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8640" windowHeight="162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4" i="1"/>
  <c r="H4"/>
  <c r="J4"/>
  <c r="L4"/>
  <c r="F3"/>
</calcChain>
</file>

<file path=xl/sharedStrings.xml><?xml version="1.0" encoding="utf-8"?>
<sst xmlns="http://schemas.openxmlformats.org/spreadsheetml/2006/main" count="58" uniqueCount="32">
  <si>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</si>
  <si>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</si>
  <si>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</si>
  <si>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</si>
  <si>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</si>
  <si>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</si>
  <si>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</si>
  <si>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</si>
  <si>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</si>
  <si>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distributed</t>
    <phoneticPr fontId="1" type="noConversion"/>
  </si>
  <si>
    <t>1_BJ</t>
    <phoneticPr fontId="1" type="noConversion"/>
  </si>
  <si>
    <t>SE</t>
    <phoneticPr fontId="1" type="noConversion"/>
  </si>
  <si>
    <t>4BJs, 4Machines - 16 replicas/64 exchanges</t>
    <phoneticPr fontId="1" type="noConversion"/>
  </si>
  <si>
    <t>2BJs 2Machines, 8 replicas, 32 exchanges</t>
    <phoneticPr fontId="1" type="noConversion"/>
  </si>
  <si>
    <t>SE</t>
    <phoneticPr fontId="1" type="noConversion"/>
  </si>
  <si>
    <t>128/512</t>
    <phoneticPr fontId="1" type="noConversion"/>
  </si>
  <si>
    <t>256/1024</t>
    <phoneticPr fontId="1" type="noConversion"/>
  </si>
  <si>
    <t xml:space="preserve">Synchronous </t>
    <phoneticPr fontId="1" type="noConversion"/>
  </si>
  <si>
    <t>SE</t>
    <phoneticPr fontId="1" type="noConversion"/>
  </si>
  <si>
    <t>LONG RUNNING #86</t>
    <phoneticPr fontId="1" type="noConversion"/>
  </si>
  <si>
    <t>CENTRALIZED</t>
    <phoneticPr fontId="1" type="noConversion"/>
  </si>
  <si>
    <t>LONG RUNNING #85</t>
    <phoneticPr fontId="1" type="noConversion"/>
  </si>
  <si>
    <t>###</t>
    <phoneticPr fontId="1" type="noConversion"/>
  </si>
  <si>
    <t>####</t>
    <phoneticPr fontId="1" type="noConversion"/>
  </si>
  <si>
    <t>###= contact, but no exchange</t>
    <phoneticPr fontId="1" type="noConversion"/>
  </si>
  <si>
    <t>#### = no contact</t>
    <phoneticPr fontId="1" type="noConversion"/>
  </si>
  <si>
    <t>sync</t>
    <phoneticPr fontId="1" type="noConversion"/>
  </si>
  <si>
    <t>cent</t>
    <phoneticPr fontId="1" type="noConversion"/>
  </si>
  <si>
    <t>decent</t>
    <phoneticPr fontId="1" type="noConversion"/>
  </si>
  <si>
    <t>replica #</t>
    <phoneticPr fontId="1" type="noConversion"/>
  </si>
  <si>
    <t># of ex --&gt;</t>
    <phoneticPr fontId="1" type="noConversion"/>
  </si>
  <si>
    <t>est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</si>
</sst>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(Sheet1!$B$3,Sheet1!$D$3,Sheet1!$F$3,Sheet1!$H$3,Sheet1!$J$3,Sheet1!$L$3,Sheet1!$N$3)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1350.0</c:v>
                </c:pt>
                <c:pt idx="5">
                  <c:v>2100.0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plus>
            <c:minus>
              <c:numRef>
                <c:f>(Sheet1!$C$4,Sheet1!$E$4,Sheet1!$G$4,Sheet1!$I$4,Sheet1!$K$4)</c:f>
                <c:numCache>
                  <c:formatCode>General</c:formatCode>
                  <c:ptCount val="5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(Sheet1!$B$4,Sheet1!$D$4,Sheet1!$F$4,Sheet1!$H$4,Sheet1!$J$4,Sheet1!$L$4,Sheet1!$N$4)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696.0</c:v>
                </c:pt>
                <c:pt idx="3">
                  <c:v>779.0</c:v>
                </c:pt>
                <c:pt idx="4">
                  <c:v>969.0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plus>
            <c:minus>
              <c:numRef>
                <c:f>(Sheet1!$C$5,Sheet1!$E$5,Sheet1!$G$5,Sheet1!$I$5,Sheet1!$K$5,Sheet1!$M$5,Sheet1!$O$5)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  <c:pt idx="5">
                    <c:v>8.6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(Sheet1!$B$2,Sheet1!$D$2,Sheet1!$F$2,Sheet1!$H$2,Sheet1!$J$2,Sheet1!$L$2,Sheet1!$N$2)</c:f>
              <c:strCache>
                <c:ptCount val="7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  <c:pt idx="5">
                  <c:v>128/512</c:v>
                </c:pt>
                <c:pt idx="6">
                  <c:v>256/1024</c:v>
                </c:pt>
              </c:strCache>
            </c:strRef>
          </c:cat>
          <c:val>
            <c:numRef>
              <c:f>(Sheet1!$B$5,Sheet1!$D$5,Sheet1!$F$5,Sheet1!$H$5,Sheet1!$J$5,Sheet1!$L$5,Sheet1!$N$5)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660.0</c:v>
                </c:pt>
                <c:pt idx="5">
                  <c:v>777.0</c:v>
                </c:pt>
                <c:pt idx="6">
                  <c:v>882.0</c:v>
                </c:pt>
              </c:numCache>
            </c:numRef>
          </c:val>
        </c:ser>
        <c:axId val="491451352"/>
        <c:axId val="465618136"/>
      </c:barChart>
      <c:catAx>
        <c:axId val="491451352"/>
        <c:scaling>
          <c:orientation val="minMax"/>
        </c:scaling>
        <c:axPos val="b"/>
        <c:tickLblPos val="nextTo"/>
        <c:crossAx val="465618136"/>
        <c:crosses val="autoZero"/>
        <c:auto val="1"/>
        <c:lblAlgn val="ctr"/>
        <c:lblOffset val="100"/>
      </c:catAx>
      <c:valAx>
        <c:axId val="465618136"/>
        <c:scaling>
          <c:orientation val="minMax"/>
        </c:scaling>
        <c:axPos val="l"/>
        <c:majorGridlines/>
        <c:numFmt formatCode="General" sourceLinked="1"/>
        <c:tickLblPos val="nextTo"/>
        <c:crossAx val="491451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v>Synchronous</c:v>
          </c:tx>
          <c:errBars>
            <c:errBarType val="both"/>
            <c:errValType val="cust"/>
            <c:plus>
              <c:numRef>
                <c:f>(Sheet1!$B$43,Sheet1!$C$43)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plus>
            <c:minus>
              <c:numRef>
                <c:f>(Sheet1!$B$43,Sheet1!$C$43)</c:f>
                <c:numCache>
                  <c:formatCode>General</c:formatCode>
                  <c:ptCount val="2"/>
                  <c:pt idx="0">
                    <c:v>14.5</c:v>
                  </c:pt>
                  <c:pt idx="1">
                    <c:v>10.05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Sheet1!$B$39:$C$39</c:f>
              <c:numCache>
                <c:formatCode>General</c:formatCode>
                <c:ptCount val="2"/>
                <c:pt idx="0">
                  <c:v>1179.8</c:v>
                </c:pt>
                <c:pt idx="1">
                  <c:v>805.0</c:v>
                </c:pt>
              </c:numCache>
            </c:numRef>
          </c:val>
        </c:ser>
        <c:ser>
          <c:idx val="1"/>
          <c:order val="1"/>
          <c:tx>
            <c:v>Asynchronous-Centralized</c:v>
          </c:tx>
          <c:errBars>
            <c:errBarType val="both"/>
            <c:errValType val="cust"/>
            <c:plus>
              <c:numRef>
                <c:f>(Sheet1!$B$44,Sheet1!$C$44)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plus>
            <c:minus>
              <c:numRef>
                <c:f>(Sheet1!$B$44,Sheet1!$C$44)</c:f>
                <c:numCache>
                  <c:formatCode>General</c:formatCode>
                  <c:ptCount val="2"/>
                  <c:pt idx="0">
                    <c:v>7.11</c:v>
                  </c:pt>
                  <c:pt idx="1">
                    <c:v>5.57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Sheet1!$B$40:$C$40</c:f>
              <c:numCache>
                <c:formatCode>General</c:formatCode>
                <c:ptCount val="2"/>
                <c:pt idx="0">
                  <c:v>685.0</c:v>
                </c:pt>
                <c:pt idx="1">
                  <c:v>632.0</c:v>
                </c:pt>
              </c:numCache>
            </c:numRef>
          </c:val>
        </c:ser>
        <c:ser>
          <c:idx val="2"/>
          <c:order val="2"/>
          <c:tx>
            <c:v>Asynchronous-Decentralized</c:v>
          </c:tx>
          <c:errBars>
            <c:errBarType val="both"/>
            <c:errValType val="cust"/>
            <c:plus>
              <c:numRef>
                <c:f>(Sheet1!$B$45,Sheet1!$C$45)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plus>
            <c:minus>
              <c:numRef>
                <c:f>(Sheet1!$B$45,Sheet1!$C$45)</c:f>
                <c:numCache>
                  <c:formatCode>General</c:formatCode>
                  <c:ptCount val="2"/>
                  <c:pt idx="0">
                    <c:v>1.66</c:v>
                  </c:pt>
                  <c:pt idx="1">
                    <c:v>9.17</c:v>
                  </c:pt>
                </c:numCache>
              </c:numRef>
            </c:minus>
          </c:errBars>
          <c:cat>
            <c:strRef>
              <c:f>Sheet1!$B$38:$C$38</c:f>
              <c:strCache>
                <c:ptCount val="2"/>
                <c:pt idx="0">
                  <c:v>4BJs, 4Machines - 16 replicas/64 exchanges</c:v>
                </c:pt>
                <c:pt idx="1">
                  <c:v>2BJs 2Machines, 8 replicas, 32 exchanges</c:v>
                </c:pt>
              </c:strCache>
            </c:strRef>
          </c:cat>
          <c:val>
            <c:numRef>
              <c:f>Sheet1!$B$41:$C$41</c:f>
              <c:numCache>
                <c:formatCode>General</c:formatCode>
                <c:ptCount val="2"/>
                <c:pt idx="0">
                  <c:v>641.0</c:v>
                </c:pt>
                <c:pt idx="1">
                  <c:v>607.8</c:v>
                </c:pt>
              </c:numCache>
            </c:numRef>
          </c:val>
        </c:ser>
        <c:axId val="494004424"/>
        <c:axId val="495111304"/>
      </c:barChart>
      <c:catAx>
        <c:axId val="494004424"/>
        <c:scaling>
          <c:orientation val="minMax"/>
        </c:scaling>
        <c:axPos val="b"/>
        <c:tickLblPos val="nextTo"/>
        <c:crossAx val="495111304"/>
        <c:crosses val="autoZero"/>
        <c:auto val="1"/>
        <c:lblAlgn val="ctr"/>
        <c:lblOffset val="100"/>
      </c:catAx>
      <c:valAx>
        <c:axId val="495111304"/>
        <c:scaling>
          <c:orientation val="minMax"/>
        </c:scaling>
        <c:axPos val="l"/>
        <c:majorGridlines/>
        <c:numFmt formatCode="General" sourceLinked="1"/>
        <c:tickLblPos val="nextTo"/>
        <c:crossAx val="494004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6</xdr:row>
      <xdr:rowOff>38100</xdr:rowOff>
    </xdr:from>
    <xdr:to>
      <xdr:col>12</xdr:col>
      <xdr:colOff>508000</xdr:colOff>
      <xdr:row>35</xdr:row>
      <xdr:rowOff>101600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39</xdr:row>
      <xdr:rowOff>12700</xdr:rowOff>
    </xdr:from>
    <xdr:to>
      <xdr:col>14</xdr:col>
      <xdr:colOff>38100</xdr:colOff>
      <xdr:row>59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05"/>
  <sheetViews>
    <sheetView tabSelected="1" workbookViewId="0">
      <selection activeCell="A10" sqref="A10"/>
    </sheetView>
  </sheetViews>
  <sheetFormatPr baseColWidth="10" defaultRowHeight="13"/>
  <sheetData>
    <row r="1" spans="1:15">
      <c r="A1" t="s">
        <v>10</v>
      </c>
    </row>
    <row r="2" spans="1:15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  <c r="L2" t="s">
        <v>15</v>
      </c>
      <c r="M2" t="s">
        <v>18</v>
      </c>
      <c r="N2" t="s">
        <v>16</v>
      </c>
      <c r="O2" t="s">
        <v>18</v>
      </c>
    </row>
    <row r="3" spans="1:15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1350</v>
      </c>
      <c r="K3" t="s">
        <v>31</v>
      </c>
      <c r="L3">
        <v>2100</v>
      </c>
      <c r="M3" t="s">
        <v>31</v>
      </c>
      <c r="N3">
        <v>3200</v>
      </c>
      <c r="O3" t="s">
        <v>31</v>
      </c>
    </row>
    <row r="4" spans="1:15">
      <c r="A4" t="s">
        <v>1</v>
      </c>
      <c r="B4">
        <v>628.6</v>
      </c>
      <c r="C4">
        <v>11.1</v>
      </c>
      <c r="D4">
        <v>630</v>
      </c>
      <c r="E4">
        <v>3.23</v>
      </c>
      <c r="F4">
        <f>702-6</f>
        <v>696</v>
      </c>
      <c r="G4">
        <v>16.36</v>
      </c>
      <c r="H4">
        <f>804-25</f>
        <v>779</v>
      </c>
      <c r="I4">
        <v>13.4</v>
      </c>
      <c r="J4">
        <f>1097-128</f>
        <v>969</v>
      </c>
      <c r="K4">
        <v>19.2</v>
      </c>
      <c r="L4">
        <f>1893-500</f>
        <v>1393</v>
      </c>
      <c r="M4">
        <v>7</v>
      </c>
      <c r="N4">
        <v>1800</v>
      </c>
      <c r="O4" t="s">
        <v>31</v>
      </c>
    </row>
    <row r="5" spans="1:15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660</v>
      </c>
      <c r="K5">
        <v>3.77</v>
      </c>
      <c r="L5">
        <v>777</v>
      </c>
      <c r="M5">
        <v>8.6</v>
      </c>
      <c r="N5">
        <v>882</v>
      </c>
      <c r="O5">
        <v>25.4</v>
      </c>
    </row>
    <row r="33" spans="1:3">
      <c r="A33" t="s">
        <v>9</v>
      </c>
    </row>
    <row r="38" spans="1:3">
      <c r="B38" t="s">
        <v>12</v>
      </c>
      <c r="C38" t="s">
        <v>13</v>
      </c>
    </row>
    <row r="39" spans="1:3">
      <c r="A39" t="s">
        <v>17</v>
      </c>
      <c r="B39">
        <v>1179.8</v>
      </c>
      <c r="C39">
        <v>805</v>
      </c>
    </row>
    <row r="40" spans="1:3">
      <c r="A40" t="s">
        <v>1</v>
      </c>
      <c r="B40">
        <v>685</v>
      </c>
      <c r="C40">
        <v>632</v>
      </c>
    </row>
    <row r="41" spans="1:3">
      <c r="A41" t="s">
        <v>2</v>
      </c>
      <c r="B41">
        <v>641</v>
      </c>
      <c r="C41">
        <v>607.79999999999995</v>
      </c>
    </row>
    <row r="42" spans="1:3">
      <c r="B42" t="s">
        <v>11</v>
      </c>
      <c r="C42" t="s">
        <v>14</v>
      </c>
    </row>
    <row r="43" spans="1:3">
      <c r="B43">
        <v>14.5</v>
      </c>
      <c r="C43">
        <v>10.050000000000001</v>
      </c>
    </row>
    <row r="44" spans="1:3">
      <c r="B44">
        <v>7.11</v>
      </c>
      <c r="C44">
        <v>5.57</v>
      </c>
    </row>
    <row r="45" spans="1:3">
      <c r="B45">
        <v>1.66</v>
      </c>
      <c r="C45">
        <v>9.17</v>
      </c>
    </row>
    <row r="52" spans="1:9">
      <c r="B52" t="s">
        <v>13</v>
      </c>
      <c r="C52" t="s">
        <v>3</v>
      </c>
      <c r="D52" t="s">
        <v>12</v>
      </c>
      <c r="E52" t="s">
        <v>3</v>
      </c>
    </row>
    <row r="53" spans="1:9">
      <c r="A53" t="s">
        <v>17</v>
      </c>
      <c r="B53">
        <v>805</v>
      </c>
      <c r="C53">
        <v>14.5</v>
      </c>
      <c r="D53">
        <v>1179.8</v>
      </c>
      <c r="E53">
        <v>10.050000000000001</v>
      </c>
    </row>
    <row r="54" spans="1:9">
      <c r="A54" t="s">
        <v>1</v>
      </c>
      <c r="B54">
        <v>632</v>
      </c>
      <c r="C54">
        <v>7.11</v>
      </c>
      <c r="D54">
        <v>685</v>
      </c>
      <c r="E54">
        <v>5.57</v>
      </c>
    </row>
    <row r="55" spans="1:9">
      <c r="A55" t="s">
        <v>2</v>
      </c>
      <c r="B55">
        <v>607.79999999999995</v>
      </c>
      <c r="C55">
        <v>1.66</v>
      </c>
      <c r="D55">
        <v>641</v>
      </c>
      <c r="E55">
        <v>9.17</v>
      </c>
    </row>
    <row r="62" spans="1:9">
      <c r="A62" t="s">
        <v>19</v>
      </c>
      <c r="C62" t="s">
        <v>20</v>
      </c>
    </row>
    <row r="64" spans="1:9">
      <c r="A64" t="s">
        <v>29</v>
      </c>
      <c r="B64">
        <v>0</v>
      </c>
      <c r="C64">
        <v>1</v>
      </c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1:17">
      <c r="A65">
        <v>0</v>
      </c>
      <c r="C65">
        <v>4</v>
      </c>
      <c r="D65">
        <v>149</v>
      </c>
      <c r="E65">
        <v>20</v>
      </c>
      <c r="F65">
        <v>148</v>
      </c>
      <c r="G65">
        <v>7</v>
      </c>
      <c r="H65">
        <v>15</v>
      </c>
      <c r="I65">
        <v>16</v>
      </c>
    </row>
    <row r="66" spans="1:17">
      <c r="A66">
        <v>1</v>
      </c>
      <c r="D66">
        <v>1</v>
      </c>
      <c r="E66">
        <v>14</v>
      </c>
      <c r="F66">
        <v>308</v>
      </c>
      <c r="G66">
        <v>41</v>
      </c>
      <c r="H66">
        <v>8</v>
      </c>
      <c r="I66">
        <v>112</v>
      </c>
    </row>
    <row r="67" spans="1:17">
      <c r="A67">
        <v>2</v>
      </c>
      <c r="E67">
        <v>3</v>
      </c>
      <c r="F67">
        <v>34</v>
      </c>
      <c r="G67">
        <v>16</v>
      </c>
      <c r="H67">
        <v>20</v>
      </c>
      <c r="I67">
        <v>9</v>
      </c>
    </row>
    <row r="68" spans="1:17">
      <c r="A68">
        <v>3</v>
      </c>
      <c r="F68">
        <v>2</v>
      </c>
      <c r="G68">
        <v>113</v>
      </c>
      <c r="H68">
        <v>42</v>
      </c>
      <c r="I68">
        <v>34</v>
      </c>
    </row>
    <row r="69" spans="1:17">
      <c r="A69">
        <v>4</v>
      </c>
      <c r="G69">
        <v>101</v>
      </c>
      <c r="H69">
        <v>24</v>
      </c>
      <c r="I69">
        <v>65</v>
      </c>
    </row>
    <row r="70" spans="1:17">
      <c r="A70">
        <v>5</v>
      </c>
      <c r="H70">
        <v>6</v>
      </c>
      <c r="I70">
        <v>13</v>
      </c>
    </row>
    <row r="71" spans="1:17">
      <c r="A71">
        <v>6</v>
      </c>
      <c r="I71">
        <v>4</v>
      </c>
    </row>
    <row r="72" spans="1:17">
      <c r="A72">
        <v>7</v>
      </c>
    </row>
    <row r="76" spans="1:17">
      <c r="A76" t="s">
        <v>21</v>
      </c>
      <c r="C76" t="s">
        <v>20</v>
      </c>
    </row>
    <row r="78" spans="1:17">
      <c r="A78" t="s">
        <v>29</v>
      </c>
      <c r="B78">
        <v>0</v>
      </c>
      <c r="C78">
        <v>1</v>
      </c>
      <c r="D78">
        <v>2</v>
      </c>
      <c r="E78">
        <v>3</v>
      </c>
      <c r="F78">
        <v>4</v>
      </c>
      <c r="G78">
        <v>5</v>
      </c>
      <c r="H78">
        <v>6</v>
      </c>
      <c r="I78">
        <v>7</v>
      </c>
      <c r="J78">
        <v>8</v>
      </c>
      <c r="K78">
        <v>9</v>
      </c>
      <c r="L78">
        <v>10</v>
      </c>
      <c r="M78">
        <v>11</v>
      </c>
      <c r="N78">
        <v>12</v>
      </c>
      <c r="O78">
        <v>13</v>
      </c>
      <c r="P78">
        <v>14</v>
      </c>
      <c r="Q78">
        <v>15</v>
      </c>
    </row>
    <row r="79" spans="1:17">
      <c r="A79">
        <v>0</v>
      </c>
      <c r="C79">
        <v>35</v>
      </c>
      <c r="D79">
        <v>672</v>
      </c>
      <c r="E79">
        <v>292</v>
      </c>
      <c r="F79">
        <v>143</v>
      </c>
      <c r="G79">
        <v>27</v>
      </c>
      <c r="H79">
        <v>310</v>
      </c>
      <c r="I79">
        <v>83</v>
      </c>
      <c r="J79">
        <v>512</v>
      </c>
      <c r="K79">
        <v>439</v>
      </c>
      <c r="L79">
        <v>508</v>
      </c>
      <c r="M79">
        <v>28</v>
      </c>
      <c r="N79">
        <v>156</v>
      </c>
      <c r="O79">
        <v>137</v>
      </c>
      <c r="P79">
        <v>110</v>
      </c>
      <c r="Q79">
        <v>3</v>
      </c>
    </row>
    <row r="80" spans="1:17">
      <c r="A80">
        <v>1</v>
      </c>
      <c r="D80">
        <v>24</v>
      </c>
      <c r="E80">
        <v>298</v>
      </c>
      <c r="F80">
        <v>331</v>
      </c>
      <c r="G80">
        <v>11</v>
      </c>
      <c r="H80">
        <v>86</v>
      </c>
      <c r="I80">
        <v>240</v>
      </c>
      <c r="J80">
        <v>102</v>
      </c>
      <c r="K80">
        <v>40</v>
      </c>
      <c r="L80">
        <v>1005</v>
      </c>
      <c r="M80">
        <v>744</v>
      </c>
      <c r="N80">
        <v>411</v>
      </c>
      <c r="O80">
        <v>518</v>
      </c>
      <c r="P80">
        <v>542</v>
      </c>
      <c r="Q80">
        <v>97</v>
      </c>
    </row>
    <row r="81" spans="1:17">
      <c r="A81">
        <v>2</v>
      </c>
      <c r="E81">
        <v>108</v>
      </c>
      <c r="F81">
        <v>14</v>
      </c>
      <c r="G81">
        <v>256</v>
      </c>
      <c r="H81">
        <v>73</v>
      </c>
      <c r="I81">
        <v>437</v>
      </c>
      <c r="J81">
        <v>32</v>
      </c>
      <c r="K81">
        <v>61</v>
      </c>
      <c r="L81">
        <v>19</v>
      </c>
      <c r="M81">
        <v>243</v>
      </c>
      <c r="N81">
        <v>279</v>
      </c>
      <c r="O81">
        <v>453</v>
      </c>
      <c r="P81">
        <v>284</v>
      </c>
      <c r="Q81">
        <v>340</v>
      </c>
    </row>
    <row r="82" spans="1:17">
      <c r="A82">
        <v>3</v>
      </c>
      <c r="F82">
        <v>95</v>
      </c>
      <c r="G82">
        <v>82</v>
      </c>
      <c r="H82">
        <v>45</v>
      </c>
      <c r="I82">
        <v>25</v>
      </c>
      <c r="J82">
        <v>8</v>
      </c>
      <c r="K82">
        <v>111</v>
      </c>
      <c r="L82">
        <v>180</v>
      </c>
      <c r="M82">
        <v>58</v>
      </c>
      <c r="N82">
        <v>245</v>
      </c>
      <c r="O82">
        <v>261</v>
      </c>
      <c r="P82">
        <v>814</v>
      </c>
      <c r="Q82">
        <v>202</v>
      </c>
    </row>
    <row r="83" spans="1:17">
      <c r="A83">
        <v>4</v>
      </c>
      <c r="G83">
        <v>77</v>
      </c>
      <c r="H83">
        <v>29</v>
      </c>
      <c r="I83">
        <v>46</v>
      </c>
      <c r="J83">
        <v>1</v>
      </c>
      <c r="K83">
        <v>5</v>
      </c>
      <c r="L83">
        <v>190</v>
      </c>
      <c r="M83">
        <v>26</v>
      </c>
      <c r="N83" t="s">
        <v>22</v>
      </c>
      <c r="O83">
        <v>67</v>
      </c>
      <c r="P83" t="s">
        <v>22</v>
      </c>
      <c r="Q83">
        <v>784</v>
      </c>
    </row>
    <row r="84" spans="1:17">
      <c r="A84">
        <v>5</v>
      </c>
      <c r="H84">
        <v>114</v>
      </c>
      <c r="I84">
        <v>415</v>
      </c>
      <c r="J84">
        <v>173</v>
      </c>
      <c r="K84">
        <v>341</v>
      </c>
      <c r="L84">
        <v>135</v>
      </c>
      <c r="M84">
        <v>119</v>
      </c>
      <c r="N84">
        <v>70</v>
      </c>
      <c r="O84">
        <v>74</v>
      </c>
      <c r="P84">
        <v>244</v>
      </c>
      <c r="Q84">
        <v>56</v>
      </c>
    </row>
    <row r="85" spans="1:17">
      <c r="A85">
        <v>6</v>
      </c>
      <c r="I85">
        <v>4</v>
      </c>
      <c r="J85">
        <v>416</v>
      </c>
      <c r="K85">
        <v>7</v>
      </c>
      <c r="L85">
        <v>76</v>
      </c>
      <c r="M85">
        <v>37</v>
      </c>
      <c r="N85">
        <v>175</v>
      </c>
      <c r="O85">
        <v>125</v>
      </c>
      <c r="P85">
        <v>556</v>
      </c>
      <c r="Q85">
        <v>220</v>
      </c>
    </row>
    <row r="86" spans="1:17">
      <c r="A86">
        <v>7</v>
      </c>
      <c r="J86">
        <v>374</v>
      </c>
      <c r="K86">
        <v>15</v>
      </c>
      <c r="L86">
        <v>152</v>
      </c>
      <c r="M86">
        <v>133</v>
      </c>
      <c r="N86">
        <v>33</v>
      </c>
      <c r="O86">
        <v>111</v>
      </c>
      <c r="P86">
        <v>22</v>
      </c>
      <c r="Q86">
        <v>555</v>
      </c>
    </row>
    <row r="87" spans="1:17">
      <c r="A87">
        <v>8</v>
      </c>
      <c r="K87">
        <v>188</v>
      </c>
      <c r="L87">
        <v>36</v>
      </c>
      <c r="M87">
        <v>48</v>
      </c>
      <c r="N87">
        <v>233</v>
      </c>
      <c r="O87">
        <v>222</v>
      </c>
      <c r="P87">
        <v>288</v>
      </c>
      <c r="Q87">
        <v>285</v>
      </c>
    </row>
    <row r="88" spans="1:17">
      <c r="A88">
        <v>9</v>
      </c>
      <c r="L88">
        <v>100</v>
      </c>
      <c r="M88">
        <v>288</v>
      </c>
      <c r="N88" t="s">
        <v>22</v>
      </c>
      <c r="O88" t="s">
        <v>22</v>
      </c>
      <c r="P88" t="s">
        <v>22</v>
      </c>
      <c r="Q88">
        <v>88</v>
      </c>
    </row>
    <row r="89" spans="1:17">
      <c r="A89">
        <v>10</v>
      </c>
      <c r="M89">
        <v>28</v>
      </c>
      <c r="N89" t="s">
        <v>23</v>
      </c>
      <c r="O89" t="s">
        <v>23</v>
      </c>
      <c r="P89" t="s">
        <v>23</v>
      </c>
      <c r="Q89">
        <v>563</v>
      </c>
    </row>
    <row r="90" spans="1:17">
      <c r="A90">
        <v>11</v>
      </c>
      <c r="N90">
        <v>2</v>
      </c>
      <c r="O90">
        <v>6</v>
      </c>
      <c r="P90">
        <v>1009</v>
      </c>
      <c r="Q90" t="s">
        <v>23</v>
      </c>
    </row>
    <row r="91" spans="1:17">
      <c r="A91">
        <v>12</v>
      </c>
      <c r="O91">
        <v>17</v>
      </c>
      <c r="P91">
        <v>34</v>
      </c>
      <c r="Q91">
        <v>106</v>
      </c>
    </row>
    <row r="92" spans="1:17">
      <c r="A92">
        <v>13</v>
      </c>
      <c r="P92">
        <v>39</v>
      </c>
      <c r="Q92">
        <v>30</v>
      </c>
    </row>
    <row r="93" spans="1:17">
      <c r="A93">
        <v>14</v>
      </c>
      <c r="Q93">
        <v>51</v>
      </c>
    </row>
    <row r="94" spans="1:17">
      <c r="A94">
        <v>15</v>
      </c>
    </row>
    <row r="96" spans="1:17">
      <c r="A96" t="s">
        <v>24</v>
      </c>
    </row>
    <row r="97" spans="1:8">
      <c r="A97" t="s">
        <v>25</v>
      </c>
    </row>
    <row r="102" spans="1:8">
      <c r="A102" t="s">
        <v>30</v>
      </c>
      <c r="B102">
        <v>16</v>
      </c>
      <c r="C102">
        <v>32</v>
      </c>
      <c r="D102">
        <v>64</v>
      </c>
      <c r="E102">
        <v>128</v>
      </c>
      <c r="F102">
        <v>256</v>
      </c>
      <c r="G102">
        <v>512</v>
      </c>
      <c r="H102">
        <v>1024</v>
      </c>
    </row>
    <row r="103" spans="1:8">
      <c r="A103" t="s">
        <v>26</v>
      </c>
      <c r="B103">
        <v>32</v>
      </c>
      <c r="C103">
        <v>64</v>
      </c>
      <c r="D103">
        <v>128</v>
      </c>
      <c r="E103">
        <v>256</v>
      </c>
      <c r="F103">
        <v>512</v>
      </c>
      <c r="G103">
        <v>1024</v>
      </c>
      <c r="H103">
        <v>2048</v>
      </c>
    </row>
    <row r="104" spans="1:8">
      <c r="A104" t="s">
        <v>27</v>
      </c>
      <c r="B104">
        <v>32</v>
      </c>
      <c r="C104">
        <v>64</v>
      </c>
      <c r="D104">
        <v>128</v>
      </c>
      <c r="E104">
        <v>256</v>
      </c>
      <c r="F104">
        <v>512</v>
      </c>
      <c r="G104">
        <v>1024</v>
      </c>
      <c r="H104">
        <v>2048</v>
      </c>
    </row>
    <row r="105" spans="1:8">
      <c r="A105" t="s">
        <v>28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2010-10-27T21:53:33Z</dcterms:modified>
</cp:coreProperties>
</file>