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hidePivotFieldList="1" autoCompressPictures="0"/>
  <bookViews>
    <workbookView xWindow="19620" yWindow="0" windowWidth="32160" windowHeight="28360" tabRatio="500"/>
  </bookViews>
  <sheets>
    <sheet name="1 CU" sheetId="1" r:id="rId1"/>
    <sheet name="n CUs" sheetId="2" r:id="rId2"/>
    <sheet name="scratch" sheetId="3" r:id="rId3"/>
  </sheets>
  <definedNames>
    <definedName name="_xlnm._FilterDatabase" localSheetId="0" hidden="1">'1 CU'!$A$1:$L$97</definedName>
    <definedName name="pd" localSheetId="0">'1 CU'!$A$1:$J$29</definedName>
    <definedName name="pd" localSheetId="2">scratch!$A$1:$J$1</definedName>
    <definedName name="pd_fg_remote" localSheetId="0">'1 CU'!$A$67:$J$86</definedName>
    <definedName name="pd_fg_remote" localSheetId="2">scratch!$A$2:$J$11</definedName>
    <definedName name="pd_fg_remote_1" localSheetId="2">scratch!$A$12:$J$21</definedName>
    <definedName name="pd_fg_remote_2" localSheetId="2">scratch!$A$24:$J$65</definedName>
    <definedName name="pd_multi_cu" localSheetId="1">'n CUs'!$A$1:$J$1</definedName>
    <definedName name="pd_multi_cu_1" localSheetId="0">'1 CU'!$A$49:$J$66</definedName>
    <definedName name="pd_multi_cu_1" localSheetId="1">'n CUs'!$A$2:$J$22</definedName>
    <definedName name="pd_multi_cu_2" localSheetId="1">'n CUs'!$A$29:$J$53</definedName>
    <definedName name="pd_random" localSheetId="0">'1 CU'!$A$30:$J$43</definedName>
  </definedNames>
  <calcPr calcId="140000" concurrentCalc="0"/>
  <pivotCaches>
    <pivotCache cacheId="68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98" i="1" l="1"/>
  <c r="K99" i="1"/>
  <c r="K100" i="1"/>
  <c r="K101" i="1"/>
  <c r="K102" i="1"/>
  <c r="K103" i="1"/>
  <c r="K104" i="1"/>
  <c r="K105" i="1"/>
  <c r="K87" i="1"/>
  <c r="K88" i="1"/>
  <c r="K89" i="1"/>
  <c r="K90" i="1"/>
  <c r="K91" i="1"/>
  <c r="K92" i="1"/>
  <c r="K93" i="1"/>
  <c r="K94" i="1"/>
  <c r="K95" i="1"/>
  <c r="K96" i="1"/>
  <c r="K97" i="1"/>
  <c r="K77" i="1"/>
  <c r="K78" i="1"/>
  <c r="K79" i="1"/>
  <c r="K80" i="1"/>
  <c r="K81" i="1"/>
  <c r="K82" i="1"/>
  <c r="K83" i="1"/>
  <c r="K84" i="1"/>
  <c r="K85" i="1"/>
  <c r="K86" i="1"/>
  <c r="K67" i="1"/>
  <c r="K68" i="1"/>
  <c r="K69" i="1"/>
  <c r="K70" i="1"/>
  <c r="K71" i="1"/>
  <c r="K72" i="1"/>
  <c r="K73" i="1"/>
  <c r="K74" i="1"/>
  <c r="K75" i="1"/>
  <c r="K76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49" i="1"/>
  <c r="K44" i="1"/>
  <c r="K45" i="1"/>
  <c r="K46" i="1"/>
  <c r="K47" i="1"/>
  <c r="K48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2" i="1"/>
</calcChain>
</file>

<file path=xl/connections.xml><?xml version="1.0" encoding="utf-8"?>
<connections xmlns="http://schemas.openxmlformats.org/spreadsheetml/2006/main">
  <connection id="1" name="pd_fg_remote.csv" type="6" refreshedVersion="0" background="1" saveData="1">
    <textPr fileType="mac" sourceFile="Macintosh HD:Users:luckow:Dropbox:SAGA:papers:ccpe-cloud12:performance:pd_fg_remote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pd_fg_remote.csv1" type="6" refreshedVersion="0" background="1" saveData="1">
    <textPr fileType="mac" sourceFile="Macintosh HD:Users:luckow:Dropbox:SAGA:papers:ccpe-cloud12:performance:pd_fg_remote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pd_fg_remote.csv2" type="6" refreshedVersion="0" background="1" saveData="1">
    <textPr fileType="mac" sourceFile="Macintosh HD:Users:luckow:Dropbox:SAGA:papers:ccpe-cloud12:performance:pd_fg_remote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pd_multi_cu.txt" type="6" refreshedVersion="0" background="1" saveData="1">
    <textPr fileType="mac" sourceFile="Macintosh HD:Users:luckow:Dropbox:SAGA:papers:ccpe-cloud12:performance:pd_multi_cu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pd_multi_cu.txt1" type="6" refreshedVersion="0" background="1" saveData="1">
    <textPr fileType="mac" sourceFile="Macintosh HD:Users:luckow:Dropbox:SAGA:papers:ccpe-cloud12:performance:pd_multi_cu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pd_multi_cu.txt2" type="6" refreshedVersion="0" background="1" saveData="1">
    <textPr fileType="mac" sourceFile="Macintosh HD:Users:luckow:Dropbox:SAGA:papers:ccpe-cloud12:performance:pd_multi_cu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pd_random.csv" type="6" refreshedVersion="0" background="1" saveData="1">
    <textPr fileType="mac" sourceFile="Macintosh HD:Users:luckow:Dropbox:SAGA:papers:ccpe-cloud12:performance:pd_random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pd.csv" type="6" refreshedVersion="0" background="1" saveData="1">
    <textPr fileType="mac" sourceFile="Macintosh HD:Users:luckow:Dropbox:SAGA:papers:ccpe-cloud12:performance:pd.csv" comma="1" qualifier="none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pd.csv1" type="6" refreshedVersion="0" background="1" saveData="1">
    <textPr fileType="mac" sourceFile="Macintosh HD:Users:luckow:Dropbox:SAGA:papers:ccpe-cloud12:performance:pd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<sst xmlns="http://schemas.openxmlformats.org/spreadsheetml/2006/main" count="583" uniqueCount="71">
  <si>
    <t>Run</t>
  </si>
  <si>
    <t>PC</t>
  </si>
  <si>
    <t>PD</t>
  </si>
  <si>
    <t>#jobs</t>
  </si>
  <si>
    <t>MB</t>
  </si>
  <si>
    <t>Upload Time</t>
  </si>
  <si>
    <t>CU qtime</t>
  </si>
  <si>
    <t>ec2+ssh://aws.amazon.com/</t>
  </si>
  <si>
    <t>s3://pilot-data-43741208-f203-11e1-a6e4-e61f1322a75c</t>
  </si>
  <si>
    <t>s3://pilot-data-a024c3c0-f2c2-11e1-96dc-e61f1322a75c</t>
  </si>
  <si>
    <t>s3://pilot-data-1f7bf582-f2da-11e1-be5c-00215ec9e3ac</t>
  </si>
  <si>
    <t>s3://pilot-data-03655392-f425-11e1-b061-00215ec9e3ac</t>
  </si>
  <si>
    <t>gce+ssh://google.com</t>
  </si>
  <si>
    <t>gs://pilot-data-036555f4-f425-11e1-b061-00215ec9e3ac</t>
  </si>
  <si>
    <t>s3://pilot-data-3a616460-f445-11e1-9100-00215ec9e3ac</t>
  </si>
  <si>
    <t>gs://pilot-data-3a6165f0-f445-11e1-9100-00215ec9e3ac</t>
  </si>
  <si>
    <t>Gesamtergebnis</t>
  </si>
  <si>
    <t>Werte</t>
  </si>
  <si>
    <t>Pilot Queue</t>
  </si>
  <si>
    <t>Total Runtime</t>
  </si>
  <si>
    <t>CU Runtime</t>
  </si>
  <si>
    <t>Remark</t>
  </si>
  <si>
    <t>/dev/zero</t>
  </si>
  <si>
    <t>Mittelwert - Total Runtime</t>
  </si>
  <si>
    <t>STABW - Total Runtime</t>
  </si>
  <si>
    <t/>
  </si>
  <si>
    <t>Delta Runtime</t>
  </si>
  <si>
    <t>s3://pilot-data-e80f3c86-f53f-11e1-999d-00215ec9e3ac</t>
  </si>
  <si>
    <t>gs://pilot-data-68009520-f5ef-11e1-922b-00215ec9e3ac</t>
  </si>
  <si>
    <t>gs://pilot-data-03420b66-f601-11e1-a1b1-00215ec9e3ac</t>
  </si>
  <si>
    <t>/dev/urandom</t>
  </si>
  <si>
    <t xml:space="preserve">Pilot Queue </t>
  </si>
  <si>
    <t xml:space="preserve">CU Compute </t>
  </si>
  <si>
    <t>Download (Cloud Storage - VM)</t>
  </si>
  <si>
    <t>Upload (FG - Cloud Storage)</t>
  </si>
  <si>
    <t>walrus</t>
  </si>
  <si>
    <t>euca://india.futuregrid.org</t>
  </si>
  <si>
    <t>Pilot Qtime</t>
  </si>
  <si>
    <t>Pilot Runtime</t>
  </si>
  <si>
    <t>CU Qtime</t>
  </si>
  <si>
    <t>gs://pilot-data-abb25dc4-f8b2-11e1-97e9-00215ec9e3ac</t>
  </si>
  <si>
    <t>gs://pilot-data-cf5d0c50-f8c2-11e1-b0ff-00215ec9e3ac</t>
  </si>
  <si>
    <t>/dev/random</t>
  </si>
  <si>
    <t>s3://pilot-data-a84f6250-f99b-11e1-818a-02215ecdd90b</t>
  </si>
  <si>
    <t>Google (Multi CU)</t>
  </si>
  <si>
    <t>Amazon (Multi CU)</t>
  </si>
  <si>
    <t>s3://pilot-data-3e3b4368-f9c1-11e1-aef1-00215ec9e3ac</t>
  </si>
  <si>
    <t>nthreads=4</t>
  </si>
  <si>
    <t>nthreads=8</t>
  </si>
  <si>
    <t>qtime</t>
  </si>
  <si>
    <t>Runtime</t>
  </si>
  <si>
    <t xml:space="preserve">CU </t>
  </si>
  <si>
    <t>euca+ssh://149.165.146.135:8773/services/Eucalyptus</t>
  </si>
  <si>
    <t>ssh://luckow@india.futuregrid.org/tmp/pilot-data-al-ecd0c59c-fa57-11e1-b8c6-00215ec9e3ac</t>
  </si>
  <si>
    <t>walrus://149.165.146.135/pilot-data-53d8a0ea-fa83-11e1-8ceb-00215ec9e3ac</t>
  </si>
  <si>
    <t>Euca/SSH/Remote</t>
  </si>
  <si>
    <t>Euca/Walrus/Remote</t>
  </si>
  <si>
    <t>walrus://149.165.146.135/pilot-data-6419b3de-fa8f-11e1-acc6-00215ec9e3ac</t>
  </si>
  <si>
    <t>walrus://149.165.146.135/pilot-data-0fbc2eb6-f6a7-11e1-b11d-e61f1322a75c</t>
  </si>
  <si>
    <t>EUCA/Walrus (Multi CU)</t>
  </si>
  <si>
    <t>Order</t>
  </si>
  <si>
    <t>Mittelwert - Order</t>
  </si>
  <si>
    <t>walrus://149.165.146.135/pilot-data-db8d432c-fa94-11e1-ba05-00215ec9e3ac</t>
  </si>
  <si>
    <t>ssh://luckow@india.futuregrid.org/tmp/pilot-data-al-b7923bce-fa9b-11e1-84f8-00215ec9e3ac</t>
  </si>
  <si>
    <t>FG 
(Multi CU)
(b3)</t>
  </si>
  <si>
    <t>FG/Walrus
(b1)</t>
  </si>
  <si>
    <t>FG/SSH
(b2)</t>
  </si>
  <si>
    <t>Amazon
(b4)</t>
  </si>
  <si>
    <t>Amazon 
(Multi CUs)
(b5)</t>
  </si>
  <si>
    <t>Google 
(b6)</t>
  </si>
  <si>
    <t>Google 
(Multi CUs)
(b7)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</si>
</sst>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2" fontId="1" fillId="0" borderId="0" xfId="0" applyNumberFormat="1" applyFon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" fillId="0" borderId="1" xfId="0" applyFont="1" applyBorder="1"/>
    <xf numFmtId="164" fontId="0" fillId="0" borderId="1" xfId="0" applyNumberFormat="1" applyBorder="1"/>
    <xf numFmtId="0" fontId="0" fillId="0" borderId="1" xfId="0" applyBorder="1"/>
    <xf numFmtId="0" fontId="4" fillId="0" borderId="0" xfId="0" applyFont="1"/>
    <xf numFmtId="164" fontId="4" fillId="0" borderId="1" xfId="0" applyNumberFormat="1" applyFont="1" applyBorder="1"/>
    <xf numFmtId="0" fontId="0" fillId="0" borderId="0" xfId="0" applyAlignment="1">
      <alignment wrapText="1"/>
    </xf>
    <xf numFmtId="0" fontId="1" fillId="0" borderId="0" xfId="0" applyFont="1" applyFill="1" applyBorder="1"/>
    <xf numFmtId="164" fontId="0" fillId="0" borderId="0" xfId="0" applyNumberFormat="1" applyFill="1" applyBorder="1"/>
    <xf numFmtId="0" fontId="4" fillId="0" borderId="0" xfId="0" applyFont="1" applyFill="1" applyBorder="1"/>
  </cellXfs>
  <cellStyles count="71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Standard" xfId="0" builtinId="0"/>
  </cellStyles>
  <dxfs count="1">
    <dxf>
      <numFmt numFmtId="164" formatCode="0.0"/>
    </dxf>
  </dxfs>
  <tableStyles count="0" defaultTableStyle="TableStyleMedium9" defaultPivotStyle="PivotStyleMedium4"/>
  <colors>
    <mruColors>
      <color rgb="FF000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 CU'!$P$16</c:f>
              <c:strCache>
                <c:ptCount val="1"/>
                <c:pt idx="0">
                  <c:v>Upload (FG - Cloud Storage)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strRef>
              <c:f>'1 CU'!$N$17:$N$23</c:f>
              <c:strCache>
                <c:ptCount val="7"/>
                <c:pt idx="0">
                  <c:v>FG/Walrus_x000d_(b1)</c:v>
                </c:pt>
                <c:pt idx="1">
                  <c:v>FG/SSH_x000d_(b2)</c:v>
                </c:pt>
                <c:pt idx="2">
                  <c:v>FG _x000d_(Multi CU)_x000d_(b3)</c:v>
                </c:pt>
                <c:pt idx="3">
                  <c:v>Amazon_x000d_(b4)</c:v>
                </c:pt>
                <c:pt idx="4">
                  <c:v>Amazon _x000d_(Multi CUs)_x000d_(b5)</c:v>
                </c:pt>
                <c:pt idx="5">
                  <c:v>Google _x000d_(b6)</c:v>
                </c:pt>
                <c:pt idx="6">
                  <c:v>Google _x000d_(Multi CUs)_x000d_(b7)</c:v>
                </c:pt>
              </c:strCache>
            </c:strRef>
          </c:cat>
          <c:val>
            <c:numRef>
              <c:f>'1 CU'!$P$17:$P$23</c:f>
              <c:numCache>
                <c:formatCode>0.0</c:formatCode>
                <c:ptCount val="7"/>
                <c:pt idx="0">
                  <c:v>61.96700584888</c:v>
                </c:pt>
                <c:pt idx="1">
                  <c:v>123.8802527189444</c:v>
                </c:pt>
                <c:pt idx="2">
                  <c:v>58.37896791370909</c:v>
                </c:pt>
                <c:pt idx="3">
                  <c:v>192.8592719078</c:v>
                </c:pt>
                <c:pt idx="4">
                  <c:v>202.2968391658</c:v>
                </c:pt>
                <c:pt idx="5">
                  <c:v>1004.747153429</c:v>
                </c:pt>
                <c:pt idx="6">
                  <c:v>1929.87040639</c:v>
                </c:pt>
              </c:numCache>
            </c:numRef>
          </c:val>
        </c:ser>
        <c:ser>
          <c:idx val="1"/>
          <c:order val="1"/>
          <c:tx>
            <c:strRef>
              <c:f>'1 CU'!$Q$16</c:f>
              <c:strCache>
                <c:ptCount val="1"/>
                <c:pt idx="0">
                  <c:v>Download (Cloud Storage - VM)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'1 CU'!$N$17:$N$23</c:f>
              <c:strCache>
                <c:ptCount val="7"/>
                <c:pt idx="0">
                  <c:v>FG/Walrus_x000d_(b1)</c:v>
                </c:pt>
                <c:pt idx="1">
                  <c:v>FG/SSH_x000d_(b2)</c:v>
                </c:pt>
                <c:pt idx="2">
                  <c:v>FG _x000d_(Multi CU)_x000d_(b3)</c:v>
                </c:pt>
                <c:pt idx="3">
                  <c:v>Amazon_x000d_(b4)</c:v>
                </c:pt>
                <c:pt idx="4">
                  <c:v>Amazon _x000d_(Multi CUs)_x000d_(b5)</c:v>
                </c:pt>
                <c:pt idx="5">
                  <c:v>Google _x000d_(b6)</c:v>
                </c:pt>
                <c:pt idx="6">
                  <c:v>Google _x000d_(Multi CUs)_x000d_(b7)</c:v>
                </c:pt>
              </c:strCache>
            </c:strRef>
          </c:cat>
          <c:val>
            <c:numRef>
              <c:f>'1 CU'!$Q$17:$Q$23</c:f>
              <c:numCache>
                <c:formatCode>0.0</c:formatCode>
                <c:ptCount val="7"/>
                <c:pt idx="0">
                  <c:v>13.52999997138</c:v>
                </c:pt>
                <c:pt idx="1">
                  <c:v>26.33166668150555</c:v>
                </c:pt>
                <c:pt idx="2">
                  <c:v>228.1435000094545</c:v>
                </c:pt>
                <c:pt idx="3">
                  <c:v>107.690000021475</c:v>
                </c:pt>
                <c:pt idx="4">
                  <c:v>530.2727499966</c:v>
                </c:pt>
                <c:pt idx="5">
                  <c:v>89.16000001246154</c:v>
                </c:pt>
                <c:pt idx="6">
                  <c:v>1131.60021875125</c:v>
                </c:pt>
              </c:numCache>
            </c:numRef>
          </c:val>
        </c:ser>
        <c:ser>
          <c:idx val="2"/>
          <c:order val="2"/>
          <c:tx>
            <c:strRef>
              <c:f>'1 CU'!$R$16</c:f>
              <c:strCache>
                <c:ptCount val="1"/>
                <c:pt idx="0">
                  <c:v>Pilot Queue 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'1 CU'!$U$17:$U$23</c:f>
                <c:numCache>
                  <c:formatCode>General</c:formatCode>
                  <c:ptCount val="7"/>
                  <c:pt idx="0">
                    <c:v>13.31080157479374</c:v>
                  </c:pt>
                  <c:pt idx="1">
                    <c:v>163.955440347336</c:v>
                  </c:pt>
                  <c:pt idx="2">
                    <c:v>77.3742373453039</c:v>
                  </c:pt>
                  <c:pt idx="3">
                    <c:v>149.250454951162</c:v>
                  </c:pt>
                  <c:pt idx="4">
                    <c:v>164.9635304236679</c:v>
                  </c:pt>
                  <c:pt idx="5">
                    <c:v>646.5100845441304</c:v>
                  </c:pt>
                  <c:pt idx="6">
                    <c:v>662.5074939353328</c:v>
                  </c:pt>
                </c:numCache>
              </c:numRef>
            </c:plus>
            <c:minus>
              <c:numRef>
                <c:f>'1 CU'!$U$17:$U$23</c:f>
                <c:numCache>
                  <c:formatCode>General</c:formatCode>
                  <c:ptCount val="7"/>
                  <c:pt idx="0">
                    <c:v>13.31080157479374</c:v>
                  </c:pt>
                  <c:pt idx="1">
                    <c:v>163.955440347336</c:v>
                  </c:pt>
                  <c:pt idx="2">
                    <c:v>77.3742373453039</c:v>
                  </c:pt>
                  <c:pt idx="3">
                    <c:v>149.250454951162</c:v>
                  </c:pt>
                  <c:pt idx="4">
                    <c:v>164.9635304236679</c:v>
                  </c:pt>
                  <c:pt idx="5">
                    <c:v>646.5100845441304</c:v>
                  </c:pt>
                  <c:pt idx="6">
                    <c:v>662.5074939353328</c:v>
                  </c:pt>
                </c:numCache>
              </c:numRef>
            </c:minus>
            <c:spPr>
              <a:ln w="28575" cap="flat">
                <a:solidFill>
                  <a:schemeClr val="tx1"/>
                </a:solidFill>
                <a:round/>
                <a:tailEnd type="none"/>
              </a:ln>
            </c:spPr>
          </c:errBars>
          <c:cat>
            <c:strRef>
              <c:f>'1 CU'!$N$17:$N$23</c:f>
              <c:strCache>
                <c:ptCount val="7"/>
                <c:pt idx="0">
                  <c:v>FG/Walrus_x000d_(b1)</c:v>
                </c:pt>
                <c:pt idx="1">
                  <c:v>FG/SSH_x000d_(b2)</c:v>
                </c:pt>
                <c:pt idx="2">
                  <c:v>FG _x000d_(Multi CU)_x000d_(b3)</c:v>
                </c:pt>
                <c:pt idx="3">
                  <c:v>Amazon_x000d_(b4)</c:v>
                </c:pt>
                <c:pt idx="4">
                  <c:v>Amazon _x000d_(Multi CUs)_x000d_(b5)</c:v>
                </c:pt>
                <c:pt idx="5">
                  <c:v>Google _x000d_(b6)</c:v>
                </c:pt>
                <c:pt idx="6">
                  <c:v>Google _x000d_(Multi CUs)_x000d_(b7)</c:v>
                </c:pt>
              </c:strCache>
            </c:strRef>
          </c:cat>
          <c:val>
            <c:numRef>
              <c:f>'1 CU'!$R$17:$R$23</c:f>
              <c:numCache>
                <c:formatCode>0.0</c:formatCode>
                <c:ptCount val="7"/>
                <c:pt idx="0">
                  <c:v>78.62730119227001</c:v>
                </c:pt>
                <c:pt idx="1">
                  <c:v>346.5150267812944</c:v>
                </c:pt>
                <c:pt idx="2">
                  <c:v>70.74218695813637</c:v>
                </c:pt>
                <c:pt idx="3">
                  <c:v>73.41946123839</c:v>
                </c:pt>
                <c:pt idx="4">
                  <c:v>88.33380212783001</c:v>
                </c:pt>
                <c:pt idx="5">
                  <c:v>35.04635275326154</c:v>
                </c:pt>
                <c:pt idx="6">
                  <c:v>47.38763433693749</c:v>
                </c:pt>
              </c:numCache>
            </c:numRef>
          </c:val>
        </c:ser>
        <c:ser>
          <c:idx val="4"/>
          <c:order val="3"/>
          <c:tx>
            <c:strRef>
              <c:f>'1 CU'!$T$16</c:f>
              <c:strCache>
                <c:ptCount val="1"/>
                <c:pt idx="0">
                  <c:v>CU Compute </c:v>
                </c:pt>
              </c:strCache>
            </c:strRef>
          </c:tx>
          <c:spPr>
            <a:solidFill>
              <a:srgbClr val="000000"/>
            </a:solidFill>
          </c:spPr>
          <c:invertIfNegative val="0"/>
          <c:cat>
            <c:strRef>
              <c:f>'1 CU'!$N$17:$N$23</c:f>
              <c:strCache>
                <c:ptCount val="7"/>
                <c:pt idx="0">
                  <c:v>FG/Walrus_x000d_(b1)</c:v>
                </c:pt>
                <c:pt idx="1">
                  <c:v>FG/SSH_x000d_(b2)</c:v>
                </c:pt>
                <c:pt idx="2">
                  <c:v>FG _x000d_(Multi CU)_x000d_(b3)</c:v>
                </c:pt>
                <c:pt idx="3">
                  <c:v>Amazon_x000d_(b4)</c:v>
                </c:pt>
                <c:pt idx="4">
                  <c:v>Amazon _x000d_(Multi CUs)_x000d_(b5)</c:v>
                </c:pt>
                <c:pt idx="5">
                  <c:v>Google _x000d_(b6)</c:v>
                </c:pt>
                <c:pt idx="6">
                  <c:v>Google _x000d_(Multi CUs)_x000d_(b7)</c:v>
                </c:pt>
              </c:strCache>
            </c:strRef>
          </c:cat>
          <c:val>
            <c:numRef>
              <c:f>'1 CU'!$T$17:$T$23</c:f>
              <c:numCache>
                <c:formatCode>0.0</c:formatCode>
                <c:ptCount val="7"/>
                <c:pt idx="0">
                  <c:v>2.3430000305168</c:v>
                </c:pt>
                <c:pt idx="1">
                  <c:v>1.880555537011626</c:v>
                </c:pt>
                <c:pt idx="2">
                  <c:v>14.41801238660636</c:v>
                </c:pt>
                <c:pt idx="3">
                  <c:v>4.5090000033386</c:v>
                </c:pt>
                <c:pt idx="4">
                  <c:v>5.796625009777001</c:v>
                </c:pt>
                <c:pt idx="5">
                  <c:v>2.699999992664076</c:v>
                </c:pt>
                <c:pt idx="6">
                  <c:v>3.4829062491675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8559944"/>
        <c:axId val="2088563000"/>
      </c:barChart>
      <c:catAx>
        <c:axId val="20885599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000" b="1"/>
            </a:pPr>
            <a:endParaRPr lang="de-DE"/>
          </a:p>
        </c:txPr>
        <c:crossAx val="2088563000"/>
        <c:crosses val="autoZero"/>
        <c:auto val="1"/>
        <c:lblAlgn val="ctr"/>
        <c:lblOffset val="100"/>
        <c:noMultiLvlLbl val="0"/>
      </c:catAx>
      <c:valAx>
        <c:axId val="2088563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3200"/>
                </a:pPr>
                <a:r>
                  <a:rPr lang="de-DE" sz="3200"/>
                  <a:t>Time (in sec)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de-DE"/>
          </a:p>
        </c:txPr>
        <c:crossAx val="208855994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6350</xdr:colOff>
      <xdr:row>32</xdr:row>
      <xdr:rowOff>171450</xdr:rowOff>
    </xdr:from>
    <xdr:to>
      <xdr:col>21</xdr:col>
      <xdr:colOff>647700</xdr:colOff>
      <xdr:row>70</xdr:row>
      <xdr:rowOff>50800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 Luckow" refreshedDate="41161.859489699076" createdVersion="4" refreshedVersion="4" minRefreshableVersion="3" recordCount="104">
  <cacheSource type="worksheet">
    <worksheetSource ref="A1:M105" sheet="1 CU"/>
  </cacheSource>
  <cacheFields count="13">
    <cacheField name="Run" numFmtId="0">
      <sharedItems containsSemiMixedTypes="0" containsString="0" containsNumber="1" containsInteger="1" minValue="0" maxValue="10"/>
    </cacheField>
    <cacheField name="PC" numFmtId="0">
      <sharedItems count="8">
        <s v="ec2+ssh://aws.amazon.com/"/>
        <s v="gce+ssh://google.com"/>
        <s v="euca://india.futuregrid.org"/>
        <s v="Google (Multi CU)"/>
        <s v="Amazon (Multi CU)"/>
        <s v="Euca/SSH/Remote"/>
        <s v="Euca/Walrus/Remote"/>
        <s v="EUCA/Walrus (Multi CU)"/>
      </sharedItems>
    </cacheField>
    <cacheField name="PD" numFmtId="0">
      <sharedItems/>
    </cacheField>
    <cacheField name="#jobs" numFmtId="0">
      <sharedItems containsSemiMixedTypes="0" containsString="0" containsNumber="1" containsInteger="1" minValue="1" maxValue="40"/>
    </cacheField>
    <cacheField name="MB" numFmtId="0">
      <sharedItems containsSemiMixedTypes="0" containsString="0" containsNumber="1" containsInteger="1" minValue="128" maxValue="1024" count="2">
        <n v="1024"/>
        <n v="128"/>
      </sharedItems>
    </cacheField>
    <cacheField name="Upload Time" numFmtId="0">
      <sharedItems containsSemiMixedTypes="0" containsString="0" containsNumber="1" minValue="16.788008928300002" maxValue="3292.7151110200002"/>
    </cacheField>
    <cacheField name="Pilot Queue" numFmtId="0">
      <sharedItems containsSemiMixedTypes="0" containsString="0" containsNumber="1" minValue="29.4648599625" maxValue="575.899488926"/>
    </cacheField>
    <cacheField name="Total Runtime" numFmtId="0">
      <sharedItems containsSemiMixedTypes="0" containsString="0" containsNumber="1" minValue="99.422956943499997" maxValue="5451.5510759400004"/>
    </cacheField>
    <cacheField name="CU qtime" numFmtId="0">
      <sharedItems containsSemiMixedTypes="0" containsString="0" containsNumber="1" minValue="9.4400000572200007" maxValue="1459.53800002"/>
    </cacheField>
    <cacheField name="CU Runtime" numFmtId="0">
      <sharedItems containsSemiMixedTypes="0" containsString="0" containsNumber="1" minValue="-1" maxValue="21.450499975700001"/>
    </cacheField>
    <cacheField name="Delta Runtime" numFmtId="164">
      <sharedItems containsSemiMixedTypes="0" containsString="0" containsNumber="1" minValue="1.1499960425369693" maxValue="1395.8635980072499"/>
    </cacheField>
    <cacheField name="Remark" numFmtId="0">
      <sharedItems/>
    </cacheField>
    <cacheField name="Order" numFmtId="0">
      <sharedItems containsString="0" containsBlank="1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4">
  <r>
    <n v="0"/>
    <x v="0"/>
    <s v="s3://pilot-data-43741208-f203-11e1-a6e4-e61f1322a75c"/>
    <n v="1"/>
    <x v="0"/>
    <n v="162.707400084"/>
    <n v="68.354622840900007"/>
    <n v="366.30230307599999"/>
    <n v="116.230000019"/>
    <n v="4.4500000476799997"/>
    <n v="14.560280084419958"/>
    <s v="/dev/zero"/>
    <n v="4"/>
  </r>
  <r>
    <n v="0"/>
    <x v="0"/>
    <s v="s3://pilot-data-a024c3c0-f2c2-11e1-96dc-e61f1322a75c"/>
    <n v="1"/>
    <x v="1"/>
    <n v="32.281590938599997"/>
    <n v="53.9475212097"/>
    <n v="117.367043972"/>
    <n v="13.599999904600001"/>
    <n v="4.17000007629"/>
    <n v="13.367931842810009"/>
    <s v="/dev/zero"/>
    <n v="4"/>
  </r>
  <r>
    <n v="0"/>
    <x v="0"/>
    <s v="s3://pilot-data-1f7bf582-f2da-11e1-be5c-00215ec9e3ac"/>
    <n v="1"/>
    <x v="1"/>
    <n v="17.992821216599999"/>
    <n v="75.546770811100004"/>
    <n v="120.786075115"/>
    <n v="15.2100000381"/>
    <n v="4.1400001049000004"/>
    <n v="7.8964829443000042"/>
    <s v="/dev/zero"/>
    <n v="4"/>
  </r>
  <r>
    <n v="0"/>
    <x v="0"/>
    <s v="s3://pilot-data-03655392-f425-11e1-b061-00215ec9e3ac"/>
    <n v="1"/>
    <x v="1"/>
    <n v="19.408075094200001"/>
    <n v="74.8276648521"/>
    <n v="121.42557096500001"/>
    <n v="17.7699999809"/>
    <n v="1.1800000667599999"/>
    <n v="8.2398309710400071"/>
    <s v="/dev/zero"/>
    <n v="4"/>
  </r>
  <r>
    <n v="0"/>
    <x v="1"/>
    <s v="gs://pilot-data-036555f4-f425-11e1-b061-00215ec9e3ac"/>
    <n v="1"/>
    <x v="1"/>
    <n v="126.943170071"/>
    <n v="34.313523054100003"/>
    <n v="180.41024804099999"/>
    <n v="9.4400000572200007"/>
    <n v="1.09999990463"/>
    <n v="8.6135549540499596"/>
    <s v="/dev/zero"/>
    <n v="6"/>
  </r>
  <r>
    <n v="1"/>
    <x v="0"/>
    <s v="s3://pilot-data-03655392-f425-11e1-b061-00215ec9e3ac"/>
    <n v="1"/>
    <x v="1"/>
    <n v="20.925189018200001"/>
    <n v="76.314666032800005"/>
    <n v="122.424413919"/>
    <n v="13.5399999619"/>
    <n v="-1"/>
    <n v="12.644558906100002"/>
    <s v="/dev/zero"/>
    <n v="4"/>
  </r>
  <r>
    <n v="1"/>
    <x v="1"/>
    <s v="gs://pilot-data-036555f4-f425-11e1-b061-00215ec9e3ac"/>
    <n v="1"/>
    <x v="1"/>
    <n v="91.188610076900005"/>
    <n v="38.8096108437"/>
    <n v="159.18596100799999"/>
    <n v="16.4100000858"/>
    <n v="4.5699999332400001"/>
    <n v="8.2077400683599819"/>
    <s v="/dev/zero"/>
    <n v="6"/>
  </r>
  <r>
    <n v="2"/>
    <x v="0"/>
    <s v="s3://pilot-data-03655392-f425-11e1-b061-00215ec9e3ac"/>
    <n v="1"/>
    <x v="1"/>
    <n v="19.852886915199999"/>
    <n v="44.359246015499998"/>
    <n v="99.422956943499997"/>
    <n v="16.650000095399999"/>
    <n v="5.1299998760200003"/>
    <n v="13.430824041380006"/>
    <s v="/dev/zero"/>
    <n v="4"/>
  </r>
  <r>
    <n v="2"/>
    <x v="1"/>
    <s v="gs://pilot-data-036555f4-f425-11e1-b061-00215ec9e3ac"/>
    <n v="1"/>
    <x v="1"/>
    <n v="93.417258977900005"/>
    <n v="34.373111009600002"/>
    <n v="156.98407197"/>
    <n v="17.849999904600001"/>
    <n v="3.09000015259"/>
    <n v="8.253701925309997"/>
    <s v="/dev/zero"/>
    <n v="6"/>
  </r>
  <r>
    <n v="3"/>
    <x v="0"/>
    <s v="s3://pilot-data-03655392-f425-11e1-b061-00215ec9e3ac"/>
    <n v="1"/>
    <x v="1"/>
    <n v="38.531898021700002"/>
    <n v="70.455085039099998"/>
    <n v="130.146358013"/>
    <n v="11.8100001812"/>
    <n v="1.1699998378800001"/>
    <n v="8.1793749331200019"/>
    <s v="/dev/zero"/>
    <n v="4"/>
  </r>
  <r>
    <n v="0"/>
    <x v="0"/>
    <s v="s3://pilot-data-3a616460-f445-11e1-9100-00215ec9e3ac"/>
    <n v="1"/>
    <x v="0"/>
    <n v="164.963943005"/>
    <n v="49.645243167899999"/>
    <n v="334.128916979"/>
    <n v="100.49000001"/>
    <n v="5.92000007629"/>
    <n v="13.109730719809988"/>
    <s v="/dev/zero"/>
    <n v="4"/>
  </r>
  <r>
    <n v="0"/>
    <x v="1"/>
    <s v="gs://pilot-data-3a6165f0-f445-11e1-9100-00215ec9e3ac"/>
    <n v="1"/>
    <x v="0"/>
    <n v="1856.70376205"/>
    <n v="38.092552900299999"/>
    <n v="1976.1700248699999"/>
    <n v="69.259999990500006"/>
    <n v="3.9700000286099999"/>
    <n v="8.1437099005897835"/>
    <s v="/dev/zero"/>
    <n v="6"/>
  </r>
  <r>
    <n v="1"/>
    <x v="0"/>
    <s v="s3://pilot-data-3a616460-f445-11e1-9100-00215ec9e3ac"/>
    <n v="1"/>
    <x v="0"/>
    <n v="185.32842993700001"/>
    <n v="85.434698104899994"/>
    <n v="388.31233096099999"/>
    <n v="103.910000086"/>
    <n v="5.1999998092700004"/>
    <n v="8.4392030238299753"/>
    <s v="/dev/zero"/>
    <n v="4"/>
  </r>
  <r>
    <n v="1"/>
    <x v="1"/>
    <s v="gs://pilot-data-3a6165f0-f445-11e1-9100-00215ec9e3ac"/>
    <n v="1"/>
    <x v="0"/>
    <n v="692.01664090199995"/>
    <n v="34.557440042499998"/>
    <n v="816.00404596299995"/>
    <n v="80.5"/>
    <n v="1.61000013351"/>
    <n v="7.3199648849899859"/>
    <s v="/dev/zero"/>
    <n v="6"/>
  </r>
  <r>
    <n v="2"/>
    <x v="1"/>
    <s v="gs://pilot-data-3a6165f0-f445-11e1-9100-00215ec9e3ac"/>
    <n v="1"/>
    <x v="0"/>
    <n v="1744.1008632200001"/>
    <n v="35.336174964900003"/>
    <n v="1842.7665791500001"/>
    <n v="51.3399999142"/>
    <n v="3.2999999523199999"/>
    <n v="8.6895410985800936"/>
    <s v="/dev/zero"/>
    <n v="6"/>
  </r>
  <r>
    <n v="3"/>
    <x v="0"/>
    <s v="s3://pilot-data-3a616460-f445-11e1-9100-00215ec9e3ac"/>
    <n v="1"/>
    <x v="0"/>
    <n v="157.73092603699999"/>
    <n v="86.861287832299993"/>
    <n v="374.15741992"/>
    <n v="110.230000019"/>
    <n v="11.7300000191"/>
    <n v="7.6052060126000356"/>
    <s v="/dev/zero"/>
    <n v="4"/>
  </r>
  <r>
    <n v="3"/>
    <x v="1"/>
    <s v="gs://pilot-data-3a6165f0-f445-11e1-9100-00215ec9e3ac"/>
    <n v="1"/>
    <x v="0"/>
    <n v="711.83364296000002"/>
    <n v="38.574496030799999"/>
    <n v="815.74461007100001"/>
    <n v="52.799999952299999"/>
    <n v="3.9300000667599999"/>
    <n v="8.6064710611399278"/>
    <s v="/dev/zero"/>
    <n v="6"/>
  </r>
  <r>
    <n v="4"/>
    <x v="0"/>
    <s v="s3://pilot-data-3a616460-f445-11e1-9100-00215ec9e3ac"/>
    <n v="1"/>
    <x v="0"/>
    <n v="159.88556003599999"/>
    <n v="44.3581089973"/>
    <n v="329.81398510899999"/>
    <n v="105.130000114"/>
    <n v="5.7599999904599999"/>
    <n v="14.680315971239963"/>
    <s v="/dev/zero"/>
    <n v="4"/>
  </r>
  <r>
    <n v="4"/>
    <x v="1"/>
    <s v="gs://pilot-data-3a6165f0-f445-11e1-9100-00215ec9e3ac"/>
    <n v="1"/>
    <x v="0"/>
    <n v="712.20381307599996"/>
    <n v="35.784937858600003"/>
    <n v="809.29317307500003"/>
    <n v="51.090000152599998"/>
    <n v="1.84999990463"/>
    <n v="8.3644220831702114"/>
    <s v="/dev/zero"/>
    <n v="6"/>
  </r>
  <r>
    <n v="5"/>
    <x v="0"/>
    <s v="s3://pilot-data-3a616460-f445-11e1-9100-00215ec9e3ac"/>
    <n v="1"/>
    <x v="0"/>
    <n v="167.37656402600001"/>
    <n v="83.876055002200005"/>
    <n v="362.74508500100001"/>
    <n v="97.380000114400005"/>
    <n v="6.7599999904599999"/>
    <n v="7.3524658679399977"/>
    <s v="/dev/zero"/>
    <n v="4"/>
  </r>
  <r>
    <n v="5"/>
    <x v="1"/>
    <s v="gs://pilot-data-3a6165f0-f445-11e1-9100-00215ec9e3ac"/>
    <n v="1"/>
    <x v="0"/>
    <n v="2002.243119"/>
    <n v="40.4865391254"/>
    <n v="2154.2311692200001"/>
    <n v="100.359999895"/>
    <n v="3.9900000095400001"/>
    <n v="7.1515111900603188"/>
    <s v="/dev/zero"/>
    <n v="6"/>
  </r>
  <r>
    <n v="6"/>
    <x v="0"/>
    <s v="s3://pilot-data-3a616460-f445-11e1-9100-00215ec9e3ac"/>
    <n v="1"/>
    <x v="0"/>
    <n v="162.53147912"/>
    <n v="82.347364902500004"/>
    <n v="356.379965067"/>
    <n v="98.759999990500006"/>
    <n v="5.1900000572199998"/>
    <n v="7.5511209967799573"/>
    <s v="/dev/zero"/>
    <n v="4"/>
  </r>
  <r>
    <n v="6"/>
    <x v="1"/>
    <s v="gs://pilot-data-3a6165f0-f445-11e1-9100-00215ec9e3ac"/>
    <n v="1"/>
    <x v="0"/>
    <n v="713.629225969"/>
    <n v="34.643714904799999"/>
    <n v="817.61335206000001"/>
    <n v="56.420000076299999"/>
    <n v="4.0599999427800002"/>
    <n v="8.8604111671199917"/>
    <s v="/dev/zero"/>
    <n v="6"/>
  </r>
  <r>
    <n v="7"/>
    <x v="0"/>
    <s v="s3://pilot-data-3a616460-f445-11e1-9100-00215ec9e3ac"/>
    <n v="1"/>
    <x v="0"/>
    <n v="158.08333611500001"/>
    <n v="49.553355932199999"/>
    <n v="339.21266293500003"/>
    <n v="110.730000019"/>
    <n v="5.8199999332400001"/>
    <n v="15.025970935559997"/>
    <s v="/dev/zero"/>
    <n v="4"/>
  </r>
  <r>
    <n v="7"/>
    <x v="1"/>
    <s v="gs://pilot-data-3a6165f0-f445-11e1-9100-00215ec9e3ac"/>
    <n v="1"/>
    <x v="0"/>
    <n v="754.98489308399996"/>
    <n v="34.906085967999999"/>
    <n v="855.21460199399996"/>
    <n v="56.350000143099997"/>
    <n v="0.78999996185300003"/>
    <n v="8.1836228370469826"/>
    <s v="/dev/zero"/>
    <n v="6"/>
  </r>
  <r>
    <n v="8"/>
    <x v="0"/>
    <s v="s3://pilot-data-3a616460-f445-11e1-9100-00215ec9e3ac"/>
    <n v="1"/>
    <x v="0"/>
    <n v="171.67495202999999"/>
    <n v="94.932879924800005"/>
    <n v="378.10926198999999"/>
    <n v="102.25"/>
    <n v="1.84000015259"/>
    <n v="7.4114298826100367"/>
    <s v="/dev/zero"/>
    <n v="4"/>
  </r>
  <r>
    <n v="8"/>
    <x v="1"/>
    <s v="gs://pilot-data-3a6165f0-f445-11e1-9100-00215ec9e3ac"/>
    <n v="1"/>
    <x v="0"/>
    <n v="708.07976603500003"/>
    <n v="32.472221851299999"/>
    <n v="835.98509693100004"/>
    <n v="84.539999961899994"/>
    <n v="3.0599999427800002"/>
    <n v="7.8331091400200421"/>
    <s v="/dev/zero"/>
    <n v="6"/>
  </r>
  <r>
    <n v="9"/>
    <x v="0"/>
    <s v="s3://pilot-data-3a616460-f445-11e1-9100-00215ec9e3ac"/>
    <n v="1"/>
    <x v="0"/>
    <n v="159.795846939"/>
    <n v="82.0572190285"/>
    <n v="359.37256908400002"/>
    <n v="103.919999838"/>
    <n v="5.5"/>
    <n v="8.0995032785000376"/>
    <s v="/dev/zero"/>
    <n v="4"/>
  </r>
  <r>
    <n v="0"/>
    <x v="0"/>
    <s v="s3://pilot-data-e80f3c86-f53f-11e1-999d-00215ec9e3ac"/>
    <n v="1"/>
    <x v="0"/>
    <n v="153.41368102999999"/>
    <n v="43.968811988799999"/>
    <n v="266.67451405499997"/>
    <n v="57.149999856900003"/>
    <n v="3.2900002002700002"/>
    <n v="8.8520209790299873"/>
    <s v="/dev/urandom"/>
    <n v="4"/>
  </r>
  <r>
    <n v="1"/>
    <x v="0"/>
    <s v="s3://pilot-data-e80f3c86-f53f-11e1-999d-00215ec9e3ac"/>
    <n v="1"/>
    <x v="0"/>
    <n v="167.724998951"/>
    <n v="76.002597093600002"/>
    <n v="301.00753998800002"/>
    <n v="45.920000076299999"/>
    <n v="2.9800000190699998"/>
    <n v="8.3799438480299955"/>
    <s v="/dev/urandom"/>
    <n v="4"/>
  </r>
  <r>
    <n v="2"/>
    <x v="0"/>
    <s v="s3://pilot-data-e80f3c86-f53f-11e1-999d-00215ec9e3ac"/>
    <n v="1"/>
    <x v="0"/>
    <n v="155.02358794200001"/>
    <n v="50.976006030999997"/>
    <n v="279.27387380599998"/>
    <n v="55.349999904599997"/>
    <n v="4.4600000381499996"/>
    <n v="13.464279890249998"/>
    <s v="/dev/urandom"/>
    <n v="4"/>
  </r>
  <r>
    <n v="3"/>
    <x v="0"/>
    <s v="s3://pilot-data-e80f3c86-f53f-11e1-999d-00215ec9e3ac"/>
    <n v="1"/>
    <x v="0"/>
    <n v="175.75231814399999"/>
    <n v="44.699809074400001"/>
    <n v="317.88112521199997"/>
    <n v="87.0400002003"/>
    <n v="1.9199998378800001"/>
    <n v="8.4689979554199795"/>
    <s v="/dev/urandom"/>
    <n v="4"/>
  </r>
  <r>
    <n v="4"/>
    <x v="0"/>
    <s v="s3://pilot-data-e80f3c86-f53f-11e1-999d-00215ec9e3ac"/>
    <n v="1"/>
    <x v="0"/>
    <n v="159.14578890799999"/>
    <n v="82.960606098200003"/>
    <n v="371.66165089600003"/>
    <n v="121.110000134"/>
    <n v="0.68999981880200001"/>
    <n v="7.7552559369980258"/>
    <s v="/dev/urandom"/>
    <n v="4"/>
  </r>
  <r>
    <n v="5"/>
    <x v="0"/>
    <s v="s3://pilot-data-e80f3c86-f53f-11e1-999d-00215ec9e3ac"/>
    <n v="1"/>
    <x v="0"/>
    <n v="179.50864315000001"/>
    <n v="82.362717866899999"/>
    <n v="680.41716098799998"/>
    <n v="409.81999993300002"/>
    <n v="1.5300002098100001"/>
    <n v="7.195799828289978"/>
    <s v="/dev/urandom"/>
    <n v="4"/>
  </r>
  <r>
    <n v="6"/>
    <x v="0"/>
    <s v="s3://pilot-data-e80f3c86-f53f-11e1-999d-00215ec9e3ac"/>
    <n v="1"/>
    <x v="0"/>
    <n v="159.794485807"/>
    <n v="82.955249071099999"/>
    <n v="362.25430393200003"/>
    <n v="107.370000124"/>
    <n v="4.6799998283399997"/>
    <n v="7.4545691015600255"/>
    <s v="/dev/urandom"/>
    <n v="4"/>
  </r>
  <r>
    <n v="7"/>
    <x v="0"/>
    <s v="s3://pilot-data-e80f3c86-f53f-11e1-999d-00215ec9e3ac"/>
    <n v="1"/>
    <x v="0"/>
    <n v="164.00699496300001"/>
    <n v="94.192369937899997"/>
    <n v="315.48400592799999"/>
    <n v="46.210000038099999"/>
    <n v="2.0699999332400001"/>
    <n v="9.0046410557599188"/>
    <s v="/dev/urandom"/>
    <n v="4"/>
  </r>
  <r>
    <n v="8"/>
    <x v="0"/>
    <s v="s3://pilot-data-e80f3c86-f53f-11e1-999d-00215ec9e3ac"/>
    <n v="1"/>
    <x v="0"/>
    <n v="201.021460056"/>
    <n v="91.1538639069"/>
    <n v="359.501757145"/>
    <n v="53.029999971400002"/>
    <n v="5.75"/>
    <n v="8.5464332107000018"/>
    <s v="/dev/urandom"/>
    <n v="4"/>
  </r>
  <r>
    <n v="9"/>
    <x v="0"/>
    <s v="s3://pilot-data-e80f3c86-f53f-11e1-999d-00215ec9e3ac"/>
    <n v="1"/>
    <x v="0"/>
    <n v="691.71504187599999"/>
    <n v="91.696357965499999"/>
    <n v="916.97918486599997"/>
    <n v="121.769999981"/>
    <n v="4.6400001049000004"/>
    <n v="7.1577849386000025"/>
    <s v="/dev/urandom"/>
    <n v="4"/>
  </r>
  <r>
    <n v="0"/>
    <x v="1"/>
    <s v="gs://pilot-data-68009520-f5ef-11e1-922b-00215ec9e3ac"/>
    <n v="1"/>
    <x v="0"/>
    <n v="326.00109910999998"/>
    <n v="29.4648599625"/>
    <n v="424.80244493499998"/>
    <n v="29.759999990499999"/>
    <n v="1.7799999713900001"/>
    <n v="37.796485900610037"/>
    <s v="/dev/urandom"/>
    <n v="6"/>
  </r>
  <r>
    <n v="2"/>
    <x v="1"/>
    <s v="gs://pilot-data-68009520-f5ef-11e1-922b-00215ec9e3ac"/>
    <n v="1"/>
    <x v="0"/>
    <n v="408.57445120800003"/>
    <n v="32.547425985300002"/>
    <n v="480.344675064"/>
    <n v="22.180000066800002"/>
    <n v="3.6600000858300001"/>
    <n v="13.38279771806998"/>
    <s v="/dev/urandom"/>
    <n v="6"/>
  </r>
  <r>
    <n v="5"/>
    <x v="1"/>
    <s v="gs://pilot-data-03420b66-f601-11e1-a1b1-00215ec9e3ac"/>
    <n v="1"/>
    <x v="0"/>
    <n v="1708.15698195"/>
    <n v="35.188234090800002"/>
    <n v="2211.25476789"/>
    <n v="455.17000007600001"/>
    <n v="1.0699999332400001"/>
    <n v="11.669551839959695"/>
    <s v="/dev/urandom"/>
    <n v="6"/>
  </r>
  <r>
    <n v="6"/>
    <x v="1"/>
    <s v="gs://pilot-data-03420b66-f601-11e1-a1b1-00215ec9e3ac"/>
    <n v="1"/>
    <x v="0"/>
    <n v="723.18473601300002"/>
    <n v="33.547902107200002"/>
    <n v="819.20431399300003"/>
    <n v="49.309999942799998"/>
    <n v="2.0299999713900001"/>
    <n v="11.131675958610003"/>
    <s v="/dev/urandom"/>
    <n v="6"/>
  </r>
  <r>
    <n v="1"/>
    <x v="2"/>
    <s v="walrus"/>
    <n v="1"/>
    <x v="0"/>
    <n v="29.707263946499999"/>
    <n v="64.187892198599997"/>
    <n v="124.951183081"/>
    <n v="18.379999875999999"/>
    <n v="3.92000007629"/>
    <n v="8.7560269836099991"/>
    <s v="/dev/urandom"/>
    <m/>
  </r>
  <r>
    <n v="2"/>
    <x v="2"/>
    <s v="walrus"/>
    <n v="1"/>
    <x v="0"/>
    <n v="23.4599649906"/>
    <n v="53.7772819996"/>
    <n v="102.28686881100001"/>
    <n v="14.9800000191"/>
    <n v="1.44000005722"/>
    <n v="8.629621744480005"/>
    <s v="/dev/urandom"/>
    <m/>
  </r>
  <r>
    <n v="3"/>
    <x v="2"/>
    <s v="walrus"/>
    <n v="1"/>
    <x v="0"/>
    <n v="16.788008928300002"/>
    <n v="377.41170692399999"/>
    <n v="417.24973487900002"/>
    <n v="13.9300000668"/>
    <n v="1.6699998378799998"/>
    <n v="7.4500191220200236"/>
    <s v="/dev/urandom"/>
    <m/>
  </r>
  <r>
    <n v="4"/>
    <x v="2"/>
    <s v="walrus"/>
    <n v="1"/>
    <x v="0"/>
    <n v="21.6351509094"/>
    <n v="440.760473967"/>
    <n v="489.46177983299998"/>
    <n v="14.170000076299999"/>
    <n v="4.3199999332400001"/>
    <n v="8.5761549470599903"/>
    <s v="/dev/urandom"/>
    <m/>
  </r>
  <r>
    <n v="5"/>
    <x v="2"/>
    <s v="walrus"/>
    <n v="1"/>
    <x v="0"/>
    <n v="17.037000179300001"/>
    <n v="575.899488926"/>
    <n v="617.99924611999995"/>
    <n v="14.009999990500001"/>
    <n v="2.5300002098099998"/>
    <n v="8.5227568143899362"/>
    <s v="/dev/urandom"/>
    <m/>
  </r>
  <r>
    <n v="0"/>
    <x v="3"/>
    <s v="gs://pilot-data-cf5d0c50-f8c2-11e1-b0ff-00215ec9e3ac"/>
    <n v="40"/>
    <x v="0"/>
    <n v="3292.7151110200002"/>
    <n v="49.669698953599998"/>
    <n v="5451.5510759400004"/>
    <n v="1102.5932499999999"/>
    <n v="3.36800001264"/>
    <n v="1003.2050159537603"/>
    <s v="/dev/urandom"/>
    <n v="7"/>
  </r>
  <r>
    <n v="1"/>
    <x v="3"/>
    <s v="gs://pilot-data-cf5d0c50-f8c2-11e1-b0ff-00215ec9e3ac"/>
    <n v="40"/>
    <x v="0"/>
    <n v="1510.60332608"/>
    <n v="49.387537002599998"/>
    <n v="3526.6359269599998"/>
    <n v="1031.83825"/>
    <n v="2.8239999949899999"/>
    <n v="931.98281388240957"/>
    <s v="/dev/urandom"/>
    <n v="7"/>
  </r>
  <r>
    <n v="2"/>
    <x v="3"/>
    <s v="gs://pilot-data-cf5d0c50-f8c2-11e1-b0ff-00215ec9e3ac"/>
    <n v="40"/>
    <x v="0"/>
    <n v="1709.7597661"/>
    <n v="43.468255042999999"/>
    <n v="3920.4964511399999"/>
    <n v="1122.9845"/>
    <n v="3.15425001383"/>
    <n v="1041.1296799831698"/>
    <s v="/dev/urandom"/>
    <n v="7"/>
  </r>
  <r>
    <n v="3"/>
    <x v="3"/>
    <s v="gs://pilot-data-cf5d0c50-f8c2-11e1-b0ff-00215ec9e3ac"/>
    <n v="40"/>
    <x v="0"/>
    <n v="2592.2150978999998"/>
    <n v="49.294908046700002"/>
    <n v="4692.7860889399999"/>
    <n v="1036.7059999999999"/>
    <n v="3.1137499928499999"/>
    <n v="1011.4563330004503"/>
    <s v="/dev/urandom"/>
    <n v="7"/>
  </r>
  <r>
    <n v="4"/>
    <x v="3"/>
    <s v="gs://pilot-data-cf5d0c50-f8c2-11e1-b0ff-00215ec9e3ac"/>
    <n v="40"/>
    <x v="0"/>
    <n v="1849.0491790799999"/>
    <n v="46.814173936800003"/>
    <n v="4417.4567010399996"/>
    <n v="1122.83800002"/>
    <n v="2.8917499959500002"/>
    <n v="1395.8635980072499"/>
    <s v="/dev/urandom"/>
    <n v="7"/>
  </r>
  <r>
    <n v="5"/>
    <x v="3"/>
    <s v="gs://pilot-data-cf5d0c50-f8c2-11e1-b0ff-00215ec9e3ac"/>
    <n v="40"/>
    <x v="0"/>
    <n v="1105.9794080300001"/>
    <n v="46.863272905300001"/>
    <n v="3702.10813594"/>
    <n v="1459.53800002"/>
    <n v="2.2719999671000002"/>
    <n v="1087.4554550176003"/>
    <s v="/dev/urandom"/>
    <n v="7"/>
  </r>
  <r>
    <n v="6"/>
    <x v="3"/>
    <s v="gs://pilot-data-cf5d0c50-f8c2-11e1-b0ff-00215ec9e3ac"/>
    <n v="40"/>
    <x v="0"/>
    <n v="1410.5814979100001"/>
    <n v="46.588794946699998"/>
    <n v="3537.2294130300002"/>
    <n v="1072.2957499900001"/>
    <n v="6.9882500290899996"/>
    <n v="1000.7751201542096"/>
    <s v="/dev/urandom"/>
    <n v="7"/>
  </r>
  <r>
    <n v="7"/>
    <x v="3"/>
    <s v="gs://pilot-data-cf5d0c50-f8c2-11e1-b0ff-00215ec9e3ac"/>
    <n v="40"/>
    <x v="0"/>
    <n v="1968.0598649999999"/>
    <n v="47.014433860799997"/>
    <n v="4154.5585520300001"/>
    <n v="1104.00799998"/>
    <n v="3.25124998689"/>
    <n v="1032.2250032023103"/>
    <s v="/dev/urandom"/>
    <n v="7"/>
  </r>
  <r>
    <n v="0"/>
    <x v="4"/>
    <s v="s3://pilot-data-a84f6250-f99b-11e1-818a-02215ecdd90b"/>
    <n v="40"/>
    <x v="0"/>
    <n v="157.879931927"/>
    <n v="59.8729500771"/>
    <n v="1262.1418469"/>
    <n v="465.93199999299998"/>
    <n v="5.4545000255099998"/>
    <n v="573.00246487739003"/>
    <s v="/dev/urandom"/>
    <n v="5"/>
  </r>
  <r>
    <n v="1"/>
    <x v="4"/>
    <s v="s3://pilot-data-a84f6250-f99b-11e1-818a-02215ecdd90b"/>
    <n v="40"/>
    <x v="0"/>
    <n v="167.587552071"/>
    <n v="93.305170059199995"/>
    <n v="1325.52337098"/>
    <n v="480.34525001600002"/>
    <n v="6.1112500011900002"/>
    <n v="578.17414883260994"/>
    <s v="/dev/urandom"/>
    <n v="5"/>
  </r>
  <r>
    <n v="2"/>
    <x v="4"/>
    <s v="s3://pilot-data-a84f6250-f99b-11e1-818a-02215ecdd90b"/>
    <n v="40"/>
    <x v="0"/>
    <n v="333.38520407700003"/>
    <n v="81.887583970999998"/>
    <n v="1521.82496309"/>
    <n v="549.14025000300001"/>
    <n v="5.9302499949899996"/>
    <n v="551.48167504400988"/>
    <s v="/dev/urandom"/>
    <n v="5"/>
  </r>
  <r>
    <n v="3"/>
    <x v="4"/>
    <s v="s3://pilot-data-a84f6250-f99b-11e1-818a-02215ecdd90b"/>
    <n v="40"/>
    <x v="0"/>
    <n v="160.991422892"/>
    <n v="99.748240947699998"/>
    <n v="1164.8700099"/>
    <n v="453.257999998"/>
    <n v="10.2109999955"/>
    <n v="440.66134606680009"/>
    <s v="/dev/urandom"/>
    <n v="5"/>
  </r>
  <r>
    <n v="4"/>
    <x v="4"/>
    <s v="s3://pilot-data-a84f6250-f99b-11e1-818a-02215ecdd90b"/>
    <n v="40"/>
    <x v="0"/>
    <n v="367.39415502499998"/>
    <n v="82.062947034800004"/>
    <n v="1349.5291480999999"/>
    <n v="442.01149998900001"/>
    <n v="5.60025001168"/>
    <n v="452.4602960395199"/>
    <s v="/dev/urandom"/>
    <n v="5"/>
  </r>
  <r>
    <n v="5"/>
    <x v="4"/>
    <s v="s3://pilot-data-a84f6250-f99b-11e1-818a-02215ecdd90b"/>
    <n v="40"/>
    <x v="0"/>
    <n v="162.182951927"/>
    <n v="93.295397043199998"/>
    <n v="1511.1965069800001"/>
    <n v="691.81049998399999"/>
    <n v="3.8915000200300001"/>
    <n v="560.01615800577019"/>
    <s v="/dev/urandom"/>
    <n v="5"/>
  </r>
  <r>
    <n v="6"/>
    <x v="4"/>
    <s v="s3://pilot-data-a84f6250-f99b-11e1-818a-02215ecdd90b"/>
    <n v="40"/>
    <x v="0"/>
    <n v="165.01680493399999"/>
    <n v="91.365287065499999"/>
    <n v="1431.0721168499999"/>
    <n v="655.00049999999999"/>
    <n v="5.1365000188399996"/>
    <n v="514.55302483165997"/>
    <s v="/dev/urandom"/>
    <n v="5"/>
  </r>
  <r>
    <n v="7"/>
    <x v="4"/>
    <s v="s3://pilot-data-a84f6250-f99b-11e1-818a-02215ecdd90b"/>
    <n v="40"/>
    <x v="0"/>
    <n v="173.91448092499999"/>
    <n v="95.688024997699998"/>
    <n v="1016.85612583"/>
    <n v="360.02674998600003"/>
    <n v="5.0845000147799997"/>
    <n v="382.14236990651989"/>
    <s v="/dev/urandom"/>
    <n v="5"/>
  </r>
  <r>
    <n v="8"/>
    <x v="4"/>
    <s v="s3://pilot-data-a84f6250-f99b-11e1-818a-02215ecdd90b"/>
    <n v="40"/>
    <x v="0"/>
    <n v="170.93446493100001"/>
    <n v="94.859182119400003"/>
    <n v="1308.35150099"/>
    <n v="507.67774998499999"/>
    <n v="4.0910000264599997"/>
    <n v="530.78910392813987"/>
    <s v="/dev/urandom"/>
    <n v="5"/>
  </r>
  <r>
    <n v="9"/>
    <x v="4"/>
    <s v="s3://pilot-data-a84f6250-f99b-11e1-818a-02215ecdd90b"/>
    <n v="40"/>
    <x v="0"/>
    <n v="163.68142294899999"/>
    <n v="91.253237962699998"/>
    <n v="1518.34534502"/>
    <n v="697.52500001199996"/>
    <n v="6.4554999887899998"/>
    <n v="559.43018410750994"/>
    <s v="/dev/urandom"/>
    <n v="5"/>
  </r>
  <r>
    <n v="0"/>
    <x v="5"/>
    <s v="ssh://luckow@india.futuregrid.org/tmp/pilot-data-al-ecd0c59c-fa57-11e1-b8c6-00215ec9e3ac"/>
    <n v="1"/>
    <x v="0"/>
    <n v="122.625741959"/>
    <n v="406.30978512799999"/>
    <n v="558.12237095800003"/>
    <n v="22.990000009500001"/>
    <n v="3.65999984741"/>
    <n v="2.536844014090093"/>
    <s v="/dev/urandom"/>
    <n v="2"/>
  </r>
  <r>
    <n v="1"/>
    <x v="5"/>
    <s v="ssh://luckow@india.futuregrid.org/tmp/pilot-data-al-ecd0c59c-fa57-11e1-b8c6-00215ec9e3ac"/>
    <n v="1"/>
    <x v="0"/>
    <n v="122.455549955"/>
    <n v="368.07666397100002"/>
    <n v="511.69023394599998"/>
    <n v="19.190000057199999"/>
    <n v="0.37000012397799997"/>
    <n v="1.5980198388219833"/>
    <s v="/dev/urandom"/>
    <n v="2"/>
  </r>
  <r>
    <n v="2"/>
    <x v="5"/>
    <s v="ssh://luckow@india.futuregrid.org/tmp/pilot-data-al-ecd0c59c-fa57-11e1-b8c6-00215ec9e3ac"/>
    <n v="1"/>
    <x v="0"/>
    <n v="123.313658953"/>
    <n v="441.78992700600003"/>
    <n v="634.44569206200003"/>
    <n v="64.230000019100004"/>
    <n v="2.4500000476800001"/>
    <n v="2.6621060362200524"/>
    <s v="/dev/urandom"/>
    <n v="2"/>
  </r>
  <r>
    <n v="3"/>
    <x v="5"/>
    <s v="ssh://luckow@india.futuregrid.org/tmp/pilot-data-al-ecd0c59c-fa57-11e1-b8c6-00215ec9e3ac"/>
    <n v="1"/>
    <x v="0"/>
    <n v="122.516154051"/>
    <n v="420.93793296799998"/>
    <n v="581.68988704699996"/>
    <n v="29.419999837900001"/>
    <n v="4.9500000476799997"/>
    <n v="3.8658001424199711"/>
    <s v="/dev/urandom"/>
    <n v="2"/>
  </r>
  <r>
    <n v="4"/>
    <x v="5"/>
    <s v="ssh://luckow@india.futuregrid.org/tmp/pilot-data-al-ecd0c59c-fa57-11e1-b8c6-00215ec9e3ac"/>
    <n v="1"/>
    <x v="0"/>
    <n v="122.230736971"/>
    <n v="477.67605185500003"/>
    <n v="630.133245945"/>
    <n v="26.600000143100001"/>
    <n v="0.88999986648600005"/>
    <n v="2.736457109413891"/>
    <s v="/dev/urandom"/>
    <n v="2"/>
  </r>
  <r>
    <n v="5"/>
    <x v="5"/>
    <s v="ssh://luckow@india.futuregrid.org/tmp/pilot-data-al-ecd0c59c-fa57-11e1-b8c6-00215ec9e3ac"/>
    <n v="1"/>
    <x v="0"/>
    <n v="122.937199116"/>
    <n v="488.21469998399999"/>
    <n v="634.325598001"/>
    <n v="21.920000076299999"/>
    <n v="9.9999904632600001E-3"/>
    <n v="1.2436988342367385"/>
    <s v="/dev/urandom"/>
    <n v="2"/>
  </r>
  <r>
    <n v="6"/>
    <x v="5"/>
    <s v="ssh://luckow@india.futuregrid.org/tmp/pilot-data-al-ecd0c59c-fa57-11e1-b8c6-00215ec9e3ac"/>
    <n v="1"/>
    <x v="0"/>
    <n v="130.94049096099999"/>
    <n v="385.66926407800003"/>
    <n v="563.85909795800001"/>
    <n v="41.470000028599998"/>
    <n v="3.2400000095400001"/>
    <n v="2.5393428808599765"/>
    <s v="/dev/urandom"/>
    <n v="2"/>
  </r>
  <r>
    <n v="7"/>
    <x v="5"/>
    <s v="ssh://luckow@india.futuregrid.org/tmp/pilot-data-al-ecd0c59c-fa57-11e1-b8c6-00215ec9e3ac"/>
    <n v="1"/>
    <x v="0"/>
    <n v="131.086699009"/>
    <n v="357.81737399100001"/>
    <n v="518.10444998699995"/>
    <n v="25.350000143100001"/>
    <n v="1.2799999713900001"/>
    <n v="2.5703768725098826"/>
    <s v="/dev/urandom"/>
    <n v="2"/>
  </r>
  <r>
    <n v="8"/>
    <x v="5"/>
    <s v="ssh://luckow@india.futuregrid.org/tmp/pilot-data-al-ecd0c59c-fa57-11e1-b8c6-00215ec9e3ac"/>
    <n v="1"/>
    <x v="0"/>
    <n v="122.829023838"/>
    <n v="352.59382700899999"/>
    <n v="506.61129689199998"/>
    <n v="26.75"/>
    <n v="2.5299999713900001"/>
    <n v="1.90844607360998"/>
    <s v="/dev/urandom"/>
    <n v="2"/>
  </r>
  <r>
    <n v="9"/>
    <x v="5"/>
    <s v="ssh://luckow@india.futuregrid.org/tmp/pilot-data-al-ecd0c59c-fa57-11e1-b8c6-00215ec9e3ac"/>
    <n v="1"/>
    <x v="0"/>
    <n v="122.742627144"/>
    <n v="545.45097804099998"/>
    <n v="690.387247086"/>
    <n v="18.9100000858"/>
    <n v="0.60999989509600006"/>
    <n v="2.6736419201039325"/>
    <s v="/dev/urandom"/>
    <n v="2"/>
  </r>
  <r>
    <n v="0"/>
    <x v="6"/>
    <s v="walrus://149.165.146.135/pilot-data-53d8a0ea-fa83-11e1-8ceb-00215ec9e3ac"/>
    <n v="1"/>
    <x v="0"/>
    <n v="53.366602897600004"/>
    <n v="80.853172063800002"/>
    <n v="155.37746095700001"/>
    <n v="12.6100001335"/>
    <n v="2.03999996185"/>
    <n v="6.5076859002500385"/>
    <s v="/dev/urandom"/>
    <n v="1"/>
  </r>
  <r>
    <n v="1"/>
    <x v="6"/>
    <s v="walrus://149.165.146.135/pilot-data-53d8a0ea-fa83-11e1-8ceb-00215ec9e3ac"/>
    <n v="1"/>
    <x v="0"/>
    <n v="56.949111938500003"/>
    <n v="85.093046903599998"/>
    <n v="162.26271295500001"/>
    <n v="12.7099997997"/>
    <n v="2.2000000476800001"/>
    <n v="5.3105542655200111"/>
    <s v="/dev/urandom"/>
    <n v="1"/>
  </r>
  <r>
    <n v="2"/>
    <x v="6"/>
    <s v="walrus://149.165.146.135/pilot-data-53d8a0ea-fa83-11e1-8ceb-00215ec9e3ac"/>
    <n v="1"/>
    <x v="0"/>
    <n v="55.105841875099998"/>
    <n v="64.546345949200003"/>
    <n v="138.75628399799999"/>
    <n v="13.099999904600001"/>
    <n v="1.61000013351"/>
    <n v="4.3940961355899901"/>
    <s v="/dev/urandom"/>
    <n v="1"/>
  </r>
  <r>
    <n v="3"/>
    <x v="6"/>
    <s v="walrus://149.165.146.135/pilot-data-53d8a0ea-fa83-11e1-8ceb-00215ec9e3ac"/>
    <n v="1"/>
    <x v="0"/>
    <n v="54.131039857899999"/>
    <n v="85.2641251087"/>
    <n v="159.613272905"/>
    <n v="11.2300000191"/>
    <n v="3.5599999427800002"/>
    <n v="5.4281079765200104"/>
    <s v="/dev/urandom"/>
    <n v="1"/>
  </r>
  <r>
    <n v="4"/>
    <x v="6"/>
    <s v="walrus://149.165.146.135/pilot-data-53d8a0ea-fa83-11e1-8ceb-00215ec9e3ac"/>
    <n v="1"/>
    <x v="0"/>
    <n v="68.844893932299996"/>
    <n v="79.786068916299996"/>
    <n v="171.87959098799999"/>
    <n v="13.349999904600001"/>
    <n v="3.4400000572199998"/>
    <n v="6.4586281775799819"/>
    <s v="/dev/urandom"/>
    <n v="1"/>
  </r>
  <r>
    <n v="5"/>
    <x v="6"/>
    <s v="walrus://149.165.146.135/pilot-data-53d8a0ea-fa83-11e1-8ceb-00215ec9e3ac"/>
    <n v="1"/>
    <x v="0"/>
    <n v="73.152517080300001"/>
    <n v="80.949192047099999"/>
    <n v="174.32444691699999"/>
    <n v="12.9099998474"/>
    <n v="1.8100001811999999"/>
    <n v="5.5027377609999917"/>
    <s v="/dev/urandom"/>
    <n v="1"/>
  </r>
  <r>
    <n v="6"/>
    <x v="6"/>
    <s v="walrus://149.165.146.135/pilot-data-53d8a0ea-fa83-11e1-8ceb-00215ec9e3ac"/>
    <n v="1"/>
    <x v="0"/>
    <n v="66.084551095999998"/>
    <n v="85.212949991200006"/>
    <n v="171.531783104"/>
    <n v="11.1800000668"/>
    <n v="3.6499998569500001"/>
    <n v="5.40428209305"/>
    <s v="/dev/urandom"/>
    <n v="1"/>
  </r>
  <r>
    <n v="7"/>
    <x v="6"/>
    <s v="walrus://149.165.146.135/pilot-data-53d8a0ea-fa83-11e1-8ceb-00215ec9e3ac"/>
    <n v="1"/>
    <x v="0"/>
    <n v="70.706746816600003"/>
    <n v="80.6141541004"/>
    <n v="171.445933819"/>
    <n v="13.2000000477"/>
    <n v="1.09999990463"/>
    <n v="5.8250329496699749"/>
    <s v="/dev/urandom"/>
    <n v="1"/>
  </r>
  <r>
    <n v="8"/>
    <x v="6"/>
    <s v="walrus://149.165.146.135/pilot-data-53d8a0ea-fa83-11e1-8ceb-00215ec9e3ac"/>
    <n v="1"/>
    <x v="0"/>
    <n v="55.833614110900001"/>
    <n v="64.349021911600005"/>
    <n v="141.427967072"/>
    <n v="13.2999999523"/>
    <n v="0.87000012397799997"/>
    <n v="7.0753309732219805"/>
    <s v="/dev/urandom"/>
    <n v="1"/>
  </r>
  <r>
    <n v="9"/>
    <x v="6"/>
    <s v="walrus://149.165.146.135/pilot-data-53d8a0ea-fa83-11e1-8ceb-00215ec9e3ac"/>
    <n v="1"/>
    <x v="0"/>
    <n v="65.495138883600006"/>
    <n v="79.604934930799999"/>
    <n v="174.32905793200001"/>
    <n v="21.710000038099999"/>
    <n v="3.1500000953699998"/>
    <n v="4.3689839841300397"/>
    <s v="/dev/urandom"/>
    <n v="1"/>
  </r>
  <r>
    <n v="0"/>
    <x v="7"/>
    <s v="walrus://149.165.146.135/pilot-data-0fbc2eb6-f6a7-11e1-b11d-e61f1322a75c"/>
    <n v="20"/>
    <x v="0"/>
    <n v="53.293555974999997"/>
    <n v="63.949846983"/>
    <n v="585.47535395600005"/>
    <n v="216.69300001900001"/>
    <n v="10.268000006699999"/>
    <n v="241.27095097230006"/>
    <s v="/dev/urandom"/>
    <n v="3"/>
  </r>
  <r>
    <n v="1"/>
    <x v="7"/>
    <s v="walrus://149.165.146.135/pilot-data-0fbc2eb6-f6a7-11e1-b11d-e61f1322a75c"/>
    <n v="20"/>
    <x v="0"/>
    <n v="57.179358005499999"/>
    <n v="79.854781866099998"/>
    <n v="700.96896386100002"/>
    <n v="202.09049999699999"/>
    <n v="12.360499966100001"/>
    <n v="349.48382402630006"/>
    <s v="/dev/urandom"/>
    <n v="3"/>
  </r>
  <r>
    <n v="2"/>
    <x v="7"/>
    <s v="walrus://149.165.146.135/pilot-data-0fbc2eb6-f6a7-11e1-b11d-e61f1322a75c"/>
    <n v="20"/>
    <x v="0"/>
    <n v="51.236378908200003"/>
    <n v="84.941802024799998"/>
    <n v="820.180227995"/>
    <n v="340.305999982"/>
    <n v="13.7950000405"/>
    <n v="329.90104703949999"/>
    <s v="/dev/urandom"/>
    <n v="3"/>
  </r>
  <r>
    <n v="3"/>
    <x v="7"/>
    <s v="walrus://149.165.146.135/pilot-data-0fbc2eb6-f6a7-11e1-b11d-e61f1322a75c"/>
    <n v="20"/>
    <x v="0"/>
    <n v="58.321747064599997"/>
    <n v="63.5729289055"/>
    <n v="637.76231908800003"/>
    <n v="202.55399999599999"/>
    <n v="9.9389999985700008"/>
    <n v="303.37464312333003"/>
    <s v="/dev/urandom"/>
    <n v="3"/>
  </r>
  <r>
    <n v="4"/>
    <x v="7"/>
    <s v="walrus://149.165.146.135/pilot-data-0fbc2eb6-f6a7-11e1-b11d-e61f1322a75c"/>
    <n v="20"/>
    <x v="0"/>
    <n v="53.636791944499997"/>
    <n v="68.454221010200001"/>
    <n v="700.02138185499996"/>
    <n v="274.82850002100002"/>
    <n v="14.7134999633"/>
    <n v="288.38836891599988"/>
    <s v="/dev/urandom"/>
    <n v="3"/>
  </r>
  <r>
    <n v="5"/>
    <x v="7"/>
    <s v="walrus://149.165.146.135/pilot-data-0fbc2eb6-f6a7-11e1-b11d-e61f1322a75c"/>
    <n v="20"/>
    <x v="0"/>
    <n v="45.873862981800002"/>
    <n v="79.230880021999994"/>
    <n v="636.97947311400003"/>
    <n v="189.13450001499999"/>
    <n v="15.982499992799999"/>
    <n v="306.75773010240005"/>
    <s v="/dev/urandom"/>
    <n v="3"/>
  </r>
  <r>
    <n v="6"/>
    <x v="7"/>
    <s v="walrus://149.165.146.135/pilot-data-0fbc2eb6-f6a7-11e1-b11d-e61f1322a75c"/>
    <n v="20"/>
    <x v="0"/>
    <n v="84.478932142299996"/>
    <n v="79.4276938438"/>
    <n v="615.74791407600003"/>
    <n v="194.118500006"/>
    <n v="11.0694999814"/>
    <n v="246.65328810250003"/>
    <s v="/dev/urandom"/>
    <n v="3"/>
  </r>
  <r>
    <n v="7"/>
    <x v="7"/>
    <s v="walrus://149.165.146.135/pilot-data-0fbc2eb6-f6a7-11e1-b11d-e61f1322a75c"/>
    <n v="20"/>
    <x v="0"/>
    <n v="55.941787958100001"/>
    <n v="84.076435089100002"/>
    <n v="719.96491408300005"/>
    <n v="197.83200001700001"/>
    <n v="19.642499983299999"/>
    <n v="362.47219103550003"/>
    <s v="/dev/urandom"/>
    <n v="3"/>
  </r>
  <r>
    <n v="8"/>
    <x v="7"/>
    <s v="walrus://149.165.146.135/pilot-data-0fbc2eb6-f6a7-11e1-b11d-e61f1322a75c"/>
    <n v="20"/>
    <x v="0"/>
    <n v="69.455506086300005"/>
    <n v="48.123298883399997"/>
    <n v="579.43609404599999"/>
    <n v="206.392000043"/>
    <n v="21.450499975700001"/>
    <n v="234.01478905760001"/>
    <s v="/dev/urandom"/>
    <n v="3"/>
  </r>
  <r>
    <n v="9"/>
    <x v="7"/>
    <s v="walrus://149.165.146.135/pilot-data-0fbc2eb6-f6a7-11e1-b11d-e61f1322a75c"/>
    <n v="20"/>
    <x v="0"/>
    <n v="52.019035100899998"/>
    <n v="68.4255459309"/>
    <n v="548.25625109700002"/>
    <n v="244.77800000900001"/>
    <n v="15.4436363524"/>
    <n v="167.59003370379997"/>
    <s v="/dev/urandom"/>
    <n v="3"/>
  </r>
  <r>
    <n v="10"/>
    <x v="7"/>
    <s v="walrus://149.165.146.135/pilot-data-0fbc2eb6-f6a7-11e1-b11d-e61f1322a75c"/>
    <n v="20"/>
    <x v="0"/>
    <n v="60.731690883600002"/>
    <n v="58.106621980699998"/>
    <n v="642.75288891800005"/>
    <n v="240.851499999"/>
    <n v="13.9334999919"/>
    <n v="269.12957606280003"/>
    <s v="/dev/urandom"/>
    <n v="3"/>
  </r>
  <r>
    <n v="0"/>
    <x v="5"/>
    <s v="ssh://luckow@india.futuregrid.org/tmp/pilot-data-al-b7923bce-fa9b-11e1-84f8-00215ec9e3ac"/>
    <n v="1"/>
    <x v="0"/>
    <n v="127.366926908"/>
    <n v="441.673402071"/>
    <n v="591.22588586799998"/>
    <n v="18.299999952299999"/>
    <n v="1.17000007629"/>
    <n v="2.7155568604099471"/>
    <s v="/dev/urandom"/>
    <n v="2"/>
  </r>
  <r>
    <n v="1"/>
    <x v="5"/>
    <s v="ssh://luckow@india.futuregrid.org/tmp/pilot-data-al-b7923bce-fa9b-11e1-84f8-00215ec9e3ac"/>
    <n v="1"/>
    <x v="0"/>
    <n v="122.46329093"/>
    <n v="73.640522003200005"/>
    <n v="219.26736497900001"/>
    <n v="18.569999933199998"/>
    <n v="2.2699999809300002"/>
    <n v="2.3235521316699987"/>
    <s v="/dev/urandom"/>
    <n v="2"/>
  </r>
  <r>
    <n v="2"/>
    <x v="5"/>
    <s v="ssh://luckow@india.futuregrid.org/tmp/pilot-data-al-b7923bce-fa9b-11e1-84f8-00215ec9e3ac"/>
    <n v="1"/>
    <x v="0"/>
    <n v="122.564983845"/>
    <n v="337.802927017"/>
    <n v="483.538281918"/>
    <n v="21.450000047700001"/>
    <n v="0.44000005722000002"/>
    <n v="1.2803709510799877"/>
    <s v="/dev/urandom"/>
    <n v="2"/>
  </r>
  <r>
    <n v="3"/>
    <x v="5"/>
    <s v="ssh://luckow@india.futuregrid.org/tmp/pilot-data-al-b7923bce-fa9b-11e1-84f8-00215ec9e3ac"/>
    <n v="1"/>
    <x v="0"/>
    <n v="122.930903196"/>
    <n v="73.627982854799995"/>
    <n v="219.725349188"/>
    <n v="20.720000028600001"/>
    <n v="0.63999986648600005"/>
    <n v="1.8064632421140061"/>
    <s v="/dev/urandom"/>
    <n v="2"/>
  </r>
  <r>
    <n v="4"/>
    <x v="5"/>
    <s v="ssh://luckow@india.futuregrid.org/tmp/pilot-data-al-b7923bce-fa9b-11e1-84f8-00215ec9e3ac"/>
    <n v="1"/>
    <x v="0"/>
    <n v="122.914136171"/>
    <n v="73.746207952500001"/>
    <n v="221.83034014699999"/>
    <n v="23.759999990499999"/>
    <n v="0.25999999046299999"/>
    <n v="1.1499960425369693"/>
    <s v="/dev/urandom"/>
    <n v="2"/>
  </r>
  <r>
    <n v="5"/>
    <x v="5"/>
    <s v="ssh://luckow@india.futuregrid.org/tmp/pilot-data-al-b7923bce-fa9b-11e1-84f8-00215ec9e3ac"/>
    <n v="1"/>
    <x v="0"/>
    <n v="122.432168007"/>
    <n v="549.52785706500003"/>
    <n v="694.16436600700001"/>
    <n v="19.2699999809"/>
    <n v="0.74000000953699996"/>
    <n v="2.1943409445630095"/>
    <s v="/dev/urandom"/>
    <n v="2"/>
  </r>
  <r>
    <n v="6"/>
    <x v="5"/>
    <s v="ssh://luckow@india.futuregrid.org/tmp/pilot-data-al-b7923bce-fa9b-11e1-84f8-00215ec9e3ac"/>
    <n v="1"/>
    <x v="0"/>
    <n v="122.699822903"/>
    <n v="78.8047130108"/>
    <n v="232.69743394899999"/>
    <n v="24.029999971399999"/>
    <n v="4.9600000381499996"/>
    <n v="2.2028980256500006"/>
    <s v="/dev/urandom"/>
    <n v="2"/>
  </r>
  <r>
    <n v="7"/>
    <x v="5"/>
    <s v="ssh://luckow@india.futuregrid.org/tmp/pilot-data-al-b7923bce-fa9b-11e1-84f8-00215ec9e3ac"/>
    <n v="1"/>
    <x v="0"/>
    <n v="122.79443502399999"/>
    <n v="363.91036605800002"/>
    <n v="523.91887497899995"/>
    <n v="31.039999961900001"/>
    <n v="3.3799998760199998"/>
    <n v="2.7940740590800033"/>
    <s v="/dev/urandom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8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rowHeaderCaption="" customListSort="0">
  <location ref="O15:V24" firstHeaderRow="1" firstDataRow="2" firstDataCol="1" rowPageCount="1" colPageCount="1"/>
  <pivotFields count="13">
    <pivotField showAll="0"/>
    <pivotField axis="axisRow" showAll="0">
      <items count="9">
        <item x="6"/>
        <item x="5"/>
        <item x="7"/>
        <item x="0"/>
        <item x="4"/>
        <item h="1" x="2"/>
        <item x="1"/>
        <item x="3"/>
        <item t="default"/>
      </items>
    </pivotField>
    <pivotField showAll="0"/>
    <pivotField showAll="0"/>
    <pivotField axis="axisPage" multipleItemSelectionAllowed="1" showAll="0">
      <items count="3">
        <item h="1" x="1"/>
        <item x="0"/>
        <item t="default"/>
      </items>
    </pivotField>
    <pivotField dataField="1" showAll="0"/>
    <pivotField dataField="1" numFmtId="164" showAll="0" defaultSubtotal="0"/>
    <pivotField dataField="1" numFmtId="164" showAll="0" defaultSubtotal="0"/>
    <pivotField dataField="1" showAll="0"/>
    <pivotField dataField="1" numFmtId="164" showAll="0" defaultSubtotal="0"/>
    <pivotField numFmtId="164" showAll="0" defaultSubtotal="0"/>
    <pivotField showAll="0" defaultSubtotal="0"/>
    <pivotField dataField="1" showAll="0" defaultSubtota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6"/>
    </i>
    <i>
      <x v="7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1">
    <pageField fld="4" hier="-1"/>
  </pageFields>
  <dataFields count="7">
    <dataField name="Upload (FG - Cloud Storage)" fld="5" subtotal="average" baseField="0" baseItem="0"/>
    <dataField name="Download (Cloud Storage - VM)" fld="8" subtotal="average" baseField="0" baseItem="0"/>
    <dataField name="Pilot Queue " fld="6" subtotal="average" baseField="0" baseItem="0"/>
    <dataField name="Mittelwert - Total Runtime" fld="7" subtotal="average" baseField="0" baseItem="0"/>
    <dataField name="CU Compute " fld="9" subtotal="average" baseField="0" baseItem="0"/>
    <dataField name="STABW - Total Runtime" fld="7" subtotal="stdDev" baseField="0" baseItem="0"/>
    <dataField name="Mittelwert - Order" fld="12" subtotal="average" baseField="0" baseItem="0"/>
  </dataFields>
  <formats count="1">
    <format dxfId="0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d_fg_remote" connectionId="1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pd_fg_remote" connectionId="1" autoFormatId="0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pd" connectionId="9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d_random" connectionId="7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d" connectionId="8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pd_multi_cu_1" connectionId="5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pd_multi_cu_2" connectionId="6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pd_multi_cu" connectionId="4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pd_multi_cu_1" connectionId="5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pd_fg_remote_2" connectionId="3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pd_fg_remote_1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4" Type="http://schemas.openxmlformats.org/officeDocument/2006/relationships/queryTable" Target="../queryTables/queryTable2.xml"/><Relationship Id="rId5" Type="http://schemas.openxmlformats.org/officeDocument/2006/relationships/queryTable" Target="../queryTables/queryTable3.xml"/><Relationship Id="rId6" Type="http://schemas.openxmlformats.org/officeDocument/2006/relationships/queryTable" Target="../queryTables/queryTable4.xml"/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Relationship Id="rId2" Type="http://schemas.openxmlformats.org/officeDocument/2006/relationships/queryTable" Target="../queryTables/queryTable6.xml"/><Relationship Id="rId3" Type="http://schemas.openxmlformats.org/officeDocument/2006/relationships/queryTable" Target="../queryTables/query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4" Type="http://schemas.openxmlformats.org/officeDocument/2006/relationships/queryTable" Target="../queryTables/queryTable11.xml"/><Relationship Id="rId1" Type="http://schemas.openxmlformats.org/officeDocument/2006/relationships/queryTable" Target="../queryTables/queryTable8.xml"/><Relationship Id="rId2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5"/>
  <sheetViews>
    <sheetView tabSelected="1" topLeftCell="A14" workbookViewId="0">
      <selection activeCell="N24" sqref="N24"/>
    </sheetView>
  </sheetViews>
  <sheetFormatPr baseColWidth="10" defaultRowHeight="15" x14ac:dyDescent="0"/>
  <cols>
    <col min="1" max="1" width="2.1640625" customWidth="1"/>
    <col min="2" max="2" width="24.6640625" customWidth="1"/>
    <col min="3" max="3" width="47.6640625" customWidth="1"/>
    <col min="4" max="4" width="4" customWidth="1"/>
    <col min="5" max="5" width="5.1640625" bestFit="1" customWidth="1"/>
    <col min="6" max="8" width="12.1640625" customWidth="1"/>
    <col min="9" max="10" width="12.1640625" bestFit="1" customWidth="1"/>
    <col min="11" max="11" width="12.1640625" style="8" customWidth="1"/>
    <col min="14" max="14" width="16.5" customWidth="1"/>
    <col min="15" max="15" width="24.6640625" customWidth="1"/>
    <col min="16" max="16" width="23.83203125" customWidth="1"/>
    <col min="17" max="17" width="27" customWidth="1"/>
    <col min="18" max="18" width="11.1640625" customWidth="1"/>
    <col min="19" max="19" width="23" bestFit="1" customWidth="1"/>
    <col min="20" max="20" width="12" customWidth="1"/>
    <col min="21" max="21" width="20.1640625" customWidth="1"/>
    <col min="22" max="22" width="16.1640625" customWidth="1"/>
  </cols>
  <sheetData>
    <row r="1" spans="1:2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18</v>
      </c>
      <c r="H1" s="2" t="s">
        <v>19</v>
      </c>
      <c r="I1" s="2" t="s">
        <v>6</v>
      </c>
      <c r="J1" s="2" t="s">
        <v>20</v>
      </c>
      <c r="K1" s="6" t="s">
        <v>26</v>
      </c>
      <c r="L1" s="2" t="s">
        <v>21</v>
      </c>
      <c r="M1" s="12" t="s">
        <v>60</v>
      </c>
    </row>
    <row r="2" spans="1:22">
      <c r="A2">
        <v>0</v>
      </c>
      <c r="B2" t="s">
        <v>7</v>
      </c>
      <c r="C2" t="s">
        <v>8</v>
      </c>
      <c r="D2">
        <v>1</v>
      </c>
      <c r="E2">
        <v>1024</v>
      </c>
      <c r="F2" s="5">
        <v>162.707400084</v>
      </c>
      <c r="G2" s="5">
        <v>68.354622840900007</v>
      </c>
      <c r="H2" s="5">
        <v>366.30230307599999</v>
      </c>
      <c r="I2" s="5">
        <v>116.230000019</v>
      </c>
      <c r="J2" s="5">
        <v>4.4500000476799997</v>
      </c>
      <c r="K2" s="7">
        <f>H2-(SUM(F2,G2,I2,J2))</f>
        <v>14.560280084419958</v>
      </c>
      <c r="L2" t="s">
        <v>22</v>
      </c>
      <c r="M2" s="13">
        <v>4</v>
      </c>
    </row>
    <row r="3" spans="1:22">
      <c r="A3">
        <v>0</v>
      </c>
      <c r="B3" t="s">
        <v>7</v>
      </c>
      <c r="C3" t="s">
        <v>9</v>
      </c>
      <c r="D3">
        <v>1</v>
      </c>
      <c r="E3">
        <v>128</v>
      </c>
      <c r="F3" s="5">
        <v>32.281590938599997</v>
      </c>
      <c r="G3" s="5">
        <v>53.9475212097</v>
      </c>
      <c r="H3" s="5">
        <v>117.367043972</v>
      </c>
      <c r="I3" s="5">
        <v>13.599999904600001</v>
      </c>
      <c r="J3" s="5">
        <v>4.17000007629</v>
      </c>
      <c r="K3" s="7">
        <f t="shared" ref="K3:K15" si="0">H3-(SUM(F3,G3,I3,J3))</f>
        <v>13.367931842810009</v>
      </c>
      <c r="L3" t="s">
        <v>22</v>
      </c>
      <c r="M3" s="13">
        <v>4</v>
      </c>
    </row>
    <row r="4" spans="1:22">
      <c r="A4">
        <v>0</v>
      </c>
      <c r="B4" t="s">
        <v>7</v>
      </c>
      <c r="C4" t="s">
        <v>10</v>
      </c>
      <c r="D4">
        <v>1</v>
      </c>
      <c r="E4">
        <v>128</v>
      </c>
      <c r="F4" s="5">
        <v>17.992821216599999</v>
      </c>
      <c r="G4" s="5">
        <v>75.546770811100004</v>
      </c>
      <c r="H4" s="5">
        <v>120.786075115</v>
      </c>
      <c r="I4" s="5">
        <v>15.2100000381</v>
      </c>
      <c r="J4" s="5">
        <v>4.1400001049000004</v>
      </c>
      <c r="K4" s="7">
        <f t="shared" si="0"/>
        <v>7.8964829443000042</v>
      </c>
      <c r="L4" t="s">
        <v>22</v>
      </c>
      <c r="M4" s="13">
        <v>4</v>
      </c>
    </row>
    <row r="5" spans="1:22">
      <c r="A5">
        <v>0</v>
      </c>
      <c r="B5" t="s">
        <v>7</v>
      </c>
      <c r="C5" t="s">
        <v>11</v>
      </c>
      <c r="D5">
        <v>1</v>
      </c>
      <c r="E5">
        <v>128</v>
      </c>
      <c r="F5" s="5">
        <v>19.408075094200001</v>
      </c>
      <c r="G5" s="5">
        <v>74.8276648521</v>
      </c>
      <c r="H5" s="5">
        <v>121.42557096500001</v>
      </c>
      <c r="I5" s="5">
        <v>17.7699999809</v>
      </c>
      <c r="J5" s="5">
        <v>1.1800000667599999</v>
      </c>
      <c r="K5" s="7">
        <f t="shared" si="0"/>
        <v>8.2398309710400071</v>
      </c>
      <c r="L5" t="s">
        <v>22</v>
      </c>
      <c r="M5" s="13">
        <v>4</v>
      </c>
    </row>
    <row r="6" spans="1:22">
      <c r="A6">
        <v>0</v>
      </c>
      <c r="B6" t="s">
        <v>12</v>
      </c>
      <c r="C6" t="s">
        <v>13</v>
      </c>
      <c r="D6">
        <v>1</v>
      </c>
      <c r="E6">
        <v>128</v>
      </c>
      <c r="F6" s="5">
        <v>126.943170071</v>
      </c>
      <c r="G6" s="5">
        <v>34.313523054100003</v>
      </c>
      <c r="H6" s="5">
        <v>180.41024804099999</v>
      </c>
      <c r="I6" s="5">
        <v>9.4400000572200007</v>
      </c>
      <c r="J6" s="5">
        <v>1.09999990463</v>
      </c>
      <c r="K6" s="7">
        <f t="shared" si="0"/>
        <v>8.6135549540499596</v>
      </c>
      <c r="L6" t="s">
        <v>22</v>
      </c>
      <c r="M6" s="13">
        <v>6</v>
      </c>
    </row>
    <row r="7" spans="1:22">
      <c r="A7">
        <v>1</v>
      </c>
      <c r="B7" t="s">
        <v>7</v>
      </c>
      <c r="C7" t="s">
        <v>11</v>
      </c>
      <c r="D7">
        <v>1</v>
      </c>
      <c r="E7">
        <v>128</v>
      </c>
      <c r="F7" s="5">
        <v>20.925189018200001</v>
      </c>
      <c r="G7" s="5">
        <v>76.314666032800005</v>
      </c>
      <c r="H7" s="5">
        <v>122.424413919</v>
      </c>
      <c r="I7" s="5">
        <v>13.5399999619</v>
      </c>
      <c r="J7" s="5">
        <v>-1</v>
      </c>
      <c r="K7" s="7">
        <f t="shared" si="0"/>
        <v>12.644558906100002</v>
      </c>
      <c r="L7" t="s">
        <v>22</v>
      </c>
      <c r="M7" s="13">
        <v>4</v>
      </c>
    </row>
    <row r="8" spans="1:22">
      <c r="A8">
        <v>1</v>
      </c>
      <c r="B8" t="s">
        <v>12</v>
      </c>
      <c r="C8" t="s">
        <v>13</v>
      </c>
      <c r="D8">
        <v>1</v>
      </c>
      <c r="E8">
        <v>128</v>
      </c>
      <c r="F8" s="5">
        <v>91.188610076900005</v>
      </c>
      <c r="G8" s="5">
        <v>38.8096108437</v>
      </c>
      <c r="H8" s="5">
        <v>159.18596100799999</v>
      </c>
      <c r="I8" s="5">
        <v>16.4100000858</v>
      </c>
      <c r="J8" s="5">
        <v>4.5699999332400001</v>
      </c>
      <c r="K8" s="7">
        <f t="shared" si="0"/>
        <v>8.2077400683599819</v>
      </c>
      <c r="L8" t="s">
        <v>22</v>
      </c>
      <c r="M8" s="13">
        <v>6</v>
      </c>
    </row>
    <row r="9" spans="1:22">
      <c r="A9">
        <v>2</v>
      </c>
      <c r="B9" t="s">
        <v>7</v>
      </c>
      <c r="C9" t="s">
        <v>11</v>
      </c>
      <c r="D9">
        <v>1</v>
      </c>
      <c r="E9">
        <v>128</v>
      </c>
      <c r="F9" s="5">
        <v>19.852886915199999</v>
      </c>
      <c r="G9" s="5">
        <v>44.359246015499998</v>
      </c>
      <c r="H9" s="5">
        <v>99.422956943499997</v>
      </c>
      <c r="I9" s="5">
        <v>16.650000095399999</v>
      </c>
      <c r="J9" s="5">
        <v>5.1299998760200003</v>
      </c>
      <c r="K9" s="7">
        <f t="shared" si="0"/>
        <v>13.430824041380006</v>
      </c>
      <c r="L9" t="s">
        <v>22</v>
      </c>
      <c r="M9" s="13">
        <v>4</v>
      </c>
    </row>
    <row r="10" spans="1:22">
      <c r="A10">
        <v>2</v>
      </c>
      <c r="B10" t="s">
        <v>12</v>
      </c>
      <c r="C10" t="s">
        <v>13</v>
      </c>
      <c r="D10">
        <v>1</v>
      </c>
      <c r="E10">
        <v>128</v>
      </c>
      <c r="F10" s="5">
        <v>93.417258977900005</v>
      </c>
      <c r="G10" s="5">
        <v>34.373111009600002</v>
      </c>
      <c r="H10" s="5">
        <v>156.98407197</v>
      </c>
      <c r="I10" s="5">
        <v>17.849999904600001</v>
      </c>
      <c r="J10" s="5">
        <v>3.09000015259</v>
      </c>
      <c r="K10" s="7">
        <f t="shared" si="0"/>
        <v>8.253701925309997</v>
      </c>
      <c r="L10" t="s">
        <v>22</v>
      </c>
      <c r="M10" s="13">
        <v>6</v>
      </c>
    </row>
    <row r="11" spans="1:22">
      <c r="A11">
        <v>3</v>
      </c>
      <c r="B11" t="s">
        <v>7</v>
      </c>
      <c r="C11" t="s">
        <v>11</v>
      </c>
      <c r="D11">
        <v>1</v>
      </c>
      <c r="E11">
        <v>128</v>
      </c>
      <c r="F11" s="5">
        <v>38.531898021700002</v>
      </c>
      <c r="G11" s="5">
        <v>70.455085039099998</v>
      </c>
      <c r="H11" s="5">
        <v>130.146358013</v>
      </c>
      <c r="I11" s="5">
        <v>11.8100001812</v>
      </c>
      <c r="J11" s="5">
        <v>1.1699998378800001</v>
      </c>
      <c r="K11" s="7">
        <f t="shared" si="0"/>
        <v>8.1793749331200019</v>
      </c>
      <c r="L11" t="s">
        <v>22</v>
      </c>
      <c r="M11" s="13">
        <v>4</v>
      </c>
    </row>
    <row r="12" spans="1:22">
      <c r="A12">
        <v>0</v>
      </c>
      <c r="B12" t="s">
        <v>7</v>
      </c>
      <c r="C12" t="s">
        <v>14</v>
      </c>
      <c r="D12">
        <v>1</v>
      </c>
      <c r="E12">
        <v>1024</v>
      </c>
      <c r="F12" s="5">
        <v>164.963943005</v>
      </c>
      <c r="G12" s="5">
        <v>49.645243167899999</v>
      </c>
      <c r="H12" s="5">
        <v>334.128916979</v>
      </c>
      <c r="I12" s="5">
        <v>100.49000001</v>
      </c>
      <c r="J12" s="5">
        <v>5.92000007629</v>
      </c>
      <c r="K12" s="7">
        <f t="shared" si="0"/>
        <v>13.109730719809988</v>
      </c>
      <c r="L12" t="s">
        <v>22</v>
      </c>
      <c r="M12" s="13">
        <v>4</v>
      </c>
    </row>
    <row r="13" spans="1:22">
      <c r="A13">
        <v>0</v>
      </c>
      <c r="B13" t="s">
        <v>12</v>
      </c>
      <c r="C13" t="s">
        <v>15</v>
      </c>
      <c r="D13">
        <v>1</v>
      </c>
      <c r="E13">
        <v>1024</v>
      </c>
      <c r="F13" s="5">
        <v>1856.70376205</v>
      </c>
      <c r="G13" s="5">
        <v>38.092552900299999</v>
      </c>
      <c r="H13" s="5">
        <v>1976.1700248699999</v>
      </c>
      <c r="I13" s="5">
        <v>69.259999990500006</v>
      </c>
      <c r="J13" s="5">
        <v>3.9700000286099999</v>
      </c>
      <c r="K13" s="7">
        <f t="shared" si="0"/>
        <v>8.1437099005897835</v>
      </c>
      <c r="L13" t="s">
        <v>22</v>
      </c>
      <c r="M13" s="13">
        <v>6</v>
      </c>
      <c r="O13" s="3" t="s">
        <v>4</v>
      </c>
      <c r="P13" s="4">
        <v>1024</v>
      </c>
    </row>
    <row r="14" spans="1:22">
      <c r="A14">
        <v>1</v>
      </c>
      <c r="B14" t="s">
        <v>7</v>
      </c>
      <c r="C14" t="s">
        <v>14</v>
      </c>
      <c r="D14">
        <v>1</v>
      </c>
      <c r="E14">
        <v>1024</v>
      </c>
      <c r="F14" s="5">
        <v>185.32842993700001</v>
      </c>
      <c r="G14" s="5">
        <v>85.434698104899994</v>
      </c>
      <c r="H14" s="5">
        <v>388.31233096099999</v>
      </c>
      <c r="I14" s="5">
        <v>103.910000086</v>
      </c>
      <c r="J14" s="5">
        <v>5.1999998092700004</v>
      </c>
      <c r="K14" s="7">
        <f t="shared" si="0"/>
        <v>8.4392030238299753</v>
      </c>
      <c r="L14" t="s">
        <v>22</v>
      </c>
      <c r="M14" s="13">
        <v>4</v>
      </c>
    </row>
    <row r="15" spans="1:22">
      <c r="A15">
        <v>1</v>
      </c>
      <c r="B15" t="s">
        <v>12</v>
      </c>
      <c r="C15" t="s">
        <v>15</v>
      </c>
      <c r="D15">
        <v>1</v>
      </c>
      <c r="E15">
        <v>1024</v>
      </c>
      <c r="F15" s="5">
        <v>692.01664090199995</v>
      </c>
      <c r="G15" s="5">
        <v>34.557440042499998</v>
      </c>
      <c r="H15" s="5">
        <v>816.00404596299995</v>
      </c>
      <c r="I15" s="5">
        <v>80.5</v>
      </c>
      <c r="J15" s="5">
        <v>1.61000013351</v>
      </c>
      <c r="K15" s="7">
        <f t="shared" si="0"/>
        <v>7.3199648849899859</v>
      </c>
      <c r="L15" t="s">
        <v>22</v>
      </c>
      <c r="M15" s="13">
        <v>6</v>
      </c>
      <c r="P15" s="3" t="s">
        <v>17</v>
      </c>
    </row>
    <row r="16" spans="1:22">
      <c r="A16">
        <v>2</v>
      </c>
      <c r="B16" t="s">
        <v>12</v>
      </c>
      <c r="C16" t="s">
        <v>15</v>
      </c>
      <c r="D16">
        <v>1</v>
      </c>
      <c r="E16">
        <v>1024</v>
      </c>
      <c r="F16" s="5">
        <v>1744.1008632200001</v>
      </c>
      <c r="G16" s="5">
        <v>35.336174964900003</v>
      </c>
      <c r="H16" s="5">
        <v>1842.7665791500001</v>
      </c>
      <c r="I16" s="5">
        <v>51.3399999142</v>
      </c>
      <c r="J16" s="5">
        <v>3.2999999523199999</v>
      </c>
      <c r="K16" s="7">
        <f>H16-(SUM(F16,G16,I16,J16))</f>
        <v>8.6895410985800936</v>
      </c>
      <c r="L16" t="s">
        <v>22</v>
      </c>
      <c r="M16" s="13">
        <v>6</v>
      </c>
      <c r="O16" s="3" t="s">
        <v>25</v>
      </c>
      <c r="P16" t="s">
        <v>34</v>
      </c>
      <c r="Q16" t="s">
        <v>33</v>
      </c>
      <c r="R16" t="s">
        <v>31</v>
      </c>
      <c r="S16" t="s">
        <v>23</v>
      </c>
      <c r="T16" t="s">
        <v>32</v>
      </c>
      <c r="U16" t="s">
        <v>24</v>
      </c>
      <c r="V16" t="s">
        <v>61</v>
      </c>
    </row>
    <row r="17" spans="1:22" ht="30">
      <c r="A17">
        <v>3</v>
      </c>
      <c r="B17" t="s">
        <v>7</v>
      </c>
      <c r="C17" t="s">
        <v>14</v>
      </c>
      <c r="D17">
        <v>1</v>
      </c>
      <c r="E17">
        <v>1024</v>
      </c>
      <c r="F17" s="5">
        <v>157.73092603699999</v>
      </c>
      <c r="G17" s="5">
        <v>86.861287832299993</v>
      </c>
      <c r="H17" s="5">
        <v>374.15741992</v>
      </c>
      <c r="I17" s="5">
        <v>110.230000019</v>
      </c>
      <c r="J17" s="5">
        <v>11.7300000191</v>
      </c>
      <c r="K17" s="7">
        <f>H17-(SUM(F17,G17,I17,J17))</f>
        <v>7.6052060126000356</v>
      </c>
      <c r="L17" t="s">
        <v>22</v>
      </c>
      <c r="M17" s="13">
        <v>4</v>
      </c>
      <c r="N17" s="11" t="s">
        <v>65</v>
      </c>
      <c r="O17" s="4" t="s">
        <v>56</v>
      </c>
      <c r="P17" s="5">
        <v>61.96700584888</v>
      </c>
      <c r="Q17" s="5">
        <v>13.529999971380002</v>
      </c>
      <c r="R17" s="5">
        <v>78.627301192270011</v>
      </c>
      <c r="S17" s="5">
        <v>162.09485106469998</v>
      </c>
      <c r="T17" s="5">
        <v>2.3430000305167997</v>
      </c>
      <c r="U17" s="5">
        <v>13.310801574793736</v>
      </c>
      <c r="V17" s="5">
        <v>1</v>
      </c>
    </row>
    <row r="18" spans="1:22" ht="30">
      <c r="A18">
        <v>3</v>
      </c>
      <c r="B18" t="s">
        <v>12</v>
      </c>
      <c r="C18" t="s">
        <v>15</v>
      </c>
      <c r="D18">
        <v>1</v>
      </c>
      <c r="E18">
        <v>1024</v>
      </c>
      <c r="F18" s="5">
        <v>711.83364296000002</v>
      </c>
      <c r="G18" s="5">
        <v>38.574496030799999</v>
      </c>
      <c r="H18" s="5">
        <v>815.74461007100001</v>
      </c>
      <c r="I18" s="5">
        <v>52.799999952299999</v>
      </c>
      <c r="J18" s="5">
        <v>3.9300000667599999</v>
      </c>
      <c r="K18" s="7">
        <f>H18-(SUM(F18,G18,I18,J18))</f>
        <v>8.6064710611399278</v>
      </c>
      <c r="L18" t="s">
        <v>22</v>
      </c>
      <c r="M18" s="13">
        <v>6</v>
      </c>
      <c r="N18" s="11" t="s">
        <v>66</v>
      </c>
      <c r="O18" s="4" t="s">
        <v>55</v>
      </c>
      <c r="P18" s="5">
        <v>123.88025271894445</v>
      </c>
      <c r="Q18" s="5">
        <v>26.331666681505553</v>
      </c>
      <c r="R18" s="5">
        <v>346.51502678129441</v>
      </c>
      <c r="S18" s="5">
        <v>500.87427871761128</v>
      </c>
      <c r="T18" s="5">
        <v>1.8805555370116258</v>
      </c>
      <c r="U18" s="5">
        <v>163.95544034733592</v>
      </c>
      <c r="V18" s="5">
        <v>2</v>
      </c>
    </row>
    <row r="19" spans="1:22" ht="45">
      <c r="A19">
        <v>4</v>
      </c>
      <c r="B19" t="s">
        <v>7</v>
      </c>
      <c r="C19" t="s">
        <v>14</v>
      </c>
      <c r="D19">
        <v>1</v>
      </c>
      <c r="E19">
        <v>1024</v>
      </c>
      <c r="F19" s="5">
        <v>159.88556003599999</v>
      </c>
      <c r="G19" s="5">
        <v>44.3581089973</v>
      </c>
      <c r="H19" s="5">
        <v>329.81398510899999</v>
      </c>
      <c r="I19" s="5">
        <v>105.130000114</v>
      </c>
      <c r="J19" s="5">
        <v>5.7599999904599999</v>
      </c>
      <c r="K19" s="7">
        <f>H19-(SUM(F19,G19,I19,J19))</f>
        <v>14.680315971239963</v>
      </c>
      <c r="L19" t="s">
        <v>22</v>
      </c>
      <c r="M19" s="13">
        <v>4</v>
      </c>
      <c r="N19" s="11" t="s">
        <v>64</v>
      </c>
      <c r="O19" s="4" t="s">
        <v>59</v>
      </c>
      <c r="P19" s="5">
        <v>58.37896791370909</v>
      </c>
      <c r="Q19" s="5">
        <v>228.14350000945453</v>
      </c>
      <c r="R19" s="5">
        <v>70.742186958136372</v>
      </c>
      <c r="S19" s="5">
        <v>653.41325291718192</v>
      </c>
      <c r="T19" s="5">
        <v>14.418012386606364</v>
      </c>
      <c r="U19" s="5">
        <v>77.374237345303897</v>
      </c>
      <c r="V19" s="5">
        <v>3</v>
      </c>
    </row>
    <row r="20" spans="1:22" ht="30">
      <c r="A20">
        <v>4</v>
      </c>
      <c r="B20" t="s">
        <v>12</v>
      </c>
      <c r="C20" t="s">
        <v>15</v>
      </c>
      <c r="D20">
        <v>1</v>
      </c>
      <c r="E20">
        <v>1024</v>
      </c>
      <c r="F20" s="5">
        <v>712.20381307599996</v>
      </c>
      <c r="G20" s="5">
        <v>35.784937858600003</v>
      </c>
      <c r="H20" s="5">
        <v>809.29317307500003</v>
      </c>
      <c r="I20" s="5">
        <v>51.090000152599998</v>
      </c>
      <c r="J20" s="5">
        <v>1.84999990463</v>
      </c>
      <c r="K20" s="7">
        <f>H20-(SUM(F20,G20,I20,J20))</f>
        <v>8.3644220831702114</v>
      </c>
      <c r="L20" t="s">
        <v>22</v>
      </c>
      <c r="M20" s="13">
        <v>6</v>
      </c>
      <c r="N20" s="11" t="s">
        <v>67</v>
      </c>
      <c r="O20" s="4" t="s">
        <v>7</v>
      </c>
      <c r="P20" s="5">
        <v>192.85927190780004</v>
      </c>
      <c r="Q20" s="5">
        <v>107.690000021475</v>
      </c>
      <c r="R20" s="5">
        <v>73.419461238389999</v>
      </c>
      <c r="S20" s="5">
        <v>387.98348084689997</v>
      </c>
      <c r="T20" s="5">
        <v>4.5090000033386</v>
      </c>
      <c r="U20" s="5">
        <v>149.250454951162</v>
      </c>
      <c r="V20" s="5">
        <v>4</v>
      </c>
    </row>
    <row r="21" spans="1:22" ht="45">
      <c r="A21">
        <v>5</v>
      </c>
      <c r="B21" t="s">
        <v>7</v>
      </c>
      <c r="C21" t="s">
        <v>14</v>
      </c>
      <c r="D21">
        <v>1</v>
      </c>
      <c r="E21">
        <v>1024</v>
      </c>
      <c r="F21" s="5">
        <v>167.37656402600001</v>
      </c>
      <c r="G21" s="5">
        <v>83.876055002200005</v>
      </c>
      <c r="H21" s="5">
        <v>362.74508500100001</v>
      </c>
      <c r="I21" s="5">
        <v>97.380000114400005</v>
      </c>
      <c r="J21" s="5">
        <v>6.7599999904599999</v>
      </c>
      <c r="K21" s="7">
        <f>H21-(SUM(F21,G21,I21,J21))</f>
        <v>7.3524658679399977</v>
      </c>
      <c r="L21" t="s">
        <v>22</v>
      </c>
      <c r="M21" s="13">
        <v>4</v>
      </c>
      <c r="N21" s="11" t="s">
        <v>68</v>
      </c>
      <c r="O21" s="4" t="s">
        <v>45</v>
      </c>
      <c r="P21" s="5">
        <v>202.29683916580001</v>
      </c>
      <c r="Q21" s="5">
        <v>530.27274999660006</v>
      </c>
      <c r="R21" s="5">
        <v>88.333802127830012</v>
      </c>
      <c r="S21" s="5">
        <v>1340.971093464</v>
      </c>
      <c r="T21" s="5">
        <v>5.7966250097770011</v>
      </c>
      <c r="U21" s="5">
        <v>164.96353042366795</v>
      </c>
      <c r="V21" s="5">
        <v>5</v>
      </c>
    </row>
    <row r="22" spans="1:22" ht="30">
      <c r="A22">
        <v>5</v>
      </c>
      <c r="B22" t="s">
        <v>12</v>
      </c>
      <c r="C22" t="s">
        <v>15</v>
      </c>
      <c r="D22">
        <v>1</v>
      </c>
      <c r="E22">
        <v>1024</v>
      </c>
      <c r="F22" s="5">
        <v>2002.243119</v>
      </c>
      <c r="G22" s="5">
        <v>40.4865391254</v>
      </c>
      <c r="H22" s="5">
        <v>2154.2311692200001</v>
      </c>
      <c r="I22" s="5">
        <v>100.359999895</v>
      </c>
      <c r="J22" s="5">
        <v>3.9900000095400001</v>
      </c>
      <c r="K22" s="7">
        <f>H22-(SUM(F22,G22,I22,J22))</f>
        <v>7.1515111900603188</v>
      </c>
      <c r="L22" t="s">
        <v>22</v>
      </c>
      <c r="M22" s="13">
        <v>6</v>
      </c>
      <c r="N22" s="11" t="s">
        <v>69</v>
      </c>
      <c r="O22" s="4" t="s">
        <v>12</v>
      </c>
      <c r="P22" s="5">
        <v>1004.747153429</v>
      </c>
      <c r="Q22" s="5">
        <v>89.160000012461538</v>
      </c>
      <c r="R22" s="5">
        <v>35.046352753261537</v>
      </c>
      <c r="S22" s="5">
        <v>1142.9714504012304</v>
      </c>
      <c r="T22" s="5">
        <v>2.6999999926640763</v>
      </c>
      <c r="U22" s="5">
        <v>646.51008454413045</v>
      </c>
      <c r="V22" s="5">
        <v>6</v>
      </c>
    </row>
    <row r="23" spans="1:22" ht="45">
      <c r="A23">
        <v>6</v>
      </c>
      <c r="B23" t="s">
        <v>7</v>
      </c>
      <c r="C23" t="s">
        <v>14</v>
      </c>
      <c r="D23">
        <v>1</v>
      </c>
      <c r="E23">
        <v>1024</v>
      </c>
      <c r="F23" s="5">
        <v>162.53147912</v>
      </c>
      <c r="G23" s="5">
        <v>82.347364902500004</v>
      </c>
      <c r="H23" s="5">
        <v>356.379965067</v>
      </c>
      <c r="I23" s="5">
        <v>98.759999990500006</v>
      </c>
      <c r="J23" s="5">
        <v>5.1900000572199998</v>
      </c>
      <c r="K23" s="7">
        <f>H23-(SUM(F23,G23,I23,J23))</f>
        <v>7.5511209967799573</v>
      </c>
      <c r="L23" t="s">
        <v>22</v>
      </c>
      <c r="M23" s="13">
        <v>4</v>
      </c>
      <c r="N23" s="11" t="s">
        <v>70</v>
      </c>
      <c r="O23" s="4" t="s">
        <v>44</v>
      </c>
      <c r="P23" s="5">
        <v>1929.87040639</v>
      </c>
      <c r="Q23" s="5">
        <v>1131.6002187512499</v>
      </c>
      <c r="R23" s="5">
        <v>47.387634336937495</v>
      </c>
      <c r="S23" s="5">
        <v>4175.3527931274994</v>
      </c>
      <c r="T23" s="5">
        <v>3.4829062491674998</v>
      </c>
      <c r="U23" s="5">
        <v>662.50749393533283</v>
      </c>
      <c r="V23" s="5">
        <v>7</v>
      </c>
    </row>
    <row r="24" spans="1:22">
      <c r="A24">
        <v>6</v>
      </c>
      <c r="B24" t="s">
        <v>12</v>
      </c>
      <c r="C24" t="s">
        <v>15</v>
      </c>
      <c r="D24">
        <v>1</v>
      </c>
      <c r="E24">
        <v>1024</v>
      </c>
      <c r="F24" s="5">
        <v>713.629225969</v>
      </c>
      <c r="G24" s="5">
        <v>34.643714904799999</v>
      </c>
      <c r="H24" s="5">
        <v>817.61335206000001</v>
      </c>
      <c r="I24" s="5">
        <v>56.420000076299999</v>
      </c>
      <c r="J24" s="5">
        <v>4.0599999427800002</v>
      </c>
      <c r="K24" s="7">
        <f>H24-(SUM(F24,G24,I24,J24))</f>
        <v>8.8604111671199917</v>
      </c>
      <c r="L24" t="s">
        <v>22</v>
      </c>
      <c r="M24" s="13">
        <v>6</v>
      </c>
      <c r="O24" s="4" t="s">
        <v>16</v>
      </c>
      <c r="P24" s="5">
        <v>420.80570366657332</v>
      </c>
      <c r="Q24" s="5">
        <v>230.96953056280444</v>
      </c>
      <c r="R24" s="5">
        <v>122.09042730066113</v>
      </c>
      <c r="S24" s="5">
        <v>969.50070068296679</v>
      </c>
      <c r="T24" s="5">
        <v>4.7443070698506924</v>
      </c>
      <c r="U24" s="5">
        <v>1119.7914290996948</v>
      </c>
      <c r="V24" s="5">
        <v>3.8111111111111109</v>
      </c>
    </row>
    <row r="25" spans="1:22">
      <c r="A25">
        <v>7</v>
      </c>
      <c r="B25" t="s">
        <v>7</v>
      </c>
      <c r="C25" t="s">
        <v>14</v>
      </c>
      <c r="D25">
        <v>1</v>
      </c>
      <c r="E25">
        <v>1024</v>
      </c>
      <c r="F25" s="5">
        <v>158.08333611500001</v>
      </c>
      <c r="G25" s="5">
        <v>49.553355932199999</v>
      </c>
      <c r="H25" s="5">
        <v>339.21266293500003</v>
      </c>
      <c r="I25" s="5">
        <v>110.730000019</v>
      </c>
      <c r="J25" s="5">
        <v>5.8199999332400001</v>
      </c>
      <c r="K25" s="7">
        <f>H25-(SUM(F25,G25,I25,J25))</f>
        <v>15.025970935559997</v>
      </c>
      <c r="L25" t="s">
        <v>22</v>
      </c>
      <c r="M25" s="13">
        <v>4</v>
      </c>
    </row>
    <row r="26" spans="1:22">
      <c r="A26">
        <v>7</v>
      </c>
      <c r="B26" t="s">
        <v>12</v>
      </c>
      <c r="C26" t="s">
        <v>15</v>
      </c>
      <c r="D26">
        <v>1</v>
      </c>
      <c r="E26">
        <v>1024</v>
      </c>
      <c r="F26" s="5">
        <v>754.98489308399996</v>
      </c>
      <c r="G26" s="5">
        <v>34.906085967999999</v>
      </c>
      <c r="H26" s="5">
        <v>855.21460199399996</v>
      </c>
      <c r="I26" s="5">
        <v>56.350000143099997</v>
      </c>
      <c r="J26" s="5">
        <v>0.78999996185300003</v>
      </c>
      <c r="K26" s="7">
        <f>H26-(SUM(F26,G26,I26,J26))</f>
        <v>8.1836228370469826</v>
      </c>
      <c r="L26" t="s">
        <v>22</v>
      </c>
      <c r="M26" s="13">
        <v>6</v>
      </c>
    </row>
    <row r="27" spans="1:22">
      <c r="A27">
        <v>8</v>
      </c>
      <c r="B27" t="s">
        <v>7</v>
      </c>
      <c r="C27" t="s">
        <v>14</v>
      </c>
      <c r="D27">
        <v>1</v>
      </c>
      <c r="E27">
        <v>1024</v>
      </c>
      <c r="F27" s="5">
        <v>171.67495202999999</v>
      </c>
      <c r="G27" s="5">
        <v>94.932879924800005</v>
      </c>
      <c r="H27" s="5">
        <v>378.10926198999999</v>
      </c>
      <c r="I27" s="5">
        <v>102.25</v>
      </c>
      <c r="J27" s="5">
        <v>1.84000015259</v>
      </c>
      <c r="K27" s="7">
        <f>H27-(SUM(F27,G27,I27,J27))</f>
        <v>7.4114298826100367</v>
      </c>
      <c r="L27" t="s">
        <v>22</v>
      </c>
      <c r="M27" s="13">
        <v>4</v>
      </c>
    </row>
    <row r="28" spans="1:22">
      <c r="A28">
        <v>8</v>
      </c>
      <c r="B28" t="s">
        <v>12</v>
      </c>
      <c r="C28" t="s">
        <v>15</v>
      </c>
      <c r="D28">
        <v>1</v>
      </c>
      <c r="E28">
        <v>1024</v>
      </c>
      <c r="F28" s="5">
        <v>708.07976603500003</v>
      </c>
      <c r="G28" s="5">
        <v>32.472221851299999</v>
      </c>
      <c r="H28" s="5">
        <v>835.98509693100004</v>
      </c>
      <c r="I28" s="5">
        <v>84.539999961899994</v>
      </c>
      <c r="J28" s="5">
        <v>3.0599999427800002</v>
      </c>
      <c r="K28" s="7">
        <f>H28-(SUM(F28,G28,I28,J28))</f>
        <v>7.8331091400200421</v>
      </c>
      <c r="L28" t="s">
        <v>22</v>
      </c>
      <c r="M28" s="13">
        <v>6</v>
      </c>
    </row>
    <row r="29" spans="1:22">
      <c r="A29">
        <v>9</v>
      </c>
      <c r="B29" t="s">
        <v>7</v>
      </c>
      <c r="C29" t="s">
        <v>14</v>
      </c>
      <c r="D29">
        <v>1</v>
      </c>
      <c r="E29">
        <v>1024</v>
      </c>
      <c r="F29" s="5">
        <v>159.795846939</v>
      </c>
      <c r="G29" s="5">
        <v>82.0572190285</v>
      </c>
      <c r="H29" s="5">
        <v>359.37256908400002</v>
      </c>
      <c r="I29" s="5">
        <v>103.919999838</v>
      </c>
      <c r="J29" s="5">
        <v>5.5</v>
      </c>
      <c r="K29" s="7">
        <f>H29-(SUM(F29,G29,I29,J29))</f>
        <v>8.0995032785000376</v>
      </c>
      <c r="L29" t="s">
        <v>22</v>
      </c>
      <c r="M29" s="13">
        <v>4</v>
      </c>
    </row>
    <row r="30" spans="1:22">
      <c r="A30">
        <v>0</v>
      </c>
      <c r="B30" t="s">
        <v>7</v>
      </c>
      <c r="C30" t="s">
        <v>27</v>
      </c>
      <c r="D30">
        <v>1</v>
      </c>
      <c r="E30">
        <v>1024</v>
      </c>
      <c r="F30">
        <v>153.41368102999999</v>
      </c>
      <c r="G30">
        <v>43.968811988799999</v>
      </c>
      <c r="H30">
        <v>266.67451405499997</v>
      </c>
      <c r="I30">
        <v>57.149999856900003</v>
      </c>
      <c r="J30">
        <v>3.2900002002700002</v>
      </c>
      <c r="K30" s="7">
        <f>H30-(SUM(F30,G30,I30,J30))</f>
        <v>8.8520209790299873</v>
      </c>
      <c r="L30" t="s">
        <v>30</v>
      </c>
      <c r="M30" s="13">
        <v>4</v>
      </c>
    </row>
    <row r="31" spans="1:22">
      <c r="A31">
        <v>1</v>
      </c>
      <c r="B31" t="s">
        <v>7</v>
      </c>
      <c r="C31" t="s">
        <v>27</v>
      </c>
      <c r="D31">
        <v>1</v>
      </c>
      <c r="E31">
        <v>1024</v>
      </c>
      <c r="F31">
        <v>167.724998951</v>
      </c>
      <c r="G31">
        <v>76.002597093600002</v>
      </c>
      <c r="H31">
        <v>301.00753998800002</v>
      </c>
      <c r="I31">
        <v>45.920000076299999</v>
      </c>
      <c r="J31">
        <v>2.9800000190699998</v>
      </c>
      <c r="K31" s="7">
        <f>H31-(SUM(F31,G31,I31,J31))</f>
        <v>8.3799438480299955</v>
      </c>
      <c r="L31" t="s">
        <v>30</v>
      </c>
      <c r="M31" s="13">
        <v>4</v>
      </c>
    </row>
    <row r="32" spans="1:22">
      <c r="A32">
        <v>2</v>
      </c>
      <c r="B32" t="s">
        <v>7</v>
      </c>
      <c r="C32" t="s">
        <v>27</v>
      </c>
      <c r="D32">
        <v>1</v>
      </c>
      <c r="E32">
        <v>1024</v>
      </c>
      <c r="F32">
        <v>155.02358794200001</v>
      </c>
      <c r="G32">
        <v>50.976006030999997</v>
      </c>
      <c r="H32">
        <v>279.27387380599998</v>
      </c>
      <c r="I32">
        <v>55.349999904599997</v>
      </c>
      <c r="J32">
        <v>4.4600000381499996</v>
      </c>
      <c r="K32" s="7">
        <f>H32-(SUM(F32,G32,I32,J32))</f>
        <v>13.464279890249998</v>
      </c>
      <c r="L32" t="s">
        <v>30</v>
      </c>
      <c r="M32" s="13">
        <v>4</v>
      </c>
    </row>
    <row r="33" spans="1:13">
      <c r="A33">
        <v>3</v>
      </c>
      <c r="B33" t="s">
        <v>7</v>
      </c>
      <c r="C33" t="s">
        <v>27</v>
      </c>
      <c r="D33">
        <v>1</v>
      </c>
      <c r="E33">
        <v>1024</v>
      </c>
      <c r="F33">
        <v>175.75231814399999</v>
      </c>
      <c r="G33">
        <v>44.699809074400001</v>
      </c>
      <c r="H33">
        <v>317.88112521199997</v>
      </c>
      <c r="I33">
        <v>87.0400002003</v>
      </c>
      <c r="J33">
        <v>1.9199998378800001</v>
      </c>
      <c r="K33" s="7">
        <f>H33-(SUM(F33,G33,I33,J33))</f>
        <v>8.4689979554199795</v>
      </c>
      <c r="L33" t="s">
        <v>30</v>
      </c>
      <c r="M33" s="13">
        <v>4</v>
      </c>
    </row>
    <row r="34" spans="1:13">
      <c r="A34">
        <v>4</v>
      </c>
      <c r="B34" t="s">
        <v>7</v>
      </c>
      <c r="C34" t="s">
        <v>27</v>
      </c>
      <c r="D34">
        <v>1</v>
      </c>
      <c r="E34">
        <v>1024</v>
      </c>
      <c r="F34">
        <v>159.14578890799999</v>
      </c>
      <c r="G34">
        <v>82.960606098200003</v>
      </c>
      <c r="H34">
        <v>371.66165089600003</v>
      </c>
      <c r="I34">
        <v>121.110000134</v>
      </c>
      <c r="J34">
        <v>0.68999981880200001</v>
      </c>
      <c r="K34" s="7">
        <f>H34-(SUM(F34,G34,I34,J34))</f>
        <v>7.7552559369980258</v>
      </c>
      <c r="L34" t="s">
        <v>30</v>
      </c>
      <c r="M34" s="13">
        <v>4</v>
      </c>
    </row>
    <row r="35" spans="1:13">
      <c r="A35">
        <v>5</v>
      </c>
      <c r="B35" t="s">
        <v>7</v>
      </c>
      <c r="C35" t="s">
        <v>27</v>
      </c>
      <c r="D35">
        <v>1</v>
      </c>
      <c r="E35">
        <v>1024</v>
      </c>
      <c r="F35">
        <v>179.50864315000001</v>
      </c>
      <c r="G35">
        <v>82.362717866899999</v>
      </c>
      <c r="H35">
        <v>680.41716098799998</v>
      </c>
      <c r="I35">
        <v>409.81999993300002</v>
      </c>
      <c r="J35">
        <v>1.5300002098100001</v>
      </c>
      <c r="K35" s="7">
        <f>H35-(SUM(F35,G35,I35,J35))</f>
        <v>7.195799828289978</v>
      </c>
      <c r="L35" t="s">
        <v>30</v>
      </c>
      <c r="M35" s="13">
        <v>4</v>
      </c>
    </row>
    <row r="36" spans="1:13">
      <c r="A36">
        <v>6</v>
      </c>
      <c r="B36" t="s">
        <v>7</v>
      </c>
      <c r="C36" t="s">
        <v>27</v>
      </c>
      <c r="D36">
        <v>1</v>
      </c>
      <c r="E36">
        <v>1024</v>
      </c>
      <c r="F36">
        <v>159.794485807</v>
      </c>
      <c r="G36">
        <v>82.955249071099999</v>
      </c>
      <c r="H36">
        <v>362.25430393200003</v>
      </c>
      <c r="I36">
        <v>107.370000124</v>
      </c>
      <c r="J36">
        <v>4.6799998283399997</v>
      </c>
      <c r="K36" s="7">
        <f>H36-(SUM(F36,G36,I36,J36))</f>
        <v>7.4545691015600255</v>
      </c>
      <c r="L36" t="s">
        <v>30</v>
      </c>
      <c r="M36" s="13">
        <v>4</v>
      </c>
    </row>
    <row r="37" spans="1:13">
      <c r="A37">
        <v>7</v>
      </c>
      <c r="B37" t="s">
        <v>7</v>
      </c>
      <c r="C37" t="s">
        <v>27</v>
      </c>
      <c r="D37">
        <v>1</v>
      </c>
      <c r="E37">
        <v>1024</v>
      </c>
      <c r="F37">
        <v>164.00699496300001</v>
      </c>
      <c r="G37">
        <v>94.192369937899997</v>
      </c>
      <c r="H37">
        <v>315.48400592799999</v>
      </c>
      <c r="I37">
        <v>46.210000038099999</v>
      </c>
      <c r="J37">
        <v>2.0699999332400001</v>
      </c>
      <c r="K37" s="7">
        <f>H37-(SUM(F37,G37,I37,J37))</f>
        <v>9.0046410557599188</v>
      </c>
      <c r="L37" t="s">
        <v>30</v>
      </c>
      <c r="M37" s="13">
        <v>4</v>
      </c>
    </row>
    <row r="38" spans="1:13">
      <c r="A38">
        <v>8</v>
      </c>
      <c r="B38" t="s">
        <v>7</v>
      </c>
      <c r="C38" t="s">
        <v>27</v>
      </c>
      <c r="D38">
        <v>1</v>
      </c>
      <c r="E38">
        <v>1024</v>
      </c>
      <c r="F38">
        <v>201.021460056</v>
      </c>
      <c r="G38">
        <v>91.1538639069</v>
      </c>
      <c r="H38">
        <v>359.501757145</v>
      </c>
      <c r="I38">
        <v>53.029999971400002</v>
      </c>
      <c r="J38">
        <v>5.75</v>
      </c>
      <c r="K38" s="7">
        <f>H38-(SUM(F38,G38,I38,J38))</f>
        <v>8.5464332107000018</v>
      </c>
      <c r="L38" t="s">
        <v>30</v>
      </c>
      <c r="M38" s="13">
        <v>4</v>
      </c>
    </row>
    <row r="39" spans="1:13">
      <c r="A39">
        <v>9</v>
      </c>
      <c r="B39" t="s">
        <v>7</v>
      </c>
      <c r="C39" t="s">
        <v>27</v>
      </c>
      <c r="D39">
        <v>1</v>
      </c>
      <c r="E39">
        <v>1024</v>
      </c>
      <c r="F39">
        <v>691.71504187599999</v>
      </c>
      <c r="G39">
        <v>91.696357965499999</v>
      </c>
      <c r="H39">
        <v>916.97918486599997</v>
      </c>
      <c r="I39">
        <v>121.769999981</v>
      </c>
      <c r="J39">
        <v>4.6400001049000004</v>
      </c>
      <c r="K39" s="7">
        <f>H39-(SUM(F39,G39,I39,J39))</f>
        <v>7.1577849386000025</v>
      </c>
      <c r="L39" t="s">
        <v>30</v>
      </c>
      <c r="M39" s="13">
        <v>4</v>
      </c>
    </row>
    <row r="40" spans="1:13">
      <c r="A40">
        <v>0</v>
      </c>
      <c r="B40" t="s">
        <v>12</v>
      </c>
      <c r="C40" t="s">
        <v>28</v>
      </c>
      <c r="D40">
        <v>1</v>
      </c>
      <c r="E40">
        <v>1024</v>
      </c>
      <c r="F40">
        <v>326.00109910999998</v>
      </c>
      <c r="G40">
        <v>29.4648599625</v>
      </c>
      <c r="H40">
        <v>424.80244493499998</v>
      </c>
      <c r="I40">
        <v>29.759999990499999</v>
      </c>
      <c r="J40">
        <v>1.7799999713900001</v>
      </c>
      <c r="K40" s="7">
        <f>H40-(SUM(F40,G40,I40,J40))</f>
        <v>37.796485900610037</v>
      </c>
      <c r="L40" t="s">
        <v>30</v>
      </c>
      <c r="M40" s="13">
        <v>6</v>
      </c>
    </row>
    <row r="41" spans="1:13">
      <c r="A41">
        <v>2</v>
      </c>
      <c r="B41" t="s">
        <v>12</v>
      </c>
      <c r="C41" t="s">
        <v>28</v>
      </c>
      <c r="D41">
        <v>1</v>
      </c>
      <c r="E41">
        <v>1024</v>
      </c>
      <c r="F41">
        <v>408.57445120800003</v>
      </c>
      <c r="G41">
        <v>32.547425985300002</v>
      </c>
      <c r="H41">
        <v>480.344675064</v>
      </c>
      <c r="I41">
        <v>22.180000066800002</v>
      </c>
      <c r="J41">
        <v>3.6600000858300001</v>
      </c>
      <c r="K41" s="7">
        <f>H41-(SUM(F41,G41,I41,J41))</f>
        <v>13.38279771806998</v>
      </c>
      <c r="L41" t="s">
        <v>30</v>
      </c>
      <c r="M41" s="13">
        <v>6</v>
      </c>
    </row>
    <row r="42" spans="1:13">
      <c r="A42">
        <v>5</v>
      </c>
      <c r="B42" t="s">
        <v>12</v>
      </c>
      <c r="C42" t="s">
        <v>29</v>
      </c>
      <c r="D42">
        <v>1</v>
      </c>
      <c r="E42">
        <v>1024</v>
      </c>
      <c r="F42">
        <v>1708.15698195</v>
      </c>
      <c r="G42">
        <v>35.188234090800002</v>
      </c>
      <c r="H42">
        <v>2211.25476789</v>
      </c>
      <c r="I42">
        <v>455.17000007600001</v>
      </c>
      <c r="J42">
        <v>1.0699999332400001</v>
      </c>
      <c r="K42" s="7">
        <f>H42-(SUM(F42,G42,I42,J42))</f>
        <v>11.669551839959695</v>
      </c>
      <c r="L42" t="s">
        <v>30</v>
      </c>
      <c r="M42" s="13">
        <v>6</v>
      </c>
    </row>
    <row r="43" spans="1:13">
      <c r="A43">
        <v>6</v>
      </c>
      <c r="B43" t="s">
        <v>12</v>
      </c>
      <c r="C43" t="s">
        <v>29</v>
      </c>
      <c r="D43">
        <v>1</v>
      </c>
      <c r="E43">
        <v>1024</v>
      </c>
      <c r="F43">
        <v>723.18473601300002</v>
      </c>
      <c r="G43">
        <v>33.547902107200002</v>
      </c>
      <c r="H43">
        <v>819.20431399300003</v>
      </c>
      <c r="I43">
        <v>49.309999942799998</v>
      </c>
      <c r="J43">
        <v>2.0299999713900001</v>
      </c>
      <c r="K43" s="7">
        <f>H43-(SUM(F43,G43,I43,J43))</f>
        <v>11.131675958610003</v>
      </c>
      <c r="L43" t="s">
        <v>30</v>
      </c>
      <c r="M43" s="13">
        <v>6</v>
      </c>
    </row>
    <row r="44" spans="1:13">
      <c r="A44">
        <v>1</v>
      </c>
      <c r="B44" t="s">
        <v>36</v>
      </c>
      <c r="C44" t="s">
        <v>35</v>
      </c>
      <c r="D44">
        <v>1</v>
      </c>
      <c r="E44">
        <v>1024</v>
      </c>
      <c r="F44">
        <v>29.707263946499999</v>
      </c>
      <c r="G44">
        <v>64.187892198599997</v>
      </c>
      <c r="H44">
        <v>124.951183081</v>
      </c>
      <c r="I44">
        <v>18.379999875999999</v>
      </c>
      <c r="J44">
        <v>3.92000007629</v>
      </c>
      <c r="K44" s="7">
        <f t="shared" ref="K44:K66" si="1">H44-(SUM(F44,G44,I44,J44))</f>
        <v>8.7560269836099991</v>
      </c>
      <c r="L44" t="s">
        <v>30</v>
      </c>
    </row>
    <row r="45" spans="1:13">
      <c r="A45">
        <v>2</v>
      </c>
      <c r="B45" t="s">
        <v>36</v>
      </c>
      <c r="C45" t="s">
        <v>35</v>
      </c>
      <c r="D45">
        <v>1</v>
      </c>
      <c r="E45">
        <v>1024</v>
      </c>
      <c r="F45">
        <v>23.4599649906</v>
      </c>
      <c r="G45">
        <v>53.7772819996</v>
      </c>
      <c r="H45">
        <v>102.28686881100001</v>
      </c>
      <c r="I45">
        <v>14.9800000191</v>
      </c>
      <c r="J45">
        <v>1.44000005722</v>
      </c>
      <c r="K45" s="7">
        <f t="shared" si="1"/>
        <v>8.629621744480005</v>
      </c>
      <c r="L45" t="s">
        <v>30</v>
      </c>
    </row>
    <row r="46" spans="1:13">
      <c r="A46">
        <v>3</v>
      </c>
      <c r="B46" t="s">
        <v>36</v>
      </c>
      <c r="C46" t="s">
        <v>35</v>
      </c>
      <c r="D46">
        <v>1</v>
      </c>
      <c r="E46">
        <v>1024</v>
      </c>
      <c r="F46">
        <v>16.788008928300002</v>
      </c>
      <c r="G46">
        <v>377.41170692399999</v>
      </c>
      <c r="H46">
        <v>417.24973487900002</v>
      </c>
      <c r="I46">
        <v>13.9300000668</v>
      </c>
      <c r="J46">
        <v>1.6699998378799998</v>
      </c>
      <c r="K46" s="7">
        <f t="shared" si="1"/>
        <v>7.4500191220200236</v>
      </c>
      <c r="L46" t="s">
        <v>30</v>
      </c>
    </row>
    <row r="47" spans="1:13">
      <c r="A47">
        <v>4</v>
      </c>
      <c r="B47" t="s">
        <v>36</v>
      </c>
      <c r="C47" t="s">
        <v>35</v>
      </c>
      <c r="D47">
        <v>1</v>
      </c>
      <c r="E47">
        <v>1024</v>
      </c>
      <c r="F47">
        <v>21.6351509094</v>
      </c>
      <c r="G47">
        <v>440.760473967</v>
      </c>
      <c r="H47">
        <v>489.46177983299998</v>
      </c>
      <c r="I47">
        <v>14.170000076299999</v>
      </c>
      <c r="J47">
        <v>4.3199999332400001</v>
      </c>
      <c r="K47" s="7">
        <f t="shared" si="1"/>
        <v>8.5761549470599903</v>
      </c>
      <c r="L47" t="s">
        <v>30</v>
      </c>
    </row>
    <row r="48" spans="1:13">
      <c r="A48">
        <v>5</v>
      </c>
      <c r="B48" t="s">
        <v>36</v>
      </c>
      <c r="C48" t="s">
        <v>35</v>
      </c>
      <c r="D48">
        <v>1</v>
      </c>
      <c r="E48">
        <v>1024</v>
      </c>
      <c r="F48">
        <v>17.037000179300001</v>
      </c>
      <c r="G48">
        <v>575.899488926</v>
      </c>
      <c r="H48">
        <v>617.99924611999995</v>
      </c>
      <c r="I48">
        <v>14.009999990500001</v>
      </c>
      <c r="J48">
        <v>2.5300002098099998</v>
      </c>
      <c r="K48" s="7">
        <f t="shared" si="1"/>
        <v>8.5227568143899362</v>
      </c>
      <c r="L48" t="s">
        <v>30</v>
      </c>
    </row>
    <row r="49" spans="1:13">
      <c r="A49" s="9">
        <v>0</v>
      </c>
      <c r="B49" s="9" t="s">
        <v>44</v>
      </c>
      <c r="C49" s="9" t="s">
        <v>41</v>
      </c>
      <c r="D49" s="9">
        <v>40</v>
      </c>
      <c r="E49" s="9">
        <v>1024</v>
      </c>
      <c r="F49" s="9">
        <v>3292.7151110200002</v>
      </c>
      <c r="G49" s="9">
        <v>49.669698953599998</v>
      </c>
      <c r="H49" s="9">
        <v>5451.5510759400004</v>
      </c>
      <c r="I49" s="9">
        <v>1102.5932499999999</v>
      </c>
      <c r="J49" s="9">
        <v>3.36800001264</v>
      </c>
      <c r="K49" s="7">
        <f t="shared" si="1"/>
        <v>1003.2050159537603</v>
      </c>
      <c r="L49" t="s">
        <v>30</v>
      </c>
      <c r="M49" s="14">
        <v>7</v>
      </c>
    </row>
    <row r="50" spans="1:13">
      <c r="A50" s="9">
        <v>1</v>
      </c>
      <c r="B50" s="9" t="s">
        <v>44</v>
      </c>
      <c r="C50" s="9" t="s">
        <v>41</v>
      </c>
      <c r="D50" s="9">
        <v>40</v>
      </c>
      <c r="E50" s="9">
        <v>1024</v>
      </c>
      <c r="F50" s="9">
        <v>1510.60332608</v>
      </c>
      <c r="G50" s="9">
        <v>49.387537002599998</v>
      </c>
      <c r="H50" s="9">
        <v>3526.6359269599998</v>
      </c>
      <c r="I50" s="9">
        <v>1031.83825</v>
      </c>
      <c r="J50" s="9">
        <v>2.8239999949899999</v>
      </c>
      <c r="K50" s="7">
        <f t="shared" si="1"/>
        <v>931.98281388240957</v>
      </c>
      <c r="L50" t="s">
        <v>30</v>
      </c>
      <c r="M50" s="14">
        <v>7</v>
      </c>
    </row>
    <row r="51" spans="1:13">
      <c r="A51" s="9">
        <v>2</v>
      </c>
      <c r="B51" s="9" t="s">
        <v>44</v>
      </c>
      <c r="C51" s="9" t="s">
        <v>41</v>
      </c>
      <c r="D51" s="9">
        <v>40</v>
      </c>
      <c r="E51" s="9">
        <v>1024</v>
      </c>
      <c r="F51" s="9">
        <v>1709.7597661</v>
      </c>
      <c r="G51" s="9">
        <v>43.468255042999999</v>
      </c>
      <c r="H51" s="9">
        <v>3920.4964511399999</v>
      </c>
      <c r="I51" s="9">
        <v>1122.9845</v>
      </c>
      <c r="J51" s="9">
        <v>3.15425001383</v>
      </c>
      <c r="K51" s="7">
        <f t="shared" si="1"/>
        <v>1041.1296799831698</v>
      </c>
      <c r="L51" t="s">
        <v>30</v>
      </c>
      <c r="M51" s="14">
        <v>7</v>
      </c>
    </row>
    <row r="52" spans="1:13">
      <c r="A52" s="9">
        <v>3</v>
      </c>
      <c r="B52" s="9" t="s">
        <v>44</v>
      </c>
      <c r="C52" s="9" t="s">
        <v>41</v>
      </c>
      <c r="D52" s="9">
        <v>40</v>
      </c>
      <c r="E52" s="9">
        <v>1024</v>
      </c>
      <c r="F52" s="9">
        <v>2592.2150978999998</v>
      </c>
      <c r="G52" s="9">
        <v>49.294908046700002</v>
      </c>
      <c r="H52" s="9">
        <v>4692.7860889399999</v>
      </c>
      <c r="I52" s="9">
        <v>1036.7059999999999</v>
      </c>
      <c r="J52" s="9">
        <v>3.1137499928499999</v>
      </c>
      <c r="K52" s="7">
        <f t="shared" si="1"/>
        <v>1011.4563330004503</v>
      </c>
      <c r="L52" t="s">
        <v>30</v>
      </c>
      <c r="M52" s="14">
        <v>7</v>
      </c>
    </row>
    <row r="53" spans="1:13">
      <c r="A53" s="9">
        <v>4</v>
      </c>
      <c r="B53" s="9" t="s">
        <v>44</v>
      </c>
      <c r="C53" s="9" t="s">
        <v>41</v>
      </c>
      <c r="D53" s="9">
        <v>40</v>
      </c>
      <c r="E53" s="9">
        <v>1024</v>
      </c>
      <c r="F53" s="9">
        <v>1849.0491790799999</v>
      </c>
      <c r="G53" s="9">
        <v>46.814173936800003</v>
      </c>
      <c r="H53" s="9">
        <v>4417.4567010399996</v>
      </c>
      <c r="I53" s="9">
        <v>1122.83800002</v>
      </c>
      <c r="J53" s="9">
        <v>2.8917499959500002</v>
      </c>
      <c r="K53" s="7">
        <f t="shared" si="1"/>
        <v>1395.8635980072499</v>
      </c>
      <c r="L53" t="s">
        <v>30</v>
      </c>
      <c r="M53" s="14">
        <v>7</v>
      </c>
    </row>
    <row r="54" spans="1:13">
      <c r="A54" s="9">
        <v>5</v>
      </c>
      <c r="B54" s="9" t="s">
        <v>44</v>
      </c>
      <c r="C54" s="9" t="s">
        <v>41</v>
      </c>
      <c r="D54" s="9">
        <v>40</v>
      </c>
      <c r="E54" s="9">
        <v>1024</v>
      </c>
      <c r="F54" s="9">
        <v>1105.9794080300001</v>
      </c>
      <c r="G54" s="9">
        <v>46.863272905300001</v>
      </c>
      <c r="H54" s="9">
        <v>3702.10813594</v>
      </c>
      <c r="I54" s="9">
        <v>1459.53800002</v>
      </c>
      <c r="J54" s="9">
        <v>2.2719999671000002</v>
      </c>
      <c r="K54" s="7">
        <f t="shared" si="1"/>
        <v>1087.4554550176003</v>
      </c>
      <c r="L54" t="s">
        <v>30</v>
      </c>
      <c r="M54" s="14">
        <v>7</v>
      </c>
    </row>
    <row r="55" spans="1:13">
      <c r="A55">
        <v>6</v>
      </c>
      <c r="B55" s="9" t="s">
        <v>44</v>
      </c>
      <c r="C55" t="s">
        <v>41</v>
      </c>
      <c r="D55">
        <v>40</v>
      </c>
      <c r="E55">
        <v>1024</v>
      </c>
      <c r="F55">
        <v>1410.5814979100001</v>
      </c>
      <c r="G55">
        <v>46.588794946699998</v>
      </c>
      <c r="H55">
        <v>3537.2294130300002</v>
      </c>
      <c r="I55">
        <v>1072.2957499900001</v>
      </c>
      <c r="J55">
        <v>6.9882500290899996</v>
      </c>
      <c r="K55" s="7">
        <f t="shared" si="1"/>
        <v>1000.7751201542096</v>
      </c>
      <c r="L55" t="s">
        <v>30</v>
      </c>
      <c r="M55" s="14">
        <v>7</v>
      </c>
    </row>
    <row r="56" spans="1:13">
      <c r="A56">
        <v>7</v>
      </c>
      <c r="B56" s="9" t="s">
        <v>44</v>
      </c>
      <c r="C56" t="s">
        <v>41</v>
      </c>
      <c r="D56">
        <v>40</v>
      </c>
      <c r="E56">
        <v>1024</v>
      </c>
      <c r="F56">
        <v>1968.0598649999999</v>
      </c>
      <c r="G56">
        <v>47.014433860799997</v>
      </c>
      <c r="H56">
        <v>4154.5585520300001</v>
      </c>
      <c r="I56">
        <v>1104.00799998</v>
      </c>
      <c r="J56">
        <v>3.25124998689</v>
      </c>
      <c r="K56" s="7">
        <f t="shared" si="1"/>
        <v>1032.2250032023103</v>
      </c>
      <c r="L56" t="s">
        <v>30</v>
      </c>
      <c r="M56" s="14">
        <v>7</v>
      </c>
    </row>
    <row r="57" spans="1:13">
      <c r="A57">
        <v>0</v>
      </c>
      <c r="B57" t="s">
        <v>45</v>
      </c>
      <c r="C57" t="s">
        <v>43</v>
      </c>
      <c r="D57">
        <v>40</v>
      </c>
      <c r="E57">
        <v>1024</v>
      </c>
      <c r="F57">
        <v>157.879931927</v>
      </c>
      <c r="G57">
        <v>59.8729500771</v>
      </c>
      <c r="H57">
        <v>1262.1418469</v>
      </c>
      <c r="I57">
        <v>465.93199999299998</v>
      </c>
      <c r="J57">
        <v>5.4545000255099998</v>
      </c>
      <c r="K57" s="7">
        <f t="shared" si="1"/>
        <v>573.00246487739003</v>
      </c>
      <c r="L57" t="s">
        <v>30</v>
      </c>
      <c r="M57">
        <v>5</v>
      </c>
    </row>
    <row r="58" spans="1:13">
      <c r="A58">
        <v>1</v>
      </c>
      <c r="B58" t="s">
        <v>45</v>
      </c>
      <c r="C58" t="s">
        <v>43</v>
      </c>
      <c r="D58">
        <v>40</v>
      </c>
      <c r="E58">
        <v>1024</v>
      </c>
      <c r="F58">
        <v>167.587552071</v>
      </c>
      <c r="G58">
        <v>93.305170059199995</v>
      </c>
      <c r="H58">
        <v>1325.52337098</v>
      </c>
      <c r="I58">
        <v>480.34525001600002</v>
      </c>
      <c r="J58">
        <v>6.1112500011900002</v>
      </c>
      <c r="K58" s="7">
        <f t="shared" si="1"/>
        <v>578.17414883260994</v>
      </c>
      <c r="L58" t="s">
        <v>30</v>
      </c>
      <c r="M58">
        <v>5</v>
      </c>
    </row>
    <row r="59" spans="1:13">
      <c r="A59">
        <v>2</v>
      </c>
      <c r="B59" t="s">
        <v>45</v>
      </c>
      <c r="C59" t="s">
        <v>43</v>
      </c>
      <c r="D59">
        <v>40</v>
      </c>
      <c r="E59">
        <v>1024</v>
      </c>
      <c r="F59">
        <v>333.38520407700003</v>
      </c>
      <c r="G59">
        <v>81.887583970999998</v>
      </c>
      <c r="H59">
        <v>1521.82496309</v>
      </c>
      <c r="I59">
        <v>549.14025000300001</v>
      </c>
      <c r="J59">
        <v>5.9302499949899996</v>
      </c>
      <c r="K59" s="7">
        <f t="shared" si="1"/>
        <v>551.48167504400988</v>
      </c>
      <c r="L59" t="s">
        <v>30</v>
      </c>
      <c r="M59">
        <v>5</v>
      </c>
    </row>
    <row r="60" spans="1:13">
      <c r="A60">
        <v>3</v>
      </c>
      <c r="B60" t="s">
        <v>45</v>
      </c>
      <c r="C60" t="s">
        <v>43</v>
      </c>
      <c r="D60">
        <v>40</v>
      </c>
      <c r="E60">
        <v>1024</v>
      </c>
      <c r="F60">
        <v>160.991422892</v>
      </c>
      <c r="G60">
        <v>99.748240947699998</v>
      </c>
      <c r="H60">
        <v>1164.8700099</v>
      </c>
      <c r="I60">
        <v>453.257999998</v>
      </c>
      <c r="J60">
        <v>10.2109999955</v>
      </c>
      <c r="K60" s="7">
        <f t="shared" si="1"/>
        <v>440.66134606680009</v>
      </c>
      <c r="L60" t="s">
        <v>30</v>
      </c>
      <c r="M60">
        <v>5</v>
      </c>
    </row>
    <row r="61" spans="1:13">
      <c r="A61">
        <v>4</v>
      </c>
      <c r="B61" t="s">
        <v>45</v>
      </c>
      <c r="C61" t="s">
        <v>43</v>
      </c>
      <c r="D61">
        <v>40</v>
      </c>
      <c r="E61">
        <v>1024</v>
      </c>
      <c r="F61">
        <v>367.39415502499998</v>
      </c>
      <c r="G61">
        <v>82.062947034800004</v>
      </c>
      <c r="H61">
        <v>1349.5291480999999</v>
      </c>
      <c r="I61">
        <v>442.01149998900001</v>
      </c>
      <c r="J61">
        <v>5.60025001168</v>
      </c>
      <c r="K61" s="7">
        <f t="shared" si="1"/>
        <v>452.4602960395199</v>
      </c>
      <c r="L61" t="s">
        <v>30</v>
      </c>
      <c r="M61">
        <v>5</v>
      </c>
    </row>
    <row r="62" spans="1:13">
      <c r="A62">
        <v>5</v>
      </c>
      <c r="B62" t="s">
        <v>45</v>
      </c>
      <c r="C62" t="s">
        <v>43</v>
      </c>
      <c r="D62">
        <v>40</v>
      </c>
      <c r="E62">
        <v>1024</v>
      </c>
      <c r="F62">
        <v>162.182951927</v>
      </c>
      <c r="G62">
        <v>93.295397043199998</v>
      </c>
      <c r="H62">
        <v>1511.1965069800001</v>
      </c>
      <c r="I62">
        <v>691.81049998399999</v>
      </c>
      <c r="J62">
        <v>3.8915000200300001</v>
      </c>
      <c r="K62" s="7">
        <f t="shared" si="1"/>
        <v>560.01615800577019</v>
      </c>
      <c r="L62" t="s">
        <v>30</v>
      </c>
      <c r="M62">
        <v>5</v>
      </c>
    </row>
    <row r="63" spans="1:13">
      <c r="A63">
        <v>6</v>
      </c>
      <c r="B63" t="s">
        <v>45</v>
      </c>
      <c r="C63" t="s">
        <v>43</v>
      </c>
      <c r="D63">
        <v>40</v>
      </c>
      <c r="E63">
        <v>1024</v>
      </c>
      <c r="F63">
        <v>165.01680493399999</v>
      </c>
      <c r="G63">
        <v>91.365287065499999</v>
      </c>
      <c r="H63">
        <v>1431.0721168499999</v>
      </c>
      <c r="I63">
        <v>655.00049999999999</v>
      </c>
      <c r="J63">
        <v>5.1365000188399996</v>
      </c>
      <c r="K63" s="7">
        <f t="shared" si="1"/>
        <v>514.55302483165997</v>
      </c>
      <c r="L63" t="s">
        <v>30</v>
      </c>
      <c r="M63">
        <v>5</v>
      </c>
    </row>
    <row r="64" spans="1:13">
      <c r="A64">
        <v>7</v>
      </c>
      <c r="B64" t="s">
        <v>45</v>
      </c>
      <c r="C64" t="s">
        <v>43</v>
      </c>
      <c r="D64">
        <v>40</v>
      </c>
      <c r="E64">
        <v>1024</v>
      </c>
      <c r="F64">
        <v>173.91448092499999</v>
      </c>
      <c r="G64">
        <v>95.688024997699998</v>
      </c>
      <c r="H64">
        <v>1016.85612583</v>
      </c>
      <c r="I64">
        <v>360.02674998600003</v>
      </c>
      <c r="J64">
        <v>5.0845000147799997</v>
      </c>
      <c r="K64" s="7">
        <f t="shared" si="1"/>
        <v>382.14236990651989</v>
      </c>
      <c r="L64" t="s">
        <v>30</v>
      </c>
      <c r="M64">
        <v>5</v>
      </c>
    </row>
    <row r="65" spans="1:13">
      <c r="A65">
        <v>8</v>
      </c>
      <c r="B65" t="s">
        <v>45</v>
      </c>
      <c r="C65" t="s">
        <v>43</v>
      </c>
      <c r="D65">
        <v>40</v>
      </c>
      <c r="E65">
        <v>1024</v>
      </c>
      <c r="F65">
        <v>170.93446493100001</v>
      </c>
      <c r="G65">
        <v>94.859182119400003</v>
      </c>
      <c r="H65">
        <v>1308.35150099</v>
      </c>
      <c r="I65">
        <v>507.67774998499999</v>
      </c>
      <c r="J65">
        <v>4.0910000264599997</v>
      </c>
      <c r="K65" s="7">
        <f t="shared" si="1"/>
        <v>530.78910392813987</v>
      </c>
      <c r="L65" t="s">
        <v>30</v>
      </c>
      <c r="M65">
        <v>5</v>
      </c>
    </row>
    <row r="66" spans="1:13">
      <c r="A66">
        <v>9</v>
      </c>
      <c r="B66" t="s">
        <v>45</v>
      </c>
      <c r="C66" t="s">
        <v>43</v>
      </c>
      <c r="D66">
        <v>40</v>
      </c>
      <c r="E66">
        <v>1024</v>
      </c>
      <c r="F66">
        <v>163.68142294899999</v>
      </c>
      <c r="G66">
        <v>91.253237962699998</v>
      </c>
      <c r="H66">
        <v>1518.34534502</v>
      </c>
      <c r="I66">
        <v>697.52500001199996</v>
      </c>
      <c r="J66">
        <v>6.4554999887899998</v>
      </c>
      <c r="K66" s="7">
        <f t="shared" si="1"/>
        <v>559.43018410750994</v>
      </c>
      <c r="L66" t="s">
        <v>30</v>
      </c>
      <c r="M66">
        <v>5</v>
      </c>
    </row>
    <row r="67" spans="1:13">
      <c r="A67">
        <v>0</v>
      </c>
      <c r="B67" t="s">
        <v>55</v>
      </c>
      <c r="C67" t="s">
        <v>53</v>
      </c>
      <c r="D67">
        <v>1</v>
      </c>
      <c r="E67">
        <v>1024</v>
      </c>
      <c r="F67">
        <v>122.625741959</v>
      </c>
      <c r="G67">
        <v>406.30978512799999</v>
      </c>
      <c r="H67">
        <v>558.12237095800003</v>
      </c>
      <c r="I67">
        <v>22.990000009500001</v>
      </c>
      <c r="J67">
        <v>3.65999984741</v>
      </c>
      <c r="K67" s="7">
        <f t="shared" ref="K67:K76" si="2">H67-(SUM(F67,G67,I67,J67))</f>
        <v>2.536844014090093</v>
      </c>
      <c r="L67" t="s">
        <v>30</v>
      </c>
      <c r="M67">
        <v>2</v>
      </c>
    </row>
    <row r="68" spans="1:13">
      <c r="A68">
        <v>1</v>
      </c>
      <c r="B68" t="s">
        <v>55</v>
      </c>
      <c r="C68" t="s">
        <v>53</v>
      </c>
      <c r="D68">
        <v>1</v>
      </c>
      <c r="E68">
        <v>1024</v>
      </c>
      <c r="F68">
        <v>122.455549955</v>
      </c>
      <c r="G68">
        <v>368.07666397100002</v>
      </c>
      <c r="H68">
        <v>511.69023394599998</v>
      </c>
      <c r="I68">
        <v>19.190000057199999</v>
      </c>
      <c r="J68">
        <v>0.37000012397799997</v>
      </c>
      <c r="K68" s="7">
        <f t="shared" si="2"/>
        <v>1.5980198388219833</v>
      </c>
      <c r="L68" t="s">
        <v>30</v>
      </c>
      <c r="M68">
        <v>2</v>
      </c>
    </row>
    <row r="69" spans="1:13">
      <c r="A69">
        <v>2</v>
      </c>
      <c r="B69" t="s">
        <v>55</v>
      </c>
      <c r="C69" t="s">
        <v>53</v>
      </c>
      <c r="D69">
        <v>1</v>
      </c>
      <c r="E69">
        <v>1024</v>
      </c>
      <c r="F69">
        <v>123.313658953</v>
      </c>
      <c r="G69">
        <v>441.78992700600003</v>
      </c>
      <c r="H69">
        <v>634.44569206200003</v>
      </c>
      <c r="I69">
        <v>64.230000019100004</v>
      </c>
      <c r="J69">
        <v>2.4500000476800001</v>
      </c>
      <c r="K69" s="7">
        <f t="shared" si="2"/>
        <v>2.6621060362200524</v>
      </c>
      <c r="L69" t="s">
        <v>30</v>
      </c>
      <c r="M69">
        <v>2</v>
      </c>
    </row>
    <row r="70" spans="1:13">
      <c r="A70">
        <v>3</v>
      </c>
      <c r="B70" t="s">
        <v>55</v>
      </c>
      <c r="C70" t="s">
        <v>53</v>
      </c>
      <c r="D70">
        <v>1</v>
      </c>
      <c r="E70">
        <v>1024</v>
      </c>
      <c r="F70">
        <v>122.516154051</v>
      </c>
      <c r="G70">
        <v>420.93793296799998</v>
      </c>
      <c r="H70">
        <v>581.68988704699996</v>
      </c>
      <c r="I70">
        <v>29.419999837900001</v>
      </c>
      <c r="J70">
        <v>4.9500000476799997</v>
      </c>
      <c r="K70" s="7">
        <f t="shared" si="2"/>
        <v>3.8658001424199711</v>
      </c>
      <c r="L70" t="s">
        <v>30</v>
      </c>
      <c r="M70">
        <v>2</v>
      </c>
    </row>
    <row r="71" spans="1:13">
      <c r="A71">
        <v>4</v>
      </c>
      <c r="B71" t="s">
        <v>55</v>
      </c>
      <c r="C71" t="s">
        <v>53</v>
      </c>
      <c r="D71">
        <v>1</v>
      </c>
      <c r="E71">
        <v>1024</v>
      </c>
      <c r="F71">
        <v>122.230736971</v>
      </c>
      <c r="G71">
        <v>477.67605185500003</v>
      </c>
      <c r="H71">
        <v>630.133245945</v>
      </c>
      <c r="I71">
        <v>26.600000143100001</v>
      </c>
      <c r="J71">
        <v>0.88999986648600005</v>
      </c>
      <c r="K71" s="7">
        <f t="shared" si="2"/>
        <v>2.736457109413891</v>
      </c>
      <c r="L71" t="s">
        <v>30</v>
      </c>
      <c r="M71">
        <v>2</v>
      </c>
    </row>
    <row r="72" spans="1:13">
      <c r="A72">
        <v>5</v>
      </c>
      <c r="B72" t="s">
        <v>55</v>
      </c>
      <c r="C72" t="s">
        <v>53</v>
      </c>
      <c r="D72">
        <v>1</v>
      </c>
      <c r="E72">
        <v>1024</v>
      </c>
      <c r="F72">
        <v>122.937199116</v>
      </c>
      <c r="G72">
        <v>488.21469998399999</v>
      </c>
      <c r="H72">
        <v>634.325598001</v>
      </c>
      <c r="I72">
        <v>21.920000076299999</v>
      </c>
      <c r="J72">
        <v>9.9999904632600001E-3</v>
      </c>
      <c r="K72" s="7">
        <f t="shared" si="2"/>
        <v>1.2436988342367385</v>
      </c>
      <c r="L72" t="s">
        <v>30</v>
      </c>
      <c r="M72">
        <v>2</v>
      </c>
    </row>
    <row r="73" spans="1:13">
      <c r="A73">
        <v>6</v>
      </c>
      <c r="B73" t="s">
        <v>55</v>
      </c>
      <c r="C73" t="s">
        <v>53</v>
      </c>
      <c r="D73">
        <v>1</v>
      </c>
      <c r="E73">
        <v>1024</v>
      </c>
      <c r="F73">
        <v>130.94049096099999</v>
      </c>
      <c r="G73">
        <v>385.66926407800003</v>
      </c>
      <c r="H73">
        <v>563.85909795800001</v>
      </c>
      <c r="I73">
        <v>41.470000028599998</v>
      </c>
      <c r="J73">
        <v>3.2400000095400001</v>
      </c>
      <c r="K73" s="7">
        <f t="shared" si="2"/>
        <v>2.5393428808599765</v>
      </c>
      <c r="L73" t="s">
        <v>30</v>
      </c>
      <c r="M73">
        <v>2</v>
      </c>
    </row>
    <row r="74" spans="1:13">
      <c r="A74">
        <v>7</v>
      </c>
      <c r="B74" t="s">
        <v>55</v>
      </c>
      <c r="C74" t="s">
        <v>53</v>
      </c>
      <c r="D74">
        <v>1</v>
      </c>
      <c r="E74">
        <v>1024</v>
      </c>
      <c r="F74">
        <v>131.086699009</v>
      </c>
      <c r="G74">
        <v>357.81737399100001</v>
      </c>
      <c r="H74">
        <v>518.10444998699995</v>
      </c>
      <c r="I74">
        <v>25.350000143100001</v>
      </c>
      <c r="J74">
        <v>1.2799999713900001</v>
      </c>
      <c r="K74" s="7">
        <f t="shared" si="2"/>
        <v>2.5703768725098826</v>
      </c>
      <c r="L74" t="s">
        <v>30</v>
      </c>
      <c r="M74">
        <v>2</v>
      </c>
    </row>
    <row r="75" spans="1:13">
      <c r="A75">
        <v>8</v>
      </c>
      <c r="B75" t="s">
        <v>55</v>
      </c>
      <c r="C75" t="s">
        <v>53</v>
      </c>
      <c r="D75">
        <v>1</v>
      </c>
      <c r="E75">
        <v>1024</v>
      </c>
      <c r="F75">
        <v>122.829023838</v>
      </c>
      <c r="G75">
        <v>352.59382700899999</v>
      </c>
      <c r="H75">
        <v>506.61129689199998</v>
      </c>
      <c r="I75">
        <v>26.75</v>
      </c>
      <c r="J75">
        <v>2.5299999713900001</v>
      </c>
      <c r="K75" s="7">
        <f t="shared" si="2"/>
        <v>1.90844607360998</v>
      </c>
      <c r="L75" t="s">
        <v>30</v>
      </c>
      <c r="M75">
        <v>2</v>
      </c>
    </row>
    <row r="76" spans="1:13">
      <c r="A76">
        <v>9</v>
      </c>
      <c r="B76" t="s">
        <v>55</v>
      </c>
      <c r="C76" t="s">
        <v>53</v>
      </c>
      <c r="D76">
        <v>1</v>
      </c>
      <c r="E76">
        <v>1024</v>
      </c>
      <c r="F76">
        <v>122.742627144</v>
      </c>
      <c r="G76">
        <v>545.45097804099998</v>
      </c>
      <c r="H76">
        <v>690.387247086</v>
      </c>
      <c r="I76">
        <v>18.9100000858</v>
      </c>
      <c r="J76">
        <v>0.60999989509600006</v>
      </c>
      <c r="K76" s="7">
        <f t="shared" si="2"/>
        <v>2.6736419201039325</v>
      </c>
      <c r="L76" t="s">
        <v>30</v>
      </c>
      <c r="M76">
        <v>2</v>
      </c>
    </row>
    <row r="77" spans="1:13">
      <c r="A77">
        <v>0</v>
      </c>
      <c r="B77" t="s">
        <v>56</v>
      </c>
      <c r="C77" t="s">
        <v>54</v>
      </c>
      <c r="D77">
        <v>1</v>
      </c>
      <c r="E77">
        <v>1024</v>
      </c>
      <c r="F77">
        <v>53.366602897600004</v>
      </c>
      <c r="G77">
        <v>80.853172063800002</v>
      </c>
      <c r="H77">
        <v>155.37746095700001</v>
      </c>
      <c r="I77">
        <v>12.6100001335</v>
      </c>
      <c r="J77">
        <v>2.03999996185</v>
      </c>
      <c r="K77" s="7">
        <f t="shared" ref="K77:K86" si="3">H77-(SUM(F77,G77,I77,J77))</f>
        <v>6.5076859002500385</v>
      </c>
      <c r="L77" t="s">
        <v>30</v>
      </c>
      <c r="M77">
        <v>1</v>
      </c>
    </row>
    <row r="78" spans="1:13">
      <c r="A78">
        <v>1</v>
      </c>
      <c r="B78" t="s">
        <v>56</v>
      </c>
      <c r="C78" t="s">
        <v>54</v>
      </c>
      <c r="D78">
        <v>1</v>
      </c>
      <c r="E78">
        <v>1024</v>
      </c>
      <c r="F78">
        <v>56.949111938500003</v>
      </c>
      <c r="G78">
        <v>85.093046903599998</v>
      </c>
      <c r="H78">
        <v>162.26271295500001</v>
      </c>
      <c r="I78">
        <v>12.7099997997</v>
      </c>
      <c r="J78">
        <v>2.2000000476800001</v>
      </c>
      <c r="K78" s="7">
        <f t="shared" si="3"/>
        <v>5.3105542655200111</v>
      </c>
      <c r="L78" t="s">
        <v>30</v>
      </c>
      <c r="M78">
        <v>1</v>
      </c>
    </row>
    <row r="79" spans="1:13">
      <c r="A79">
        <v>2</v>
      </c>
      <c r="B79" t="s">
        <v>56</v>
      </c>
      <c r="C79" t="s">
        <v>54</v>
      </c>
      <c r="D79">
        <v>1</v>
      </c>
      <c r="E79">
        <v>1024</v>
      </c>
      <c r="F79">
        <v>55.105841875099998</v>
      </c>
      <c r="G79">
        <v>64.546345949200003</v>
      </c>
      <c r="H79">
        <v>138.75628399799999</v>
      </c>
      <c r="I79">
        <v>13.099999904600001</v>
      </c>
      <c r="J79">
        <v>1.61000013351</v>
      </c>
      <c r="K79" s="7">
        <f t="shared" si="3"/>
        <v>4.3940961355899901</v>
      </c>
      <c r="L79" t="s">
        <v>30</v>
      </c>
      <c r="M79">
        <v>1</v>
      </c>
    </row>
    <row r="80" spans="1:13">
      <c r="A80">
        <v>3</v>
      </c>
      <c r="B80" t="s">
        <v>56</v>
      </c>
      <c r="C80" t="s">
        <v>54</v>
      </c>
      <c r="D80">
        <v>1</v>
      </c>
      <c r="E80">
        <v>1024</v>
      </c>
      <c r="F80">
        <v>54.131039857899999</v>
      </c>
      <c r="G80">
        <v>85.2641251087</v>
      </c>
      <c r="H80">
        <v>159.613272905</v>
      </c>
      <c r="I80">
        <v>11.2300000191</v>
      </c>
      <c r="J80">
        <v>3.5599999427800002</v>
      </c>
      <c r="K80" s="7">
        <f t="shared" si="3"/>
        <v>5.4281079765200104</v>
      </c>
      <c r="L80" t="s">
        <v>30</v>
      </c>
      <c r="M80">
        <v>1</v>
      </c>
    </row>
    <row r="81" spans="1:13">
      <c r="A81">
        <v>4</v>
      </c>
      <c r="B81" t="s">
        <v>56</v>
      </c>
      <c r="C81" t="s">
        <v>54</v>
      </c>
      <c r="D81">
        <v>1</v>
      </c>
      <c r="E81">
        <v>1024</v>
      </c>
      <c r="F81">
        <v>68.844893932299996</v>
      </c>
      <c r="G81">
        <v>79.786068916299996</v>
      </c>
      <c r="H81">
        <v>171.87959098799999</v>
      </c>
      <c r="I81">
        <v>13.349999904600001</v>
      </c>
      <c r="J81">
        <v>3.4400000572199998</v>
      </c>
      <c r="K81" s="7">
        <f t="shared" si="3"/>
        <v>6.4586281775799819</v>
      </c>
      <c r="L81" t="s">
        <v>30</v>
      </c>
      <c r="M81">
        <v>1</v>
      </c>
    </row>
    <row r="82" spans="1:13">
      <c r="A82">
        <v>5</v>
      </c>
      <c r="B82" t="s">
        <v>56</v>
      </c>
      <c r="C82" t="s">
        <v>54</v>
      </c>
      <c r="D82">
        <v>1</v>
      </c>
      <c r="E82">
        <v>1024</v>
      </c>
      <c r="F82">
        <v>73.152517080300001</v>
      </c>
      <c r="G82">
        <v>80.949192047099999</v>
      </c>
      <c r="H82">
        <v>174.32444691699999</v>
      </c>
      <c r="I82">
        <v>12.9099998474</v>
      </c>
      <c r="J82">
        <v>1.8100001811999999</v>
      </c>
      <c r="K82" s="7">
        <f t="shared" si="3"/>
        <v>5.5027377609999917</v>
      </c>
      <c r="L82" t="s">
        <v>30</v>
      </c>
      <c r="M82">
        <v>1</v>
      </c>
    </row>
    <row r="83" spans="1:13">
      <c r="A83">
        <v>6</v>
      </c>
      <c r="B83" t="s">
        <v>56</v>
      </c>
      <c r="C83" t="s">
        <v>54</v>
      </c>
      <c r="D83">
        <v>1</v>
      </c>
      <c r="E83">
        <v>1024</v>
      </c>
      <c r="F83">
        <v>66.084551095999998</v>
      </c>
      <c r="G83">
        <v>85.212949991200006</v>
      </c>
      <c r="H83">
        <v>171.531783104</v>
      </c>
      <c r="I83">
        <v>11.1800000668</v>
      </c>
      <c r="J83">
        <v>3.6499998569500001</v>
      </c>
      <c r="K83" s="7">
        <f t="shared" si="3"/>
        <v>5.40428209305</v>
      </c>
      <c r="L83" t="s">
        <v>30</v>
      </c>
      <c r="M83">
        <v>1</v>
      </c>
    </row>
    <row r="84" spans="1:13">
      <c r="A84">
        <v>7</v>
      </c>
      <c r="B84" t="s">
        <v>56</v>
      </c>
      <c r="C84" t="s">
        <v>54</v>
      </c>
      <c r="D84">
        <v>1</v>
      </c>
      <c r="E84">
        <v>1024</v>
      </c>
      <c r="F84">
        <v>70.706746816600003</v>
      </c>
      <c r="G84">
        <v>80.6141541004</v>
      </c>
      <c r="H84">
        <v>171.445933819</v>
      </c>
      <c r="I84">
        <v>13.2000000477</v>
      </c>
      <c r="J84">
        <v>1.09999990463</v>
      </c>
      <c r="K84" s="7">
        <f t="shared" si="3"/>
        <v>5.8250329496699749</v>
      </c>
      <c r="L84" t="s">
        <v>30</v>
      </c>
      <c r="M84">
        <v>1</v>
      </c>
    </row>
    <row r="85" spans="1:13">
      <c r="A85">
        <v>8</v>
      </c>
      <c r="B85" t="s">
        <v>56</v>
      </c>
      <c r="C85" t="s">
        <v>54</v>
      </c>
      <c r="D85">
        <v>1</v>
      </c>
      <c r="E85">
        <v>1024</v>
      </c>
      <c r="F85">
        <v>55.833614110900001</v>
      </c>
      <c r="G85">
        <v>64.349021911600005</v>
      </c>
      <c r="H85">
        <v>141.427967072</v>
      </c>
      <c r="I85">
        <v>13.2999999523</v>
      </c>
      <c r="J85">
        <v>0.87000012397799997</v>
      </c>
      <c r="K85" s="7">
        <f t="shared" si="3"/>
        <v>7.0753309732219805</v>
      </c>
      <c r="L85" t="s">
        <v>30</v>
      </c>
      <c r="M85">
        <v>1</v>
      </c>
    </row>
    <row r="86" spans="1:13">
      <c r="A86">
        <v>9</v>
      </c>
      <c r="B86" t="s">
        <v>56</v>
      </c>
      <c r="C86" t="s">
        <v>54</v>
      </c>
      <c r="D86">
        <v>1</v>
      </c>
      <c r="E86">
        <v>1024</v>
      </c>
      <c r="F86">
        <v>65.495138883600006</v>
      </c>
      <c r="G86">
        <v>79.604934930799999</v>
      </c>
      <c r="H86">
        <v>174.32905793200001</v>
      </c>
      <c r="I86">
        <v>21.710000038099999</v>
      </c>
      <c r="J86">
        <v>3.1500000953699998</v>
      </c>
      <c r="K86" s="7">
        <f t="shared" si="3"/>
        <v>4.3689839841300397</v>
      </c>
      <c r="L86" t="s">
        <v>30</v>
      </c>
      <c r="M86">
        <v>1</v>
      </c>
    </row>
    <row r="87" spans="1:13">
      <c r="A87">
        <v>0</v>
      </c>
      <c r="B87" t="s">
        <v>59</v>
      </c>
      <c r="C87" t="s">
        <v>58</v>
      </c>
      <c r="D87">
        <v>20</v>
      </c>
      <c r="E87">
        <v>1024</v>
      </c>
      <c r="F87">
        <v>53.293555974999997</v>
      </c>
      <c r="G87">
        <v>63.949846983</v>
      </c>
      <c r="H87">
        <v>585.47535395600005</v>
      </c>
      <c r="I87">
        <v>216.69300001900001</v>
      </c>
      <c r="J87">
        <v>10.268000006699999</v>
      </c>
      <c r="K87" s="7">
        <f t="shared" ref="K87:K97" si="4">H87-(SUM(F87,G87,I87,J87))</f>
        <v>241.27095097230006</v>
      </c>
      <c r="L87" t="s">
        <v>30</v>
      </c>
      <c r="M87">
        <v>3</v>
      </c>
    </row>
    <row r="88" spans="1:13">
      <c r="A88">
        <v>1</v>
      </c>
      <c r="B88" t="s">
        <v>59</v>
      </c>
      <c r="C88" t="s">
        <v>58</v>
      </c>
      <c r="D88">
        <v>20</v>
      </c>
      <c r="E88">
        <v>1024</v>
      </c>
      <c r="F88">
        <v>57.179358005499999</v>
      </c>
      <c r="G88">
        <v>79.854781866099998</v>
      </c>
      <c r="H88">
        <v>700.96896386100002</v>
      </c>
      <c r="I88">
        <v>202.09049999699999</v>
      </c>
      <c r="J88">
        <v>12.360499966100001</v>
      </c>
      <c r="K88" s="7">
        <f t="shared" si="4"/>
        <v>349.48382402630006</v>
      </c>
      <c r="L88" t="s">
        <v>30</v>
      </c>
      <c r="M88">
        <v>3</v>
      </c>
    </row>
    <row r="89" spans="1:13">
      <c r="A89">
        <v>2</v>
      </c>
      <c r="B89" t="s">
        <v>59</v>
      </c>
      <c r="C89" t="s">
        <v>58</v>
      </c>
      <c r="D89">
        <v>20</v>
      </c>
      <c r="E89">
        <v>1024</v>
      </c>
      <c r="F89">
        <v>51.236378908200003</v>
      </c>
      <c r="G89">
        <v>84.941802024799998</v>
      </c>
      <c r="H89">
        <v>820.180227995</v>
      </c>
      <c r="I89">
        <v>340.305999982</v>
      </c>
      <c r="J89">
        <v>13.7950000405</v>
      </c>
      <c r="K89" s="7">
        <f t="shared" si="4"/>
        <v>329.90104703949999</v>
      </c>
      <c r="L89" t="s">
        <v>30</v>
      </c>
      <c r="M89">
        <v>3</v>
      </c>
    </row>
    <row r="90" spans="1:13">
      <c r="A90">
        <v>3</v>
      </c>
      <c r="B90" t="s">
        <v>59</v>
      </c>
      <c r="C90" t="s">
        <v>58</v>
      </c>
      <c r="D90">
        <v>20</v>
      </c>
      <c r="E90">
        <v>1024</v>
      </c>
      <c r="F90">
        <v>58.321747064599997</v>
      </c>
      <c r="G90">
        <v>63.5729289055</v>
      </c>
      <c r="H90">
        <v>637.76231908800003</v>
      </c>
      <c r="I90">
        <v>202.55399999599999</v>
      </c>
      <c r="J90">
        <v>9.9389999985700008</v>
      </c>
      <c r="K90" s="7">
        <f t="shared" si="4"/>
        <v>303.37464312333003</v>
      </c>
      <c r="L90" t="s">
        <v>30</v>
      </c>
      <c r="M90">
        <v>3</v>
      </c>
    </row>
    <row r="91" spans="1:13">
      <c r="A91">
        <v>4</v>
      </c>
      <c r="B91" t="s">
        <v>59</v>
      </c>
      <c r="C91" t="s">
        <v>58</v>
      </c>
      <c r="D91">
        <v>20</v>
      </c>
      <c r="E91">
        <v>1024</v>
      </c>
      <c r="F91">
        <v>53.636791944499997</v>
      </c>
      <c r="G91">
        <v>68.454221010200001</v>
      </c>
      <c r="H91">
        <v>700.02138185499996</v>
      </c>
      <c r="I91">
        <v>274.82850002100002</v>
      </c>
      <c r="J91">
        <v>14.7134999633</v>
      </c>
      <c r="K91" s="7">
        <f t="shared" si="4"/>
        <v>288.38836891599988</v>
      </c>
      <c r="L91" t="s">
        <v>30</v>
      </c>
      <c r="M91">
        <v>3</v>
      </c>
    </row>
    <row r="92" spans="1:13">
      <c r="A92">
        <v>5</v>
      </c>
      <c r="B92" t="s">
        <v>59</v>
      </c>
      <c r="C92" t="s">
        <v>58</v>
      </c>
      <c r="D92">
        <v>20</v>
      </c>
      <c r="E92">
        <v>1024</v>
      </c>
      <c r="F92">
        <v>45.873862981800002</v>
      </c>
      <c r="G92">
        <v>79.230880021999994</v>
      </c>
      <c r="H92">
        <v>636.97947311400003</v>
      </c>
      <c r="I92">
        <v>189.13450001499999</v>
      </c>
      <c r="J92">
        <v>15.982499992799999</v>
      </c>
      <c r="K92" s="7">
        <f t="shared" si="4"/>
        <v>306.75773010240005</v>
      </c>
      <c r="L92" t="s">
        <v>30</v>
      </c>
      <c r="M92">
        <v>3</v>
      </c>
    </row>
    <row r="93" spans="1:13">
      <c r="A93">
        <v>6</v>
      </c>
      <c r="B93" t="s">
        <v>59</v>
      </c>
      <c r="C93" t="s">
        <v>58</v>
      </c>
      <c r="D93">
        <v>20</v>
      </c>
      <c r="E93">
        <v>1024</v>
      </c>
      <c r="F93">
        <v>84.478932142299996</v>
      </c>
      <c r="G93">
        <v>79.4276938438</v>
      </c>
      <c r="H93">
        <v>615.74791407600003</v>
      </c>
      <c r="I93">
        <v>194.118500006</v>
      </c>
      <c r="J93">
        <v>11.0694999814</v>
      </c>
      <c r="K93" s="7">
        <f t="shared" si="4"/>
        <v>246.65328810250003</v>
      </c>
      <c r="L93" t="s">
        <v>30</v>
      </c>
      <c r="M93">
        <v>3</v>
      </c>
    </row>
    <row r="94" spans="1:13">
      <c r="A94">
        <v>7</v>
      </c>
      <c r="B94" t="s">
        <v>59</v>
      </c>
      <c r="C94" t="s">
        <v>58</v>
      </c>
      <c r="D94">
        <v>20</v>
      </c>
      <c r="E94">
        <v>1024</v>
      </c>
      <c r="F94">
        <v>55.941787958100001</v>
      </c>
      <c r="G94">
        <v>84.076435089100002</v>
      </c>
      <c r="H94">
        <v>719.96491408300005</v>
      </c>
      <c r="I94">
        <v>197.83200001700001</v>
      </c>
      <c r="J94">
        <v>19.642499983299999</v>
      </c>
      <c r="K94" s="7">
        <f t="shared" si="4"/>
        <v>362.47219103550003</v>
      </c>
      <c r="L94" t="s">
        <v>30</v>
      </c>
      <c r="M94">
        <v>3</v>
      </c>
    </row>
    <row r="95" spans="1:13">
      <c r="A95">
        <v>8</v>
      </c>
      <c r="B95" t="s">
        <v>59</v>
      </c>
      <c r="C95" t="s">
        <v>58</v>
      </c>
      <c r="D95">
        <v>20</v>
      </c>
      <c r="E95">
        <v>1024</v>
      </c>
      <c r="F95">
        <v>69.455506086300005</v>
      </c>
      <c r="G95">
        <v>48.123298883399997</v>
      </c>
      <c r="H95">
        <v>579.43609404599999</v>
      </c>
      <c r="I95">
        <v>206.392000043</v>
      </c>
      <c r="J95">
        <v>21.450499975700001</v>
      </c>
      <c r="K95" s="7">
        <f t="shared" si="4"/>
        <v>234.01478905760001</v>
      </c>
      <c r="L95" t="s">
        <v>30</v>
      </c>
      <c r="M95">
        <v>3</v>
      </c>
    </row>
    <row r="96" spans="1:13">
      <c r="A96">
        <v>9</v>
      </c>
      <c r="B96" t="s">
        <v>59</v>
      </c>
      <c r="C96" t="s">
        <v>58</v>
      </c>
      <c r="D96">
        <v>20</v>
      </c>
      <c r="E96">
        <v>1024</v>
      </c>
      <c r="F96">
        <v>52.019035100899998</v>
      </c>
      <c r="G96">
        <v>68.4255459309</v>
      </c>
      <c r="H96">
        <v>548.25625109700002</v>
      </c>
      <c r="I96">
        <v>244.77800000900001</v>
      </c>
      <c r="J96">
        <v>15.4436363524</v>
      </c>
      <c r="K96" s="7">
        <f t="shared" si="4"/>
        <v>167.59003370379997</v>
      </c>
      <c r="L96" t="s">
        <v>30</v>
      </c>
      <c r="M96">
        <v>3</v>
      </c>
    </row>
    <row r="97" spans="1:13">
      <c r="A97">
        <v>10</v>
      </c>
      <c r="B97" t="s">
        <v>59</v>
      </c>
      <c r="C97" t="s">
        <v>58</v>
      </c>
      <c r="D97">
        <v>20</v>
      </c>
      <c r="E97">
        <v>1024</v>
      </c>
      <c r="F97">
        <v>60.731690883600002</v>
      </c>
      <c r="G97">
        <v>58.106621980699998</v>
      </c>
      <c r="H97">
        <v>642.75288891800005</v>
      </c>
      <c r="I97">
        <v>240.851499999</v>
      </c>
      <c r="J97">
        <v>13.9334999919</v>
      </c>
      <c r="K97" s="7">
        <f t="shared" si="4"/>
        <v>269.12957606280003</v>
      </c>
      <c r="L97" t="s">
        <v>30</v>
      </c>
      <c r="M97">
        <v>3</v>
      </c>
    </row>
    <row r="98" spans="1:13">
      <c r="A98">
        <v>0</v>
      </c>
      <c r="B98" t="s">
        <v>55</v>
      </c>
      <c r="C98" t="s">
        <v>63</v>
      </c>
      <c r="D98">
        <v>1</v>
      </c>
      <c r="E98">
        <v>1024</v>
      </c>
      <c r="F98">
        <v>127.366926908</v>
      </c>
      <c r="G98">
        <v>441.673402071</v>
      </c>
      <c r="H98">
        <v>591.22588586799998</v>
      </c>
      <c r="I98">
        <v>18.299999952299999</v>
      </c>
      <c r="J98">
        <v>1.17000007629</v>
      </c>
      <c r="K98" s="7">
        <f t="shared" ref="K98:K105" si="5">H98-(SUM(F98,G98,I98,J98))</f>
        <v>2.7155568604099471</v>
      </c>
      <c r="L98" t="s">
        <v>30</v>
      </c>
      <c r="M98">
        <v>2</v>
      </c>
    </row>
    <row r="99" spans="1:13">
      <c r="A99">
        <v>1</v>
      </c>
      <c r="B99" t="s">
        <v>55</v>
      </c>
      <c r="C99" t="s">
        <v>63</v>
      </c>
      <c r="D99">
        <v>1</v>
      </c>
      <c r="E99">
        <v>1024</v>
      </c>
      <c r="F99">
        <v>122.46329093</v>
      </c>
      <c r="G99">
        <v>73.640522003200005</v>
      </c>
      <c r="H99">
        <v>219.26736497900001</v>
      </c>
      <c r="I99">
        <v>18.569999933199998</v>
      </c>
      <c r="J99">
        <v>2.2699999809300002</v>
      </c>
      <c r="K99" s="7">
        <f t="shared" si="5"/>
        <v>2.3235521316699987</v>
      </c>
      <c r="L99" t="s">
        <v>30</v>
      </c>
      <c r="M99">
        <v>2</v>
      </c>
    </row>
    <row r="100" spans="1:13">
      <c r="A100">
        <v>2</v>
      </c>
      <c r="B100" t="s">
        <v>55</v>
      </c>
      <c r="C100" t="s">
        <v>63</v>
      </c>
      <c r="D100">
        <v>1</v>
      </c>
      <c r="E100">
        <v>1024</v>
      </c>
      <c r="F100">
        <v>122.564983845</v>
      </c>
      <c r="G100">
        <v>337.802927017</v>
      </c>
      <c r="H100">
        <v>483.538281918</v>
      </c>
      <c r="I100">
        <v>21.450000047700001</v>
      </c>
      <c r="J100">
        <v>0.44000005722000002</v>
      </c>
      <c r="K100" s="7">
        <f t="shared" si="5"/>
        <v>1.2803709510799877</v>
      </c>
      <c r="L100" t="s">
        <v>30</v>
      </c>
      <c r="M100">
        <v>2</v>
      </c>
    </row>
    <row r="101" spans="1:13">
      <c r="A101">
        <v>3</v>
      </c>
      <c r="B101" t="s">
        <v>55</v>
      </c>
      <c r="C101" t="s">
        <v>63</v>
      </c>
      <c r="D101">
        <v>1</v>
      </c>
      <c r="E101">
        <v>1024</v>
      </c>
      <c r="F101">
        <v>122.930903196</v>
      </c>
      <c r="G101">
        <v>73.627982854799995</v>
      </c>
      <c r="H101">
        <v>219.725349188</v>
      </c>
      <c r="I101">
        <v>20.720000028600001</v>
      </c>
      <c r="J101">
        <v>0.63999986648600005</v>
      </c>
      <c r="K101" s="7">
        <f t="shared" si="5"/>
        <v>1.8064632421140061</v>
      </c>
      <c r="L101" t="s">
        <v>30</v>
      </c>
      <c r="M101">
        <v>2</v>
      </c>
    </row>
    <row r="102" spans="1:13">
      <c r="A102">
        <v>4</v>
      </c>
      <c r="B102" t="s">
        <v>55</v>
      </c>
      <c r="C102" t="s">
        <v>63</v>
      </c>
      <c r="D102">
        <v>1</v>
      </c>
      <c r="E102">
        <v>1024</v>
      </c>
      <c r="F102">
        <v>122.914136171</v>
      </c>
      <c r="G102">
        <v>73.746207952500001</v>
      </c>
      <c r="H102">
        <v>221.83034014699999</v>
      </c>
      <c r="I102">
        <v>23.759999990499999</v>
      </c>
      <c r="J102">
        <v>0.25999999046299999</v>
      </c>
      <c r="K102" s="7">
        <f t="shared" si="5"/>
        <v>1.1499960425369693</v>
      </c>
      <c r="L102" t="s">
        <v>30</v>
      </c>
      <c r="M102">
        <v>2</v>
      </c>
    </row>
    <row r="103" spans="1:13">
      <c r="A103">
        <v>5</v>
      </c>
      <c r="B103" t="s">
        <v>55</v>
      </c>
      <c r="C103" t="s">
        <v>63</v>
      </c>
      <c r="D103">
        <v>1</v>
      </c>
      <c r="E103">
        <v>1024</v>
      </c>
      <c r="F103">
        <v>122.432168007</v>
      </c>
      <c r="G103">
        <v>549.52785706500003</v>
      </c>
      <c r="H103">
        <v>694.16436600700001</v>
      </c>
      <c r="I103">
        <v>19.2699999809</v>
      </c>
      <c r="J103">
        <v>0.74000000953699996</v>
      </c>
      <c r="K103" s="7">
        <f t="shared" si="5"/>
        <v>2.1943409445630095</v>
      </c>
      <c r="L103" t="s">
        <v>30</v>
      </c>
      <c r="M103">
        <v>2</v>
      </c>
    </row>
    <row r="104" spans="1:13">
      <c r="A104">
        <v>6</v>
      </c>
      <c r="B104" t="s">
        <v>55</v>
      </c>
      <c r="C104" t="s">
        <v>63</v>
      </c>
      <c r="D104">
        <v>1</v>
      </c>
      <c r="E104">
        <v>1024</v>
      </c>
      <c r="F104">
        <v>122.699822903</v>
      </c>
      <c r="G104">
        <v>78.8047130108</v>
      </c>
      <c r="H104">
        <v>232.69743394899999</v>
      </c>
      <c r="I104">
        <v>24.029999971399999</v>
      </c>
      <c r="J104">
        <v>4.9600000381499996</v>
      </c>
      <c r="K104" s="7">
        <f t="shared" si="5"/>
        <v>2.2028980256500006</v>
      </c>
      <c r="L104" t="s">
        <v>30</v>
      </c>
      <c r="M104">
        <v>2</v>
      </c>
    </row>
    <row r="105" spans="1:13">
      <c r="A105">
        <v>7</v>
      </c>
      <c r="B105" t="s">
        <v>55</v>
      </c>
      <c r="C105" t="s">
        <v>63</v>
      </c>
      <c r="D105">
        <v>1</v>
      </c>
      <c r="E105">
        <v>1024</v>
      </c>
      <c r="F105">
        <v>122.79443502399999</v>
      </c>
      <c r="G105">
        <v>363.91036605800002</v>
      </c>
      <c r="H105">
        <v>523.91887497899995</v>
      </c>
      <c r="I105">
        <v>31.039999961900001</v>
      </c>
      <c r="J105">
        <v>3.3799998760199998</v>
      </c>
      <c r="K105" s="7">
        <f t="shared" si="5"/>
        <v>2.7940740590800033</v>
      </c>
      <c r="L105" t="s">
        <v>30</v>
      </c>
      <c r="M105">
        <v>2</v>
      </c>
    </row>
  </sheetData>
  <autoFilter ref="A1:L97"/>
  <sortState ref="O15:V22">
    <sortCondition ref="V17"/>
  </sortState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D13" sqref="D13:D22"/>
    </sheetView>
  </sheetViews>
  <sheetFormatPr baseColWidth="10" defaultRowHeight="15" x14ac:dyDescent="0"/>
  <cols>
    <col min="1" max="1" width="4.33203125" bestFit="1" customWidth="1"/>
    <col min="2" max="2" width="24.6640625" bestFit="1" customWidth="1"/>
    <col min="3" max="3" width="47.5" bestFit="1" customWidth="1"/>
    <col min="4" max="4" width="5.6640625" bestFit="1" customWidth="1"/>
    <col min="5" max="5" width="5.1640625" bestFit="1" customWidth="1"/>
    <col min="6" max="7" width="12.1640625" bestFit="1" customWidth="1"/>
    <col min="8" max="8" width="12.33203125" bestFit="1" customWidth="1"/>
    <col min="9" max="9" width="11.1640625" bestFit="1" customWidth="1"/>
    <col min="10" max="10" width="12.1640625" bestFit="1" customWidth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37</v>
      </c>
      <c r="H1" s="2" t="s">
        <v>38</v>
      </c>
      <c r="I1" s="2" t="s">
        <v>39</v>
      </c>
      <c r="J1" s="2" t="s">
        <v>20</v>
      </c>
      <c r="K1" s="6" t="s">
        <v>26</v>
      </c>
      <c r="L1" s="2" t="s">
        <v>21</v>
      </c>
    </row>
    <row r="2" spans="1:13">
      <c r="A2" s="9">
        <v>0</v>
      </c>
      <c r="B2" s="9" t="s">
        <v>12</v>
      </c>
      <c r="C2" s="9" t="s">
        <v>40</v>
      </c>
      <c r="D2" s="9">
        <v>8</v>
      </c>
      <c r="E2" s="9">
        <v>1024</v>
      </c>
      <c r="F2" s="9">
        <v>803.12535190599999</v>
      </c>
      <c r="G2" s="9">
        <v>50.412962913500003</v>
      </c>
      <c r="H2" s="9">
        <v>1258.9911858999999</v>
      </c>
      <c r="I2" s="9">
        <v>224.01374998700001</v>
      </c>
      <c r="J2" s="9">
        <v>2.7437500357600002</v>
      </c>
      <c r="K2" s="10">
        <v>178.7</v>
      </c>
      <c r="L2" s="9" t="s">
        <v>42</v>
      </c>
    </row>
    <row r="3" spans="1:13">
      <c r="A3" s="9">
        <v>1</v>
      </c>
      <c r="B3" s="9" t="s">
        <v>12</v>
      </c>
      <c r="C3" s="9" t="s">
        <v>40</v>
      </c>
      <c r="D3" s="9">
        <v>8</v>
      </c>
      <c r="E3" s="9">
        <v>1024</v>
      </c>
      <c r="F3" s="9">
        <v>1014.12917495</v>
      </c>
      <c r="G3" s="9">
        <v>49.9894070625</v>
      </c>
      <c r="H3" s="9">
        <v>1427.35440898</v>
      </c>
      <c r="I3" s="9">
        <v>212.362500012</v>
      </c>
      <c r="J3" s="9">
        <v>2.8700000047700001</v>
      </c>
      <c r="K3" s="10">
        <v>148</v>
      </c>
      <c r="L3" s="9" t="s">
        <v>42</v>
      </c>
    </row>
    <row r="4" spans="1:13">
      <c r="A4" s="9">
        <v>2</v>
      </c>
      <c r="B4" s="9" t="s">
        <v>12</v>
      </c>
      <c r="C4" s="9" t="s">
        <v>40</v>
      </c>
      <c r="D4" s="9">
        <v>8</v>
      </c>
      <c r="E4" s="9">
        <v>1024</v>
      </c>
      <c r="F4" s="9">
        <v>1231.61110091</v>
      </c>
      <c r="G4" s="9">
        <v>48.882606029500003</v>
      </c>
      <c r="H4" s="9">
        <v>1653.6969349399999</v>
      </c>
      <c r="I4" s="9">
        <v>237.79249998899999</v>
      </c>
      <c r="J4" s="9">
        <v>2.04750004411</v>
      </c>
      <c r="K4" s="10">
        <v>133.4</v>
      </c>
      <c r="L4" s="9" t="s">
        <v>42</v>
      </c>
    </row>
    <row r="5" spans="1:13">
      <c r="A5" s="9">
        <v>0</v>
      </c>
      <c r="B5" s="9" t="s">
        <v>12</v>
      </c>
      <c r="C5" s="9" t="s">
        <v>41</v>
      </c>
      <c r="D5" s="9">
        <v>40</v>
      </c>
      <c r="E5" s="9">
        <v>1024</v>
      </c>
      <c r="F5" s="9">
        <v>3292.7151110200002</v>
      </c>
      <c r="G5" s="9">
        <v>49.669698953599998</v>
      </c>
      <c r="H5" s="9">
        <v>5451.5510759400004</v>
      </c>
      <c r="I5" s="9">
        <v>1102.5932499999999</v>
      </c>
      <c r="J5" s="9">
        <v>3.36800001264</v>
      </c>
      <c r="K5" s="10">
        <v>1003.2</v>
      </c>
      <c r="L5" s="9" t="s">
        <v>42</v>
      </c>
    </row>
    <row r="6" spans="1:13">
      <c r="A6" s="9">
        <v>1</v>
      </c>
      <c r="B6" s="9" t="s">
        <v>12</v>
      </c>
      <c r="C6" s="9" t="s">
        <v>41</v>
      </c>
      <c r="D6" s="9">
        <v>40</v>
      </c>
      <c r="E6" s="9">
        <v>1024</v>
      </c>
      <c r="F6" s="9">
        <v>1510.60332608</v>
      </c>
      <c r="G6" s="9">
        <v>49.387537002599998</v>
      </c>
      <c r="H6" s="9">
        <v>3526.6359269599998</v>
      </c>
      <c r="I6" s="9">
        <v>1031.83825</v>
      </c>
      <c r="J6" s="9">
        <v>2.8239999949899999</v>
      </c>
      <c r="K6" s="10">
        <v>932</v>
      </c>
      <c r="L6" s="9" t="s">
        <v>42</v>
      </c>
    </row>
    <row r="7" spans="1:13">
      <c r="A7" s="9">
        <v>2</v>
      </c>
      <c r="B7" s="9" t="s">
        <v>12</v>
      </c>
      <c r="C7" s="9" t="s">
        <v>41</v>
      </c>
      <c r="D7" s="9">
        <v>40</v>
      </c>
      <c r="E7" s="9">
        <v>1024</v>
      </c>
      <c r="F7" s="9">
        <v>1709.7597661</v>
      </c>
      <c r="G7" s="9">
        <v>43.468255042999999</v>
      </c>
      <c r="H7" s="9">
        <v>3920.4964511399999</v>
      </c>
      <c r="I7" s="9">
        <v>1122.9845</v>
      </c>
      <c r="J7" s="9">
        <v>3.15425001383</v>
      </c>
      <c r="K7" s="10">
        <v>1041.0999999999999</v>
      </c>
      <c r="L7" s="9" t="s">
        <v>42</v>
      </c>
    </row>
    <row r="8" spans="1:13">
      <c r="A8" s="9">
        <v>3</v>
      </c>
      <c r="B8" s="9" t="s">
        <v>12</v>
      </c>
      <c r="C8" s="9" t="s">
        <v>41</v>
      </c>
      <c r="D8" s="9">
        <v>40</v>
      </c>
      <c r="E8" s="9">
        <v>1024</v>
      </c>
      <c r="F8" s="9">
        <v>2592.2150978999998</v>
      </c>
      <c r="G8" s="9">
        <v>49.294908046700002</v>
      </c>
      <c r="H8" s="9">
        <v>4692.7860889399999</v>
      </c>
      <c r="I8" s="9">
        <v>1036.7059999999999</v>
      </c>
      <c r="J8" s="9">
        <v>3.1137499928499999</v>
      </c>
      <c r="K8" s="10">
        <v>1011.5</v>
      </c>
      <c r="L8" s="9" t="s">
        <v>42</v>
      </c>
    </row>
    <row r="9" spans="1:13">
      <c r="A9" s="9">
        <v>4</v>
      </c>
      <c r="B9" s="9" t="s">
        <v>12</v>
      </c>
      <c r="C9" s="9" t="s">
        <v>41</v>
      </c>
      <c r="D9" s="9">
        <v>40</v>
      </c>
      <c r="E9" s="9">
        <v>1024</v>
      </c>
      <c r="F9" s="9">
        <v>1849.0491790799999</v>
      </c>
      <c r="G9" s="9">
        <v>46.814173936800003</v>
      </c>
      <c r="H9" s="9">
        <v>4417.4567010399996</v>
      </c>
      <c r="I9" s="9">
        <v>1122.83800002</v>
      </c>
      <c r="J9" s="9">
        <v>2.8917499959500002</v>
      </c>
      <c r="K9" s="10">
        <v>1395.9</v>
      </c>
      <c r="L9" s="9" t="s">
        <v>42</v>
      </c>
    </row>
    <row r="10" spans="1:13">
      <c r="A10" s="9">
        <v>5</v>
      </c>
      <c r="B10" s="9" t="s">
        <v>12</v>
      </c>
      <c r="C10" s="9" t="s">
        <v>41</v>
      </c>
      <c r="D10" s="9">
        <v>40</v>
      </c>
      <c r="E10" s="9">
        <v>1024</v>
      </c>
      <c r="F10" s="9">
        <v>1105.9794080300001</v>
      </c>
      <c r="G10" s="9">
        <v>46.863272905300001</v>
      </c>
      <c r="H10" s="9">
        <v>3702.10813594</v>
      </c>
      <c r="I10" s="9">
        <v>1459.53800002</v>
      </c>
      <c r="J10" s="9">
        <v>2.2719999671000002</v>
      </c>
      <c r="K10" s="10">
        <v>1087.5</v>
      </c>
      <c r="L10" s="9" t="s">
        <v>42</v>
      </c>
    </row>
    <row r="11" spans="1:13">
      <c r="A11">
        <v>6</v>
      </c>
      <c r="B11" t="s">
        <v>12</v>
      </c>
      <c r="C11" t="s">
        <v>41</v>
      </c>
      <c r="D11">
        <v>40</v>
      </c>
      <c r="E11">
        <v>1024</v>
      </c>
      <c r="F11">
        <v>1410.5814979100001</v>
      </c>
      <c r="G11">
        <v>46.588794946699998</v>
      </c>
      <c r="H11">
        <v>3537.2294130300002</v>
      </c>
      <c r="I11">
        <v>1072.2957499900001</v>
      </c>
      <c r="J11">
        <v>6.9882500290899996</v>
      </c>
      <c r="K11" s="10">
        <v>1000.8</v>
      </c>
      <c r="L11" s="9" t="s">
        <v>42</v>
      </c>
    </row>
    <row r="12" spans="1:13">
      <c r="A12">
        <v>7</v>
      </c>
      <c r="B12" t="s">
        <v>12</v>
      </c>
      <c r="C12" t="s">
        <v>41</v>
      </c>
      <c r="D12">
        <v>40</v>
      </c>
      <c r="E12">
        <v>1024</v>
      </c>
      <c r="F12">
        <v>1968.0598649999999</v>
      </c>
      <c r="G12">
        <v>47.014433860799997</v>
      </c>
      <c r="H12">
        <v>4154.5585520300001</v>
      </c>
      <c r="I12">
        <v>1104.00799998</v>
      </c>
      <c r="J12">
        <v>3.25124998689</v>
      </c>
      <c r="K12" s="10">
        <v>1001.8</v>
      </c>
      <c r="L12" s="9" t="s">
        <v>42</v>
      </c>
    </row>
    <row r="13" spans="1:13">
      <c r="A13">
        <v>0</v>
      </c>
      <c r="B13" t="s">
        <v>7</v>
      </c>
      <c r="C13" t="s">
        <v>43</v>
      </c>
      <c r="D13">
        <v>40</v>
      </c>
      <c r="E13">
        <v>1024</v>
      </c>
      <c r="F13">
        <v>157.879931927</v>
      </c>
      <c r="G13">
        <v>59.8729500771</v>
      </c>
      <c r="H13">
        <v>1262.1418469</v>
      </c>
      <c r="I13">
        <v>465.93199999299998</v>
      </c>
      <c r="J13">
        <v>5.4545000255099998</v>
      </c>
      <c r="K13" s="10">
        <v>1002.8</v>
      </c>
      <c r="L13" s="9" t="s">
        <v>42</v>
      </c>
      <c r="M13" t="s">
        <v>47</v>
      </c>
    </row>
    <row r="14" spans="1:13">
      <c r="A14">
        <v>1</v>
      </c>
      <c r="B14" t="s">
        <v>7</v>
      </c>
      <c r="C14" t="s">
        <v>43</v>
      </c>
      <c r="D14">
        <v>40</v>
      </c>
      <c r="E14">
        <v>1024</v>
      </c>
      <c r="F14">
        <v>167.587552071</v>
      </c>
      <c r="G14">
        <v>93.305170059199995</v>
      </c>
      <c r="H14">
        <v>1325.52337098</v>
      </c>
      <c r="I14">
        <v>480.34525001600002</v>
      </c>
      <c r="J14">
        <v>6.1112500011900002</v>
      </c>
      <c r="K14" s="10">
        <v>1003.8</v>
      </c>
      <c r="L14" s="9" t="s">
        <v>42</v>
      </c>
      <c r="M14" t="s">
        <v>47</v>
      </c>
    </row>
    <row r="15" spans="1:13">
      <c r="A15">
        <v>2</v>
      </c>
      <c r="B15" t="s">
        <v>7</v>
      </c>
      <c r="C15" t="s">
        <v>43</v>
      </c>
      <c r="D15">
        <v>40</v>
      </c>
      <c r="E15">
        <v>1024</v>
      </c>
      <c r="F15">
        <v>333.38520407700003</v>
      </c>
      <c r="G15">
        <v>81.887583970999998</v>
      </c>
      <c r="H15">
        <v>1521.82496309</v>
      </c>
      <c r="I15">
        <v>549.14025000300001</v>
      </c>
      <c r="J15">
        <v>5.9302499949899996</v>
      </c>
      <c r="K15" s="10">
        <v>1004.8</v>
      </c>
      <c r="L15" s="9" t="s">
        <v>42</v>
      </c>
      <c r="M15" t="s">
        <v>47</v>
      </c>
    </row>
    <row r="16" spans="1:13">
      <c r="A16">
        <v>3</v>
      </c>
      <c r="B16" t="s">
        <v>7</v>
      </c>
      <c r="C16" t="s">
        <v>43</v>
      </c>
      <c r="D16">
        <v>40</v>
      </c>
      <c r="E16">
        <v>1024</v>
      </c>
      <c r="F16">
        <v>160.991422892</v>
      </c>
      <c r="G16">
        <v>99.748240947699998</v>
      </c>
      <c r="H16">
        <v>1164.8700099</v>
      </c>
      <c r="I16">
        <v>453.257999998</v>
      </c>
      <c r="J16">
        <v>10.2109999955</v>
      </c>
      <c r="K16" s="10">
        <v>1005.8</v>
      </c>
      <c r="L16" s="9" t="s">
        <v>42</v>
      </c>
      <c r="M16" t="s">
        <v>47</v>
      </c>
    </row>
    <row r="17" spans="1:13">
      <c r="A17">
        <v>4</v>
      </c>
      <c r="B17" t="s">
        <v>7</v>
      </c>
      <c r="C17" t="s">
        <v>43</v>
      </c>
      <c r="D17">
        <v>40</v>
      </c>
      <c r="E17">
        <v>1024</v>
      </c>
      <c r="F17">
        <v>367.39415502499998</v>
      </c>
      <c r="G17">
        <v>82.062947034800004</v>
      </c>
      <c r="H17">
        <v>1349.5291480999999</v>
      </c>
      <c r="I17">
        <v>442.01149998900001</v>
      </c>
      <c r="J17">
        <v>5.60025001168</v>
      </c>
      <c r="K17" s="10">
        <v>1006.8</v>
      </c>
      <c r="L17" s="9" t="s">
        <v>42</v>
      </c>
      <c r="M17" t="s">
        <v>47</v>
      </c>
    </row>
    <row r="18" spans="1:13">
      <c r="A18">
        <v>5</v>
      </c>
      <c r="B18" t="s">
        <v>7</v>
      </c>
      <c r="C18" t="s">
        <v>43</v>
      </c>
      <c r="D18">
        <v>40</v>
      </c>
      <c r="E18">
        <v>1024</v>
      </c>
      <c r="F18">
        <v>162.182951927</v>
      </c>
      <c r="G18">
        <v>93.295397043199998</v>
      </c>
      <c r="H18">
        <v>1511.1965069800001</v>
      </c>
      <c r="I18">
        <v>691.81049998399999</v>
      </c>
      <c r="J18">
        <v>3.8915000200300001</v>
      </c>
      <c r="K18" s="10">
        <v>1007.8</v>
      </c>
      <c r="L18" s="9" t="s">
        <v>42</v>
      </c>
      <c r="M18" t="s">
        <v>47</v>
      </c>
    </row>
    <row r="19" spans="1:13">
      <c r="A19">
        <v>6</v>
      </c>
      <c r="B19" t="s">
        <v>7</v>
      </c>
      <c r="C19" t="s">
        <v>43</v>
      </c>
      <c r="D19">
        <v>40</v>
      </c>
      <c r="E19">
        <v>1024</v>
      </c>
      <c r="F19">
        <v>165.01680493399999</v>
      </c>
      <c r="G19">
        <v>91.365287065499999</v>
      </c>
      <c r="H19">
        <v>1431.0721168499999</v>
      </c>
      <c r="I19">
        <v>655.00049999999999</v>
      </c>
      <c r="J19">
        <v>5.1365000188399996</v>
      </c>
      <c r="K19" s="10">
        <v>1008.8</v>
      </c>
      <c r="L19" s="9" t="s">
        <v>42</v>
      </c>
      <c r="M19" t="s">
        <v>47</v>
      </c>
    </row>
    <row r="20" spans="1:13">
      <c r="A20">
        <v>7</v>
      </c>
      <c r="B20" t="s">
        <v>7</v>
      </c>
      <c r="C20" t="s">
        <v>43</v>
      </c>
      <c r="D20">
        <v>40</v>
      </c>
      <c r="E20">
        <v>1024</v>
      </c>
      <c r="F20">
        <v>173.91448092499999</v>
      </c>
      <c r="G20">
        <v>95.688024997699998</v>
      </c>
      <c r="H20">
        <v>1016.85612583</v>
      </c>
      <c r="I20">
        <v>360.02674998600003</v>
      </c>
      <c r="J20">
        <v>5.0845000147799997</v>
      </c>
      <c r="K20" s="10">
        <v>1009.8</v>
      </c>
      <c r="L20" s="9" t="s">
        <v>42</v>
      </c>
      <c r="M20" t="s">
        <v>47</v>
      </c>
    </row>
    <row r="21" spans="1:13">
      <c r="A21">
        <v>8</v>
      </c>
      <c r="B21" t="s">
        <v>7</v>
      </c>
      <c r="C21" t="s">
        <v>43</v>
      </c>
      <c r="D21">
        <v>40</v>
      </c>
      <c r="E21">
        <v>1024</v>
      </c>
      <c r="F21">
        <v>170.93446493100001</v>
      </c>
      <c r="G21">
        <v>94.859182119400003</v>
      </c>
      <c r="H21">
        <v>1308.35150099</v>
      </c>
      <c r="I21">
        <v>507.67774998499999</v>
      </c>
      <c r="J21">
        <v>4.0910000264599997</v>
      </c>
      <c r="K21" s="10">
        <v>1010.8</v>
      </c>
      <c r="L21" s="9" t="s">
        <v>42</v>
      </c>
      <c r="M21" t="s">
        <v>47</v>
      </c>
    </row>
    <row r="22" spans="1:13">
      <c r="A22">
        <v>9</v>
      </c>
      <c r="B22" t="s">
        <v>7</v>
      </c>
      <c r="C22" t="s">
        <v>43</v>
      </c>
      <c r="D22">
        <v>40</v>
      </c>
      <c r="E22">
        <v>1024</v>
      </c>
      <c r="F22">
        <v>163.68142294899999</v>
      </c>
      <c r="G22">
        <v>91.253237962699998</v>
      </c>
      <c r="H22">
        <v>1518.34534502</v>
      </c>
      <c r="I22">
        <v>697.52500001199996</v>
      </c>
      <c r="J22">
        <v>6.4554999887899998</v>
      </c>
      <c r="K22" s="10">
        <v>1011.8</v>
      </c>
      <c r="L22" s="9" t="s">
        <v>42</v>
      </c>
      <c r="M22" t="s">
        <v>47</v>
      </c>
    </row>
    <row r="23" spans="1:13">
      <c r="A23">
        <v>0</v>
      </c>
      <c r="B23" t="s">
        <v>7</v>
      </c>
      <c r="C23" t="s">
        <v>46</v>
      </c>
      <c r="D23">
        <v>40</v>
      </c>
      <c r="E23">
        <v>1024</v>
      </c>
      <c r="F23">
        <v>71.183562993999999</v>
      </c>
      <c r="G23">
        <v>91.931576013599994</v>
      </c>
      <c r="H23">
        <v>1201.8423779</v>
      </c>
      <c r="I23">
        <v>582.30349999700002</v>
      </c>
      <c r="J23">
        <v>4.5035000026200001</v>
      </c>
      <c r="K23" s="10">
        <v>1012.8</v>
      </c>
      <c r="L23" s="9" t="s">
        <v>42</v>
      </c>
      <c r="M23" t="s">
        <v>48</v>
      </c>
    </row>
    <row r="24" spans="1:13">
      <c r="A24">
        <v>1</v>
      </c>
      <c r="B24" t="s">
        <v>7</v>
      </c>
      <c r="C24" t="s">
        <v>46</v>
      </c>
      <c r="D24">
        <v>40</v>
      </c>
      <c r="E24">
        <v>1024</v>
      </c>
      <c r="F24">
        <v>168.71706891100001</v>
      </c>
      <c r="G24">
        <v>97.206269979499993</v>
      </c>
      <c r="H24">
        <v>1230.13108397</v>
      </c>
      <c r="I24">
        <v>519.33949999799995</v>
      </c>
      <c r="J24">
        <v>4.2362499892700001</v>
      </c>
      <c r="K24" s="10">
        <v>1013.8</v>
      </c>
      <c r="L24" s="9" t="s">
        <v>42</v>
      </c>
      <c r="M24" t="s">
        <v>48</v>
      </c>
    </row>
    <row r="25" spans="1:13">
      <c r="A25">
        <v>2</v>
      </c>
      <c r="B25" t="s">
        <v>7</v>
      </c>
      <c r="C25" t="s">
        <v>46</v>
      </c>
      <c r="D25">
        <v>40</v>
      </c>
      <c r="E25">
        <v>1024</v>
      </c>
      <c r="F25">
        <v>177.20679187799999</v>
      </c>
      <c r="G25">
        <v>73.704523086500004</v>
      </c>
      <c r="H25">
        <v>1216.9588329799999</v>
      </c>
      <c r="I25">
        <v>568.75224998600004</v>
      </c>
      <c r="J25">
        <v>3.90950003266</v>
      </c>
      <c r="K25" s="10">
        <v>1014.8</v>
      </c>
      <c r="L25" s="9" t="s">
        <v>42</v>
      </c>
      <c r="M25" t="s">
        <v>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workbookViewId="0">
      <selection activeCell="A57" sqref="A57:J64"/>
    </sheetView>
  </sheetViews>
  <sheetFormatPr baseColWidth="10" defaultRowHeight="15" x14ac:dyDescent="0"/>
  <cols>
    <col min="1" max="1" width="4.33203125" customWidth="1"/>
    <col min="2" max="2" width="45.83203125" bestFit="1" customWidth="1"/>
    <col min="3" max="3" width="78.33203125" bestFit="1" customWidth="1"/>
    <col min="4" max="4" width="5.6640625" bestFit="1" customWidth="1"/>
    <col min="5" max="5" width="5.1640625" bestFit="1" customWidth="1"/>
    <col min="6" max="7" width="12.1640625" bestFit="1" customWidth="1"/>
    <col min="8" max="8" width="12.33203125" bestFit="1" customWidth="1"/>
    <col min="9" max="10" width="12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49</v>
      </c>
      <c r="H1" t="s">
        <v>50</v>
      </c>
      <c r="I1" t="s">
        <v>6</v>
      </c>
      <c r="J1" t="s">
        <v>51</v>
      </c>
    </row>
    <row r="2" spans="1:10">
      <c r="A2">
        <v>0</v>
      </c>
      <c r="B2" t="s">
        <v>55</v>
      </c>
      <c r="C2" t="s">
        <v>53</v>
      </c>
      <c r="D2">
        <v>1</v>
      </c>
      <c r="E2">
        <v>1024</v>
      </c>
      <c r="F2">
        <v>122.625741959</v>
      </c>
      <c r="G2">
        <v>406.30978512799999</v>
      </c>
      <c r="H2">
        <v>558.12237095800003</v>
      </c>
      <c r="I2">
        <v>22.990000009500001</v>
      </c>
      <c r="J2">
        <v>3.65999984741</v>
      </c>
    </row>
    <row r="3" spans="1:10">
      <c r="A3">
        <v>1</v>
      </c>
      <c r="B3" t="s">
        <v>55</v>
      </c>
      <c r="C3" t="s">
        <v>53</v>
      </c>
      <c r="D3">
        <v>1</v>
      </c>
      <c r="E3">
        <v>1024</v>
      </c>
      <c r="F3">
        <v>122.455549955</v>
      </c>
      <c r="G3">
        <v>368.07666397100002</v>
      </c>
      <c r="H3">
        <v>511.69023394599998</v>
      </c>
      <c r="I3">
        <v>19.190000057199999</v>
      </c>
      <c r="J3">
        <v>0.37000012397799997</v>
      </c>
    </row>
    <row r="4" spans="1:10">
      <c r="A4">
        <v>2</v>
      </c>
      <c r="B4" t="s">
        <v>55</v>
      </c>
      <c r="C4" t="s">
        <v>53</v>
      </c>
      <c r="D4">
        <v>1</v>
      </c>
      <c r="E4">
        <v>1024</v>
      </c>
      <c r="F4">
        <v>123.313658953</v>
      </c>
      <c r="G4">
        <v>441.78992700600003</v>
      </c>
      <c r="H4">
        <v>634.44569206200003</v>
      </c>
      <c r="I4">
        <v>64.230000019100004</v>
      </c>
      <c r="J4">
        <v>2.4500000476800001</v>
      </c>
    </row>
    <row r="5" spans="1:10">
      <c r="A5">
        <v>3</v>
      </c>
      <c r="B5" t="s">
        <v>55</v>
      </c>
      <c r="C5" t="s">
        <v>53</v>
      </c>
      <c r="D5">
        <v>1</v>
      </c>
      <c r="E5">
        <v>1024</v>
      </c>
      <c r="F5">
        <v>122.516154051</v>
      </c>
      <c r="G5">
        <v>420.93793296799998</v>
      </c>
      <c r="H5">
        <v>581.68988704699996</v>
      </c>
      <c r="I5">
        <v>29.419999837900001</v>
      </c>
      <c r="J5">
        <v>4.9500000476799997</v>
      </c>
    </row>
    <row r="6" spans="1:10">
      <c r="A6">
        <v>4</v>
      </c>
      <c r="B6" t="s">
        <v>55</v>
      </c>
      <c r="C6" t="s">
        <v>53</v>
      </c>
      <c r="D6">
        <v>1</v>
      </c>
      <c r="E6">
        <v>1024</v>
      </c>
      <c r="F6">
        <v>122.230736971</v>
      </c>
      <c r="G6">
        <v>477.67605185500003</v>
      </c>
      <c r="H6">
        <v>630.133245945</v>
      </c>
      <c r="I6">
        <v>26.600000143100001</v>
      </c>
      <c r="J6">
        <v>0.88999986648600005</v>
      </c>
    </row>
    <row r="7" spans="1:10">
      <c r="A7">
        <v>5</v>
      </c>
      <c r="B7" t="s">
        <v>55</v>
      </c>
      <c r="C7" t="s">
        <v>53</v>
      </c>
      <c r="D7">
        <v>1</v>
      </c>
      <c r="E7">
        <v>1024</v>
      </c>
      <c r="F7">
        <v>122.937199116</v>
      </c>
      <c r="G7">
        <v>488.21469998399999</v>
      </c>
      <c r="H7">
        <v>634.325598001</v>
      </c>
      <c r="I7">
        <v>21.920000076299999</v>
      </c>
      <c r="J7">
        <v>9.9999904632600001E-3</v>
      </c>
    </row>
    <row r="8" spans="1:10">
      <c r="A8">
        <v>6</v>
      </c>
      <c r="B8" t="s">
        <v>55</v>
      </c>
      <c r="C8" t="s">
        <v>53</v>
      </c>
      <c r="D8">
        <v>1</v>
      </c>
      <c r="E8">
        <v>1024</v>
      </c>
      <c r="F8">
        <v>130.94049096099999</v>
      </c>
      <c r="G8">
        <v>385.66926407800003</v>
      </c>
      <c r="H8">
        <v>563.85909795800001</v>
      </c>
      <c r="I8">
        <v>41.470000028599998</v>
      </c>
      <c r="J8">
        <v>3.2400000095400001</v>
      </c>
    </row>
    <row r="9" spans="1:10">
      <c r="A9">
        <v>7</v>
      </c>
      <c r="B9" t="s">
        <v>55</v>
      </c>
      <c r="C9" t="s">
        <v>53</v>
      </c>
      <c r="D9">
        <v>1</v>
      </c>
      <c r="E9">
        <v>1024</v>
      </c>
      <c r="F9">
        <v>131.086699009</v>
      </c>
      <c r="G9">
        <v>357.81737399100001</v>
      </c>
      <c r="H9">
        <v>518.10444998699995</v>
      </c>
      <c r="I9">
        <v>25.350000143100001</v>
      </c>
      <c r="J9">
        <v>1.2799999713900001</v>
      </c>
    </row>
    <row r="10" spans="1:10">
      <c r="A10">
        <v>8</v>
      </c>
      <c r="B10" t="s">
        <v>55</v>
      </c>
      <c r="C10" t="s">
        <v>53</v>
      </c>
      <c r="D10">
        <v>1</v>
      </c>
      <c r="E10">
        <v>1024</v>
      </c>
      <c r="F10">
        <v>122.829023838</v>
      </c>
      <c r="G10">
        <v>352.59382700899999</v>
      </c>
      <c r="H10">
        <v>506.61129689199998</v>
      </c>
      <c r="I10">
        <v>26.75</v>
      </c>
      <c r="J10">
        <v>2.5299999713900001</v>
      </c>
    </row>
    <row r="11" spans="1:10">
      <c r="A11">
        <v>9</v>
      </c>
      <c r="B11" t="s">
        <v>55</v>
      </c>
      <c r="C11" t="s">
        <v>53</v>
      </c>
      <c r="D11">
        <v>1</v>
      </c>
      <c r="E11">
        <v>1024</v>
      </c>
      <c r="F11">
        <v>122.742627144</v>
      </c>
      <c r="G11">
        <v>545.45097804099998</v>
      </c>
      <c r="H11">
        <v>690.387247086</v>
      </c>
      <c r="I11">
        <v>18.9100000858</v>
      </c>
      <c r="J11">
        <v>0.60999989509600006</v>
      </c>
    </row>
    <row r="12" spans="1:10">
      <c r="A12">
        <v>0</v>
      </c>
      <c r="B12" t="s">
        <v>52</v>
      </c>
      <c r="C12" t="s">
        <v>57</v>
      </c>
      <c r="D12">
        <v>1</v>
      </c>
      <c r="E12">
        <v>1024</v>
      </c>
      <c r="F12">
        <v>80.444903850599999</v>
      </c>
      <c r="G12">
        <v>94.621517181399994</v>
      </c>
      <c r="H12">
        <v>204.297996044</v>
      </c>
      <c r="I12">
        <v>21.380000114400001</v>
      </c>
      <c r="J12">
        <v>3.1499998569500001</v>
      </c>
    </row>
    <row r="13" spans="1:10">
      <c r="A13">
        <v>1</v>
      </c>
      <c r="B13" t="s">
        <v>52</v>
      </c>
      <c r="C13" t="s">
        <v>57</v>
      </c>
      <c r="D13">
        <v>1</v>
      </c>
      <c r="E13">
        <v>1024</v>
      </c>
      <c r="F13">
        <v>70.613453149799994</v>
      </c>
      <c r="G13">
        <v>79.199844837200004</v>
      </c>
      <c r="H13">
        <v>179.04170608499999</v>
      </c>
      <c r="I13">
        <v>21.8900001049</v>
      </c>
      <c r="J13">
        <v>2.6899998188000001</v>
      </c>
    </row>
    <row r="14" spans="1:10">
      <c r="A14">
        <v>2</v>
      </c>
      <c r="B14" t="s">
        <v>52</v>
      </c>
      <c r="C14" t="s">
        <v>57</v>
      </c>
      <c r="D14">
        <v>1</v>
      </c>
      <c r="E14">
        <v>1024</v>
      </c>
      <c r="F14">
        <v>68.524448871600001</v>
      </c>
      <c r="G14">
        <v>85.041723012899993</v>
      </c>
      <c r="H14">
        <v>185.87090802200001</v>
      </c>
      <c r="I14">
        <v>22.340000152599998</v>
      </c>
      <c r="J14">
        <v>2.61999988556</v>
      </c>
    </row>
    <row r="15" spans="1:10">
      <c r="A15">
        <v>3</v>
      </c>
      <c r="B15" t="s">
        <v>52</v>
      </c>
      <c r="C15" t="s">
        <v>57</v>
      </c>
      <c r="D15">
        <v>1</v>
      </c>
      <c r="E15">
        <v>1024</v>
      </c>
      <c r="F15">
        <v>92.479223966600003</v>
      </c>
      <c r="G15">
        <v>84.432940006300001</v>
      </c>
      <c r="H15">
        <v>207.16251492500001</v>
      </c>
      <c r="I15">
        <v>19.830000162099999</v>
      </c>
      <c r="J15">
        <v>5</v>
      </c>
    </row>
    <row r="16" spans="1:10">
      <c r="A16">
        <v>4</v>
      </c>
      <c r="B16" t="s">
        <v>52</v>
      </c>
      <c r="C16" t="s">
        <v>57</v>
      </c>
      <c r="D16">
        <v>1</v>
      </c>
      <c r="E16">
        <v>1024</v>
      </c>
      <c r="F16">
        <v>79.500350952100007</v>
      </c>
      <c r="G16">
        <v>89.227121830000002</v>
      </c>
      <c r="H16">
        <v>188.94854998599999</v>
      </c>
      <c r="I16">
        <v>13.670000076299999</v>
      </c>
      <c r="J16">
        <v>1.01999998093</v>
      </c>
    </row>
    <row r="17" spans="1:10">
      <c r="A17">
        <v>5</v>
      </c>
      <c r="B17" t="s">
        <v>52</v>
      </c>
      <c r="C17" t="s">
        <v>57</v>
      </c>
      <c r="D17">
        <v>1</v>
      </c>
      <c r="E17">
        <v>1024</v>
      </c>
      <c r="F17">
        <v>64.690178871200004</v>
      </c>
      <c r="G17">
        <v>84.834069013600001</v>
      </c>
      <c r="H17">
        <v>166.716521978</v>
      </c>
      <c r="I17">
        <v>11.129999875999999</v>
      </c>
      <c r="J17">
        <v>2.8900001048999999</v>
      </c>
    </row>
    <row r="18" spans="1:10">
      <c r="A18">
        <v>6</v>
      </c>
      <c r="B18" t="s">
        <v>52</v>
      </c>
      <c r="C18" t="s">
        <v>57</v>
      </c>
      <c r="D18">
        <v>1</v>
      </c>
      <c r="E18">
        <v>1024</v>
      </c>
      <c r="F18">
        <v>62.510327816</v>
      </c>
      <c r="G18">
        <v>58.212373018299999</v>
      </c>
      <c r="H18">
        <v>141.924422026</v>
      </c>
      <c r="I18">
        <v>10.1800000668</v>
      </c>
      <c r="J18">
        <v>6.75</v>
      </c>
    </row>
    <row r="19" spans="1:10">
      <c r="A19">
        <v>7</v>
      </c>
      <c r="B19" t="s">
        <v>52</v>
      </c>
      <c r="C19" t="s">
        <v>57</v>
      </c>
      <c r="D19">
        <v>1</v>
      </c>
      <c r="E19">
        <v>1024</v>
      </c>
      <c r="F19">
        <v>63.705212116200002</v>
      </c>
      <c r="G19">
        <v>63.459511995299998</v>
      </c>
      <c r="H19">
        <v>164.43772196800001</v>
      </c>
      <c r="I19">
        <v>29.159999847400002</v>
      </c>
      <c r="J19">
        <v>4.9400000572199998</v>
      </c>
    </row>
    <row r="20" spans="1:10">
      <c r="A20">
        <v>8</v>
      </c>
      <c r="B20" t="s">
        <v>52</v>
      </c>
      <c r="C20" t="s">
        <v>57</v>
      </c>
      <c r="D20">
        <v>1</v>
      </c>
      <c r="E20">
        <v>1024</v>
      </c>
      <c r="F20">
        <v>69.231099843999999</v>
      </c>
      <c r="G20">
        <v>63.455176115</v>
      </c>
      <c r="H20">
        <v>151.88681888599999</v>
      </c>
      <c r="I20">
        <v>10.2099997997</v>
      </c>
      <c r="J20">
        <v>4.6400001049000004</v>
      </c>
    </row>
    <row r="21" spans="1:10">
      <c r="A21">
        <v>9</v>
      </c>
      <c r="B21" t="s">
        <v>52</v>
      </c>
      <c r="C21" t="s">
        <v>57</v>
      </c>
      <c r="D21">
        <v>1</v>
      </c>
      <c r="E21">
        <v>1024</v>
      </c>
      <c r="F21">
        <v>65.7373139858</v>
      </c>
      <c r="G21">
        <v>68.520640134800004</v>
      </c>
      <c r="H21">
        <v>163.50704503099999</v>
      </c>
      <c r="I21">
        <v>22.690000057199999</v>
      </c>
      <c r="J21">
        <v>2.46000003815</v>
      </c>
    </row>
    <row r="24" spans="1:10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37</v>
      </c>
      <c r="H24" t="s">
        <v>38</v>
      </c>
      <c r="I24" t="s">
        <v>39</v>
      </c>
      <c r="J24" t="s">
        <v>20</v>
      </c>
    </row>
    <row r="25" spans="1:10">
      <c r="A25">
        <v>0</v>
      </c>
      <c r="B25" t="s">
        <v>52</v>
      </c>
      <c r="C25" t="s">
        <v>53</v>
      </c>
      <c r="D25">
        <v>1</v>
      </c>
      <c r="E25">
        <v>1024</v>
      </c>
      <c r="F25">
        <v>122.625741959</v>
      </c>
      <c r="G25">
        <v>406.30978512799999</v>
      </c>
      <c r="H25">
        <v>558.12237095800003</v>
      </c>
      <c r="I25">
        <v>22.990000009500001</v>
      </c>
      <c r="J25">
        <v>3.65999984741</v>
      </c>
    </row>
    <row r="26" spans="1:10">
      <c r="A26">
        <v>1</v>
      </c>
      <c r="B26" t="s">
        <v>52</v>
      </c>
      <c r="C26" t="s">
        <v>53</v>
      </c>
      <c r="D26">
        <v>1</v>
      </c>
      <c r="E26">
        <v>1024</v>
      </c>
      <c r="F26">
        <v>122.455549955</v>
      </c>
      <c r="G26">
        <v>368.07666397100002</v>
      </c>
      <c r="H26">
        <v>511.69023394599998</v>
      </c>
      <c r="I26">
        <v>19.190000057199999</v>
      </c>
      <c r="J26">
        <v>0.37000012397799997</v>
      </c>
    </row>
    <row r="27" spans="1:10">
      <c r="A27">
        <v>2</v>
      </c>
      <c r="B27" t="s">
        <v>52</v>
      </c>
      <c r="C27" t="s">
        <v>53</v>
      </c>
      <c r="D27">
        <v>1</v>
      </c>
      <c r="E27">
        <v>1024</v>
      </c>
      <c r="F27">
        <v>123.313658953</v>
      </c>
      <c r="G27">
        <v>441.78992700600003</v>
      </c>
      <c r="H27">
        <v>634.44569206200003</v>
      </c>
      <c r="I27">
        <v>64.230000019100004</v>
      </c>
      <c r="J27">
        <v>2.4500000476800001</v>
      </c>
    </row>
    <row r="28" spans="1:10">
      <c r="A28">
        <v>3</v>
      </c>
      <c r="B28" t="s">
        <v>52</v>
      </c>
      <c r="C28" t="s">
        <v>53</v>
      </c>
      <c r="D28">
        <v>1</v>
      </c>
      <c r="E28">
        <v>1024</v>
      </c>
      <c r="F28">
        <v>122.516154051</v>
      </c>
      <c r="G28">
        <v>420.93793296799998</v>
      </c>
      <c r="H28">
        <v>581.68988704699996</v>
      </c>
      <c r="I28">
        <v>29.419999837900001</v>
      </c>
      <c r="J28">
        <v>4.9500000476799997</v>
      </c>
    </row>
    <row r="29" spans="1:10">
      <c r="A29">
        <v>4</v>
      </c>
      <c r="B29" t="s">
        <v>52</v>
      </c>
      <c r="C29" t="s">
        <v>53</v>
      </c>
      <c r="D29">
        <v>1</v>
      </c>
      <c r="E29">
        <v>1024</v>
      </c>
      <c r="F29">
        <v>122.230736971</v>
      </c>
      <c r="G29">
        <v>477.67605185500003</v>
      </c>
      <c r="H29">
        <v>630.133245945</v>
      </c>
      <c r="I29">
        <v>26.600000143100001</v>
      </c>
      <c r="J29">
        <v>0.88999986648600005</v>
      </c>
    </row>
    <row r="30" spans="1:10">
      <c r="A30">
        <v>5</v>
      </c>
      <c r="B30" t="s">
        <v>52</v>
      </c>
      <c r="C30" t="s">
        <v>53</v>
      </c>
      <c r="D30">
        <v>1</v>
      </c>
      <c r="E30">
        <v>1024</v>
      </c>
      <c r="F30">
        <v>122.937199116</v>
      </c>
      <c r="G30">
        <v>488.21469998399999</v>
      </c>
      <c r="H30">
        <v>634.325598001</v>
      </c>
      <c r="I30">
        <v>21.920000076299999</v>
      </c>
      <c r="J30">
        <v>9.9999904632600001E-3</v>
      </c>
    </row>
    <row r="31" spans="1:10">
      <c r="A31">
        <v>6</v>
      </c>
      <c r="B31" t="s">
        <v>52</v>
      </c>
      <c r="C31" t="s">
        <v>53</v>
      </c>
      <c r="D31">
        <v>1</v>
      </c>
      <c r="E31">
        <v>1024</v>
      </c>
      <c r="F31">
        <v>130.94049096099999</v>
      </c>
      <c r="G31">
        <v>385.66926407800003</v>
      </c>
      <c r="H31">
        <v>563.85909795800001</v>
      </c>
      <c r="I31">
        <v>41.470000028599998</v>
      </c>
      <c r="J31">
        <v>3.2400000095400001</v>
      </c>
    </row>
    <row r="32" spans="1:10">
      <c r="A32">
        <v>7</v>
      </c>
      <c r="B32" t="s">
        <v>52</v>
      </c>
      <c r="C32" t="s">
        <v>53</v>
      </c>
      <c r="D32">
        <v>1</v>
      </c>
      <c r="E32">
        <v>1024</v>
      </c>
      <c r="F32">
        <v>131.086699009</v>
      </c>
      <c r="G32">
        <v>357.81737399100001</v>
      </c>
      <c r="H32">
        <v>518.10444998699995</v>
      </c>
      <c r="I32">
        <v>25.350000143100001</v>
      </c>
      <c r="J32">
        <v>1.2799999713900001</v>
      </c>
    </row>
    <row r="33" spans="1:10">
      <c r="A33">
        <v>8</v>
      </c>
      <c r="B33" t="s">
        <v>52</v>
      </c>
      <c r="C33" t="s">
        <v>53</v>
      </c>
      <c r="D33">
        <v>1</v>
      </c>
      <c r="E33">
        <v>1024</v>
      </c>
      <c r="F33">
        <v>122.829023838</v>
      </c>
      <c r="G33">
        <v>352.59382700899999</v>
      </c>
      <c r="H33">
        <v>506.61129689199998</v>
      </c>
      <c r="I33">
        <v>26.75</v>
      </c>
      <c r="J33">
        <v>2.5299999713900001</v>
      </c>
    </row>
    <row r="34" spans="1:10">
      <c r="A34">
        <v>9</v>
      </c>
      <c r="B34" t="s">
        <v>52</v>
      </c>
      <c r="C34" t="s">
        <v>53</v>
      </c>
      <c r="D34">
        <v>1</v>
      </c>
      <c r="E34">
        <v>1024</v>
      </c>
      <c r="F34">
        <v>122.742627144</v>
      </c>
      <c r="G34">
        <v>545.45097804099998</v>
      </c>
      <c r="H34">
        <v>690.387247086</v>
      </c>
      <c r="I34">
        <v>18.9100000858</v>
      </c>
      <c r="J34">
        <v>0.60999989509600006</v>
      </c>
    </row>
    <row r="35" spans="1:10">
      <c r="A35">
        <v>0</v>
      </c>
      <c r="B35" t="s">
        <v>52</v>
      </c>
      <c r="C35" t="s">
        <v>57</v>
      </c>
      <c r="D35">
        <v>1</v>
      </c>
      <c r="E35">
        <v>1024</v>
      </c>
      <c r="F35">
        <v>80.444903850599999</v>
      </c>
      <c r="G35">
        <v>94.621517181399994</v>
      </c>
      <c r="H35">
        <v>204.297996044</v>
      </c>
      <c r="I35">
        <v>21.380000114400001</v>
      </c>
      <c r="J35">
        <v>3.1499998569500001</v>
      </c>
    </row>
    <row r="36" spans="1:10">
      <c r="A36">
        <v>1</v>
      </c>
      <c r="B36" t="s">
        <v>52</v>
      </c>
      <c r="C36" t="s">
        <v>57</v>
      </c>
      <c r="D36">
        <v>1</v>
      </c>
      <c r="E36">
        <v>1024</v>
      </c>
      <c r="F36">
        <v>70.613453149799994</v>
      </c>
      <c r="G36">
        <v>79.199844837200004</v>
      </c>
      <c r="H36">
        <v>179.04170608499999</v>
      </c>
      <c r="I36">
        <v>21.8900001049</v>
      </c>
      <c r="J36">
        <v>2.6899998188000001</v>
      </c>
    </row>
    <row r="37" spans="1:10">
      <c r="A37">
        <v>2</v>
      </c>
      <c r="B37" t="s">
        <v>52</v>
      </c>
      <c r="C37" t="s">
        <v>57</v>
      </c>
      <c r="D37">
        <v>1</v>
      </c>
      <c r="E37">
        <v>1024</v>
      </c>
      <c r="F37">
        <v>68.524448871600001</v>
      </c>
      <c r="G37">
        <v>85.041723012899993</v>
      </c>
      <c r="H37">
        <v>185.87090802200001</v>
      </c>
      <c r="I37">
        <v>22.340000152599998</v>
      </c>
      <c r="J37">
        <v>2.61999988556</v>
      </c>
    </row>
    <row r="38" spans="1:10">
      <c r="A38">
        <v>3</v>
      </c>
      <c r="B38" t="s">
        <v>52</v>
      </c>
      <c r="C38" t="s">
        <v>57</v>
      </c>
      <c r="D38">
        <v>1</v>
      </c>
      <c r="E38">
        <v>1024</v>
      </c>
      <c r="F38">
        <v>92.479223966600003</v>
      </c>
      <c r="G38">
        <v>84.432940006300001</v>
      </c>
      <c r="H38">
        <v>207.16251492500001</v>
      </c>
      <c r="I38">
        <v>19.830000162099999</v>
      </c>
      <c r="J38">
        <v>5</v>
      </c>
    </row>
    <row r="39" spans="1:10">
      <c r="A39">
        <v>4</v>
      </c>
      <c r="B39" t="s">
        <v>52</v>
      </c>
      <c r="C39" t="s">
        <v>57</v>
      </c>
      <c r="D39">
        <v>1</v>
      </c>
      <c r="E39">
        <v>1024</v>
      </c>
      <c r="F39">
        <v>79.500350952100007</v>
      </c>
      <c r="G39">
        <v>89.227121830000002</v>
      </c>
      <c r="H39">
        <v>188.94854998599999</v>
      </c>
      <c r="I39">
        <v>13.670000076299999</v>
      </c>
      <c r="J39">
        <v>1.01999998093</v>
      </c>
    </row>
    <row r="40" spans="1:10">
      <c r="A40">
        <v>5</v>
      </c>
      <c r="B40" t="s">
        <v>52</v>
      </c>
      <c r="C40" t="s">
        <v>57</v>
      </c>
      <c r="D40">
        <v>1</v>
      </c>
      <c r="E40">
        <v>1024</v>
      </c>
      <c r="F40">
        <v>64.690178871200004</v>
      </c>
      <c r="G40">
        <v>84.834069013600001</v>
      </c>
      <c r="H40">
        <v>166.716521978</v>
      </c>
      <c r="I40">
        <v>11.129999875999999</v>
      </c>
      <c r="J40">
        <v>2.8900001048999999</v>
      </c>
    </row>
    <row r="41" spans="1:10">
      <c r="A41">
        <v>6</v>
      </c>
      <c r="B41" t="s">
        <v>52</v>
      </c>
      <c r="C41" t="s">
        <v>57</v>
      </c>
      <c r="D41">
        <v>1</v>
      </c>
      <c r="E41">
        <v>1024</v>
      </c>
      <c r="F41">
        <v>62.510327816</v>
      </c>
      <c r="G41">
        <v>58.212373018299999</v>
      </c>
      <c r="H41">
        <v>141.924422026</v>
      </c>
      <c r="I41">
        <v>10.1800000668</v>
      </c>
      <c r="J41">
        <v>6.75</v>
      </c>
    </row>
    <row r="42" spans="1:10">
      <c r="A42">
        <v>7</v>
      </c>
      <c r="B42" t="s">
        <v>52</v>
      </c>
      <c r="C42" t="s">
        <v>57</v>
      </c>
      <c r="D42">
        <v>1</v>
      </c>
      <c r="E42">
        <v>1024</v>
      </c>
      <c r="F42">
        <v>63.705212116200002</v>
      </c>
      <c r="G42">
        <v>63.459511995299998</v>
      </c>
      <c r="H42">
        <v>164.43772196800001</v>
      </c>
      <c r="I42">
        <v>29.159999847400002</v>
      </c>
      <c r="J42">
        <v>4.9400000572199998</v>
      </c>
    </row>
    <row r="43" spans="1:10">
      <c r="A43">
        <v>8</v>
      </c>
      <c r="B43" t="s">
        <v>52</v>
      </c>
      <c r="C43" t="s">
        <v>57</v>
      </c>
      <c r="D43">
        <v>1</v>
      </c>
      <c r="E43">
        <v>1024</v>
      </c>
      <c r="F43">
        <v>69.231099843999999</v>
      </c>
      <c r="G43">
        <v>63.455176115</v>
      </c>
      <c r="H43">
        <v>151.88681888599999</v>
      </c>
      <c r="I43">
        <v>10.2099997997</v>
      </c>
      <c r="J43">
        <v>4.6400001049000004</v>
      </c>
    </row>
    <row r="44" spans="1:10">
      <c r="A44">
        <v>9</v>
      </c>
      <c r="B44" t="s">
        <v>52</v>
      </c>
      <c r="C44" t="s">
        <v>57</v>
      </c>
      <c r="D44">
        <v>1</v>
      </c>
      <c r="E44">
        <v>1024</v>
      </c>
      <c r="F44">
        <v>65.7373139858</v>
      </c>
      <c r="G44">
        <v>68.520640134800004</v>
      </c>
      <c r="H44">
        <v>163.50704503099999</v>
      </c>
      <c r="I44">
        <v>22.690000057199999</v>
      </c>
      <c r="J44">
        <v>2.46000003815</v>
      </c>
    </row>
    <row r="45" spans="1:10">
      <c r="A45">
        <v>0</v>
      </c>
      <c r="B45" t="s">
        <v>52</v>
      </c>
      <c r="C45" t="s">
        <v>62</v>
      </c>
      <c r="D45">
        <v>1</v>
      </c>
      <c r="E45">
        <v>1024</v>
      </c>
      <c r="F45">
        <v>85.028253078500001</v>
      </c>
      <c r="G45">
        <v>79.540381908399993</v>
      </c>
      <c r="H45">
        <v>189.82346606300001</v>
      </c>
      <c r="I45">
        <v>15.7300000191</v>
      </c>
      <c r="J45">
        <v>4.3199999332400001</v>
      </c>
    </row>
    <row r="47" spans="1:10">
      <c r="A47">
        <v>1</v>
      </c>
      <c r="B47" t="s">
        <v>52</v>
      </c>
      <c r="C47" t="s">
        <v>62</v>
      </c>
      <c r="D47">
        <v>1</v>
      </c>
      <c r="E47">
        <v>1024</v>
      </c>
      <c r="F47">
        <v>88.095711946500003</v>
      </c>
      <c r="G47">
        <v>68.750411033600002</v>
      </c>
      <c r="H47">
        <v>182.10254001600001</v>
      </c>
      <c r="I47">
        <v>17.080000162099999</v>
      </c>
      <c r="J47">
        <v>2.7199997901900002</v>
      </c>
    </row>
    <row r="48" spans="1:10">
      <c r="A48">
        <v>2</v>
      </c>
      <c r="B48" t="s">
        <v>52</v>
      </c>
      <c r="C48" t="s">
        <v>62</v>
      </c>
      <c r="D48">
        <v>1</v>
      </c>
      <c r="E48">
        <v>1024</v>
      </c>
      <c r="F48">
        <v>77.566933870300005</v>
      </c>
      <c r="G48">
        <v>80.291722059199998</v>
      </c>
      <c r="H48">
        <v>182.08835697200001</v>
      </c>
      <c r="I48">
        <v>15.7300000191</v>
      </c>
      <c r="J48">
        <v>4.3599998950999996</v>
      </c>
    </row>
    <row r="49" spans="1:10">
      <c r="A49">
        <v>3</v>
      </c>
      <c r="B49" t="s">
        <v>52</v>
      </c>
      <c r="C49" t="s">
        <v>62</v>
      </c>
      <c r="D49">
        <v>1</v>
      </c>
      <c r="E49">
        <v>1024</v>
      </c>
      <c r="F49">
        <v>73.556305170100003</v>
      </c>
      <c r="G49">
        <v>89.513612985600005</v>
      </c>
      <c r="H49">
        <v>181.280589104</v>
      </c>
      <c r="I49">
        <v>11.6800000668</v>
      </c>
      <c r="J49">
        <v>2.3399999141699999</v>
      </c>
    </row>
    <row r="50" spans="1:10">
      <c r="A50">
        <v>4</v>
      </c>
      <c r="B50" t="s">
        <v>52</v>
      </c>
      <c r="C50" t="s">
        <v>62</v>
      </c>
      <c r="D50">
        <v>1</v>
      </c>
      <c r="E50">
        <v>1024</v>
      </c>
      <c r="F50">
        <v>83.762733936299995</v>
      </c>
      <c r="G50">
        <v>84.260221958200006</v>
      </c>
      <c r="H50">
        <v>193.284825802</v>
      </c>
      <c r="I50">
        <v>15.9500000477</v>
      </c>
      <c r="J50">
        <v>3.4499998092699999</v>
      </c>
    </row>
    <row r="51" spans="1:10">
      <c r="A51">
        <v>5</v>
      </c>
      <c r="B51" t="s">
        <v>52</v>
      </c>
      <c r="C51" t="s">
        <v>62</v>
      </c>
      <c r="D51">
        <v>1</v>
      </c>
      <c r="E51">
        <v>1024</v>
      </c>
      <c r="F51">
        <v>94.2120270729</v>
      </c>
      <c r="G51">
        <v>63.980871915800002</v>
      </c>
      <c r="H51">
        <v>178.407670975</v>
      </c>
      <c r="I51">
        <v>13.7300000191</v>
      </c>
      <c r="J51">
        <v>1.0800001621199999</v>
      </c>
    </row>
    <row r="52" spans="1:10">
      <c r="A52">
        <v>6</v>
      </c>
      <c r="B52" t="s">
        <v>52</v>
      </c>
      <c r="C52" t="s">
        <v>62</v>
      </c>
      <c r="D52">
        <v>1</v>
      </c>
      <c r="E52">
        <v>1024</v>
      </c>
      <c r="F52">
        <v>95.793176889400002</v>
      </c>
      <c r="G52">
        <v>84.414859056500006</v>
      </c>
      <c r="H52">
        <v>205.508044004</v>
      </c>
      <c r="I52">
        <v>16.1600000858</v>
      </c>
      <c r="J52">
        <v>1.26999998093</v>
      </c>
    </row>
    <row r="53" spans="1:10">
      <c r="A53">
        <v>7</v>
      </c>
      <c r="B53" t="s">
        <v>52</v>
      </c>
      <c r="C53" t="s">
        <v>62</v>
      </c>
      <c r="D53">
        <v>1</v>
      </c>
      <c r="E53">
        <v>1024</v>
      </c>
      <c r="F53">
        <v>73.288882017099994</v>
      </c>
      <c r="G53">
        <v>79.355859994900001</v>
      </c>
      <c r="H53">
        <v>173.885002136</v>
      </c>
      <c r="I53">
        <v>14.740000009499999</v>
      </c>
      <c r="J53">
        <v>0.67999982833899997</v>
      </c>
    </row>
    <row r="54" spans="1:10">
      <c r="A54">
        <v>8</v>
      </c>
      <c r="B54" t="s">
        <v>52</v>
      </c>
      <c r="C54" t="s">
        <v>62</v>
      </c>
      <c r="D54">
        <v>1</v>
      </c>
      <c r="E54">
        <v>1024</v>
      </c>
      <c r="F54">
        <v>65.513721942900006</v>
      </c>
      <c r="G54">
        <v>63.811318874400001</v>
      </c>
      <c r="H54">
        <v>159.57560586899999</v>
      </c>
      <c r="I54">
        <v>23.529999971399999</v>
      </c>
      <c r="J54">
        <v>1.5099999904600001</v>
      </c>
    </row>
    <row r="55" spans="1:10">
      <c r="A55">
        <v>9</v>
      </c>
      <c r="B55" t="s">
        <v>52</v>
      </c>
      <c r="C55" t="s">
        <v>62</v>
      </c>
      <c r="D55">
        <v>1</v>
      </c>
      <c r="E55">
        <v>1024</v>
      </c>
      <c r="F55">
        <v>80.013221979099995</v>
      </c>
      <c r="G55">
        <v>89.720234155699998</v>
      </c>
      <c r="H55">
        <v>189.95108413700001</v>
      </c>
      <c r="I55">
        <v>11.559999942799999</v>
      </c>
      <c r="J55">
        <v>3.0699999332400001</v>
      </c>
    </row>
    <row r="57" spans="1:10">
      <c r="A57">
        <v>0</v>
      </c>
      <c r="B57" t="s">
        <v>52</v>
      </c>
      <c r="C57" t="s">
        <v>63</v>
      </c>
      <c r="D57">
        <v>1</v>
      </c>
      <c r="E57">
        <v>1024</v>
      </c>
      <c r="F57">
        <v>127.366926908</v>
      </c>
      <c r="G57">
        <v>441.673402071</v>
      </c>
      <c r="H57">
        <v>591.22588586799998</v>
      </c>
      <c r="I57">
        <v>18.299999952299999</v>
      </c>
      <c r="J57">
        <v>1.17000007629</v>
      </c>
    </row>
    <row r="58" spans="1:10">
      <c r="A58">
        <v>1</v>
      </c>
      <c r="B58" t="s">
        <v>52</v>
      </c>
      <c r="C58" t="s">
        <v>63</v>
      </c>
      <c r="D58">
        <v>1</v>
      </c>
      <c r="E58">
        <v>1024</v>
      </c>
      <c r="F58">
        <v>122.46329093</v>
      </c>
      <c r="G58">
        <v>73.640522003200005</v>
      </c>
      <c r="H58">
        <v>219.26736497900001</v>
      </c>
      <c r="I58">
        <v>18.569999933199998</v>
      </c>
      <c r="J58">
        <v>2.2699999809300002</v>
      </c>
    </row>
    <row r="59" spans="1:10">
      <c r="A59">
        <v>2</v>
      </c>
      <c r="B59" t="s">
        <v>52</v>
      </c>
      <c r="C59" t="s">
        <v>63</v>
      </c>
      <c r="D59">
        <v>1</v>
      </c>
      <c r="E59">
        <v>1024</v>
      </c>
      <c r="F59">
        <v>122.564983845</v>
      </c>
      <c r="G59">
        <v>337.802927017</v>
      </c>
      <c r="H59">
        <v>483.538281918</v>
      </c>
      <c r="I59">
        <v>21.450000047700001</v>
      </c>
      <c r="J59">
        <v>0.44000005722000002</v>
      </c>
    </row>
    <row r="60" spans="1:10">
      <c r="A60">
        <v>3</v>
      </c>
      <c r="B60" t="s">
        <v>52</v>
      </c>
      <c r="C60" t="s">
        <v>63</v>
      </c>
      <c r="D60">
        <v>1</v>
      </c>
      <c r="E60">
        <v>1024</v>
      </c>
      <c r="F60">
        <v>122.930903196</v>
      </c>
      <c r="G60">
        <v>73.627982854799995</v>
      </c>
      <c r="H60">
        <v>219.725349188</v>
      </c>
      <c r="I60">
        <v>20.720000028600001</v>
      </c>
      <c r="J60">
        <v>0.63999986648600005</v>
      </c>
    </row>
    <row r="61" spans="1:10">
      <c r="A61">
        <v>4</v>
      </c>
      <c r="B61" t="s">
        <v>52</v>
      </c>
      <c r="C61" t="s">
        <v>63</v>
      </c>
      <c r="D61">
        <v>1</v>
      </c>
      <c r="E61">
        <v>1024</v>
      </c>
      <c r="F61">
        <v>122.914136171</v>
      </c>
      <c r="G61">
        <v>73.746207952500001</v>
      </c>
      <c r="H61">
        <v>221.83034014699999</v>
      </c>
      <c r="I61">
        <v>23.759999990499999</v>
      </c>
      <c r="J61">
        <v>0.25999999046299999</v>
      </c>
    </row>
    <row r="62" spans="1:10">
      <c r="A62">
        <v>5</v>
      </c>
      <c r="B62" t="s">
        <v>52</v>
      </c>
      <c r="C62" t="s">
        <v>63</v>
      </c>
      <c r="D62">
        <v>1</v>
      </c>
      <c r="E62">
        <v>1024</v>
      </c>
      <c r="F62">
        <v>122.432168007</v>
      </c>
      <c r="G62">
        <v>549.52785706500003</v>
      </c>
      <c r="H62">
        <v>694.16436600700001</v>
      </c>
      <c r="I62">
        <v>19.2699999809</v>
      </c>
      <c r="J62">
        <v>0.74000000953699996</v>
      </c>
    </row>
    <row r="63" spans="1:10">
      <c r="A63">
        <v>6</v>
      </c>
      <c r="B63" t="s">
        <v>52</v>
      </c>
      <c r="C63" t="s">
        <v>63</v>
      </c>
      <c r="D63">
        <v>1</v>
      </c>
      <c r="E63">
        <v>1024</v>
      </c>
      <c r="F63">
        <v>122.699822903</v>
      </c>
      <c r="G63">
        <v>78.8047130108</v>
      </c>
      <c r="H63">
        <v>232.69743394899999</v>
      </c>
      <c r="I63">
        <v>24.029999971399999</v>
      </c>
      <c r="J63">
        <v>4.9600000381499996</v>
      </c>
    </row>
    <row r="64" spans="1:10">
      <c r="A64">
        <v>7</v>
      </c>
      <c r="B64" t="s">
        <v>52</v>
      </c>
      <c r="C64" t="s">
        <v>63</v>
      </c>
      <c r="D64">
        <v>1</v>
      </c>
      <c r="E64">
        <v>1024</v>
      </c>
      <c r="F64">
        <v>122.79443502399999</v>
      </c>
      <c r="G64">
        <v>363.91036605800002</v>
      </c>
      <c r="H64">
        <v>523.91887497899995</v>
      </c>
      <c r="I64">
        <v>31.039999961900001</v>
      </c>
      <c r="J64">
        <v>3.3799998760199998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1 CU</vt:lpstr>
      <vt:lpstr>n CUs</vt:lpstr>
      <vt:lpstr>scratch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Luckow</dc:creator>
  <cp:lastModifiedBy>Andre Luckow</cp:lastModifiedBy>
  <dcterms:created xsi:type="dcterms:W3CDTF">2012-09-02T09:16:02Z</dcterms:created>
  <dcterms:modified xsi:type="dcterms:W3CDTF">2012-09-09T18:43:33Z</dcterms:modified>
</cp:coreProperties>
</file>