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20" yWindow="0" windowWidth="25600" windowHeight="1606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L29" i="1"/>
  <c r="L28" i="1"/>
  <c r="L27" i="1"/>
  <c r="F6" i="1"/>
  <c r="L6" i="1"/>
  <c r="F5" i="1"/>
  <c r="L5" i="1"/>
  <c r="L4" i="1"/>
  <c r="F3" i="1"/>
  <c r="L3" i="1"/>
  <c r="F55" i="1"/>
</calcChain>
</file>

<file path=xl/sharedStrings.xml><?xml version="1.0" encoding="utf-8"?>
<sst xmlns="http://schemas.openxmlformats.org/spreadsheetml/2006/main" count="292" uniqueCount="81">
  <si>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</si>
  <si>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</si>
  <si>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</si>
  <si>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</si>
  <si>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</si>
  <si>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</si>
  <si>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</si>
  <si>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</si>
  <si>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</si>
  <si>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</si>
  <si>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</si>
  <si>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</si>
  <si>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</si>
  <si>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</si>
  <si>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</si>
  <si>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</si>
  <si>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</si>
  <si>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</si>
  <si>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</si>
  <si>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</si>
  <si>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</si>
  <si>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</si>
  <si>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</si>
  <si>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</si>
  <si>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</si>
  <si>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</si>
  <si>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</si>
  <si>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</si>
  <si>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</si>
  <si>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</si>
  <si>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</si>
  <si>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</si>
  <si>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</si>
  <si>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</si>
  <si>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</si>
  <si>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</si>
  <si>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</si>
  <si>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</si>
  <si>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</si>
  <si>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</si>
  <si>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</si>
  <si>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</si>
  <si>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</si>
  <si>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</si>
  <si>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</si>
  <si>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</si>
  <si>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</si>
  <si>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</si>
  <si>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</si>
  <si>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</si>
  <si>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</si>
  <si>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</si>
  <si>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</si>
  <si>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</si>
  <si>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</si>
  <si>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</si>
  <si>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</si>
  <si>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</si>
  <si>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</si>
  <si>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</si>
  <si>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</si>
  <si>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</si>
  <si>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</si>
  <si>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</si>
  <si>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</si>
  <si>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</si>
  <si>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</si>
  <si>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</si>
  <si>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</si>
  <si>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</si>
  <si>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</si>
  <si>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</si>
  <si>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</si>
  <si>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</si>
  <si>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</si>
  <si>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</si>
  <si>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</si>
  <si>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</si>
  <si>
    <t>Varying the size of Read Files</t>
  </si>
  <si>
    <t>B. Glumae</t>
  </si>
  <si>
    <t>10 index files with -A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</si>
</sst>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theme="5"/>
      <name val="Calibri"/>
      <scheme val="minor"/>
    </font>
    <font>
      <sz val="12"/>
      <color rgb="FFC0504D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29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</cellXfs>
  <cellStyles count="2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Number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Sheet1!$E$27:$E$30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Sheet1!$F$27:$F$30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ser>
          <c:idx val="2"/>
          <c:order val="2"/>
          <c:tx>
            <c:v>cyder-Bglumae-ind40</c:v>
          </c:tx>
          <c:xVal>
            <c:numRef>
              <c:f>Sheet1!$E$8:$E$11</c:f>
              <c:numCache>
                <c:formatCode>General</c:formatCode>
                <c:ptCount val="4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</c:numCache>
            </c:numRef>
          </c:xVal>
          <c:yVal>
            <c:numRef>
              <c:f>Sheet1!$F$8:$F$11</c:f>
              <c:numCache>
                <c:formatCode>General</c:formatCode>
                <c:ptCount val="4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</c:numCache>
            </c:numRef>
          </c:yVal>
          <c:smooth val="0"/>
        </c:ser>
        <c:ser>
          <c:idx val="3"/>
          <c:order val="3"/>
          <c:tx>
            <c:v>cyder Bgluame-10ind</c:v>
          </c:tx>
          <c:xVal>
            <c:numRef>
              <c:f>Sheet1!$E$15:$E$20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Sheet1!$F$15:$F$20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67080"/>
        <c:axId val="444863896"/>
      </c:scatterChart>
      <c:valAx>
        <c:axId val="44476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863896"/>
        <c:crosses val="autoZero"/>
        <c:crossBetween val="midCat"/>
      </c:valAx>
      <c:valAx>
        <c:axId val="44486389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7670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95468211101711"/>
          <c:h val="0.19859494077455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Sheet1!$I$35:$I$41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Sheet1!$F$35:$F$41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Sheet1!$I$43:$I$46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Sheet1!$F$43:$F$46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Sheet1!$I$48:$I$50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Sheet1!$F$48:$F$50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07112"/>
        <c:axId val="422269384"/>
      </c:scatterChart>
      <c:valAx>
        <c:axId val="42230711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269384"/>
        <c:crosses val="autoZero"/>
        <c:crossBetween val="midCat"/>
      </c:valAx>
      <c:valAx>
        <c:axId val="42226938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307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363093668721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Sheet1!$K$55:$K$57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Sheet1!$F$55:$F$57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45192"/>
        <c:axId val="444859448"/>
      </c:scatterChart>
      <c:valAx>
        <c:axId val="42254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4859448"/>
        <c:crosses val="autoZero"/>
        <c:crossBetween val="midCat"/>
        <c:majorUnit val="1.0"/>
      </c:valAx>
      <c:valAx>
        <c:axId val="444859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2545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889000</xdr:colOff>
      <xdr:row>0</xdr:row>
      <xdr:rowOff>69850</xdr:rowOff>
    </xdr:from>
    <xdr:to>
      <xdr:col>20</xdr:col>
      <xdr:colOff>368300</xdr:colOff>
      <xdr:row>23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30</xdr:row>
      <xdr:rowOff>63500</xdr:rowOff>
    </xdr:from>
    <xdr:to>
      <xdr:col>21</xdr:col>
      <xdr:colOff>292100</xdr:colOff>
      <xdr:row>53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28</xdr:col>
      <xdr:colOff>698500</xdr:colOff>
      <xdr:row>30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tabSelected="1" topLeftCell="J1" workbookViewId="0">
      <selection activeCell="F20" sqref="F20"/>
    </sheetView>
  </sheetViews>
  <sheetFormatPr baseColWidth="10" defaultRowHeight="15" x14ac:dyDescent="0"/>
  <cols>
    <col min="1" max="1" width="21.5" customWidth="1"/>
    <col min="2" max="2" width="12.6640625" customWidth="1"/>
    <col min="3" max="3" width="14.6640625" customWidth="1"/>
    <col min="4" max="4" width="15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</row>
    <row r="2" spans="1:12" ht="59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45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22</v>
      </c>
      <c r="K2" s="6" t="s">
        <v>18</v>
      </c>
      <c r="L2" s="2" t="s">
        <v>19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 ht="13" customHeight="1"/>
    <row r="8" spans="1:12">
      <c r="A8" t="s">
        <v>79</v>
      </c>
      <c r="B8">
        <v>40</v>
      </c>
      <c r="C8">
        <v>0.435</v>
      </c>
      <c r="E8">
        <v>0.19400000000000001</v>
      </c>
      <c r="F8">
        <v>1596</v>
      </c>
      <c r="H8" t="s">
        <v>55</v>
      </c>
      <c r="I8">
        <v>12</v>
      </c>
      <c r="J8">
        <v>12</v>
      </c>
      <c r="K8" s="7">
        <v>1</v>
      </c>
    </row>
    <row r="9" spans="1:12">
      <c r="A9" t="s">
        <v>79</v>
      </c>
      <c r="B9">
        <v>40</v>
      </c>
      <c r="C9">
        <v>0.435</v>
      </c>
      <c r="E9">
        <v>0.39</v>
      </c>
      <c r="F9">
        <v>2978</v>
      </c>
      <c r="H9" t="s">
        <v>55</v>
      </c>
      <c r="I9">
        <v>12</v>
      </c>
      <c r="J9">
        <v>12</v>
      </c>
      <c r="K9" s="7">
        <v>1</v>
      </c>
    </row>
    <row r="10" spans="1:12">
      <c r="A10" t="s">
        <v>79</v>
      </c>
      <c r="B10">
        <v>40</v>
      </c>
      <c r="C10">
        <v>0.435</v>
      </c>
      <c r="E10">
        <v>0.58599999999999997</v>
      </c>
      <c r="F10">
        <v>4387</v>
      </c>
      <c r="H10" t="s">
        <v>55</v>
      </c>
      <c r="I10">
        <v>12</v>
      </c>
      <c r="J10">
        <v>12</v>
      </c>
      <c r="K10" s="7">
        <v>1</v>
      </c>
    </row>
    <row r="11" spans="1:12">
      <c r="A11" t="s">
        <v>79</v>
      </c>
      <c r="B11">
        <v>40</v>
      </c>
      <c r="C11">
        <v>0.435</v>
      </c>
      <c r="E11">
        <v>0.78200000000000003</v>
      </c>
      <c r="F11">
        <v>5774</v>
      </c>
      <c r="H11" t="s">
        <v>55</v>
      </c>
      <c r="I11">
        <v>12</v>
      </c>
      <c r="J11">
        <v>12</v>
      </c>
      <c r="K11" s="7">
        <v>1</v>
      </c>
    </row>
    <row r="12" spans="1:12">
      <c r="A12" t="s">
        <v>79</v>
      </c>
      <c r="B12">
        <v>40</v>
      </c>
      <c r="C12">
        <v>0.435</v>
      </c>
      <c r="E12">
        <v>1</v>
      </c>
      <c r="F12">
        <f>(7718+7608)/2</f>
        <v>7663</v>
      </c>
      <c r="H12" t="s">
        <v>55</v>
      </c>
      <c r="I12">
        <v>12</v>
      </c>
      <c r="J12">
        <v>12</v>
      </c>
      <c r="K12" s="7">
        <v>1</v>
      </c>
    </row>
    <row r="13" spans="1:12">
      <c r="A13" t="s">
        <v>79</v>
      </c>
      <c r="B13">
        <v>40</v>
      </c>
      <c r="C13">
        <v>0.435</v>
      </c>
      <c r="E13">
        <v>2</v>
      </c>
      <c r="H13" t="s">
        <v>55</v>
      </c>
      <c r="I13">
        <v>12</v>
      </c>
      <c r="J13">
        <v>12</v>
      </c>
      <c r="K13" s="7">
        <v>1</v>
      </c>
    </row>
    <row r="15" spans="1:12" ht="18" customHeight="1">
      <c r="A15" t="s">
        <v>79</v>
      </c>
      <c r="B15">
        <v>10</v>
      </c>
      <c r="C15">
        <v>0.435</v>
      </c>
      <c r="E15">
        <v>0.19400000000000001</v>
      </c>
      <c r="F15">
        <v>419</v>
      </c>
      <c r="H15" t="s">
        <v>55</v>
      </c>
      <c r="I15">
        <v>12</v>
      </c>
      <c r="J15">
        <v>12</v>
      </c>
      <c r="K15" s="7">
        <v>1</v>
      </c>
    </row>
    <row r="16" spans="1:12">
      <c r="A16" t="s">
        <v>79</v>
      </c>
      <c r="B16">
        <v>10</v>
      </c>
      <c r="C16">
        <v>0.435</v>
      </c>
      <c r="E16">
        <v>0.39</v>
      </c>
      <c r="F16">
        <v>805</v>
      </c>
      <c r="H16" t="s">
        <v>55</v>
      </c>
      <c r="I16">
        <v>12</v>
      </c>
      <c r="J16">
        <v>12</v>
      </c>
      <c r="K16" s="7">
        <v>1</v>
      </c>
    </row>
    <row r="17" spans="1:15">
      <c r="A17" t="s">
        <v>79</v>
      </c>
      <c r="B17">
        <v>10</v>
      </c>
      <c r="C17">
        <v>0.435</v>
      </c>
      <c r="E17">
        <v>0.58599999999999997</v>
      </c>
      <c r="F17">
        <v>1152</v>
      </c>
      <c r="H17" t="s">
        <v>55</v>
      </c>
      <c r="I17">
        <v>12</v>
      </c>
      <c r="J17">
        <v>12</v>
      </c>
      <c r="K17" s="7">
        <v>1</v>
      </c>
    </row>
    <row r="18" spans="1:15">
      <c r="A18" t="s">
        <v>79</v>
      </c>
      <c r="B18" s="7">
        <v>10</v>
      </c>
      <c r="C18">
        <v>0.435</v>
      </c>
      <c r="E18">
        <v>0.78200000000000003</v>
      </c>
      <c r="F18">
        <v>1502</v>
      </c>
      <c r="H18" t="s">
        <v>55</v>
      </c>
      <c r="I18">
        <v>12</v>
      </c>
      <c r="J18">
        <v>12</v>
      </c>
      <c r="K18" s="7">
        <v>1</v>
      </c>
    </row>
    <row r="19" spans="1:15">
      <c r="A19" s="7" t="s">
        <v>79</v>
      </c>
      <c r="B19" s="7">
        <v>10</v>
      </c>
      <c r="C19" s="7">
        <v>0.435</v>
      </c>
      <c r="D19" s="7"/>
      <c r="E19" s="7">
        <v>1</v>
      </c>
      <c r="F19" s="7">
        <v>2406</v>
      </c>
      <c r="G19" s="7"/>
      <c r="H19" s="7" t="s">
        <v>55</v>
      </c>
      <c r="I19" s="7">
        <v>12</v>
      </c>
      <c r="J19" s="7">
        <v>12</v>
      </c>
      <c r="K19" s="7">
        <v>1</v>
      </c>
      <c r="L19" s="7"/>
      <c r="M19" s="7"/>
      <c r="N19" s="7"/>
      <c r="O19" s="7"/>
    </row>
    <row r="20" spans="1:15">
      <c r="A20" s="7" t="s">
        <v>79</v>
      </c>
      <c r="B20" s="7">
        <v>10</v>
      </c>
      <c r="C20" s="7">
        <v>0.435</v>
      </c>
      <c r="D20" s="7"/>
      <c r="E20" s="7">
        <v>2</v>
      </c>
      <c r="F20" s="7"/>
      <c r="G20" s="7"/>
      <c r="H20" s="7" t="s">
        <v>55</v>
      </c>
      <c r="I20" s="7">
        <v>12</v>
      </c>
      <c r="J20" s="7">
        <v>12</v>
      </c>
      <c r="K20" s="7">
        <v>1</v>
      </c>
      <c r="L20" s="7"/>
      <c r="M20" s="7"/>
      <c r="N20" s="7"/>
      <c r="O20" s="7"/>
    </row>
    <row r="21" spans="1:15">
      <c r="A21" s="15" t="s">
        <v>80</v>
      </c>
    </row>
    <row r="25" spans="1:15" ht="20" thickBot="1">
      <c r="A25" s="4" t="s">
        <v>13</v>
      </c>
    </row>
    <row r="26" spans="1:15" ht="50" thickTop="1" thickBot="1">
      <c r="A26" s="1" t="s">
        <v>0</v>
      </c>
      <c r="B26" s="1" t="s">
        <v>1</v>
      </c>
      <c r="C26" s="6" t="s">
        <v>54</v>
      </c>
      <c r="D26" s="1" t="s">
        <v>2</v>
      </c>
      <c r="E26" s="1" t="s">
        <v>45</v>
      </c>
      <c r="F26" s="1" t="s">
        <v>11</v>
      </c>
      <c r="G26" s="1" t="s">
        <v>3</v>
      </c>
      <c r="H26" s="1" t="s">
        <v>4</v>
      </c>
      <c r="I26" s="1" t="s">
        <v>8</v>
      </c>
      <c r="J26" s="6" t="s">
        <v>22</v>
      </c>
      <c r="K26" s="6" t="s">
        <v>18</v>
      </c>
      <c r="L26" s="2" t="s">
        <v>19</v>
      </c>
    </row>
    <row r="27" spans="1:15" ht="16" thickTop="1">
      <c r="A27" t="s">
        <v>6</v>
      </c>
      <c r="B27">
        <v>10</v>
      </c>
      <c r="C27">
        <v>1.7</v>
      </c>
      <c r="D27">
        <v>4</v>
      </c>
      <c r="E27">
        <v>2.2999999999999998</v>
      </c>
      <c r="F27" s="13">
        <v>8810</v>
      </c>
      <c r="H27" t="s">
        <v>12</v>
      </c>
      <c r="I27">
        <v>4</v>
      </c>
      <c r="J27" s="7">
        <v>4</v>
      </c>
      <c r="K27" s="8">
        <v>1</v>
      </c>
      <c r="L27">
        <f>D27*F27</f>
        <v>35240</v>
      </c>
    </row>
    <row r="28" spans="1:15">
      <c r="A28" t="s">
        <v>6</v>
      </c>
      <c r="B28">
        <v>10</v>
      </c>
      <c r="C28">
        <v>1.7</v>
      </c>
      <c r="D28">
        <v>8</v>
      </c>
      <c r="E28">
        <v>1.2</v>
      </c>
      <c r="F28" s="13">
        <v>4428</v>
      </c>
      <c r="H28" t="s">
        <v>12</v>
      </c>
      <c r="I28">
        <v>4</v>
      </c>
      <c r="J28" s="7">
        <v>4</v>
      </c>
      <c r="K28" s="7">
        <v>1</v>
      </c>
      <c r="L28">
        <f>D28*F28</f>
        <v>35424</v>
      </c>
    </row>
    <row r="29" spans="1:15">
      <c r="A29" t="s">
        <v>6</v>
      </c>
      <c r="B29">
        <v>10</v>
      </c>
      <c r="C29">
        <v>1.7</v>
      </c>
      <c r="D29">
        <v>12</v>
      </c>
      <c r="E29">
        <v>0.73199999999999998</v>
      </c>
      <c r="F29" s="13">
        <v>2855</v>
      </c>
      <c r="H29" t="s">
        <v>12</v>
      </c>
      <c r="I29">
        <v>4</v>
      </c>
      <c r="J29" s="7">
        <v>4</v>
      </c>
      <c r="K29" s="7">
        <v>1</v>
      </c>
      <c r="L29">
        <f>D29*F29</f>
        <v>34260</v>
      </c>
    </row>
    <row r="30" spans="1:15">
      <c r="A30" s="7" t="s">
        <v>6</v>
      </c>
      <c r="B30" s="7">
        <v>10</v>
      </c>
      <c r="C30">
        <v>1.7</v>
      </c>
      <c r="D30" s="7">
        <v>37</v>
      </c>
      <c r="E30" s="7">
        <v>0.22900000000000001</v>
      </c>
      <c r="F30" s="14">
        <v>936</v>
      </c>
      <c r="G30" s="7"/>
      <c r="H30" s="7" t="s">
        <v>5</v>
      </c>
      <c r="I30" s="7">
        <v>4</v>
      </c>
      <c r="J30" s="7">
        <v>4</v>
      </c>
      <c r="K30" s="7">
        <v>1</v>
      </c>
    </row>
    <row r="31" spans="1: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3" spans="1:11" ht="20" thickBot="1">
      <c r="A33" s="4" t="s">
        <v>10</v>
      </c>
    </row>
    <row r="34" spans="1:11" ht="66" thickTop="1" thickBot="1">
      <c r="A34" s="1" t="s">
        <v>0</v>
      </c>
      <c r="B34" s="1" t="s">
        <v>1</v>
      </c>
      <c r="C34" s="6" t="s">
        <v>54</v>
      </c>
      <c r="D34" s="1" t="s">
        <v>2</v>
      </c>
      <c r="E34" s="1" t="s">
        <v>45</v>
      </c>
      <c r="F34" s="1" t="s">
        <v>9</v>
      </c>
      <c r="G34" s="1" t="s">
        <v>3</v>
      </c>
      <c r="H34" s="1" t="s">
        <v>4</v>
      </c>
      <c r="I34" s="2" t="s">
        <v>8</v>
      </c>
      <c r="J34" s="6" t="s">
        <v>22</v>
      </c>
      <c r="K34" s="6" t="s">
        <v>18</v>
      </c>
    </row>
    <row r="35" spans="1:11" ht="16" thickTop="1">
      <c r="A35" t="s">
        <v>6</v>
      </c>
      <c r="B35">
        <v>40</v>
      </c>
      <c r="C35">
        <v>1.9</v>
      </c>
      <c r="D35">
        <v>37</v>
      </c>
      <c r="E35">
        <v>0.22900000000000001</v>
      </c>
      <c r="F35">
        <v>3539</v>
      </c>
      <c r="H35" t="s">
        <v>7</v>
      </c>
      <c r="I35">
        <v>1</v>
      </c>
      <c r="J35" s="7">
        <v>12</v>
      </c>
      <c r="K35" s="8">
        <v>1</v>
      </c>
    </row>
    <row r="36" spans="1:11">
      <c r="A36" t="s">
        <v>6</v>
      </c>
      <c r="B36">
        <v>40</v>
      </c>
      <c r="C36">
        <v>1.9</v>
      </c>
      <c r="D36">
        <v>37</v>
      </c>
      <c r="E36">
        <v>0.22900000000000001</v>
      </c>
      <c r="F36">
        <v>2908</v>
      </c>
      <c r="H36" t="s">
        <v>7</v>
      </c>
      <c r="I36">
        <v>4</v>
      </c>
      <c r="J36" s="7">
        <v>12</v>
      </c>
      <c r="K36" s="7">
        <v>1</v>
      </c>
    </row>
    <row r="37" spans="1:11">
      <c r="A37" t="s">
        <v>6</v>
      </c>
      <c r="B37">
        <v>40</v>
      </c>
      <c r="C37">
        <v>1.9</v>
      </c>
      <c r="D37">
        <v>37</v>
      </c>
      <c r="E37">
        <v>0.22900000000000001</v>
      </c>
      <c r="F37">
        <v>2834</v>
      </c>
      <c r="H37" t="s">
        <v>7</v>
      </c>
      <c r="I37">
        <v>8</v>
      </c>
      <c r="J37" s="7">
        <v>12</v>
      </c>
      <c r="K37" s="7">
        <v>1</v>
      </c>
    </row>
    <row r="38" spans="1:11">
      <c r="A38" t="s">
        <v>6</v>
      </c>
      <c r="B38">
        <v>40</v>
      </c>
      <c r="C38">
        <v>1.9</v>
      </c>
      <c r="D38">
        <v>37</v>
      </c>
      <c r="E38">
        <v>0.22900000000000001</v>
      </c>
      <c r="F38">
        <v>2718</v>
      </c>
      <c r="H38" t="s">
        <v>7</v>
      </c>
      <c r="I38">
        <v>12</v>
      </c>
      <c r="J38" s="7">
        <v>12</v>
      </c>
      <c r="K38" s="7">
        <v>1</v>
      </c>
    </row>
    <row r="39" spans="1:11">
      <c r="A39" t="s">
        <v>6</v>
      </c>
      <c r="B39">
        <v>40</v>
      </c>
      <c r="C39">
        <v>1.9</v>
      </c>
      <c r="D39">
        <v>37</v>
      </c>
      <c r="E39">
        <v>0.22900000000000001</v>
      </c>
      <c r="F39">
        <v>2716</v>
      </c>
      <c r="H39" t="s">
        <v>7</v>
      </c>
      <c r="I39">
        <v>16</v>
      </c>
      <c r="J39" s="7">
        <v>12</v>
      </c>
      <c r="K39" s="7">
        <v>1</v>
      </c>
    </row>
    <row r="40" spans="1:11">
      <c r="A40" t="s">
        <v>6</v>
      </c>
      <c r="B40">
        <v>40</v>
      </c>
      <c r="C40">
        <v>1.9</v>
      </c>
      <c r="D40">
        <v>37</v>
      </c>
      <c r="E40">
        <v>0.22900000000000001</v>
      </c>
      <c r="F40">
        <v>2725</v>
      </c>
      <c r="H40" t="s">
        <v>7</v>
      </c>
      <c r="I40">
        <v>20</v>
      </c>
      <c r="J40" s="7">
        <v>12</v>
      </c>
      <c r="K40" s="7">
        <v>1</v>
      </c>
    </row>
    <row r="41" spans="1:11">
      <c r="A41" t="s">
        <v>6</v>
      </c>
      <c r="B41">
        <v>40</v>
      </c>
      <c r="C41">
        <v>1.9</v>
      </c>
      <c r="D41">
        <v>37</v>
      </c>
      <c r="E41">
        <v>0.22900000000000001</v>
      </c>
      <c r="F41">
        <v>2715</v>
      </c>
      <c r="H41" t="s">
        <v>7</v>
      </c>
      <c r="I41">
        <v>32</v>
      </c>
      <c r="J41" s="7">
        <v>12</v>
      </c>
      <c r="K41" s="7">
        <v>1</v>
      </c>
    </row>
    <row r="42" spans="1:11">
      <c r="J42" s="7"/>
      <c r="K42" s="7"/>
    </row>
    <row r="43" spans="1:11">
      <c r="A43" t="s">
        <v>6</v>
      </c>
      <c r="B43">
        <v>40</v>
      </c>
      <c r="C43">
        <v>1.9</v>
      </c>
      <c r="D43">
        <v>8</v>
      </c>
      <c r="E43">
        <v>1.2</v>
      </c>
      <c r="F43">
        <v>13996</v>
      </c>
      <c r="H43" t="s">
        <v>7</v>
      </c>
      <c r="I43">
        <v>4</v>
      </c>
      <c r="J43" s="7">
        <v>12</v>
      </c>
      <c r="K43" s="7">
        <v>1</v>
      </c>
    </row>
    <row r="44" spans="1:11">
      <c r="A44" t="s">
        <v>6</v>
      </c>
      <c r="B44">
        <v>40</v>
      </c>
      <c r="C44">
        <v>1.9</v>
      </c>
      <c r="D44">
        <v>8</v>
      </c>
      <c r="E44">
        <v>1.2</v>
      </c>
      <c r="F44">
        <v>13583</v>
      </c>
      <c r="H44" t="s">
        <v>7</v>
      </c>
      <c r="I44">
        <v>8</v>
      </c>
      <c r="J44" s="7">
        <v>12</v>
      </c>
      <c r="K44" s="7">
        <v>1</v>
      </c>
    </row>
    <row r="45" spans="1:11">
      <c r="A45" t="s">
        <v>6</v>
      </c>
      <c r="B45">
        <v>40</v>
      </c>
      <c r="C45">
        <v>1.9</v>
      </c>
      <c r="D45">
        <v>8</v>
      </c>
      <c r="E45">
        <v>1.2</v>
      </c>
      <c r="F45">
        <v>12960</v>
      </c>
      <c r="H45" t="s">
        <v>7</v>
      </c>
      <c r="I45">
        <v>12</v>
      </c>
      <c r="J45" s="7">
        <v>12</v>
      </c>
      <c r="K45" s="7">
        <v>1</v>
      </c>
    </row>
    <row r="46" spans="1:11">
      <c r="A46" t="s">
        <v>6</v>
      </c>
      <c r="B46">
        <v>40</v>
      </c>
      <c r="C46">
        <v>1.9</v>
      </c>
      <c r="D46">
        <v>8</v>
      </c>
      <c r="E46">
        <v>1.2</v>
      </c>
      <c r="F46">
        <v>12881</v>
      </c>
      <c r="H46" t="s">
        <v>7</v>
      </c>
      <c r="I46">
        <v>16</v>
      </c>
      <c r="J46" s="7">
        <v>12</v>
      </c>
      <c r="K46" s="7">
        <v>1</v>
      </c>
    </row>
    <row r="48" spans="1:11">
      <c r="A48" t="s">
        <v>53</v>
      </c>
      <c r="B48">
        <v>40</v>
      </c>
      <c r="C48">
        <v>0.435</v>
      </c>
      <c r="D48">
        <v>5</v>
      </c>
      <c r="E48">
        <v>1</v>
      </c>
      <c r="F48">
        <v>8247</v>
      </c>
      <c r="H48" t="s">
        <v>55</v>
      </c>
      <c r="I48">
        <v>4</v>
      </c>
      <c r="J48" s="7">
        <v>12</v>
      </c>
    </row>
    <row r="49" spans="1:13">
      <c r="A49" t="s">
        <v>53</v>
      </c>
      <c r="B49">
        <v>40</v>
      </c>
      <c r="C49">
        <v>0.435</v>
      </c>
      <c r="D49">
        <v>5</v>
      </c>
      <c r="E49">
        <v>1</v>
      </c>
      <c r="F49">
        <v>7740</v>
      </c>
      <c r="H49" t="s">
        <v>55</v>
      </c>
      <c r="I49">
        <v>8</v>
      </c>
      <c r="J49" s="7">
        <v>12</v>
      </c>
    </row>
    <row r="50" spans="1:13">
      <c r="A50" t="s">
        <v>53</v>
      </c>
      <c r="B50">
        <v>40</v>
      </c>
      <c r="C50">
        <v>0.435</v>
      </c>
      <c r="D50">
        <v>5</v>
      </c>
      <c r="E50">
        <v>1</v>
      </c>
      <c r="F50">
        <v>7515</v>
      </c>
      <c r="H50" t="s">
        <v>55</v>
      </c>
      <c r="I50">
        <v>12</v>
      </c>
      <c r="J50" s="7">
        <v>12</v>
      </c>
    </row>
    <row r="51" spans="1:13">
      <c r="J51" s="7"/>
    </row>
    <row r="53" spans="1:13" ht="20" thickBot="1">
      <c r="A53" s="4" t="s">
        <v>14</v>
      </c>
    </row>
    <row r="54" spans="1:13" ht="50" thickTop="1" thickBot="1">
      <c r="A54" s="1" t="s">
        <v>0</v>
      </c>
      <c r="B54" s="1" t="s">
        <v>1</v>
      </c>
      <c r="C54" s="6" t="s">
        <v>54</v>
      </c>
      <c r="D54" s="1" t="s">
        <v>2</v>
      </c>
      <c r="E54" s="1" t="s">
        <v>45</v>
      </c>
      <c r="F54" s="1" t="s">
        <v>20</v>
      </c>
      <c r="G54" s="1" t="s">
        <v>3</v>
      </c>
      <c r="H54" s="1" t="s">
        <v>4</v>
      </c>
      <c r="I54" s="2" t="s">
        <v>8</v>
      </c>
      <c r="J54" s="6" t="s">
        <v>22</v>
      </c>
      <c r="K54" s="1" t="s">
        <v>17</v>
      </c>
      <c r="L54" s="1" t="s">
        <v>16</v>
      </c>
      <c r="M54" s="1"/>
    </row>
    <row r="55" spans="1:13" ht="16" thickTop="1">
      <c r="A55" t="s">
        <v>6</v>
      </c>
      <c r="B55">
        <v>40</v>
      </c>
      <c r="C55" s="7">
        <v>1.9</v>
      </c>
      <c r="D55">
        <v>4</v>
      </c>
      <c r="E55">
        <v>2.2999999999999998</v>
      </c>
      <c r="F55">
        <f>615.7*60</f>
        <v>36942</v>
      </c>
      <c r="H55" t="s">
        <v>15</v>
      </c>
      <c r="I55">
        <v>4</v>
      </c>
      <c r="J55" s="7">
        <v>4</v>
      </c>
      <c r="K55">
        <v>1</v>
      </c>
      <c r="L55">
        <v>4</v>
      </c>
      <c r="M55" s="5"/>
    </row>
    <row r="56" spans="1:13">
      <c r="A56" t="s">
        <v>6</v>
      </c>
      <c r="B56">
        <v>40</v>
      </c>
      <c r="C56" s="7">
        <v>1.9</v>
      </c>
      <c r="D56">
        <v>8</v>
      </c>
      <c r="E56">
        <v>1.2</v>
      </c>
      <c r="F56">
        <v>19618</v>
      </c>
      <c r="H56" t="s">
        <v>15</v>
      </c>
      <c r="I56">
        <v>2</v>
      </c>
      <c r="J56" s="7">
        <v>4</v>
      </c>
      <c r="K56">
        <v>2</v>
      </c>
      <c r="L56">
        <v>2</v>
      </c>
    </row>
    <row r="57" spans="1:13">
      <c r="A57" t="s">
        <v>6</v>
      </c>
      <c r="B57">
        <v>40</v>
      </c>
      <c r="C57" s="7">
        <v>1.9</v>
      </c>
      <c r="D57">
        <v>16</v>
      </c>
      <c r="E57">
        <v>0.73199999999999998</v>
      </c>
      <c r="F57">
        <v>28299</v>
      </c>
      <c r="H57" t="s">
        <v>15</v>
      </c>
      <c r="I57">
        <v>1</v>
      </c>
      <c r="J57" s="7">
        <v>4</v>
      </c>
      <c r="K57">
        <v>4</v>
      </c>
      <c r="L57">
        <v>1</v>
      </c>
    </row>
    <row r="58" spans="1:13" ht="14" customHeight="1">
      <c r="A58" t="s">
        <v>6</v>
      </c>
      <c r="B58">
        <v>40</v>
      </c>
      <c r="C58" s="7">
        <v>1.9</v>
      </c>
      <c r="D58">
        <v>16</v>
      </c>
      <c r="E58">
        <v>0.73199999999999998</v>
      </c>
      <c r="F58">
        <v>25215</v>
      </c>
      <c r="H58" t="s">
        <v>15</v>
      </c>
      <c r="I58">
        <v>4</v>
      </c>
      <c r="J58" s="7">
        <v>4</v>
      </c>
      <c r="K58">
        <v>4</v>
      </c>
      <c r="L58">
        <v>1</v>
      </c>
    </row>
    <row r="60" spans="1:13">
      <c r="E60" s="3"/>
    </row>
    <row r="65" spans="1:15" ht="20" thickBot="1">
      <c r="A65" s="4" t="s">
        <v>38</v>
      </c>
    </row>
    <row r="66" spans="1:15" ht="50" thickTop="1" thickBot="1">
      <c r="A66" s="1" t="s">
        <v>0</v>
      </c>
      <c r="B66" s="1" t="s">
        <v>1</v>
      </c>
      <c r="C66" s="6" t="s">
        <v>54</v>
      </c>
      <c r="D66" s="1" t="s">
        <v>2</v>
      </c>
      <c r="E66" s="1" t="s">
        <v>45</v>
      </c>
      <c r="F66" s="1" t="s">
        <v>20</v>
      </c>
      <c r="G66" s="1" t="s">
        <v>3</v>
      </c>
      <c r="H66" s="1" t="s">
        <v>4</v>
      </c>
      <c r="I66" s="1" t="s">
        <v>21</v>
      </c>
      <c r="J66" s="6" t="s">
        <v>22</v>
      </c>
      <c r="K66" s="6" t="s">
        <v>18</v>
      </c>
      <c r="L66" s="1" t="s">
        <v>16</v>
      </c>
      <c r="M66" s="2" t="s">
        <v>48</v>
      </c>
      <c r="N66" s="2"/>
      <c r="O66" s="2"/>
    </row>
    <row r="67" spans="1:15" ht="16" thickTop="1">
      <c r="A67" t="s">
        <v>6</v>
      </c>
      <c r="B67">
        <v>40</v>
      </c>
      <c r="C67">
        <v>1.9</v>
      </c>
      <c r="D67">
        <v>40</v>
      </c>
      <c r="E67">
        <v>0.20899999999999999</v>
      </c>
      <c r="G67">
        <v>3966</v>
      </c>
      <c r="H67" t="s">
        <v>47</v>
      </c>
      <c r="I67">
        <v>2</v>
      </c>
      <c r="J67" s="7">
        <v>80</v>
      </c>
      <c r="K67" s="8">
        <v>10</v>
      </c>
      <c r="L67">
        <v>2</v>
      </c>
      <c r="M67">
        <v>105</v>
      </c>
      <c r="N67" s="3"/>
    </row>
    <row r="68" spans="1:15" ht="19" customHeight="1">
      <c r="A68" t="s">
        <v>6</v>
      </c>
      <c r="B68">
        <v>40</v>
      </c>
      <c r="C68">
        <v>1.9</v>
      </c>
      <c r="D68">
        <v>20</v>
      </c>
      <c r="E68">
        <v>0.435</v>
      </c>
      <c r="G68">
        <v>8031</v>
      </c>
      <c r="H68" t="s">
        <v>47</v>
      </c>
      <c r="I68">
        <v>2</v>
      </c>
      <c r="J68" s="7">
        <v>40</v>
      </c>
      <c r="K68" s="7">
        <v>5</v>
      </c>
      <c r="L68">
        <v>2</v>
      </c>
    </row>
    <row r="69" spans="1:15">
      <c r="A69" t="s">
        <v>6</v>
      </c>
      <c r="B69">
        <v>40</v>
      </c>
      <c r="C69">
        <v>1.9</v>
      </c>
      <c r="D69">
        <v>40</v>
      </c>
      <c r="E69">
        <v>0.20899999999999999</v>
      </c>
      <c r="G69">
        <v>25807</v>
      </c>
      <c r="H69" t="s">
        <v>5</v>
      </c>
      <c r="I69">
        <v>2</v>
      </c>
      <c r="J69" s="7">
        <v>12</v>
      </c>
      <c r="K69" s="8">
        <v>3</v>
      </c>
      <c r="L69">
        <v>2</v>
      </c>
    </row>
    <row r="70" spans="1:15">
      <c r="A70" t="s">
        <v>6</v>
      </c>
      <c r="B70">
        <v>40</v>
      </c>
      <c r="C70">
        <v>1.9</v>
      </c>
      <c r="D70">
        <v>20</v>
      </c>
      <c r="E70">
        <v>0.435</v>
      </c>
      <c r="G70">
        <v>23872</v>
      </c>
      <c r="H70" t="s">
        <v>5</v>
      </c>
      <c r="I70">
        <v>2</v>
      </c>
      <c r="J70" s="7">
        <v>12</v>
      </c>
      <c r="K70" s="7">
        <v>3</v>
      </c>
      <c r="L70">
        <v>2</v>
      </c>
    </row>
    <row r="71" spans="1:15">
      <c r="A71" t="s">
        <v>6</v>
      </c>
      <c r="B71">
        <v>40</v>
      </c>
      <c r="C71">
        <v>1.9</v>
      </c>
      <c r="D71">
        <v>40</v>
      </c>
      <c r="E71">
        <v>0.20899999999999999</v>
      </c>
      <c r="H71" t="s">
        <v>47</v>
      </c>
      <c r="I71">
        <v>2</v>
      </c>
      <c r="J71" s="7">
        <v>16</v>
      </c>
      <c r="K71" s="8">
        <v>2</v>
      </c>
      <c r="L71">
        <v>2</v>
      </c>
    </row>
    <row r="72" spans="1:15">
      <c r="A72" t="s">
        <v>6</v>
      </c>
      <c r="B72">
        <v>40</v>
      </c>
      <c r="C72">
        <v>1.9</v>
      </c>
      <c r="D72">
        <v>20</v>
      </c>
      <c r="E72">
        <v>0.435</v>
      </c>
      <c r="H72" t="s">
        <v>47</v>
      </c>
      <c r="I72">
        <v>2</v>
      </c>
      <c r="J72" s="7">
        <v>16</v>
      </c>
      <c r="K72" s="7">
        <v>2</v>
      </c>
      <c r="L72">
        <v>2</v>
      </c>
    </row>
    <row r="73" spans="1:15">
      <c r="A73" t="s">
        <v>6</v>
      </c>
      <c r="B73">
        <v>10</v>
      </c>
      <c r="C73">
        <v>1.9</v>
      </c>
      <c r="D73">
        <v>40</v>
      </c>
      <c r="E73">
        <v>0.20899999999999999</v>
      </c>
      <c r="G73">
        <v>7337</v>
      </c>
      <c r="H73" t="s">
        <v>5</v>
      </c>
      <c r="I73">
        <v>2</v>
      </c>
      <c r="J73" s="7">
        <v>12</v>
      </c>
      <c r="K73" s="8">
        <v>3</v>
      </c>
      <c r="L73">
        <v>2</v>
      </c>
    </row>
    <row r="74" spans="1:15">
      <c r="A74" t="s">
        <v>6</v>
      </c>
      <c r="B74">
        <v>10</v>
      </c>
      <c r="C74">
        <v>1.9</v>
      </c>
      <c r="D74">
        <v>20</v>
      </c>
      <c r="E74">
        <v>0.435</v>
      </c>
      <c r="H74" t="s">
        <v>5</v>
      </c>
      <c r="I74">
        <v>2</v>
      </c>
      <c r="J74" s="7">
        <v>12</v>
      </c>
      <c r="K74" s="7">
        <v>3</v>
      </c>
      <c r="L74">
        <v>2</v>
      </c>
    </row>
    <row r="77" spans="1:15">
      <c r="J77" s="7"/>
      <c r="K77" s="7"/>
    </row>
    <row r="78" spans="1:15">
      <c r="K78" s="7"/>
    </row>
    <row r="79" spans="1:15" ht="20" thickBot="1">
      <c r="A79" s="4" t="s">
        <v>76</v>
      </c>
      <c r="K79" s="7"/>
    </row>
    <row r="80" spans="1:15" ht="50" thickTop="1" thickBot="1">
      <c r="A80" s="1" t="s">
        <v>0</v>
      </c>
      <c r="B80" s="1" t="s">
        <v>1</v>
      </c>
      <c r="C80" s="6" t="s">
        <v>54</v>
      </c>
      <c r="D80" s="1" t="s">
        <v>2</v>
      </c>
      <c r="E80" s="1" t="s">
        <v>45</v>
      </c>
      <c r="F80" s="1" t="s">
        <v>20</v>
      </c>
      <c r="G80" s="1" t="s">
        <v>74</v>
      </c>
      <c r="H80" s="1" t="s">
        <v>4</v>
      </c>
      <c r="I80" s="1" t="s">
        <v>21</v>
      </c>
      <c r="J80" s="6" t="s">
        <v>22</v>
      </c>
      <c r="K80" s="6" t="s">
        <v>18</v>
      </c>
      <c r="L80" s="1" t="s">
        <v>16</v>
      </c>
      <c r="M80" s="2" t="s">
        <v>23</v>
      </c>
      <c r="N80" s="2" t="s">
        <v>41</v>
      </c>
    </row>
    <row r="81" spans="1:13" ht="16" thickTop="1">
      <c r="A81" s="7" t="s">
        <v>6</v>
      </c>
      <c r="B81" s="7">
        <v>40</v>
      </c>
      <c r="C81">
        <v>1.9</v>
      </c>
      <c r="D81" s="7">
        <v>40</v>
      </c>
      <c r="E81" s="7">
        <v>1</v>
      </c>
      <c r="F81" s="7">
        <v>3468</v>
      </c>
      <c r="G81" s="7"/>
      <c r="H81" s="7" t="s">
        <v>24</v>
      </c>
      <c r="I81" s="7">
        <v>2</v>
      </c>
      <c r="J81" s="7">
        <v>2</v>
      </c>
      <c r="K81" s="8">
        <v>0</v>
      </c>
      <c r="L81" s="7">
        <v>2</v>
      </c>
      <c r="M81" s="7" t="s">
        <v>68</v>
      </c>
    </row>
    <row r="82" spans="1:13">
      <c r="A82" s="7" t="s">
        <v>6</v>
      </c>
      <c r="B82" s="7">
        <v>40</v>
      </c>
      <c r="C82">
        <v>1.9</v>
      </c>
      <c r="D82" s="7">
        <v>20</v>
      </c>
      <c r="E82" s="7">
        <v>0.435</v>
      </c>
      <c r="G82" s="7"/>
      <c r="H82" s="7" t="s">
        <v>24</v>
      </c>
      <c r="I82" s="7">
        <v>2</v>
      </c>
      <c r="J82" s="7">
        <v>2</v>
      </c>
      <c r="K82" s="7">
        <v>0</v>
      </c>
      <c r="L82" s="7">
        <v>2</v>
      </c>
      <c r="M82" s="7" t="s">
        <v>67</v>
      </c>
    </row>
    <row r="83" spans="1:13">
      <c r="A83" s="7" t="s">
        <v>6</v>
      </c>
      <c r="B83" s="7">
        <v>10</v>
      </c>
      <c r="C83">
        <v>1.9</v>
      </c>
      <c r="D83" s="7">
        <v>40</v>
      </c>
      <c r="E83" s="7">
        <v>0.22900000000000001</v>
      </c>
      <c r="F83" s="7">
        <v>907</v>
      </c>
      <c r="G83" s="7">
        <v>1020</v>
      </c>
      <c r="H83" s="7" t="s">
        <v>73</v>
      </c>
      <c r="I83" s="7">
        <v>2</v>
      </c>
      <c r="J83" s="7">
        <v>2</v>
      </c>
      <c r="K83" s="8">
        <v>0</v>
      </c>
      <c r="L83" s="7">
        <v>2</v>
      </c>
      <c r="M83" s="7" t="s">
        <v>75</v>
      </c>
    </row>
    <row r="84" spans="1:13">
      <c r="A84" s="7" t="s">
        <v>6</v>
      </c>
      <c r="B84" s="7">
        <v>10</v>
      </c>
      <c r="C84">
        <v>1.9</v>
      </c>
      <c r="D84" s="7">
        <v>40</v>
      </c>
      <c r="E84" s="7">
        <v>0.22900000000000001</v>
      </c>
      <c r="G84" s="7">
        <v>1080</v>
      </c>
      <c r="H84" s="7" t="s">
        <v>73</v>
      </c>
      <c r="I84" s="7">
        <v>2</v>
      </c>
      <c r="J84" s="7">
        <v>2</v>
      </c>
      <c r="K84" s="7">
        <v>0</v>
      </c>
      <c r="L84" s="7">
        <v>2</v>
      </c>
      <c r="M84" s="7" t="s">
        <v>77</v>
      </c>
    </row>
    <row r="87" spans="1:13" ht="20" thickBot="1">
      <c r="A87" s="4" t="s">
        <v>39</v>
      </c>
    </row>
    <row r="88" spans="1:13" ht="50" thickTop="1" thickBot="1">
      <c r="A88" s="1" t="s">
        <v>0</v>
      </c>
      <c r="B88" s="1" t="s">
        <v>1</v>
      </c>
      <c r="C88" s="6" t="s">
        <v>54</v>
      </c>
      <c r="D88" s="1" t="s">
        <v>2</v>
      </c>
      <c r="E88" s="1" t="s">
        <v>46</v>
      </c>
      <c r="F88" s="1" t="s">
        <v>20</v>
      </c>
      <c r="G88" s="1" t="s">
        <v>3</v>
      </c>
      <c r="H88" s="1" t="s">
        <v>4</v>
      </c>
      <c r="I88" s="1" t="s">
        <v>21</v>
      </c>
      <c r="J88" s="6" t="s">
        <v>22</v>
      </c>
      <c r="K88" s="6" t="s">
        <v>18</v>
      </c>
      <c r="L88" s="1" t="s">
        <v>16</v>
      </c>
      <c r="M88" s="2" t="s">
        <v>23</v>
      </c>
    </row>
    <row r="89" spans="1:13" ht="16" thickTop="1">
      <c r="A89" s="7" t="s">
        <v>6</v>
      </c>
      <c r="B89" s="7">
        <v>40</v>
      </c>
      <c r="C89">
        <v>1.9</v>
      </c>
      <c r="D89" s="7">
        <v>40</v>
      </c>
      <c r="E89" s="7">
        <v>0.20899999999999999</v>
      </c>
      <c r="G89" s="7"/>
      <c r="H89" t="s">
        <v>42</v>
      </c>
      <c r="I89" s="7">
        <v>2</v>
      </c>
      <c r="J89" s="7">
        <v>80</v>
      </c>
      <c r="K89" s="7">
        <v>10</v>
      </c>
      <c r="M89" s="7" t="s">
        <v>44</v>
      </c>
    </row>
    <row r="90" spans="1:13">
      <c r="A90" s="7" t="s">
        <v>6</v>
      </c>
      <c r="B90" s="7">
        <v>40</v>
      </c>
      <c r="C90">
        <v>1.9</v>
      </c>
      <c r="D90" s="7">
        <v>20</v>
      </c>
      <c r="E90" s="7">
        <v>0.435</v>
      </c>
      <c r="G90" s="7"/>
      <c r="H90" t="s">
        <v>42</v>
      </c>
      <c r="I90" s="7">
        <v>2</v>
      </c>
      <c r="J90" s="7">
        <v>80</v>
      </c>
      <c r="K90" s="7">
        <v>6</v>
      </c>
      <c r="M90" s="7" t="s">
        <v>43</v>
      </c>
    </row>
    <row r="95" spans="1:13" ht="20" thickBot="1">
      <c r="A95" s="4" t="s">
        <v>66</v>
      </c>
    </row>
    <row r="96" spans="1:13" ht="66" thickTop="1" thickBot="1">
      <c r="A96" s="1" t="s">
        <v>0</v>
      </c>
      <c r="B96" s="11" t="s">
        <v>60</v>
      </c>
      <c r="C96" s="1" t="s">
        <v>61</v>
      </c>
      <c r="D96" s="6" t="s">
        <v>56</v>
      </c>
      <c r="E96" s="1" t="s">
        <v>57</v>
      </c>
      <c r="F96" s="1" t="s">
        <v>58</v>
      </c>
      <c r="G96" s="11" t="s">
        <v>59</v>
      </c>
      <c r="H96" s="11" t="s">
        <v>65</v>
      </c>
      <c r="I96" s="11"/>
      <c r="J96" s="11" t="s">
        <v>69</v>
      </c>
      <c r="K96" s="11"/>
      <c r="L96" s="12" t="s">
        <v>64</v>
      </c>
    </row>
    <row r="97" spans="1:13" ht="16" thickTop="1">
      <c r="A97" s="7" t="s">
        <v>6</v>
      </c>
      <c r="B97">
        <v>10</v>
      </c>
      <c r="C97" s="7" t="s">
        <v>62</v>
      </c>
      <c r="D97">
        <v>1.7</v>
      </c>
      <c r="E97" s="7">
        <v>40</v>
      </c>
      <c r="F97" s="7">
        <v>0.20899999999999999</v>
      </c>
      <c r="G97" s="7">
        <v>0.105</v>
      </c>
      <c r="H97" s="7">
        <v>54.6</v>
      </c>
      <c r="I97" s="3" t="s">
        <v>72</v>
      </c>
      <c r="J97" s="7">
        <v>1.2</v>
      </c>
    </row>
    <row r="98" spans="1:13">
      <c r="A98" s="7" t="s">
        <v>6</v>
      </c>
      <c r="B98">
        <v>10</v>
      </c>
      <c r="C98" t="s">
        <v>63</v>
      </c>
      <c r="D98">
        <v>1.7</v>
      </c>
      <c r="E98">
        <v>40</v>
      </c>
      <c r="F98">
        <v>0.20899999999999999</v>
      </c>
      <c r="G98">
        <v>0.105</v>
      </c>
      <c r="H98" s="7">
        <v>67</v>
      </c>
      <c r="I98" s="3" t="s">
        <v>72</v>
      </c>
      <c r="J98">
        <v>1.6</v>
      </c>
    </row>
    <row r="99" spans="1:13">
      <c r="A99" s="7" t="s">
        <v>6</v>
      </c>
      <c r="B99">
        <v>10</v>
      </c>
      <c r="C99" t="s">
        <v>63</v>
      </c>
      <c r="D99">
        <v>1.7</v>
      </c>
      <c r="E99">
        <v>20</v>
      </c>
      <c r="F99">
        <v>0.435</v>
      </c>
      <c r="G99">
        <v>0.22</v>
      </c>
      <c r="H99">
        <v>70</v>
      </c>
      <c r="I99" s="3" t="s">
        <v>72</v>
      </c>
      <c r="J99">
        <v>1.6</v>
      </c>
      <c r="L99" s="12"/>
      <c r="M99" s="3"/>
    </row>
    <row r="100" spans="1:13">
      <c r="A100" t="s">
        <v>53</v>
      </c>
      <c r="B100">
        <v>10</v>
      </c>
      <c r="C100" t="s">
        <v>63</v>
      </c>
      <c r="D100">
        <v>0.435</v>
      </c>
      <c r="E100">
        <v>4</v>
      </c>
      <c r="F100">
        <v>1</v>
      </c>
      <c r="G100">
        <v>0.2</v>
      </c>
      <c r="H100">
        <v>20</v>
      </c>
      <c r="I100" s="3" t="s">
        <v>72</v>
      </c>
    </row>
    <row r="101" spans="1:13">
      <c r="L101" s="3"/>
    </row>
    <row r="107" spans="1:13" ht="20" thickBot="1">
      <c r="A107" s="4" t="s">
        <v>70</v>
      </c>
    </row>
    <row r="108" spans="1:13" ht="50" thickTop="1" thickBot="1">
      <c r="A108" s="1" t="s">
        <v>0</v>
      </c>
      <c r="B108" s="1" t="s">
        <v>1</v>
      </c>
      <c r="C108" s="6" t="s">
        <v>54</v>
      </c>
      <c r="D108" s="1" t="s">
        <v>2</v>
      </c>
      <c r="E108" s="1" t="s">
        <v>45</v>
      </c>
      <c r="F108" s="1" t="s">
        <v>11</v>
      </c>
      <c r="G108" s="1" t="s">
        <v>3</v>
      </c>
      <c r="H108" s="1" t="s">
        <v>4</v>
      </c>
      <c r="I108" s="1" t="s">
        <v>8</v>
      </c>
      <c r="J108" s="6" t="s">
        <v>22</v>
      </c>
      <c r="K108" s="6" t="s">
        <v>18</v>
      </c>
    </row>
    <row r="109" spans="1:13" ht="16" thickTop="1">
      <c r="A109" t="s">
        <v>53</v>
      </c>
      <c r="B109">
        <v>40</v>
      </c>
      <c r="C109">
        <v>0.439</v>
      </c>
      <c r="D109">
        <v>5</v>
      </c>
      <c r="E109">
        <v>1</v>
      </c>
      <c r="F109">
        <v>7464</v>
      </c>
      <c r="H109" t="s">
        <v>55</v>
      </c>
      <c r="I109">
        <v>12</v>
      </c>
      <c r="J109" s="7">
        <v>12</v>
      </c>
      <c r="K109" s="7">
        <v>1</v>
      </c>
    </row>
    <row r="110" spans="1:13">
      <c r="A110" t="s">
        <v>6</v>
      </c>
      <c r="B110">
        <v>40</v>
      </c>
      <c r="C110">
        <v>1.9</v>
      </c>
      <c r="D110">
        <v>5</v>
      </c>
      <c r="E110">
        <v>1.2</v>
      </c>
      <c r="F110">
        <v>12960</v>
      </c>
      <c r="H110" t="s">
        <v>55</v>
      </c>
      <c r="I110">
        <v>12</v>
      </c>
      <c r="J110" s="7">
        <v>12</v>
      </c>
      <c r="K110" s="7">
        <v>1</v>
      </c>
    </row>
    <row r="114" spans="1:11" ht="20" thickBot="1">
      <c r="A114" s="4" t="s">
        <v>71</v>
      </c>
    </row>
    <row r="115" spans="1:11" ht="50" thickTop="1" thickBot="1">
      <c r="A115" s="1" t="s">
        <v>0</v>
      </c>
      <c r="B115" s="1" t="s">
        <v>1</v>
      </c>
      <c r="C115" s="6" t="s">
        <v>54</v>
      </c>
      <c r="D115" s="1" t="s">
        <v>2</v>
      </c>
      <c r="E115" s="1" t="s">
        <v>45</v>
      </c>
      <c r="F115" s="1" t="s">
        <v>11</v>
      </c>
      <c r="G115" s="1" t="s">
        <v>3</v>
      </c>
      <c r="H115" s="1" t="s">
        <v>4</v>
      </c>
      <c r="I115" s="1" t="s">
        <v>8</v>
      </c>
      <c r="J115" s="6" t="s">
        <v>22</v>
      </c>
      <c r="K115" s="6" t="s">
        <v>18</v>
      </c>
    </row>
    <row r="116" spans="1:11" ht="16" thickTop="1">
      <c r="A116" t="s">
        <v>6</v>
      </c>
      <c r="B116">
        <v>10</v>
      </c>
      <c r="C116">
        <v>1.7</v>
      </c>
      <c r="D116">
        <v>37</v>
      </c>
      <c r="E116">
        <v>0.22900000000000001</v>
      </c>
      <c r="F116">
        <v>662</v>
      </c>
      <c r="H116" t="s">
        <v>7</v>
      </c>
      <c r="I116">
        <v>12</v>
      </c>
      <c r="J116" s="7">
        <v>12</v>
      </c>
      <c r="K116" s="7">
        <v>1</v>
      </c>
    </row>
    <row r="117" spans="1:11">
      <c r="A117" t="s">
        <v>6</v>
      </c>
      <c r="B117">
        <v>10</v>
      </c>
      <c r="C117">
        <v>3.3</v>
      </c>
      <c r="D117">
        <v>37</v>
      </c>
      <c r="E117">
        <v>0.22900000000000001</v>
      </c>
      <c r="F117">
        <v>676</v>
      </c>
      <c r="H117" t="s">
        <v>7</v>
      </c>
      <c r="I117">
        <v>12</v>
      </c>
      <c r="J117" s="7">
        <v>12</v>
      </c>
      <c r="K117" s="7">
        <v>1</v>
      </c>
    </row>
    <row r="123" spans="1:11">
      <c r="A123" s="10" t="s">
        <v>40</v>
      </c>
    </row>
    <row r="126" spans="1:11">
      <c r="A126" s="9" t="s">
        <v>31</v>
      </c>
    </row>
    <row r="127" spans="1:11">
      <c r="A127" s="9" t="s">
        <v>25</v>
      </c>
    </row>
    <row r="128" spans="1:11" s="11" customFormat="1" ht="17" thickBot="1">
      <c r="A128" s="9" t="s">
        <v>32</v>
      </c>
      <c r="B128"/>
      <c r="C128"/>
      <c r="D128"/>
      <c r="E128"/>
    </row>
    <row r="129" spans="1:12" ht="16" thickTop="1">
      <c r="A129" s="9" t="s">
        <v>33</v>
      </c>
    </row>
    <row r="130" spans="1:12">
      <c r="A130" s="9" t="s">
        <v>34</v>
      </c>
    </row>
    <row r="131" spans="1:12">
      <c r="A131" s="9" t="s">
        <v>35</v>
      </c>
    </row>
    <row r="132" spans="1:12">
      <c r="A132" s="9" t="s">
        <v>36</v>
      </c>
    </row>
    <row r="138" spans="1:12">
      <c r="A138" s="9" t="s">
        <v>37</v>
      </c>
    </row>
    <row r="139" spans="1:12">
      <c r="A139" s="9" t="s">
        <v>25</v>
      </c>
    </row>
    <row r="140" spans="1:12" ht="18" customHeight="1">
      <c r="A140" s="9" t="s">
        <v>26</v>
      </c>
      <c r="L140" s="2"/>
    </row>
    <row r="141" spans="1:12">
      <c r="A141" s="9" t="s">
        <v>27</v>
      </c>
    </row>
    <row r="142" spans="1:12">
      <c r="A142" s="9" t="s">
        <v>28</v>
      </c>
    </row>
    <row r="143" spans="1:12">
      <c r="A143" s="9" t="s">
        <v>29</v>
      </c>
    </row>
    <row r="144" spans="1:12">
      <c r="A144" s="9" t="s">
        <v>30</v>
      </c>
    </row>
    <row r="147" spans="1:12" ht="59" customHeight="1">
      <c r="L147" s="2"/>
    </row>
    <row r="153" spans="1:12">
      <c r="A153" s="7" t="s">
        <v>79</v>
      </c>
      <c r="B153" s="7">
        <v>10</v>
      </c>
      <c r="C153" s="7">
        <v>0.435</v>
      </c>
      <c r="D153" s="7"/>
      <c r="E153" s="7">
        <v>0.19400000000000001</v>
      </c>
      <c r="F153" s="7">
        <v>252</v>
      </c>
      <c r="G153" s="7"/>
      <c r="H153" s="7" t="s">
        <v>55</v>
      </c>
      <c r="I153" s="7">
        <v>12</v>
      </c>
      <c r="J153" s="7">
        <v>12</v>
      </c>
      <c r="K153" s="7">
        <v>1</v>
      </c>
    </row>
    <row r="154" spans="1:12">
      <c r="A154" s="7" t="s">
        <v>79</v>
      </c>
      <c r="B154" s="7">
        <v>10</v>
      </c>
      <c r="C154" s="7">
        <v>0.435</v>
      </c>
      <c r="D154" s="7"/>
      <c r="E154" s="7">
        <v>0.39</v>
      </c>
      <c r="F154" s="7">
        <v>454</v>
      </c>
      <c r="G154" s="7"/>
      <c r="H154" s="7" t="s">
        <v>55</v>
      </c>
      <c r="I154" s="7">
        <v>12</v>
      </c>
      <c r="J154" s="7">
        <v>12</v>
      </c>
      <c r="K154" s="7">
        <v>1</v>
      </c>
    </row>
    <row r="155" spans="1:12">
      <c r="A155" s="7" t="s">
        <v>79</v>
      </c>
      <c r="B155" s="7">
        <v>10</v>
      </c>
      <c r="C155" s="7">
        <v>0.435</v>
      </c>
      <c r="D155" s="7"/>
      <c r="E155" s="7">
        <v>0.58599999999999997</v>
      </c>
      <c r="F155" s="7">
        <v>700</v>
      </c>
      <c r="G155" s="7"/>
      <c r="H155" s="7" t="s">
        <v>55</v>
      </c>
      <c r="I155" s="7">
        <v>12</v>
      </c>
      <c r="J155" s="7">
        <v>12</v>
      </c>
      <c r="K155" s="7">
        <v>1</v>
      </c>
    </row>
    <row r="156" spans="1:12">
      <c r="A156" s="7" t="s">
        <v>79</v>
      </c>
      <c r="B156" s="7">
        <v>10</v>
      </c>
      <c r="C156" s="7">
        <v>0.435</v>
      </c>
      <c r="D156" s="7"/>
      <c r="E156" s="7">
        <v>0.78200000000000003</v>
      </c>
      <c r="F156" s="7">
        <v>868</v>
      </c>
      <c r="G156" s="7"/>
      <c r="H156" s="7" t="s">
        <v>55</v>
      </c>
      <c r="I156" s="7">
        <v>12</v>
      </c>
      <c r="J156" s="7">
        <v>12</v>
      </c>
      <c r="K156" s="7">
        <v>1</v>
      </c>
    </row>
    <row r="157" spans="1:12">
      <c r="A157" s="7" t="s">
        <v>79</v>
      </c>
      <c r="B157" s="7">
        <v>10</v>
      </c>
      <c r="C157" s="7">
        <v>0.435</v>
      </c>
      <c r="D157" s="7"/>
      <c r="E157" s="7">
        <v>1</v>
      </c>
      <c r="F157" s="7">
        <v>1109</v>
      </c>
      <c r="G157" s="7"/>
      <c r="H157" s="7" t="s">
        <v>55</v>
      </c>
      <c r="I157" s="7">
        <v>12</v>
      </c>
      <c r="J157" s="7">
        <v>12</v>
      </c>
      <c r="K157" s="7">
        <v>1</v>
      </c>
    </row>
    <row r="158" spans="1:12">
      <c r="A158" s="7" t="s">
        <v>79</v>
      </c>
      <c r="B158" s="7">
        <v>10</v>
      </c>
      <c r="C158" s="7">
        <v>0.435</v>
      </c>
      <c r="D158" s="7"/>
      <c r="E158" s="7">
        <v>2</v>
      </c>
      <c r="F158" s="7"/>
      <c r="G158" s="7"/>
      <c r="H158" s="7" t="s">
        <v>55</v>
      </c>
      <c r="I158" s="7">
        <v>12</v>
      </c>
      <c r="J158" s="7">
        <v>12</v>
      </c>
      <c r="K158" s="7">
        <v>1</v>
      </c>
    </row>
    <row r="159" spans="1:12">
      <c r="A159" s="16" t="s">
        <v>80</v>
      </c>
      <c r="B159" s="16"/>
      <c r="C159" s="7"/>
      <c r="D159" s="7"/>
      <c r="E159" s="7"/>
      <c r="F159" s="7"/>
      <c r="G159" s="7"/>
      <c r="H159" s="7"/>
      <c r="I159" s="7"/>
      <c r="J159" s="7"/>
      <c r="K159" s="7"/>
    </row>
    <row r="169" spans="1:1">
      <c r="A169" s="10"/>
    </row>
    <row r="172" spans="1:1">
      <c r="A172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2011-02-25T22:57:55Z</dcterms:modified>
</cp:coreProperties>
</file>