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0600" windowHeight="22540" tabRatio="500" activeTab="1"/>
  </bookViews>
  <sheets>
    <sheet name="Sheet1" sheetId="1" r:id="rId1"/>
    <sheet name="Azure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0" i="2"/>
  <c r="F3"/>
  <c r="B21"/>
  <c r="A21"/>
  <c r="B20"/>
  <c r="A20"/>
  <c r="K9" i="1"/>
  <c r="J9"/>
  <c r="I9"/>
  <c r="H9"/>
  <c r="G9"/>
  <c r="F9"/>
  <c r="E9"/>
  <c r="D9"/>
  <c r="C9"/>
  <c r="B9"/>
</calcChain>
</file>

<file path=xl/sharedStrings.xml><?xml version="1.0" encoding="utf-8"?>
<sst xmlns="http://schemas.openxmlformats.org/spreadsheetml/2006/main" count="21" uniqueCount="18">
  <si>
    <t>Exp #</t>
    <phoneticPr fontId="2" type="noConversion"/>
  </si>
  <si>
    <t>Time</t>
    <phoneticPr fontId="2" type="noConversion"/>
  </si>
  <si>
    <t>QB</t>
    <phoneticPr fontId="2" type="noConversion"/>
  </si>
  <si>
    <t>Mean</t>
    <phoneticPr fontId="2" type="noConversion"/>
  </si>
  <si>
    <t>stddev</t>
    <phoneticPr fontId="2" type="noConversion"/>
  </si>
  <si>
    <t>std err</t>
    <phoneticPr fontId="2" type="noConversion"/>
  </si>
  <si>
    <t>Azure sub-job startup</t>
    <phoneticPr fontId="2" type="noConversion"/>
  </si>
  <si>
    <t>Spawn Time</t>
    <phoneticPr fontId="2" type="noConversion"/>
  </si>
  <si>
    <t>avg</t>
    <phoneticPr fontId="2" type="noConversion"/>
  </si>
  <si>
    <t>stddev</t>
    <phoneticPr fontId="2" type="noConversion"/>
  </si>
  <si>
    <t>Time-to-start</t>
    <phoneticPr fontId="2" type="noConversion"/>
  </si>
  <si>
    <t>Azure</t>
    <phoneticPr fontId="2" type="noConversion"/>
  </si>
  <si>
    <t>grid</t>
    <phoneticPr fontId="2" type="noConversion"/>
  </si>
  <si>
    <t>Azure</t>
    <phoneticPr fontId="2" type="noConversion"/>
  </si>
  <si>
    <t>Grid</t>
    <phoneticPr fontId="2" type="noConversion"/>
  </si>
  <si>
    <t>Grid</t>
    <phoneticPr fontId="2" type="noConversion"/>
  </si>
  <si>
    <t>Submit</t>
    <phoneticPr fontId="2" type="noConversion"/>
  </si>
  <si>
    <t>Time-to-Start</t>
    <phoneticPr fontId="2" type="noConversion"/>
  </si>
</sst>
</file>

<file path=xl/styles.xml><?xml version="1.0" encoding="utf-8"?>
<styleSheet xmlns="http://schemas.openxmlformats.org/spreadsheetml/2006/main">
  <numFmts count="3">
    <numFmt numFmtId="174" formatCode="0.0"/>
    <numFmt numFmtId="176" formatCode="0.0000000"/>
    <numFmt numFmtId="177" formatCode="0.0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74" fontId="0" fillId="0" borderId="0" xfId="0" applyNumberFormat="1"/>
    <xf numFmtId="0" fontId="0" fillId="0" borderId="1" xfId="0" applyBorder="1"/>
    <xf numFmtId="2" fontId="1" fillId="0" borderId="0" xfId="0" applyNumberFormat="1" applyFont="1"/>
    <xf numFmtId="2" fontId="1" fillId="0" borderId="1" xfId="0" applyNumberFormat="1" applyFont="1" applyBorder="1"/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58003937007874"/>
          <c:y val="0.0620366724992709"/>
          <c:w val="0.81144050743657"/>
          <c:h val="0.670834062408865"/>
        </c:manualLayout>
      </c:layout>
      <c:barChart>
        <c:barDir val="col"/>
        <c:grouping val="stacked"/>
        <c:ser>
          <c:idx val="0"/>
          <c:order val="0"/>
          <c:tx>
            <c:v>Time-to-Submit</c:v>
          </c:tx>
          <c:cat>
            <c:strRef>
              <c:f>Azure!$E$8:$F$8</c:f>
              <c:strCache>
                <c:ptCount val="2"/>
                <c:pt idx="0">
                  <c:v>Azure</c:v>
                </c:pt>
                <c:pt idx="1">
                  <c:v>Grid</c:v>
                </c:pt>
              </c:strCache>
            </c:strRef>
          </c:cat>
          <c:val>
            <c:numRef>
              <c:f>Azure!$E$9:$F$9</c:f>
              <c:numCache>
                <c:formatCode>General</c:formatCode>
                <c:ptCount val="2"/>
                <c:pt idx="0">
                  <c:v>1.744166666666667</c:v>
                </c:pt>
                <c:pt idx="1">
                  <c:v>1.0</c:v>
                </c:pt>
              </c:numCache>
            </c:numRef>
          </c:val>
        </c:ser>
        <c:ser>
          <c:idx val="1"/>
          <c:order val="1"/>
          <c:tx>
            <c:v>Time-to-Start</c:v>
          </c:tx>
          <c:cat>
            <c:strRef>
              <c:f>Azure!$E$8:$F$8</c:f>
              <c:strCache>
                <c:ptCount val="2"/>
                <c:pt idx="0">
                  <c:v>Azure</c:v>
                </c:pt>
                <c:pt idx="1">
                  <c:v>Grid</c:v>
                </c:pt>
              </c:strCache>
            </c:strRef>
          </c:cat>
          <c:val>
            <c:numRef>
              <c:f>Azure!$E$10:$F$10</c:f>
              <c:numCache>
                <c:formatCode>General</c:formatCode>
                <c:ptCount val="2"/>
                <c:pt idx="0">
                  <c:v>1.51045613944562</c:v>
                </c:pt>
                <c:pt idx="1">
                  <c:v>0.5</c:v>
                </c:pt>
              </c:numCache>
            </c:numRef>
          </c:val>
        </c:ser>
        <c:overlap val="100"/>
        <c:axId val="600171128"/>
        <c:axId val="599948920"/>
      </c:barChart>
      <c:catAx>
        <c:axId val="600171128"/>
        <c:scaling>
          <c:orientation val="minMax"/>
        </c:scaling>
        <c:axPos val="b"/>
        <c:tickLblPos val="nextTo"/>
        <c:crossAx val="599948920"/>
        <c:crosses val="autoZero"/>
        <c:auto val="1"/>
        <c:lblAlgn val="ctr"/>
        <c:lblOffset val="100"/>
      </c:catAx>
      <c:valAx>
        <c:axId val="599948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(in sec)</a:t>
                </a:r>
              </a:p>
            </c:rich>
          </c:tx>
          <c:layout/>
        </c:title>
        <c:numFmt formatCode="General" sourceLinked="1"/>
        <c:tickLblPos val="nextTo"/>
        <c:crossAx val="6001711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6786526684164"/>
          <c:y val="0.893915864683581"/>
          <c:w val="0.651982502187227"/>
          <c:h val="0.106084135316419"/>
        </c:manualLayout>
      </c:layout>
    </c:legend>
    <c:plotVisOnly val="1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14</xdr:row>
      <xdr:rowOff>114300</xdr:rowOff>
    </xdr:from>
    <xdr:to>
      <xdr:col>8</xdr:col>
      <xdr:colOff>774700</xdr:colOff>
      <xdr:row>31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K9"/>
  <sheetViews>
    <sheetView workbookViewId="0">
      <selection activeCell="B8" sqref="B8:B9"/>
    </sheetView>
  </sheetViews>
  <sheetFormatPr baseColWidth="10" defaultRowHeight="13"/>
  <sheetData>
    <row r="4" spans="1:11">
      <c r="A4" t="s">
        <v>2</v>
      </c>
    </row>
    <row r="5" spans="1:11">
      <c r="A5" t="s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1">
      <c r="A6" t="s">
        <v>1</v>
      </c>
      <c r="B6">
        <v>6</v>
      </c>
      <c r="C6">
        <v>1.5</v>
      </c>
      <c r="D6">
        <v>2.5</v>
      </c>
      <c r="E6">
        <v>2.5</v>
      </c>
      <c r="F6">
        <v>2</v>
      </c>
      <c r="G6">
        <v>2.5</v>
      </c>
      <c r="H6">
        <v>1.5</v>
      </c>
      <c r="I6">
        <v>2.5</v>
      </c>
      <c r="J6">
        <v>3.5</v>
      </c>
      <c r="K6">
        <v>3.5</v>
      </c>
    </row>
    <row r="7" spans="1:11">
      <c r="A7" t="s">
        <v>3</v>
      </c>
      <c r="B7">
        <v>2.8</v>
      </c>
      <c r="C7">
        <v>2.8</v>
      </c>
      <c r="D7">
        <v>2.8</v>
      </c>
      <c r="E7">
        <v>2.8</v>
      </c>
      <c r="F7">
        <v>2.8</v>
      </c>
      <c r="G7">
        <v>2.8</v>
      </c>
      <c r="H7">
        <v>2.8</v>
      </c>
      <c r="I7">
        <v>2.8</v>
      </c>
      <c r="J7">
        <v>2.8</v>
      </c>
      <c r="K7">
        <v>2.8</v>
      </c>
    </row>
    <row r="8" spans="1:11">
      <c r="A8" t="s">
        <v>4</v>
      </c>
      <c r="B8">
        <v>1.2489995996796797</v>
      </c>
      <c r="C8">
        <v>1.2489995996796797</v>
      </c>
      <c r="D8">
        <v>1.2489995996796797</v>
      </c>
      <c r="E8">
        <v>1.2489995996796797</v>
      </c>
      <c r="F8">
        <v>1.2489995996796797</v>
      </c>
      <c r="G8">
        <v>1.2489995996796797</v>
      </c>
      <c r="H8">
        <v>1.2489995996796797</v>
      </c>
      <c r="I8">
        <v>1.2489995996796797</v>
      </c>
      <c r="J8">
        <v>1.2489995996796797</v>
      </c>
      <c r="K8">
        <v>1.2489995996796797</v>
      </c>
    </row>
    <row r="9" spans="1:11">
      <c r="A9" t="s">
        <v>5</v>
      </c>
      <c r="B9">
        <f>B8/SQRT(10)</f>
        <v>0.39496835316262996</v>
      </c>
      <c r="C9">
        <f t="shared" ref="C9:K9" si="0">C8/SQRT(10)</f>
        <v>0.39496835316262996</v>
      </c>
      <c r="D9">
        <f t="shared" si="0"/>
        <v>0.39496835316262996</v>
      </c>
      <c r="E9">
        <f t="shared" si="0"/>
        <v>0.39496835316262996</v>
      </c>
      <c r="F9">
        <f t="shared" si="0"/>
        <v>0.39496835316262996</v>
      </c>
      <c r="G9">
        <f t="shared" si="0"/>
        <v>0.39496835316262996</v>
      </c>
      <c r="H9">
        <f t="shared" si="0"/>
        <v>0.39496835316262996</v>
      </c>
      <c r="I9">
        <f t="shared" si="0"/>
        <v>0.39496835316262996</v>
      </c>
      <c r="J9">
        <f t="shared" si="0"/>
        <v>0.39496835316262996</v>
      </c>
      <c r="K9">
        <f t="shared" si="0"/>
        <v>0.39496835316262996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8"/>
  <sheetViews>
    <sheetView tabSelected="1" workbookViewId="0">
      <selection activeCell="F11" sqref="F11"/>
    </sheetView>
  </sheetViews>
  <sheetFormatPr baseColWidth="10" defaultRowHeight="13"/>
  <sheetData>
    <row r="1" spans="1:7">
      <c r="A1" t="s">
        <v>6</v>
      </c>
    </row>
    <row r="2" spans="1:7">
      <c r="A2" s="6" t="s">
        <v>11</v>
      </c>
      <c r="B2" s="6"/>
      <c r="E2" t="s">
        <v>13</v>
      </c>
      <c r="F2">
        <v>1.7441666666666669</v>
      </c>
      <c r="G2">
        <v>2.5104561394456248</v>
      </c>
    </row>
    <row r="3" spans="1:7">
      <c r="A3" t="s">
        <v>7</v>
      </c>
      <c r="B3" t="s">
        <v>10</v>
      </c>
      <c r="E3" t="s">
        <v>14</v>
      </c>
      <c r="F3">
        <f>A27</f>
        <v>2.8</v>
      </c>
      <c r="G3">
        <v>5</v>
      </c>
    </row>
    <row r="4" spans="1:7">
      <c r="B4" s="2">
        <v>2.5384449958799999</v>
      </c>
    </row>
    <row r="5" spans="1:7">
      <c r="B5" s="2">
        <v>2.4141740799</v>
      </c>
    </row>
    <row r="6" spans="1:7">
      <c r="B6" s="2">
        <v>2.47590208054</v>
      </c>
    </row>
    <row r="7" spans="1:7">
      <c r="B7" s="1">
        <v>3.7782411575300001</v>
      </c>
    </row>
    <row r="8" spans="1:7">
      <c r="A8">
        <v>2.4700000000000002</v>
      </c>
      <c r="B8">
        <v>3.4789741039300002</v>
      </c>
      <c r="E8" t="s">
        <v>13</v>
      </c>
      <c r="F8" t="s">
        <v>15</v>
      </c>
    </row>
    <row r="9" spans="1:7">
      <c r="A9">
        <v>2.65</v>
      </c>
      <c r="B9" s="1">
        <v>3.0715618133499998</v>
      </c>
      <c r="D9" t="s">
        <v>16</v>
      </c>
      <c r="E9">
        <v>1.7441666666666669</v>
      </c>
      <c r="F9">
        <v>1</v>
      </c>
    </row>
    <row r="10" spans="1:7">
      <c r="A10">
        <v>1.5</v>
      </c>
      <c r="B10">
        <v>2.65</v>
      </c>
      <c r="D10" t="s">
        <v>17</v>
      </c>
      <c r="E10">
        <f>2.51045613944562-1</f>
        <v>1.51045613944562</v>
      </c>
      <c r="F10">
        <v>0.5</v>
      </c>
    </row>
    <row r="11" spans="1:7">
      <c r="A11">
        <v>1.73</v>
      </c>
      <c r="B11">
        <v>2.73</v>
      </c>
    </row>
    <row r="12" spans="1:7">
      <c r="A12">
        <v>1.56</v>
      </c>
      <c r="B12">
        <v>2.23</v>
      </c>
    </row>
    <row r="13" spans="1:7">
      <c r="A13">
        <v>1.49</v>
      </c>
      <c r="B13">
        <v>2.15</v>
      </c>
    </row>
    <row r="14" spans="1:7">
      <c r="A14">
        <v>1.56</v>
      </c>
      <c r="B14">
        <v>2.2200000000000002</v>
      </c>
    </row>
    <row r="15" spans="1:7">
      <c r="A15">
        <v>1.48</v>
      </c>
      <c r="B15">
        <v>2.2400000000000002</v>
      </c>
    </row>
    <row r="16" spans="1:7">
      <c r="A16">
        <v>1.8</v>
      </c>
      <c r="B16">
        <v>2.13</v>
      </c>
    </row>
    <row r="17" spans="1:3">
      <c r="A17">
        <v>1.49</v>
      </c>
      <c r="B17">
        <v>1.8</v>
      </c>
    </row>
    <row r="18" spans="1:3">
      <c r="A18">
        <v>1.6</v>
      </c>
      <c r="B18">
        <v>2.33</v>
      </c>
    </row>
    <row r="19" spans="1:3">
      <c r="A19">
        <v>1.6</v>
      </c>
      <c r="B19">
        <v>1.93</v>
      </c>
    </row>
    <row r="20" spans="1:3" s="3" customFormat="1">
      <c r="A20" s="5">
        <f>AVERAGE(A8:A19)</f>
        <v>1.7441666666666669</v>
      </c>
      <c r="B20" s="5">
        <f>AVERAGE(B4:B19)</f>
        <v>2.5104561394456248</v>
      </c>
      <c r="C20" s="3" t="s">
        <v>8</v>
      </c>
    </row>
    <row r="21" spans="1:3">
      <c r="A21" s="4">
        <f>STDEV(A8:A19)</f>
        <v>0.39527799960242765</v>
      </c>
      <c r="B21" s="4">
        <f>STDEV(B4:B19)</f>
        <v>0.53691397087472403</v>
      </c>
      <c r="C21" t="s">
        <v>9</v>
      </c>
    </row>
    <row r="26" spans="1:3">
      <c r="A26" s="6" t="s">
        <v>12</v>
      </c>
      <c r="B26" s="6"/>
    </row>
    <row r="27" spans="1:3">
      <c r="A27">
        <v>2.8</v>
      </c>
      <c r="C27" s="3" t="s">
        <v>8</v>
      </c>
    </row>
    <row r="28" spans="1:3">
      <c r="A28">
        <v>1.24</v>
      </c>
      <c r="C28" t="s">
        <v>9</v>
      </c>
    </row>
  </sheetData>
  <mergeCells count="2">
    <mergeCell ref="A2:B2"/>
    <mergeCell ref="A26:B26"/>
  </mergeCells>
  <phoneticPr fontId="2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Azure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Torsten Meier</cp:lastModifiedBy>
  <dcterms:created xsi:type="dcterms:W3CDTF">2010-10-03T00:41:15Z</dcterms:created>
  <dcterms:modified xsi:type="dcterms:W3CDTF">2010-10-03T18:59:08Z</dcterms:modified>
</cp:coreProperties>
</file>