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6920" tabRatio="500"/>
  </bookViews>
  <sheets>
    <sheet name="run1 (128)" sheetId="13" r:id="rId1"/>
    <sheet name="run1 (3)" sheetId="12" r:id="rId2"/>
    <sheet name="summary" sheetId="7" r:id="rId3"/>
    <sheet name="run1" sheetId="5" r:id="rId4"/>
    <sheet name="run1 (2)" sheetId="11" r:id="rId5"/>
    <sheet name="run2" sheetId="6" r:id="rId6"/>
    <sheet name="run3" sheetId="8" r:id="rId7"/>
    <sheet name="run4" sheetId="9" r:id="rId8"/>
    <sheet name="run5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O130" i="13"/>
  <c r="G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O130" i="12"/>
  <c r="G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O130" i="11"/>
  <c r="G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D12" i="5"/>
  <c r="D7" i="5"/>
  <c r="E12" i="5"/>
  <c r="E7" i="5"/>
  <c r="F12" i="5"/>
  <c r="F7" i="5"/>
  <c r="F6" i="5"/>
  <c r="E6" i="5"/>
  <c r="D6" i="5"/>
  <c r="L6" i="5"/>
  <c r="K6" i="5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B6" i="7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B5" i="7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C6" i="7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C5" i="7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D6" i="7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D5" i="7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E6" i="7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E5" i="7"/>
  <c r="O130" i="10"/>
  <c r="F6" i="7"/>
  <c r="O130" i="9"/>
  <c r="F5" i="7"/>
  <c r="G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G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130" i="5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O130" i="8"/>
  <c r="F4" i="7"/>
  <c r="E4" i="7"/>
  <c r="D4" i="7"/>
  <c r="C4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C3" i="7"/>
  <c r="B4" i="7"/>
  <c r="G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K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L2" i="5"/>
  <c r="L3" i="5"/>
  <c r="L4" i="5"/>
  <c r="L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O130" i="5"/>
  <c r="F2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O130" i="6"/>
  <c r="F3" i="7"/>
  <c r="E2" i="7"/>
  <c r="E3" i="7"/>
  <c r="D2" i="7"/>
  <c r="D3" i="7"/>
  <c r="C2" i="7"/>
  <c r="B2" i="7"/>
  <c r="B3" i="7"/>
  <c r="G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C8" i="7"/>
  <c r="D8" i="7"/>
  <c r="E8" i="7"/>
  <c r="F8" i="7"/>
  <c r="B8" i="7"/>
</calcChain>
</file>

<file path=xl/sharedStrings.xml><?xml version="1.0" encoding="utf-8"?>
<sst xmlns="http://schemas.openxmlformats.org/spreadsheetml/2006/main" count="511" uniqueCount="401">
  <si>
    <t>Queue</t>
  </si>
  <si>
    <t>Bfast</t>
  </si>
  <si>
    <t>ID</t>
  </si>
  <si>
    <t xml:space="preserve"> Unknown</t>
  </si>
  <si>
    <t xml:space="preserve"> New</t>
  </si>
  <si>
    <t xml:space="preserve"> Uploading</t>
  </si>
  <si>
    <t xml:space="preserve"> Running</t>
  </si>
  <si>
    <t xml:space="preserve"> Downloading</t>
  </si>
  <si>
    <t xml:space="preserve"> Done</t>
  </si>
  <si>
    <t xml:space="preserve"> Cancelled</t>
  </si>
  <si>
    <t xml:space="preserve"> Failed</t>
  </si>
  <si>
    <t>Upload</t>
  </si>
  <si>
    <t>Download</t>
  </si>
  <si>
    <t>Total</t>
  </si>
  <si>
    <t>Averages</t>
  </si>
  <si>
    <t>Run</t>
  </si>
  <si>
    <t>Average</t>
  </si>
  <si>
    <t>troy.workunit.61c6374e-de66-452d-860d-6a576f39de9c</t>
  </si>
  <si>
    <t>troy.workunit.f78125db-b6ec-44f7-ae2a-c8a13dafb40a</t>
  </si>
  <si>
    <t>troy.workunit.a4976f02-2413-463a-bdac-c9826d2d1cd2</t>
  </si>
  <si>
    <t>troy.workunit.3609bded-cf0c-4d81-afdd-b7b0f6876bd1</t>
  </si>
  <si>
    <t>troy.workunit.b2ba04ad-a3c6-4876-ad92-f18228c67659</t>
  </si>
  <si>
    <t>troy.workunit.9e216283-995b-4205-9f13-b2e97a5457fa</t>
  </si>
  <si>
    <t>troy.workunit.f6ac19e6-c757-4635-a2f6-d02cdd7ace4a</t>
  </si>
  <si>
    <t>troy.workunit.54d7b9d1-de15-4c58-87dc-9603f2a325ea</t>
  </si>
  <si>
    <t>troy.workunit.662991a0-1227-4c69-8b3e-6587139db339</t>
  </si>
  <si>
    <t>troy.workunit.8d5359e2-4b22-4f35-9435-4678174531d9</t>
  </si>
  <si>
    <t>troy.workunit.413a1dea-ec7a-4729-a2a6-346f9a83dd8d</t>
  </si>
  <si>
    <t>troy.workunit.ccfff86b-f057-4869-936c-33b4f04327a2</t>
  </si>
  <si>
    <t>troy.workunit.6a5e04be-cfd3-411d-b824-36ddd9b3c2b5</t>
  </si>
  <si>
    <t>troy.workunit.03bb2dc5-4777-457d-a821-56f1f9dc10c9</t>
  </si>
  <si>
    <t>troy.workunit.47dac929-33a1-4e4d-9857-697dbf6e578f</t>
  </si>
  <si>
    <t>troy.workunit.41b1aa16-1c09-4dcd-bdd3-4e334f4cfcc3</t>
  </si>
  <si>
    <t>troy.workunit.fc3b5ddf-19cc-4d17-bd4c-2b3a026cfc1d</t>
  </si>
  <si>
    <t>troy.workunit.de28990e-d2c6-4cf9-a2f9-fed529600aea</t>
  </si>
  <si>
    <t>troy.workunit.0de1c3f4-c6b8-4244-832c-0b6812c3c6b9</t>
  </si>
  <si>
    <t>troy.workunit.68c1b153-6f07-4fe0-94dd-dfa8fd8d236e</t>
  </si>
  <si>
    <t>troy.workunit.9fb5823d-6eb2-4b04-b3c8-b62af921a782</t>
  </si>
  <si>
    <t>troy.workunit.10912201-0707-464a-aea3-3aea91f166f8</t>
  </si>
  <si>
    <t>troy.workunit.fa78ae5a-a899-42c9-820b-56dead71dd78</t>
  </si>
  <si>
    <t>troy.workunit.6297dd5e-568b-49b5-becd-2e8bc7c59cfb</t>
  </si>
  <si>
    <t>troy.workunit.925b252c-7785-4316-b619-aa69060cf042</t>
  </si>
  <si>
    <t>troy.workunit.8c7e4009-f5fe-4f2c-a4ea-2ffb9c4ab039</t>
  </si>
  <si>
    <t>troy.workunit.e8b67d8c-092d-432a-b05b-0fe4c3083415</t>
  </si>
  <si>
    <t>troy.workunit.b38bbb0a-6a8e-450e-a2cd-4961bea5ed2e</t>
  </si>
  <si>
    <t>troy.workunit.407aa122-90ef-41bf-bd27-0dc5f5d289e6</t>
  </si>
  <si>
    <t>troy.workunit.729038f4-6666-4f10-8bc2-f04597fe5c18</t>
  </si>
  <si>
    <t>troy.workunit.50e5faf5-bf9b-49df-b951-a14c8ca2e2da</t>
  </si>
  <si>
    <t>troy.workunit.b8eea7d5-053b-4336-8e97-883eaab12183</t>
  </si>
  <si>
    <t>troy.workunit.e2041c9b-3085-4519-9bb6-99eb16bdabd5</t>
  </si>
  <si>
    <t>troy.workunit.505a79cd-b1ba-4694-920d-ddca5a720c67</t>
  </si>
  <si>
    <t>troy.workunit.a46452b1-3d62-4310-adf4-a9732889a8db</t>
  </si>
  <si>
    <t>troy.workunit.603112a8-6d00-4f60-b3ca-042615ed45fa</t>
  </si>
  <si>
    <t>troy.workunit.bae93b82-37c9-4ecb-a176-198e0f5fc930</t>
  </si>
  <si>
    <t>troy.workunit.5701a715-89bd-4a05-9e6c-6f76a31ab6e1</t>
  </si>
  <si>
    <t>troy.workunit.f13ccf48-9fe7-4877-a031-06e8ffdb01f5</t>
  </si>
  <si>
    <t>troy.workunit.a56a20ef-9f12-404c-8cc7-830b10b86102</t>
  </si>
  <si>
    <t>troy.workunit.a64cfb47-142b-42f5-97e4-8829ab0527d4</t>
  </si>
  <si>
    <t>troy.workunit.c5add33d-5e20-4c40-acc3-be4fd1ee8a3a</t>
  </si>
  <si>
    <t>troy.workunit.a71fc981-9b7d-43e7-8628-146e566ce16c</t>
  </si>
  <si>
    <t>troy.workunit.a0ec5a14-7704-448b-a322-8eef1603b5bb</t>
  </si>
  <si>
    <t>troy.workunit.344e3010-2994-4684-898c-829e9b591e74</t>
  </si>
  <si>
    <t>troy.workunit.0d8c7659-49ff-4f39-9ed1-8b3d0b8a3955</t>
  </si>
  <si>
    <t>troy.workunit.8ae60531-5502-494a-a9a0-9c96086e73c0</t>
  </si>
  <si>
    <t>troy.workunit.4cc015cd-ca21-4001-82fd-5e88219e06d3</t>
  </si>
  <si>
    <t>troy.workunit.a1d7e05c-2ba2-452d-a911-0715c60663b0</t>
  </si>
  <si>
    <t>troy.workunit.03503dd9-9b6b-46f6-b42d-37be7efb94f8</t>
  </si>
  <si>
    <t>troy.workunit.3a19e3d1-7fd3-46b2-b7df-8778caeb678d</t>
  </si>
  <si>
    <t>troy.workunit.7d9b3189-093b-401b-aa5f-a999003100da</t>
  </si>
  <si>
    <t>troy.workunit.92744b08-6f2c-45d0-bf79-22ad13da0f63</t>
  </si>
  <si>
    <t>troy.workunit.9f662937-19a1-47e9-9518-522012318c9f</t>
  </si>
  <si>
    <t>troy.workunit.b4b0eecf-9ce0-429c-a232-1e0a21469e95</t>
  </si>
  <si>
    <t>troy.workunit.85c5fd23-29c8-4f0d-bf2d-cec3502eb98e</t>
  </si>
  <si>
    <t>troy.workunit.6ad4c355-ded5-4988-aac5-7a36bf072a8e</t>
  </si>
  <si>
    <t>troy.workunit.3e1a6759-ec54-4171-be97-e1164fd5564f</t>
  </si>
  <si>
    <t>troy.workunit.214fe4bf-2f08-4b2e-be2a-eaf70b5e1f23</t>
  </si>
  <si>
    <t>troy.workunit.2f5d0d16-497c-4158-ab7d-e0a41701efcc</t>
  </si>
  <si>
    <t>troy.workunit.4ef82d5a-a3bb-4af0-b5f8-fa66e7541041</t>
  </si>
  <si>
    <t>troy.workunit.a52e89d6-8e81-44f6-8a02-c253bc7c5f00</t>
  </si>
  <si>
    <t>troy.workunit.37550222-8ed3-4b88-8d59-ddcaa949cc83</t>
  </si>
  <si>
    <t>troy.workunit.f059cea0-4e06-46bf-bf25-b7db536999b4</t>
  </si>
  <si>
    <t>troy.workunit.31061562-b850-465e-ac97-3641ba422939</t>
  </si>
  <si>
    <t>troy.workunit.790b396c-2644-44de-ac72-ea45526b1027</t>
  </si>
  <si>
    <t>troy.workunit.11560c30-7e18-4616-b5e2-321c45fb74fb</t>
  </si>
  <si>
    <t>troy.workunit.eab0313a-c7b6-4a30-b286-866c45dc7446</t>
  </si>
  <si>
    <t>troy.workunit.0ca57776-2439-49e9-9e6c-c189d7c31e35</t>
  </si>
  <si>
    <t>troy.workunit.e6b4be26-3956-422e-9eee-adc1e6bbc759</t>
  </si>
  <si>
    <t>troy.workunit.1512faf2-ef8b-4dde-92a4-1934f461ec22</t>
  </si>
  <si>
    <t>troy.workunit.bce832ba-c1a0-4fe8-80b5-a94d4dc13071</t>
  </si>
  <si>
    <t>troy.workunit.cdab1edf-6895-4ec9-b8e3-5c2f3d11ea25</t>
  </si>
  <si>
    <t>troy.workunit.d064470d-1574-49af-a35c-c06e22136b0d</t>
  </si>
  <si>
    <t>troy.workunit.3e46b393-90b3-4659-8979-239e40b89e5c</t>
  </si>
  <si>
    <t>troy.workunit.cd33b900-c754-413d-9b8f-3e93848aa5b3</t>
  </si>
  <si>
    <t>troy.workunit.01001ad0-b333-4786-8ff4-e2772e8bb304</t>
  </si>
  <si>
    <t>troy.workunit.c298f5b4-7bb1-4bef-883b-f9128be22723</t>
  </si>
  <si>
    <t>troy.workunit.b0a20881-45e5-4575-b9e7-0ae797006897</t>
  </si>
  <si>
    <t>troy.workunit.c78912e8-0573-4e59-b58a-a13a0cb32d6a</t>
  </si>
  <si>
    <t>troy.workunit.56db7943-1151-41ed-a982-e150f2a8b57a</t>
  </si>
  <si>
    <t>troy.workunit.9e544ad4-0a77-4568-9e62-ea20cbcc531a</t>
  </si>
  <si>
    <t>troy.workunit.b072cc63-95c1-497c-aaf5-9a5339f687db</t>
  </si>
  <si>
    <t>troy.workunit.0f760ab5-4d3c-4993-8de8-38451cb07127</t>
  </si>
  <si>
    <t>troy.workunit.5510990f-633d-49bd-8f25-6c87a3052720</t>
  </si>
  <si>
    <t>troy.workunit.db424313-fb3f-452b-9e2d-ce8d63a5d590</t>
  </si>
  <si>
    <t>troy.workunit.7dc7d095-08ce-47aa-a63d-6242ce8f3d59</t>
  </si>
  <si>
    <t>troy.workunit.6f2a267d-2ff7-43b9-ba25-a0a6a514e86f</t>
  </si>
  <si>
    <t>troy.workunit.d528ef12-00ed-44cd-90e3-457310a00b55</t>
  </si>
  <si>
    <t>troy.workunit.a4fc893b-724d-4b50-85af-e793025b60a6</t>
  </si>
  <si>
    <t>troy.workunit.50fd864a-58c3-4cfb-a6ae-23eb87a37c9f</t>
  </si>
  <si>
    <t>troy.workunit.12f1fe5b-b50f-4da1-b58b-87e1214f60a5</t>
  </si>
  <si>
    <t>troy.workunit.b47611fc-ee8b-46e3-89e6-938284aa9217</t>
  </si>
  <si>
    <t>troy.workunit.c11aa83e-4e5a-4f1a-a545-74eb1a602d99</t>
  </si>
  <si>
    <t>troy.workunit.71f3a31e-f667-448f-be56-66c0a4932605</t>
  </si>
  <si>
    <t>troy.workunit.e25c7274-22b2-48df-84a2-1dd8c67b59b1</t>
  </si>
  <si>
    <t>troy.workunit.63a6c493-9078-4732-b6fe-cd09c9bd49ea</t>
  </si>
  <si>
    <t>troy.workunit.411a4ea2-61ca-4cab-ace3-5c4ab10ab46b</t>
  </si>
  <si>
    <t>troy.workunit.d1224c87-6ea0-422c-bec2-cc8e0dfb60e3</t>
  </si>
  <si>
    <t>troy.workunit.03c4ec97-328c-4ce6-83dd-fa66f8af5797</t>
  </si>
  <si>
    <t>troy.workunit.fce5cce3-ce4a-4e43-bce0-bf97d326fed1</t>
  </si>
  <si>
    <t>troy.workunit.00501d31-4e38-4d87-821d-483a69d80f77</t>
  </si>
  <si>
    <t>troy.workunit.3f09478b-50f4-4242-b709-94bf993e14e1</t>
  </si>
  <si>
    <t>troy.workunit.6753aedf-2561-4456-837a-3d03382f81dc</t>
  </si>
  <si>
    <t>troy.workunit.95015077-5a5c-48a2-8740-d01ae1cbbcee</t>
  </si>
  <si>
    <t>troy.workunit.c2fe7a8e-63eb-4dbe-a032-1c14fa611d28</t>
  </si>
  <si>
    <t>troy.workunit.249ea4c2-2842-48f2-8b75-2c4642e50ea1</t>
  </si>
  <si>
    <t>troy.workunit.c1656161-f85b-422a-b3d8-64416be9c684</t>
  </si>
  <si>
    <t>troy.workunit.f3ce9aa7-2e88-452a-a605-7b4943ccf150</t>
  </si>
  <si>
    <t>troy.workunit.183c2744-2acf-4036-8c50-b7799ee42fdb</t>
  </si>
  <si>
    <t>troy.workunit.25f5923f-2b77-487d-8b25-78ffb06ae77a</t>
  </si>
  <si>
    <t>troy.workunit.b787e507-6a8f-41fc-85e0-b9b510eb7855</t>
  </si>
  <si>
    <t>troy.workunit.d653ce00-0a30-4e28-b1e0-1cb520b1c968</t>
  </si>
  <si>
    <t>troy.workunit.7ef2043d-f618-403c-89c2-c2e9ef39c83b</t>
  </si>
  <si>
    <t>troy.workunit.91019b01-6bf9-4202-b8cf-820f6ac832ed</t>
  </si>
  <si>
    <t>troy.workunit.7c4d5faa-81a8-4508-869d-0fdf0b333f04</t>
  </si>
  <si>
    <t>troy.workunit.57b8807f-3bbf-4db4-8c37-a7f06e94cf9d</t>
  </si>
  <si>
    <t>troy.workunit.5e3f6c7e-c33c-4e2c-8495-78649c8e826b</t>
  </si>
  <si>
    <t>troy.workunit.71e31e61-f500-4896-afed-ad4e9c5687cc</t>
  </si>
  <si>
    <t>troy.workunit.aef6dae8-2da0-4529-92ee-06bd7e687a8e</t>
  </si>
  <si>
    <t>troy.workunit.a683c198-0ec0-4762-bc31-7ac9d3e197d4</t>
  </si>
  <si>
    <t>troy.workunit.e3c4a78f-4920-46d0-a0cc-234faedaafdd</t>
  </si>
  <si>
    <t>troy.workunit.3eea0123-182f-43bd-ab5a-d2eab091bb06</t>
  </si>
  <si>
    <t>troy.workunit.33fa3c77-b852-4552-a2bd-203327273314</t>
  </si>
  <si>
    <t>troy.workunit.db04cfa3-ad99-4baf-8a20-5102e54ef1f1</t>
  </si>
  <si>
    <t>troy.workunit.67fc5f9b-5db9-43e8-94ef-d90a5cb722ee</t>
  </si>
  <si>
    <t>troy.workunit.f45bbcbd-f62c-4f99-83e6-533cf54ef94d</t>
  </si>
  <si>
    <t>troy.workunit.f08cc6b1-5f2d-463e-89ef-9471fc79148e</t>
  </si>
  <si>
    <t>troy.workunit.5888705e-75c2-42a2-a5a8-d49a5d0f18ec</t>
  </si>
  <si>
    <t>troy.workunit.1fd470fe-9c9b-4754-84fb-055b67fc9e46</t>
  </si>
  <si>
    <t>troy.workunit.68ca2b6d-758b-40ea-a9ad-5fbd914257b1</t>
  </si>
  <si>
    <t>troy.workunit.6e988185-c840-4d8c-8652-d3d08ad4f22b</t>
  </si>
  <si>
    <t>troy.workunit.15e8feb6-a36e-4026-9736-bae278094a26</t>
  </si>
  <si>
    <t>troy.workunit.16d4250e-1857-49b2-ac4a-bfb23affb916</t>
  </si>
  <si>
    <t>troy.workunit.be94e4dc-6dac-412f-ad27-0f06b10bba0d</t>
  </si>
  <si>
    <t>troy.workunit.70af3ef3-371a-49df-ba1a-962cd076219f</t>
  </si>
  <si>
    <t>troy.workunit.c1646ce9-fbab-4e7a-9d9d-0cb162600a8f</t>
  </si>
  <si>
    <t>troy.workunit.5b2710ef-fe84-4f11-9a8b-25c9be87359c</t>
  </si>
  <si>
    <t>troy.workunit.8943e43e-d938-4c9c-a028-8ab06e0e4e86</t>
  </si>
  <si>
    <t>troy.workunit.94a46ff6-a107-4135-af94-ece95b693df4</t>
  </si>
  <si>
    <t>troy.workunit.cd48a69e-b12e-4ed3-9207-21fde6df6f1e</t>
  </si>
  <si>
    <t>troy.workunit.803a7bb6-a913-4575-b4b1-e5c3e8590912</t>
  </si>
  <si>
    <t>troy.workunit.cedd6f08-41bf-45cf-b33a-f980ab7a188c</t>
  </si>
  <si>
    <t>troy.workunit.8904248c-4313-480c-a5a8-fb6109f2e70c</t>
  </si>
  <si>
    <t>troy.workunit.8190ae9d-2841-45bf-b0d5-b88cf254668d</t>
  </si>
  <si>
    <t>troy.workunit.78f091e0-6fb8-4f84-bd84-ca33557491f5</t>
  </si>
  <si>
    <t>troy.workunit.f7277bd4-dc73-451d-9b2e-7d5e78d2cdc5</t>
  </si>
  <si>
    <t>troy.workunit.c59150ec-d51b-468e-b1e2-107e197e062c</t>
  </si>
  <si>
    <t>troy.workunit.0a724ffe-f68d-4322-b7bc-e5d0e2c5398c</t>
  </si>
  <si>
    <t>troy.workunit.75876c4d-e1b9-4c29-8c18-d245cdf04a5c</t>
  </si>
  <si>
    <t>troy.workunit.f29cab4a-58d6-458b-b1dc-b805770bfee1</t>
  </si>
  <si>
    <t>troy.workunit.586ba422-399b-4c15-b59f-6ac18cd8496a</t>
  </si>
  <si>
    <t>troy.workunit.9190bcbe-e9f7-4beb-a727-3a20eed9b152</t>
  </si>
  <si>
    <t>troy.workunit.27ac5bc2-d20f-42b3-a07f-f218a0cbe5bb</t>
  </si>
  <si>
    <t>troy.workunit.34a58bb6-daf3-4363-86db-acb371f6a788</t>
  </si>
  <si>
    <t>troy.workunit.6f0858fe-122e-4ff4-b321-f1b9061ca662</t>
  </si>
  <si>
    <t>troy.workunit.f006c533-2946-46cf-b87a-e92147bc6362</t>
  </si>
  <si>
    <t>troy.workunit.e31d028c-cd24-4651-a3b4-7b34efa2f47c</t>
  </si>
  <si>
    <t>troy.workunit.1f080f93-545a-4d22-8daa-e440d98c0315</t>
  </si>
  <si>
    <t>troy.workunit.27564357-230c-4ea0-8c0f-5c9f4ed395d1</t>
  </si>
  <si>
    <t>troy.workunit.83309820-0cb8-4448-a215-894b76aae9ff</t>
  </si>
  <si>
    <t>troy.workunit.a32f6ab2-8eee-467c-ae1a-bff2c1122f45</t>
  </si>
  <si>
    <t>troy.workunit.f7718b23-406b-4c9b-99c2-25d5b3a372a0</t>
  </si>
  <si>
    <t>troy.workunit.5cf151b4-276e-4dcf-a93d-6b9adb6f7210</t>
  </si>
  <si>
    <t>troy.workunit.5876175e-c2c4-4273-88e9-6dfd87099f43</t>
  </si>
  <si>
    <t>troy.workunit.ba9d82a1-4597-43e3-87d8-353e8baa68f2</t>
  </si>
  <si>
    <t>troy.workunit.212eac9e-1bbf-4284-9a2f-bf40dfb442a5</t>
  </si>
  <si>
    <t>troy.workunit.83b55c66-d084-4738-b947-0ffcf84845af</t>
  </si>
  <si>
    <t>troy.workunit.83e19b5e-17ea-486f-bf04-e3e32c661107</t>
  </si>
  <si>
    <t>troy.workunit.7a54012e-4766-409f-b287-b8f7ea4e6380</t>
  </si>
  <si>
    <t>troy.workunit.c11da06f-4aca-4047-91e9-b15257f73587</t>
  </si>
  <si>
    <t>troy.workunit.33701662-ad89-472e-86f2-cbd6cfe45c9e</t>
  </si>
  <si>
    <t>troy.workunit.10bcc3c4-fafc-49e8-a2a5-ec6316f35b04</t>
  </si>
  <si>
    <t>troy.workunit.bb8aee1b-0ad7-4292-95cc-720ad5ecf2c5</t>
  </si>
  <si>
    <t>troy.workunit.c56a67b0-b517-44e4-b873-efa9ee4f5e30</t>
  </si>
  <si>
    <t>troy.workunit.a6ede4c7-f57f-44c2-b3aa-cc5c61be5bc2</t>
  </si>
  <si>
    <t>troy.workunit.df97e020-c198-47f9-8af1-923a66e7192e</t>
  </si>
  <si>
    <t>troy.workunit.d336614b-1269-448a-aa20-ced5529e31d0</t>
  </si>
  <si>
    <t>troy.workunit.da750b14-3b39-4e56-91c3-cab061e4abc1</t>
  </si>
  <si>
    <t>troy.workunit.9cf26e0a-52af-494c-a97d-ce93f6d10060</t>
  </si>
  <si>
    <t>troy.workunit.7b17bb9f-0d88-4a26-8fca-c54cca922fc9</t>
  </si>
  <si>
    <t>troy.workunit.fc2beed7-daed-4057-9c66-3c7844e85439</t>
  </si>
  <si>
    <t>troy.workunit.5b82c957-b0f8-467a-ac5b-8c9aca5097fa</t>
  </si>
  <si>
    <t>troy.workunit.b18621ac-516a-41aa-b347-f00d214772ba</t>
  </si>
  <si>
    <t>troy.workunit.e725c6ca-6f86-41e1-ab37-ffd61c600053</t>
  </si>
  <si>
    <t>troy.workunit.d2cc3e9b-0f71-40e8-aac5-8b0b4328cae5</t>
  </si>
  <si>
    <t>troy.workunit.6e66ff1a-daf1-4d3c-86b4-a43b2b0f8639</t>
  </si>
  <si>
    <t>troy.workunit.05d4a4ff-e76b-4c26-b2a0-6c1006db4312</t>
  </si>
  <si>
    <t>troy.workunit.a56de4d3-8177-4e53-9e2f-bdd43efbb0a0</t>
  </si>
  <si>
    <t>troy.workunit.c0bffde4-bb67-4622-928a-211c7474886e</t>
  </si>
  <si>
    <t>troy.workunit.ad47d9a8-3050-49fa-a59c-49450c62d13b</t>
  </si>
  <si>
    <t>troy.workunit.393a8626-ce52-469f-a636-f703a339fbb8</t>
  </si>
  <si>
    <t>troy.workunit.8ca17afd-e043-4a76-9065-2c01f243b304</t>
  </si>
  <si>
    <t>troy.workunit.797c1a91-6aa9-41be-b9d8-194278c4ba4e</t>
  </si>
  <si>
    <t>troy.workunit.857d2d5d-03f6-4cb1-b1a4-bd3ad9e679c1</t>
  </si>
  <si>
    <t>troy.workunit.1b77469b-3597-44ee-b4be-fa25144a0d9a</t>
  </si>
  <si>
    <t>troy.workunit.7be6b201-54ee-41f4-8fc9-e21f04a9399d</t>
  </si>
  <si>
    <t>troy.workunit.adaf8715-6a28-4a0b-bfc5-daa76b54ed84</t>
  </si>
  <si>
    <t>troy.workunit.14db40f7-4ecf-451a-ba7b-3e2dc7c6a5e5</t>
  </si>
  <si>
    <t>troy.workunit.663797b8-4df3-435f-b94e-aad650269ef1</t>
  </si>
  <si>
    <t>troy.workunit.90118894-b3b1-4b99-b55a-7800a50f2e4d</t>
  </si>
  <si>
    <t>troy.workunit.c29d27d7-4d18-4f5b-9877-4766160b4e8d</t>
  </si>
  <si>
    <t>troy.workunit.cb446bed-0a7c-4915-a85c-1053df5d592d</t>
  </si>
  <si>
    <t>troy.workunit.85a4772c-b5be-4361-8a18-e25b8259cbb1</t>
  </si>
  <si>
    <t>troy.workunit.379bf0de-88b7-4d17-bbfe-bc5ea2facbb9</t>
  </si>
  <si>
    <t>troy.workunit.814befca-2168-44a1-99d0-38a86526e3bd</t>
  </si>
  <si>
    <t>troy.workunit.9a4e9064-a4af-40a4-899c-c1ec10e2244f</t>
  </si>
  <si>
    <t>troy.workunit.e55813da-24ca-42e1-91ec-cfced4b43636</t>
  </si>
  <si>
    <t>troy.workunit.8fecd90c-a0c0-4950-887a-f8a260d2481b</t>
  </si>
  <si>
    <t>troy.workunit.4490de42-e631-481b-a628-5ae30447e5af</t>
  </si>
  <si>
    <t>troy.workunit.53efd67e-178c-4bc0-a897-06ee42278cf4</t>
  </si>
  <si>
    <t>troy.workunit.e4c637b2-647a-451f-9d3c-8d1b900e9499</t>
  </si>
  <si>
    <t>troy.workunit.f8abfea3-7b12-47e2-9a3d-d6deae92eb5a</t>
  </si>
  <si>
    <t>troy.workunit.1a5d435c-085f-4cf9-be89-1d10cb91c507</t>
  </si>
  <si>
    <t>troy.workunit.f13c5586-ba5f-4d61-9cb5-5b731032fe43</t>
  </si>
  <si>
    <t>troy.workunit.f78cd1bc-72e4-42b7-a8d2-02d84347995d</t>
  </si>
  <si>
    <t>troy.workunit.3f4ebfd2-9859-4995-b4e3-2cc1f0dc3716</t>
  </si>
  <si>
    <t>troy.workunit.3ce86b0a-4be7-4b1f-98b9-fc886173b23d</t>
  </si>
  <si>
    <t>troy.workunit.a9957fb8-8728-41df-bb5f-b0509136887d</t>
  </si>
  <si>
    <t>troy.workunit.f5c7c568-1883-4fe2-a343-83efa3a803d5</t>
  </si>
  <si>
    <t>troy.workunit.431cde94-6f47-4db5-be77-7db6710c510b</t>
  </si>
  <si>
    <t>troy.workunit.9ef34b2c-e2c1-4b63-a157-afddb6389404</t>
  </si>
  <si>
    <t>troy.workunit.cc63c543-14c3-4636-b8c4-bbe170d39630</t>
  </si>
  <si>
    <t>troy.workunit.ddf07439-3be0-45d5-a95e-b9f4d9a159c8</t>
  </si>
  <si>
    <t>troy.workunit.2129aedb-8167-4768-98e9-6bfa4d1dbe96</t>
  </si>
  <si>
    <t>troy.workunit.023bdc89-125f-41c0-a790-244a1ba19562</t>
  </si>
  <si>
    <t>troy.workunit.821be4b3-78b2-4c41-8a9b-feaa71bb1875</t>
  </si>
  <si>
    <t>troy.workunit.8c0b2734-699e-4d36-8d24-6844e16ea958</t>
  </si>
  <si>
    <t>troy.workunit.f5d3012e-8b0f-417e-a8cb-351ddb84591d</t>
  </si>
  <si>
    <t>troy.workunit.99992505-d81d-4eb2-bb0b-bf0c7451daa2</t>
  </si>
  <si>
    <t>troy.workunit.f02e9567-54b3-41f0-9431-7861053c25c1</t>
  </si>
  <si>
    <t>troy.workunit.853135e1-a693-4d64-9891-5475e848715c</t>
  </si>
  <si>
    <t>troy.workunit.b18ce1e5-1747-4c74-bcf5-b55ea40fe65b</t>
  </si>
  <si>
    <t>troy.workunit.8e39b187-8661-4325-90af-4cf0f80dfa02</t>
  </si>
  <si>
    <t>troy.workunit.9a1b21bf-6991-49ef-a38b-2c322efd9278</t>
  </si>
  <si>
    <t>troy.workunit.c4fdae67-6b4d-40d9-ba9d-bc0770a388f9</t>
  </si>
  <si>
    <t>troy.workunit.d4bc97a0-3645-42ac-b6fc-df0663da1f5b</t>
  </si>
  <si>
    <t>troy.workunit.a8a5ab54-ca38-4634-83eb-dad1cae0473f</t>
  </si>
  <si>
    <t>troy.workunit.53e6ac7a-d22d-473e-9e59-d7d10afa36ac</t>
  </si>
  <si>
    <t>troy.workunit.ebe1cda1-bfb7-4c2c-8bb8-fc019ccc737c</t>
  </si>
  <si>
    <t>troy.workunit.1104e82d-bc02-42c9-9bff-47665273c4cf</t>
  </si>
  <si>
    <t>troy.workunit.f0f6ce71-df5a-4cb7-87bc-c2bf243b5ec0</t>
  </si>
  <si>
    <t>troy.workunit.b53365ac-bea0-4ab9-bc40-749a202ee0e6</t>
  </si>
  <si>
    <t>troy.workunit.95c8ddd1-7c4f-4b40-ae63-8b5f42892600</t>
  </si>
  <si>
    <t>troy.workunit.0536299b-ea11-4198-849e-a0fc18d82b76</t>
  </si>
  <si>
    <t>troy.workunit.57a8c916-617b-4954-a474-6a5d0f664405</t>
  </si>
  <si>
    <t>troy.workunit.a478496b-5a12-472a-ad70-769b22c4faba</t>
  </si>
  <si>
    <t>troy.workunit.0d53839e-beb5-4cbd-af37-f7fa46dec3c6</t>
  </si>
  <si>
    <t>troy.workunit.e7b1aced-6464-42b6-b5f4-ada2f7e26bfc</t>
  </si>
  <si>
    <t>troy.workunit.412afc75-b832-4447-b5e2-ac98c4f77667</t>
  </si>
  <si>
    <t>troy.workunit.864628ee-7357-47d8-9da6-e968191c1fa4</t>
  </si>
  <si>
    <t>troy.workunit.1e3c9faa-d220-4062-97df-42127d1c655e</t>
  </si>
  <si>
    <t>troy.workunit.1dc197b8-ecd1-41b4-8a7d-4caffe470124</t>
  </si>
  <si>
    <t>troy.workunit.4b706223-3625-49a6-a3a8-3ec0cad4f3cc</t>
  </si>
  <si>
    <t>troy.workunit.f9c7f3b3-1f2c-4f58-a5c7-7a79505d3002</t>
  </si>
  <si>
    <t>troy.workunit.2000ff0b-4822-45a8-b2e4-d79f8caa5751</t>
  </si>
  <si>
    <t>troy.workunit.d419b1ac-bfa3-4e4c-b133-fe265d208cd0</t>
  </si>
  <si>
    <t>troy.workunit.be42325d-02b1-426b-8e6c-ceb0133c2789</t>
  </si>
  <si>
    <t>troy.workunit.8b42abd2-ae6a-407f-b9a9-44bd182f9f89</t>
  </si>
  <si>
    <t>troy.workunit.311ff1f0-4f98-420c-a049-e74e36ac62c9</t>
  </si>
  <si>
    <t>troy.workunit.5aa288ac-1e00-4854-9434-12b8f4773167</t>
  </si>
  <si>
    <t>troy.workunit.55be8040-541f-40c7-b8e9-9559c4377014</t>
  </si>
  <si>
    <t>troy.workunit.7fd7c64f-3f62-438b-96ce-5d29cee31c3b</t>
  </si>
  <si>
    <t>troy.workunit.9d3dd308-ffcb-42d0-81e3-5b7b4d752767</t>
  </si>
  <si>
    <t>troy.workunit.49bbb164-1d24-44d8-8908-d1ffb3a12a99</t>
  </si>
  <si>
    <t>troy.workunit.82137d2a-5219-467a-866f-edc56285f2dc</t>
  </si>
  <si>
    <t>troy.workunit.43df7cfb-984b-4bdc-85c2-08ed194e3c0c</t>
  </si>
  <si>
    <t>troy.workunit.7444e454-f0ec-4c73-ad8d-120441e62d52</t>
  </si>
  <si>
    <t>troy.workunit.1acbffd9-d688-48f7-9761-2b37122f1179</t>
  </si>
  <si>
    <t>troy.workunit.5f1c81a2-29fd-4a51-bc3c-633c6b0323a4</t>
  </si>
  <si>
    <t>troy.workunit.1f3803cf-8738-4b2a-9121-b928f2f1d3a4</t>
  </si>
  <si>
    <t>troy.workunit.a05f624d-2f6d-4f7a-87a0-8566b0642239</t>
  </si>
  <si>
    <t>troy.workunit.21a3bdec-586c-4845-8520-2b36a311ba52</t>
  </si>
  <si>
    <t>troy.workunit.8262fea2-b5cc-46c3-857b-c0c921460901</t>
  </si>
  <si>
    <t>troy.workunit.584cc4bd-db91-4337-b9bf-c41008678d29</t>
  </si>
  <si>
    <t>troy.workunit.1474513d-51ef-4233-968e-0f57dfbcdf8d</t>
  </si>
  <si>
    <t>troy.workunit.b031e404-9474-4698-8327-67b912adf2ad</t>
  </si>
  <si>
    <t>troy.workunit.8b40d39a-df3c-454c-b75a-27264c0f1d9d</t>
  </si>
  <si>
    <t>troy.workunit.e26eabe9-e9cd-4de1-bb6a-ada28c1b7a6e</t>
  </si>
  <si>
    <t>troy.workunit.5bc7e799-46ec-4df6-9607-1a85a138c12a</t>
  </si>
  <si>
    <t>troy.workunit.63ac728e-e627-446e-8a43-0c17f2e80d51</t>
  </si>
  <si>
    <t>troy.workunit.5906a9da-6691-4a57-b139-ab722f30781b</t>
  </si>
  <si>
    <t>troy.workunit.149cb2f6-dda3-4f11-8667-43f8ffb2d42a</t>
  </si>
  <si>
    <t>troy.workunit.da632021-40eb-484f-837a-14346be226eb</t>
  </si>
  <si>
    <t>troy.workunit.f97c3399-bcb6-493a-9b06-2e24261d23af</t>
  </si>
  <si>
    <t>troy.workunit.dc2d7f8c-7e38-482e-991f-042139b1ac6e</t>
  </si>
  <si>
    <t>troy.workunit.182363c0-c3b6-4944-9360-86f1ee745044</t>
  </si>
  <si>
    <t>troy.workunit.da4d3ba6-d729-4760-960f-43935ef9aadb</t>
  </si>
  <si>
    <t>troy.workunit.43e1e4d3-d6e6-45ff-97a0-90197abfed85</t>
  </si>
  <si>
    <t>troy.workunit.cee0e4b7-5000-42fa-81a3-e462db8e7150</t>
  </si>
  <si>
    <t>troy.workunit.fe9f03c1-e1bc-4c20-a98e-481903107754</t>
  </si>
  <si>
    <t>troy.workunit.348b06f3-2822-4d6f-8462-0df3d03819c7</t>
  </si>
  <si>
    <t>troy.workunit.3b7db661-9d54-44e1-9fe3-6c1581c7dd35</t>
  </si>
  <si>
    <t>troy.workunit.7e7af669-94b2-44ee-9b1d-62fa81d60bc5</t>
  </si>
  <si>
    <t>troy.workunit.4ce93d80-440b-4a59-a087-10785576234e</t>
  </si>
  <si>
    <t>troy.workunit.8a04fb9f-bee4-4b3d-86bf-26a8768d6827</t>
  </si>
  <si>
    <t>troy.workunit.239d85f2-0260-4567-a7d3-33b3e1547743</t>
  </si>
  <si>
    <t>troy.workunit.55bd01cb-414e-4e12-b92a-1d573bcca420</t>
  </si>
  <si>
    <t>troy.workunit.defc5b0e-8ce3-49e9-9f55-c13f0afe9573</t>
  </si>
  <si>
    <t>troy.workunit.959f4317-5336-4dc2-b649-176a4c9c9348</t>
  </si>
  <si>
    <t>troy.workunit.a9c8a518-052b-434f-9803-b2125a24b74e</t>
  </si>
  <si>
    <t>troy.workunit.cb9357ca-f34a-4a95-b0f3-b84e5df90153</t>
  </si>
  <si>
    <t>troy.workunit.0b0ff766-f7b6-496a-8344-aaddd5c0db4f</t>
  </si>
  <si>
    <t>troy.workunit.2e13c4c0-50de-4f5c-921c-10570273bdbb</t>
  </si>
  <si>
    <t>troy.workunit.9bd6d91d-0728-4c7a-95b4-420a593305ec</t>
  </si>
  <si>
    <t>troy.workunit.4c26c22f-0565-49fe-bb61-058b83f78a25</t>
  </si>
  <si>
    <t>troy.workunit.dddabc26-4e62-4e6d-a71e-0aca4a2463eb</t>
  </si>
  <si>
    <t>troy.workunit.0b56508c-73a1-409b-afe1-bb303de50582</t>
  </si>
  <si>
    <t>troy.workunit.2395427c-b1a6-408c-b112-6f133063386f</t>
  </si>
  <si>
    <t>troy.workunit.b4f03245-8f04-4552-b989-12e387d17dcb</t>
  </si>
  <si>
    <t>troy.workunit.fd71ac0e-62f9-41f7-ae1d-1e759aaa27f9</t>
  </si>
  <si>
    <t>troy.workunit.8db49392-ceef-44fe-a227-7e1a6c85e84b</t>
  </si>
  <si>
    <t>troy.workunit.87a5fcd5-fbf1-4421-8ad5-7c949bdd0d5c</t>
  </si>
  <si>
    <t>troy.workunit.3da3aba8-9fdb-4255-96a9-6bffc9101de7</t>
  </si>
  <si>
    <t>troy.workunit.e7c592a8-9566-436a-894b-cd93eacbdec4</t>
  </si>
  <si>
    <t>troy.workunit.373e4453-a5ee-4cd3-9ecb-7533fd1a6bb5</t>
  </si>
  <si>
    <t>troy.workunit.accdec1f-78a5-4742-8296-21b479896386</t>
  </si>
  <si>
    <t>troy.workunit.ae10b3ad-9af1-4e54-bfe6-99e3a93c89b7</t>
  </si>
  <si>
    <t>troy.workunit.a6c16ffa-89ca-4dfa-b621-2ad30c5d57f0</t>
  </si>
  <si>
    <t>troy.workunit.910dfed2-dc00-4668-b969-2d4ae1845666</t>
  </si>
  <si>
    <t>troy.workunit.8a09da1b-d2f7-4201-9f42-49018cf8b610</t>
  </si>
  <si>
    <t>troy.workunit.08c32735-a876-42e4-9926-bd5475c9b8d4</t>
  </si>
  <si>
    <t>troy.workunit.19882d00-f7b3-4705-922d-0aafcda83979</t>
  </si>
  <si>
    <t>troy.workunit.9fb788cd-27b8-4a9e-a78f-da2b1d778952</t>
  </si>
  <si>
    <t>troy.workunit.b9116bd5-3b4b-49cd-86bd-079d7ad7aa07</t>
  </si>
  <si>
    <t>troy.workunit.1bae5c66-19df-437d-83e9-ad4d76d517c3</t>
  </si>
  <si>
    <t>troy.workunit.f74fb290-e834-4bd3-a07a-e732a725419d</t>
  </si>
  <si>
    <t>troy.workunit.38872bfb-cb46-4317-b414-8e9f3ba5b6f8</t>
  </si>
  <si>
    <t>troy.workunit.cef3d2f0-2085-4688-8d33-eeab09711150</t>
  </si>
  <si>
    <t>troy.workunit.8bfa92c3-d397-4267-b9a2-c1e52e5981a6</t>
  </si>
  <si>
    <t>troy.workunit.4979fb32-5328-4365-9107-ee4a56a83254</t>
  </si>
  <si>
    <t>troy.workunit.fb0367d8-3c09-4559-8566-fbcfd2c25b38</t>
  </si>
  <si>
    <t>troy.workunit.668fd421-a62c-47a8-b9d0-2352eef6709c</t>
  </si>
  <si>
    <t>troy.workunit.896dcd7a-88f4-476d-bdc3-00e1765b0d8f</t>
  </si>
  <si>
    <t>troy.workunit.9e39b956-1837-4cca-a330-019cb19e6733</t>
  </si>
  <si>
    <t>troy.workunit.56d881fc-afb0-4116-a10f-ed03260afd21</t>
  </si>
  <si>
    <t>troy.workunit.42c7a696-a1cf-4749-8977-5497007c8fcb</t>
  </si>
  <si>
    <t>troy.workunit.3b9f826d-1afe-4058-9ba0-72f718bc2a7e</t>
  </si>
  <si>
    <t>troy.workunit.836ab640-33d9-472d-b784-c60a7dbbfcfc</t>
  </si>
  <si>
    <t>troy.workunit.982b8c38-43c5-4fe3-8f94-e1c95265ebe5</t>
  </si>
  <si>
    <t>troy.workunit.86840d15-b1a2-41ca-b7de-696fe231c6b7</t>
  </si>
  <si>
    <t>troy.workunit.09d92b5b-c036-4a7c-a5c6-7c07e7929085</t>
  </si>
  <si>
    <t>troy.workunit.0688d911-9ccc-48fc-ace1-3d7b8227267a</t>
  </si>
  <si>
    <t>troy.workunit.2825a7a9-d300-4d1c-bb6b-bfee051a02ad</t>
  </si>
  <si>
    <t>troy.workunit.afb5aa64-2c26-4a3e-b24c-1cbb34560b02</t>
  </si>
  <si>
    <t>troy.workunit.8be1ca4f-9383-43fc-89d2-5ba7df0d4f05</t>
  </si>
  <si>
    <t>troy.workunit.e07af1bf-5598-41f9-88c6-7072b3ee9f7b</t>
  </si>
  <si>
    <t>troy.workunit.b67ede95-ba50-4dcc-a4c7-dee674b45aeb</t>
  </si>
  <si>
    <t>troy.workunit.51d12923-62dd-4a72-8887-aa0590de6db0</t>
  </si>
  <si>
    <t>troy.workunit.40ee4600-95ee-4efe-ad47-516da2dbb3a4</t>
  </si>
  <si>
    <t>troy.workunit.8adc35a9-9de3-4f96-8a19-3e57eb8cffab</t>
  </si>
  <si>
    <t>troy.workunit.7eafc840-25a8-44dd-8e88-ab031ffe8dca</t>
  </si>
  <si>
    <t>troy.workunit.0c951e10-c5f8-4e84-92bf-53950787923c</t>
  </si>
  <si>
    <t>troy.workunit.7ddf45a9-b905-4c86-a0c4-defff882fca8</t>
  </si>
  <si>
    <t>troy.workunit.b022d266-ebc3-476f-acc3-c9217b9d9e4c</t>
  </si>
  <si>
    <t>troy.workunit.1be95fd0-4ad8-438f-9069-9c53e95fe711</t>
  </si>
  <si>
    <t>troy.workunit.609fbfed-0847-4f69-b247-f013374b96a0</t>
  </si>
  <si>
    <t>troy.workunit.7087074b-2888-40ca-a9e1-0e86dd9c2d0e</t>
  </si>
  <si>
    <t>troy.workunit.22ae5fb5-8907-498e-b25a-e11033dc9688</t>
  </si>
  <si>
    <t>troy.workunit.4bd87987-3f15-404f-a532-1f957541af3c</t>
  </si>
  <si>
    <t>troy.workunit.1bdaa71e-0c36-457b-a5dd-a81914ed08c3</t>
  </si>
  <si>
    <t>troy.workunit.157d9a3b-a456-4f6a-bf73-c0139993c598</t>
  </si>
  <si>
    <t>troy.workunit.1b0a6831-2492-4a8b-b91b-381c0016a648</t>
  </si>
  <si>
    <t>troy.workunit.8216ef99-fd63-4187-911d-ba31a7cb9beb</t>
  </si>
  <si>
    <t>troy.workunit.bc825366-ff8a-4043-8441-d45944ea9b27</t>
  </si>
  <si>
    <t>troy.workunit.e4901e0a-6d38-4cb5-ad95-7cb6960fc587</t>
  </si>
  <si>
    <t>troy.workunit.d59bd861-3d1a-4b28-8ad6-b4f7bfd0d395</t>
  </si>
  <si>
    <t>troy.workunit.1a652bd1-a0a8-4ba6-8990-16e2ab8ed259</t>
  </si>
  <si>
    <t>troy.workunit.66483207-fbf1-436f-87b7-dece26cc1da3</t>
  </si>
  <si>
    <t>troy.workunit.927d06da-cf4d-474a-b583-8ad044ed0814</t>
  </si>
  <si>
    <t>troy.workunit.0b2f72bd-3c32-43ea-8619-6e56f3a82507</t>
  </si>
  <si>
    <t>troy.workunit.33f96505-b5c8-4982-aadf-9d2287904952</t>
  </si>
  <si>
    <t>troy.workunit.1e262dbc-b1b2-43d8-ba3a-dae3063278d6</t>
  </si>
  <si>
    <t>troy.workunit.982deda6-aaf1-41dc-91e3-2fcd5039bf64</t>
  </si>
  <si>
    <t>troy.workunit.a76deafd-62a7-461b-9c4b-617a08b401c2</t>
  </si>
  <si>
    <t>troy.workunit.69326681-66ab-41d2-a7a4-e9a03f8b5166</t>
  </si>
  <si>
    <t>troy.workunit.d2ceeb26-846a-443f-8465-48b0097e4d08</t>
  </si>
  <si>
    <t>troy.workunit.f13a722e-d426-44f9-a056-9193d41d3a1a</t>
  </si>
  <si>
    <t>troy.workunit.262c2e66-3910-41eb-8bf8-3c2ef490ae4b</t>
  </si>
  <si>
    <t>troy.workunit.477a680e-3d76-4d1e-80bd-08be43db763e</t>
  </si>
  <si>
    <t>troy.workunit.474bbcd4-c711-4602-8aef-101b852a5a7e</t>
  </si>
  <si>
    <t>troy.workunit.351e8483-9ded-4129-9310-8d8be0eda92a</t>
  </si>
  <si>
    <t>troy.workunit.f5081cd6-bd45-4909-a221-29f41b08eefc</t>
  </si>
  <si>
    <t>troy.workunit.e81a2d32-4251-44bb-b889-b525ba7da7fd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</si>
</sst>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(128)'!$K$1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(128)'!$K$2:$K$129</c:f>
              <c:numCache>
                <c:formatCode>General</c:formatCode>
                <c:ptCount val="128"/>
                <c:pt idx="0">
                  <c:v>322.800966024</c:v>
                </c:pt>
                <c:pt idx="1">
                  <c:v>328.150901079</c:v>
                </c:pt>
                <c:pt idx="2">
                  <c:v>334.356906176</c:v>
                </c:pt>
                <c:pt idx="3">
                  <c:v>324.392127991</c:v>
                </c:pt>
                <c:pt idx="4">
                  <c:v>330.608057976</c:v>
                </c:pt>
                <c:pt idx="5">
                  <c:v>460.731162071</c:v>
                </c:pt>
                <c:pt idx="6">
                  <c:v>327.139791965</c:v>
                </c:pt>
                <c:pt idx="7">
                  <c:v>451.202481985</c:v>
                </c:pt>
                <c:pt idx="8">
                  <c:v>330.174761057</c:v>
                </c:pt>
                <c:pt idx="9">
                  <c:v>322.945325136</c:v>
                </c:pt>
                <c:pt idx="10">
                  <c:v>325.261342049</c:v>
                </c:pt>
                <c:pt idx="11">
                  <c:v>685.93551302</c:v>
                </c:pt>
                <c:pt idx="12">
                  <c:v>450.480545998</c:v>
                </c:pt>
                <c:pt idx="13">
                  <c:v>664.998819113</c:v>
                </c:pt>
                <c:pt idx="14">
                  <c:v>322.366369963</c:v>
                </c:pt>
                <c:pt idx="15">
                  <c:v>330.319362164</c:v>
                </c:pt>
                <c:pt idx="16">
                  <c:v>677.056806087</c:v>
                </c:pt>
                <c:pt idx="17">
                  <c:v>543.20421505</c:v>
                </c:pt>
                <c:pt idx="18">
                  <c:v>324.537034988</c:v>
                </c:pt>
                <c:pt idx="19">
                  <c:v>322.367063046</c:v>
                </c:pt>
                <c:pt idx="20">
                  <c:v>328.006654024</c:v>
                </c:pt>
                <c:pt idx="21">
                  <c:v>324.68208313</c:v>
                </c:pt>
                <c:pt idx="22">
                  <c:v>322.801278114</c:v>
                </c:pt>
                <c:pt idx="23">
                  <c:v>687.683418989</c:v>
                </c:pt>
                <c:pt idx="24">
                  <c:v>328.296480179</c:v>
                </c:pt>
                <c:pt idx="25">
                  <c:v>323.379765034</c:v>
                </c:pt>
                <c:pt idx="26">
                  <c:v>394.002382994</c:v>
                </c:pt>
                <c:pt idx="27">
                  <c:v>1145.32931709</c:v>
                </c:pt>
                <c:pt idx="28">
                  <c:v>329.018283129</c:v>
                </c:pt>
                <c:pt idx="29">
                  <c:v>328.729500055</c:v>
                </c:pt>
                <c:pt idx="30">
                  <c:v>674.724030972</c:v>
                </c:pt>
                <c:pt idx="31">
                  <c:v>687.245536089</c:v>
                </c:pt>
                <c:pt idx="32">
                  <c:v>325.40557909</c:v>
                </c:pt>
                <c:pt idx="33">
                  <c:v>328.873926163</c:v>
                </c:pt>
                <c:pt idx="34">
                  <c:v>330.752558947</c:v>
                </c:pt>
                <c:pt idx="35">
                  <c:v>329.452628136</c:v>
                </c:pt>
                <c:pt idx="36">
                  <c:v>331.042011023</c:v>
                </c:pt>
                <c:pt idx="37">
                  <c:v>322.221436977</c:v>
                </c:pt>
                <c:pt idx="38">
                  <c:v>323.668950081</c:v>
                </c:pt>
                <c:pt idx="39">
                  <c:v>395.736910105</c:v>
                </c:pt>
                <c:pt idx="40">
                  <c:v>504.490609169</c:v>
                </c:pt>
                <c:pt idx="41">
                  <c:v>323.813766956</c:v>
                </c:pt>
                <c:pt idx="42">
                  <c:v>335.223181963</c:v>
                </c:pt>
                <c:pt idx="43">
                  <c:v>323.524240971</c:v>
                </c:pt>
                <c:pt idx="44">
                  <c:v>327.284307957</c:v>
                </c:pt>
                <c:pt idx="45">
                  <c:v>323.958127975</c:v>
                </c:pt>
                <c:pt idx="46">
                  <c:v>328.440704107</c:v>
                </c:pt>
                <c:pt idx="47">
                  <c:v>517.062364101</c:v>
                </c:pt>
                <c:pt idx="48">
                  <c:v>323.668725014</c:v>
                </c:pt>
                <c:pt idx="49">
                  <c:v>329.163649082</c:v>
                </c:pt>
                <c:pt idx="50">
                  <c:v>336.234716177</c:v>
                </c:pt>
                <c:pt idx="51">
                  <c:v>330.897622108</c:v>
                </c:pt>
                <c:pt idx="52">
                  <c:v>329.307908058</c:v>
                </c:pt>
                <c:pt idx="53">
                  <c:v>598.661664009</c:v>
                </c:pt>
                <c:pt idx="54">
                  <c:v>381.006301165</c:v>
                </c:pt>
                <c:pt idx="55">
                  <c:v>440.661051035</c:v>
                </c:pt>
                <c:pt idx="56">
                  <c:v>440.514306068</c:v>
                </c:pt>
                <c:pt idx="57">
                  <c:v>326.995505095</c:v>
                </c:pt>
                <c:pt idx="58">
                  <c:v>326.128148079</c:v>
                </c:pt>
                <c:pt idx="59">
                  <c:v>460.730613947</c:v>
                </c:pt>
                <c:pt idx="60">
                  <c:v>396.026535034</c:v>
                </c:pt>
                <c:pt idx="61">
                  <c:v>1145.91032004</c:v>
                </c:pt>
                <c:pt idx="62">
                  <c:v>437.768234015</c:v>
                </c:pt>
                <c:pt idx="63">
                  <c:v>542.047188997</c:v>
                </c:pt>
                <c:pt idx="64">
                  <c:v>328.585078001</c:v>
                </c:pt>
                <c:pt idx="65">
                  <c:v>324.103202105</c:v>
                </c:pt>
                <c:pt idx="66">
                  <c:v>384.91170311</c:v>
                </c:pt>
                <c:pt idx="67">
                  <c:v>1145.62036014</c:v>
                </c:pt>
                <c:pt idx="68">
                  <c:v>323.089867115</c:v>
                </c:pt>
                <c:pt idx="69">
                  <c:v>369.165102005</c:v>
                </c:pt>
                <c:pt idx="70">
                  <c:v>322.075253963</c:v>
                </c:pt>
                <c:pt idx="71">
                  <c:v>1145.47386217</c:v>
                </c:pt>
                <c:pt idx="72">
                  <c:v>327.573426962</c:v>
                </c:pt>
                <c:pt idx="73">
                  <c:v>325.116207123</c:v>
                </c:pt>
                <c:pt idx="74">
                  <c:v>325.550584078</c:v>
                </c:pt>
                <c:pt idx="75">
                  <c:v>331.18684411</c:v>
                </c:pt>
                <c:pt idx="76">
                  <c:v>322.221678972</c:v>
                </c:pt>
                <c:pt idx="77">
                  <c:v>325.69523716</c:v>
                </c:pt>
                <c:pt idx="78">
                  <c:v>329.597131968</c:v>
                </c:pt>
                <c:pt idx="79">
                  <c:v>324.247724056</c:v>
                </c:pt>
                <c:pt idx="80">
                  <c:v>326.272262096</c:v>
                </c:pt>
                <c:pt idx="81">
                  <c:v>322.221925974</c:v>
                </c:pt>
                <c:pt idx="82">
                  <c:v>653.677258015</c:v>
                </c:pt>
                <c:pt idx="83">
                  <c:v>326.706470966</c:v>
                </c:pt>
                <c:pt idx="84">
                  <c:v>325.839660168</c:v>
                </c:pt>
                <c:pt idx="85">
                  <c:v>553.173450947</c:v>
                </c:pt>
                <c:pt idx="86">
                  <c:v>324.247318029</c:v>
                </c:pt>
                <c:pt idx="87">
                  <c:v>383.752578974</c:v>
                </c:pt>
                <c:pt idx="88">
                  <c:v>323.235344172</c:v>
                </c:pt>
                <c:pt idx="89">
                  <c:v>325.983843088</c:v>
                </c:pt>
                <c:pt idx="90">
                  <c:v>330.463531017</c:v>
                </c:pt>
                <c:pt idx="91">
                  <c:v>369.165313005</c:v>
                </c:pt>
                <c:pt idx="92">
                  <c:v>327.717731953</c:v>
                </c:pt>
                <c:pt idx="93">
                  <c:v>322.222115993</c:v>
                </c:pt>
                <c:pt idx="94">
                  <c:v>330.030580997</c:v>
                </c:pt>
                <c:pt idx="95">
                  <c:v>324.971039057</c:v>
                </c:pt>
                <c:pt idx="96">
                  <c:v>325.116374016</c:v>
                </c:pt>
                <c:pt idx="97">
                  <c:v>327.429367065</c:v>
                </c:pt>
                <c:pt idx="98">
                  <c:v>329.886150122</c:v>
                </c:pt>
                <c:pt idx="99">
                  <c:v>329.741343975</c:v>
                </c:pt>
                <c:pt idx="100">
                  <c:v>322.075493097</c:v>
                </c:pt>
                <c:pt idx="101">
                  <c:v>654.695624113</c:v>
                </c:pt>
                <c:pt idx="102">
                  <c:v>326.416984081</c:v>
                </c:pt>
                <c:pt idx="103">
                  <c:v>322.366661072</c:v>
                </c:pt>
                <c:pt idx="104">
                  <c:v>609.9241859909999</c:v>
                </c:pt>
                <c:pt idx="105">
                  <c:v>326.561511993</c:v>
                </c:pt>
                <c:pt idx="106">
                  <c:v>326.851222992</c:v>
                </c:pt>
                <c:pt idx="107">
                  <c:v>1145.76546812</c:v>
                </c:pt>
                <c:pt idx="108">
                  <c:v>394.870808125</c:v>
                </c:pt>
                <c:pt idx="109">
                  <c:v>515.6169259550001</c:v>
                </c:pt>
                <c:pt idx="110">
                  <c:v>471.849447966</c:v>
                </c:pt>
                <c:pt idx="111">
                  <c:v>620.61690402</c:v>
                </c:pt>
                <c:pt idx="112">
                  <c:v>324.826910973</c:v>
                </c:pt>
                <c:pt idx="113">
                  <c:v>322.511924028</c:v>
                </c:pt>
                <c:pt idx="114">
                  <c:v>1146.05670404</c:v>
                </c:pt>
                <c:pt idx="115">
                  <c:v>327.862147093</c:v>
                </c:pt>
                <c:pt idx="116">
                  <c:v>325.115803003</c:v>
                </c:pt>
                <c:pt idx="117">
                  <c:v>325.261111975</c:v>
                </c:pt>
                <c:pt idx="118">
                  <c:v>322.512145996</c:v>
                </c:pt>
                <c:pt idx="119">
                  <c:v>518.798097134</c:v>
                </c:pt>
                <c:pt idx="120">
                  <c:v>609.057911158</c:v>
                </c:pt>
                <c:pt idx="121">
                  <c:v>494.095566988</c:v>
                </c:pt>
                <c:pt idx="122">
                  <c:v>325.695523977</c:v>
                </c:pt>
                <c:pt idx="123">
                  <c:v>322.512300014</c:v>
                </c:pt>
                <c:pt idx="124">
                  <c:v>324.102451086</c:v>
                </c:pt>
                <c:pt idx="125">
                  <c:v>322.366876125</c:v>
                </c:pt>
                <c:pt idx="126">
                  <c:v>322.656656981</c:v>
                </c:pt>
                <c:pt idx="127">
                  <c:v>608.768838167</c:v>
                </c:pt>
              </c:numCache>
            </c:numRef>
          </c:val>
        </c:ser>
        <c:ser>
          <c:idx val="1"/>
          <c:order val="1"/>
          <c:tx>
            <c:strRef>
              <c:f>'run1 (128)'!$L$1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(128)'!$L$2:$L$129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3016.615089894</c:v>
                </c:pt>
                <c:pt idx="3">
                  <c:v>0.0</c:v>
                </c:pt>
                <c:pt idx="4">
                  <c:v>0.0</c:v>
                </c:pt>
                <c:pt idx="5">
                  <c:v>3046.420490979</c:v>
                </c:pt>
                <c:pt idx="6">
                  <c:v>0.0</c:v>
                </c:pt>
                <c:pt idx="7">
                  <c:v>3049.905595065</c:v>
                </c:pt>
                <c:pt idx="8">
                  <c:v>0.0</c:v>
                </c:pt>
                <c:pt idx="9">
                  <c:v>0.0</c:v>
                </c:pt>
                <c:pt idx="10">
                  <c:v>2994.455739021</c:v>
                </c:pt>
                <c:pt idx="11">
                  <c:v>2887.66977</c:v>
                </c:pt>
                <c:pt idx="12">
                  <c:v>3051.634495022</c:v>
                </c:pt>
                <c:pt idx="13">
                  <c:v>2908.607240917</c:v>
                </c:pt>
                <c:pt idx="14">
                  <c:v>0.0</c:v>
                </c:pt>
                <c:pt idx="15">
                  <c:v>0.0</c:v>
                </c:pt>
                <c:pt idx="16">
                  <c:v>2895.545300003</c:v>
                </c:pt>
                <c:pt idx="17">
                  <c:v>3003.2291429</c:v>
                </c:pt>
                <c:pt idx="18">
                  <c:v>0.0</c:v>
                </c:pt>
                <c:pt idx="19">
                  <c:v>2898.541619064</c:v>
                </c:pt>
                <c:pt idx="20">
                  <c:v>0.0</c:v>
                </c:pt>
                <c:pt idx="21">
                  <c:v>0.0</c:v>
                </c:pt>
                <c:pt idx="22">
                  <c:v>3023.130228996</c:v>
                </c:pt>
                <c:pt idx="23">
                  <c:v>2885.922855141</c:v>
                </c:pt>
                <c:pt idx="24">
                  <c:v>0.0</c:v>
                </c:pt>
                <c:pt idx="25">
                  <c:v>0.0</c:v>
                </c:pt>
                <c:pt idx="26">
                  <c:v>3057.748674156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2898.881359098</c:v>
                </c:pt>
                <c:pt idx="31">
                  <c:v>2886.360419991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3015.202456949</c:v>
                </c:pt>
                <c:pt idx="39">
                  <c:v>3059.035233975</c:v>
                </c:pt>
                <c:pt idx="40">
                  <c:v>3027.840251921</c:v>
                </c:pt>
                <c:pt idx="41">
                  <c:v>0.0</c:v>
                </c:pt>
                <c:pt idx="42">
                  <c:v>3030.870684147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3018.289841889</c:v>
                </c:pt>
                <c:pt idx="48">
                  <c:v>0.0</c:v>
                </c:pt>
                <c:pt idx="49">
                  <c:v>0.0</c:v>
                </c:pt>
                <c:pt idx="50">
                  <c:v>3017.761771913</c:v>
                </c:pt>
                <c:pt idx="51">
                  <c:v>0.0</c:v>
                </c:pt>
                <c:pt idx="52">
                  <c:v>0.0</c:v>
                </c:pt>
                <c:pt idx="53">
                  <c:v>2962.872885941</c:v>
                </c:pt>
                <c:pt idx="54">
                  <c:v>3057.650107865</c:v>
                </c:pt>
                <c:pt idx="55">
                  <c:v>3060.447503085</c:v>
                </c:pt>
                <c:pt idx="56">
                  <c:v>3055.556333062</c:v>
                </c:pt>
                <c:pt idx="57">
                  <c:v>0.0</c:v>
                </c:pt>
                <c:pt idx="58">
                  <c:v>0.0</c:v>
                </c:pt>
                <c:pt idx="59">
                  <c:v>3041.383621213</c:v>
                </c:pt>
                <c:pt idx="60">
                  <c:v>3053.711183076</c:v>
                </c:pt>
                <c:pt idx="61">
                  <c:v>0.0</c:v>
                </c:pt>
                <c:pt idx="62">
                  <c:v>3061.323722125</c:v>
                </c:pt>
                <c:pt idx="63">
                  <c:v>3003.378245113</c:v>
                </c:pt>
                <c:pt idx="64">
                  <c:v>0.0</c:v>
                </c:pt>
                <c:pt idx="65">
                  <c:v>2939.159379005</c:v>
                </c:pt>
                <c:pt idx="66">
                  <c:v>3060.79699588</c:v>
                </c:pt>
                <c:pt idx="67">
                  <c:v>0.0</c:v>
                </c:pt>
                <c:pt idx="68">
                  <c:v>0.0</c:v>
                </c:pt>
                <c:pt idx="69">
                  <c:v>3057.396024945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2963.356365917</c:v>
                </c:pt>
                <c:pt idx="74">
                  <c:v>0.0</c:v>
                </c:pt>
                <c:pt idx="75">
                  <c:v>0.0</c:v>
                </c:pt>
                <c:pt idx="76">
                  <c:v>2913.810922148</c:v>
                </c:pt>
                <c:pt idx="77">
                  <c:v>0.0</c:v>
                </c:pt>
                <c:pt idx="78">
                  <c:v>0.0</c:v>
                </c:pt>
                <c:pt idx="79">
                  <c:v>2945.064506054</c:v>
                </c:pt>
                <c:pt idx="80">
                  <c:v>0.0</c:v>
                </c:pt>
                <c:pt idx="81">
                  <c:v>2920.866749046</c:v>
                </c:pt>
                <c:pt idx="82">
                  <c:v>2918.923781155</c:v>
                </c:pt>
                <c:pt idx="83">
                  <c:v>0.0</c:v>
                </c:pt>
                <c:pt idx="84">
                  <c:v>0.0</c:v>
                </c:pt>
                <c:pt idx="85">
                  <c:v>2995.273779153</c:v>
                </c:pt>
                <c:pt idx="86">
                  <c:v>0.0</c:v>
                </c:pt>
                <c:pt idx="87">
                  <c:v>3060.948396206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3066.467304945</c:v>
                </c:pt>
                <c:pt idx="92">
                  <c:v>0.0</c:v>
                </c:pt>
                <c:pt idx="93">
                  <c:v>2860.359335187</c:v>
                </c:pt>
                <c:pt idx="94">
                  <c:v>0.0</c:v>
                </c:pt>
                <c:pt idx="95">
                  <c:v>0.0</c:v>
                </c:pt>
                <c:pt idx="96">
                  <c:v>3017.791804074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2849.408242943</c:v>
                </c:pt>
                <c:pt idx="101">
                  <c:v>2916.900789027</c:v>
                </c:pt>
                <c:pt idx="102">
                  <c:v>0.0</c:v>
                </c:pt>
                <c:pt idx="103">
                  <c:v>2896.526365998</c:v>
                </c:pt>
                <c:pt idx="104">
                  <c:v>2953.623695139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3062.921362875</c:v>
                </c:pt>
                <c:pt idx="109">
                  <c:v>3020.743046995</c:v>
                </c:pt>
                <c:pt idx="110">
                  <c:v>3039.330871104</c:v>
                </c:pt>
                <c:pt idx="111">
                  <c:v>2943.93719006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2803.584841014</c:v>
                </c:pt>
                <c:pt idx="119">
                  <c:v>3017.563500876</c:v>
                </c:pt>
                <c:pt idx="120">
                  <c:v>2954.489234922</c:v>
                </c:pt>
                <c:pt idx="121">
                  <c:v>3035.215458152</c:v>
                </c:pt>
                <c:pt idx="122">
                  <c:v>2935.551019193</c:v>
                </c:pt>
                <c:pt idx="123">
                  <c:v>2884.277541166</c:v>
                </c:pt>
                <c:pt idx="124">
                  <c:v>0.0</c:v>
                </c:pt>
                <c:pt idx="125">
                  <c:v>2868.284906865</c:v>
                </c:pt>
                <c:pt idx="126">
                  <c:v>0.0</c:v>
                </c:pt>
                <c:pt idx="127">
                  <c:v>2954.777949813</c:v>
                </c:pt>
              </c:numCache>
            </c:numRef>
          </c:val>
        </c:ser>
        <c:ser>
          <c:idx val="2"/>
          <c:order val="2"/>
          <c:tx>
            <c:strRef>
              <c:f>'run1 (128)'!$M$1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(128)'!$M$2:$M$129</c:f>
              <c:numCache>
                <c:formatCode>General</c:formatCode>
                <c:ptCount val="128"/>
                <c:pt idx="0">
                  <c:v>848.550845146</c:v>
                </c:pt>
                <c:pt idx="1">
                  <c:v>839.8679649809999</c:v>
                </c:pt>
                <c:pt idx="2">
                  <c:v>825.72179103</c:v>
                </c:pt>
                <c:pt idx="3">
                  <c:v>792.603690149</c:v>
                </c:pt>
                <c:pt idx="4">
                  <c:v>838.433333154</c:v>
                </c:pt>
                <c:pt idx="5">
                  <c:v>793.9381570800001</c:v>
                </c:pt>
                <c:pt idx="6">
                  <c:v>848.8605420550001</c:v>
                </c:pt>
                <c:pt idx="7">
                  <c:v>793.9671909800004</c:v>
                </c:pt>
                <c:pt idx="8">
                  <c:v>838.574964043</c:v>
                </c:pt>
                <c:pt idx="9">
                  <c:v>842.595430854</c:v>
                </c:pt>
                <c:pt idx="10">
                  <c:v>787.6930871000004</c:v>
                </c:pt>
                <c:pt idx="11">
                  <c:v>750.5310490199995</c:v>
                </c:pt>
                <c:pt idx="12">
                  <c:v>775.91334104</c:v>
                </c:pt>
                <c:pt idx="13">
                  <c:v>870.6685400000001</c:v>
                </c:pt>
                <c:pt idx="14">
                  <c:v>842.884369137</c:v>
                </c:pt>
                <c:pt idx="15">
                  <c:v>843.074340816</c:v>
                </c:pt>
                <c:pt idx="16">
                  <c:v>761.5557949600001</c:v>
                </c:pt>
                <c:pt idx="17">
                  <c:v>823.7784111500004</c:v>
                </c:pt>
                <c:pt idx="18">
                  <c:v>814.1030941020001</c:v>
                </c:pt>
                <c:pt idx="19">
                  <c:v>828.2391829500002</c:v>
                </c:pt>
                <c:pt idx="20">
                  <c:v>859.895901916</c:v>
                </c:pt>
                <c:pt idx="21">
                  <c:v>824.5603869</c:v>
                </c:pt>
                <c:pt idx="22">
                  <c:v>824.7387559400003</c:v>
                </c:pt>
                <c:pt idx="23">
                  <c:v>820.6286139499998</c:v>
                </c:pt>
                <c:pt idx="24">
                  <c:v>824.146105771</c:v>
                </c:pt>
                <c:pt idx="25">
                  <c:v>842.3071579959999</c:v>
                </c:pt>
                <c:pt idx="26">
                  <c:v>796.1829609900001</c:v>
                </c:pt>
                <c:pt idx="27">
                  <c:v>585.0699610700001</c:v>
                </c:pt>
                <c:pt idx="28">
                  <c:v>823.859439851</c:v>
                </c:pt>
                <c:pt idx="29">
                  <c:v>839.4341349649999</c:v>
                </c:pt>
                <c:pt idx="30">
                  <c:v>790.5993950399997</c:v>
                </c:pt>
                <c:pt idx="31">
                  <c:v>883.6814820699996</c:v>
                </c:pt>
                <c:pt idx="32">
                  <c:v>841.3044109300001</c:v>
                </c:pt>
                <c:pt idx="33">
                  <c:v>823.8595859969998</c:v>
                </c:pt>
                <c:pt idx="34">
                  <c:v>823.5796101130001</c:v>
                </c:pt>
                <c:pt idx="35">
                  <c:v>858.597411874</c:v>
                </c:pt>
                <c:pt idx="36">
                  <c:v>873.233968017</c:v>
                </c:pt>
                <c:pt idx="37">
                  <c:v>842.884279013</c:v>
                </c:pt>
                <c:pt idx="38">
                  <c:v>814.7226319300002</c:v>
                </c:pt>
                <c:pt idx="39">
                  <c:v>786.13887191</c:v>
                </c:pt>
                <c:pt idx="40">
                  <c:v>914.9436059000004</c:v>
                </c:pt>
                <c:pt idx="41">
                  <c:v>842.1667940640001</c:v>
                </c:pt>
                <c:pt idx="42">
                  <c:v>733.2803678500004</c:v>
                </c:pt>
                <c:pt idx="43">
                  <c:v>848.118463039</c:v>
                </c:pt>
                <c:pt idx="44">
                  <c:v>824.4289000030001</c:v>
                </c:pt>
                <c:pt idx="45">
                  <c:v>847.828978065</c:v>
                </c:pt>
                <c:pt idx="46">
                  <c:v>833.042723893</c:v>
                </c:pt>
                <c:pt idx="47">
                  <c:v>822.8449020399999</c:v>
                </c:pt>
                <c:pt idx="48">
                  <c:v>842.1656501259999</c:v>
                </c:pt>
                <c:pt idx="49">
                  <c:v>823.859863048</c:v>
                </c:pt>
                <c:pt idx="50">
                  <c:v>735.3304719999996</c:v>
                </c:pt>
                <c:pt idx="51">
                  <c:v>823.580899952</c:v>
                </c:pt>
                <c:pt idx="52">
                  <c:v>832.321099992</c:v>
                </c:pt>
                <c:pt idx="53">
                  <c:v>872.73450804</c:v>
                </c:pt>
                <c:pt idx="54">
                  <c:v>758.10585498</c:v>
                </c:pt>
                <c:pt idx="55">
                  <c:v>802.9878058499999</c:v>
                </c:pt>
                <c:pt idx="56">
                  <c:v>794.9937079</c:v>
                </c:pt>
                <c:pt idx="57">
                  <c:v>840.7318239250001</c:v>
                </c:pt>
                <c:pt idx="58">
                  <c:v>882.198752881</c:v>
                </c:pt>
                <c:pt idx="59">
                  <c:v>792.9607248299999</c:v>
                </c:pt>
                <c:pt idx="60">
                  <c:v>797.1940710500002</c:v>
                </c:pt>
                <c:pt idx="61">
                  <c:v>568.88732291</c:v>
                </c:pt>
                <c:pt idx="62">
                  <c:v>965.1994838699997</c:v>
                </c:pt>
                <c:pt idx="63">
                  <c:v>722.5760510000004</c:v>
                </c:pt>
                <c:pt idx="64">
                  <c:v>824.0028991689999</c:v>
                </c:pt>
                <c:pt idx="65">
                  <c:v>903.3881199399998</c:v>
                </c:pt>
                <c:pt idx="66">
                  <c:v>797.2100641699999</c:v>
                </c:pt>
                <c:pt idx="67">
                  <c:v>569.03181696</c:v>
                </c:pt>
                <c:pt idx="68">
                  <c:v>803.632786035</c:v>
                </c:pt>
                <c:pt idx="69">
                  <c:v>881.54434705</c:v>
                </c:pt>
                <c:pt idx="70">
                  <c:v>834.564471007</c:v>
                </c:pt>
                <c:pt idx="71">
                  <c:v>586.08033991</c:v>
                </c:pt>
                <c:pt idx="72">
                  <c:v>833.470460178</c:v>
                </c:pt>
                <c:pt idx="73">
                  <c:v>760.67614103</c:v>
                </c:pt>
                <c:pt idx="74">
                  <c:v>841.3040089620001</c:v>
                </c:pt>
                <c:pt idx="75">
                  <c:v>838.14509296</c:v>
                </c:pt>
                <c:pt idx="76">
                  <c:v>835.2159009000001</c:v>
                </c:pt>
                <c:pt idx="77">
                  <c:v>850.01177788</c:v>
                </c:pt>
                <c:pt idx="78">
                  <c:v>838.859902142</c:v>
                </c:pt>
                <c:pt idx="79">
                  <c:v>742.6541638399999</c:v>
                </c:pt>
                <c:pt idx="80">
                  <c:v>841.0177030539999</c:v>
                </c:pt>
                <c:pt idx="81">
                  <c:v>796.0105159299997</c:v>
                </c:pt>
                <c:pt idx="82">
                  <c:v>901.6960189399997</c:v>
                </c:pt>
                <c:pt idx="83">
                  <c:v>840.8754491840001</c:v>
                </c:pt>
                <c:pt idx="84">
                  <c:v>841.159627912</c:v>
                </c:pt>
                <c:pt idx="85">
                  <c:v>802.7376270299997</c:v>
                </c:pt>
                <c:pt idx="86">
                  <c:v>868.726357941</c:v>
                </c:pt>
                <c:pt idx="87">
                  <c:v>838.3420998999995</c:v>
                </c:pt>
                <c:pt idx="88">
                  <c:v>848.262074948</c:v>
                </c:pt>
                <c:pt idx="89">
                  <c:v>846.3872258620002</c:v>
                </c:pt>
                <c:pt idx="90">
                  <c:v>846.264996053</c:v>
                </c:pt>
                <c:pt idx="91">
                  <c:v>888.50314403</c:v>
                </c:pt>
                <c:pt idx="92">
                  <c:v>824.288757087</c:v>
                </c:pt>
                <c:pt idx="93">
                  <c:v>781.1333818399998</c:v>
                </c:pt>
                <c:pt idx="94">
                  <c:v>823.720313073</c:v>
                </c:pt>
                <c:pt idx="95">
                  <c:v>841.448440073</c:v>
                </c:pt>
                <c:pt idx="96">
                  <c:v>816.7133719899998</c:v>
                </c:pt>
                <c:pt idx="97">
                  <c:v>824.4309170250001</c:v>
                </c:pt>
                <c:pt idx="98">
                  <c:v>858.4559848279999</c:v>
                </c:pt>
                <c:pt idx="99">
                  <c:v>863.525623085</c:v>
                </c:pt>
                <c:pt idx="100">
                  <c:v>933.9157500199994</c:v>
                </c:pt>
                <c:pt idx="101">
                  <c:v>852.6669528400002</c:v>
                </c:pt>
                <c:pt idx="102">
                  <c:v>846.0996530089999</c:v>
                </c:pt>
                <c:pt idx="103">
                  <c:v>798.09735107</c:v>
                </c:pt>
                <c:pt idx="104">
                  <c:v>784.6313879500003</c:v>
                </c:pt>
                <c:pt idx="105">
                  <c:v>840.874669077</c:v>
                </c:pt>
                <c:pt idx="106">
                  <c:v>845.8126771479999</c:v>
                </c:pt>
                <c:pt idx="107">
                  <c:v>570.4777228800001</c:v>
                </c:pt>
                <c:pt idx="108">
                  <c:v>779.1046590799997</c:v>
                </c:pt>
                <c:pt idx="109">
                  <c:v>803.8060181199999</c:v>
                </c:pt>
                <c:pt idx="110">
                  <c:v>742.7776720499996</c:v>
                </c:pt>
                <c:pt idx="111">
                  <c:v>791.6401040499995</c:v>
                </c:pt>
                <c:pt idx="112">
                  <c:v>824.5609810370001</c:v>
                </c:pt>
                <c:pt idx="113">
                  <c:v>803.628849982</c:v>
                </c:pt>
                <c:pt idx="114">
                  <c:v>563.68013907</c:v>
                </c:pt>
                <c:pt idx="115">
                  <c:v>840.010324957</c:v>
                </c:pt>
                <c:pt idx="116">
                  <c:v>846.963443037</c:v>
                </c:pt>
                <c:pt idx="117">
                  <c:v>841.304040195</c:v>
                </c:pt>
                <c:pt idx="118">
                  <c:v>818.5177350000003</c:v>
                </c:pt>
                <c:pt idx="119">
                  <c:v>721.6120660399997</c:v>
                </c:pt>
                <c:pt idx="120">
                  <c:v>731.5287900000002</c:v>
                </c:pt>
                <c:pt idx="121">
                  <c:v>941.9829828799998</c:v>
                </c:pt>
                <c:pt idx="122">
                  <c:v>753.7356989399996</c:v>
                </c:pt>
                <c:pt idx="123">
                  <c:v>799.1445307699996</c:v>
                </c:pt>
                <c:pt idx="124">
                  <c:v>842.0229630440001</c:v>
                </c:pt>
                <c:pt idx="125">
                  <c:v>851.46173215</c:v>
                </c:pt>
                <c:pt idx="126">
                  <c:v>842.7390689890001</c:v>
                </c:pt>
                <c:pt idx="127">
                  <c:v>794.6505141200005</c:v>
                </c:pt>
              </c:numCache>
            </c:numRef>
          </c:val>
        </c:ser>
        <c:ser>
          <c:idx val="3"/>
          <c:order val="3"/>
          <c:tx>
            <c:strRef>
              <c:f>'run1 (128)'!$N$1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(128)'!$N$2:$N$129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3.011263850000432</c:v>
                </c:pt>
                <c:pt idx="3">
                  <c:v>0.0</c:v>
                </c:pt>
                <c:pt idx="4">
                  <c:v>0.0</c:v>
                </c:pt>
                <c:pt idx="5">
                  <c:v>8.016994960000375</c:v>
                </c:pt>
                <c:pt idx="6">
                  <c:v>0.0</c:v>
                </c:pt>
                <c:pt idx="7">
                  <c:v>10.02266407000025</c:v>
                </c:pt>
                <c:pt idx="8">
                  <c:v>0.0</c:v>
                </c:pt>
                <c:pt idx="9">
                  <c:v>0.0</c:v>
                </c:pt>
                <c:pt idx="10">
                  <c:v>5.028228999999555</c:v>
                </c:pt>
                <c:pt idx="11">
                  <c:v>5.009665960000347</c:v>
                </c:pt>
                <c:pt idx="12">
                  <c:v>3.009190090000629</c:v>
                </c:pt>
                <c:pt idx="13">
                  <c:v>5.002830979999999</c:v>
                </c:pt>
                <c:pt idx="14">
                  <c:v>0.0</c:v>
                </c:pt>
                <c:pt idx="15">
                  <c:v>0.0</c:v>
                </c:pt>
                <c:pt idx="16">
                  <c:v>3.005291940000461</c:v>
                </c:pt>
                <c:pt idx="17">
                  <c:v>5.003808030000073</c:v>
                </c:pt>
                <c:pt idx="18">
                  <c:v>0.0</c:v>
                </c:pt>
                <c:pt idx="19">
                  <c:v>7.033256049999636</c:v>
                </c:pt>
                <c:pt idx="20">
                  <c:v>0.0</c:v>
                </c:pt>
                <c:pt idx="21">
                  <c:v>0.0</c:v>
                </c:pt>
                <c:pt idx="22">
                  <c:v>4.016949889999523</c:v>
                </c:pt>
                <c:pt idx="23">
                  <c:v>3.003326889999698</c:v>
                </c:pt>
                <c:pt idx="24">
                  <c:v>0.0</c:v>
                </c:pt>
                <c:pt idx="25">
                  <c:v>0.0</c:v>
                </c:pt>
                <c:pt idx="26">
                  <c:v>7.026966809999976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6.006481880000137</c:v>
                </c:pt>
                <c:pt idx="31">
                  <c:v>4.001943830000527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4.019251110000368</c:v>
                </c:pt>
                <c:pt idx="39">
                  <c:v>5.017724989999806</c:v>
                </c:pt>
                <c:pt idx="40">
                  <c:v>4.003982069999438</c:v>
                </c:pt>
                <c:pt idx="41">
                  <c:v>0.0</c:v>
                </c:pt>
                <c:pt idx="42">
                  <c:v>3.01320719999967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8.011204960000213</c:v>
                </c:pt>
                <c:pt idx="48">
                  <c:v>0.0</c:v>
                </c:pt>
                <c:pt idx="49">
                  <c:v>0.0</c:v>
                </c:pt>
                <c:pt idx="50">
                  <c:v>4.020962000000054</c:v>
                </c:pt>
                <c:pt idx="51">
                  <c:v>0.0</c:v>
                </c:pt>
                <c:pt idx="52">
                  <c:v>0.0</c:v>
                </c:pt>
                <c:pt idx="53">
                  <c:v>3.001250979999895</c:v>
                </c:pt>
                <c:pt idx="54">
                  <c:v>3.010257009999805</c:v>
                </c:pt>
                <c:pt idx="55">
                  <c:v>7.015069009999934</c:v>
                </c:pt>
                <c:pt idx="56">
                  <c:v>3.008145089999744</c:v>
                </c:pt>
                <c:pt idx="57">
                  <c:v>0.0</c:v>
                </c:pt>
                <c:pt idx="58">
                  <c:v>0.0</c:v>
                </c:pt>
                <c:pt idx="59">
                  <c:v>10.02276515999984</c:v>
                </c:pt>
                <c:pt idx="60">
                  <c:v>7.027251959999376</c:v>
                </c:pt>
                <c:pt idx="61">
                  <c:v>0.0</c:v>
                </c:pt>
                <c:pt idx="62">
                  <c:v>4.001072170000043</c:v>
                </c:pt>
                <c:pt idx="63">
                  <c:v>3.009132859999227</c:v>
                </c:pt>
                <c:pt idx="64">
                  <c:v>0.0</c:v>
                </c:pt>
                <c:pt idx="65">
                  <c:v>4.019742960000258</c:v>
                </c:pt>
                <c:pt idx="66">
                  <c:v>6.01965999999993</c:v>
                </c:pt>
                <c:pt idx="67">
                  <c:v>0.0</c:v>
                </c:pt>
                <c:pt idx="68">
                  <c:v>0.0</c:v>
                </c:pt>
                <c:pt idx="69">
                  <c:v>5.009819030000472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7.033205029999862</c:v>
                </c:pt>
                <c:pt idx="74">
                  <c:v>0.0</c:v>
                </c:pt>
                <c:pt idx="75">
                  <c:v>0.0</c:v>
                </c:pt>
                <c:pt idx="76">
                  <c:v>4.018070929999794</c:v>
                </c:pt>
                <c:pt idx="77">
                  <c:v>0.0</c:v>
                </c:pt>
                <c:pt idx="78">
                  <c:v>0.0</c:v>
                </c:pt>
                <c:pt idx="79">
                  <c:v>4.019861219999711</c:v>
                </c:pt>
                <c:pt idx="80">
                  <c:v>0.0</c:v>
                </c:pt>
                <c:pt idx="81">
                  <c:v>4.020062210000105</c:v>
                </c:pt>
                <c:pt idx="82">
                  <c:v>6.003427980000196</c:v>
                </c:pt>
                <c:pt idx="83">
                  <c:v>0.0</c:v>
                </c:pt>
                <c:pt idx="84">
                  <c:v>0.0</c:v>
                </c:pt>
                <c:pt idx="85">
                  <c:v>4.006019830000696</c:v>
                </c:pt>
                <c:pt idx="86">
                  <c:v>0.0</c:v>
                </c:pt>
                <c:pt idx="87">
                  <c:v>5.012774000000718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5.009756079999534</c:v>
                </c:pt>
                <c:pt idx="92">
                  <c:v>0.0</c:v>
                </c:pt>
                <c:pt idx="93">
                  <c:v>3.016283990000375</c:v>
                </c:pt>
                <c:pt idx="94">
                  <c:v>0.0</c:v>
                </c:pt>
                <c:pt idx="95">
                  <c:v>0.0</c:v>
                </c:pt>
                <c:pt idx="96">
                  <c:v>4.016604899999948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6.034454110000297</c:v>
                </c:pt>
                <c:pt idx="101">
                  <c:v>4.002120019999893</c:v>
                </c:pt>
                <c:pt idx="102">
                  <c:v>0.0</c:v>
                </c:pt>
                <c:pt idx="103">
                  <c:v>4.019984010000371</c:v>
                </c:pt>
                <c:pt idx="104">
                  <c:v>4.007080069999574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3.011203050000404</c:v>
                </c:pt>
                <c:pt idx="109">
                  <c:v>3.005307909999829</c:v>
                </c:pt>
                <c:pt idx="110">
                  <c:v>4.013664009999957</c:v>
                </c:pt>
                <c:pt idx="111">
                  <c:v>7.00932789000035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3.01628613999992</c:v>
                </c:pt>
                <c:pt idx="119">
                  <c:v>3.007993930000339</c:v>
                </c:pt>
                <c:pt idx="120">
                  <c:v>10.02254795999943</c:v>
                </c:pt>
                <c:pt idx="121">
                  <c:v>5.003755090000595</c:v>
                </c:pt>
                <c:pt idx="122">
                  <c:v>5.0250220300004</c:v>
                </c:pt>
                <c:pt idx="123">
                  <c:v>3.016087050000351</c:v>
                </c:pt>
                <c:pt idx="124">
                  <c:v>0.0</c:v>
                </c:pt>
                <c:pt idx="125">
                  <c:v>5.023725030000151</c:v>
                </c:pt>
                <c:pt idx="126">
                  <c:v>0.0</c:v>
                </c:pt>
                <c:pt idx="127">
                  <c:v>8.011116979999314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540936"/>
        <c:axId val="901258744"/>
      </c:barChart>
      <c:catAx>
        <c:axId val="9015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1258744"/>
        <c:crosses val="autoZero"/>
        <c:auto val="1"/>
        <c:lblAlgn val="ctr"/>
        <c:lblOffset val="100"/>
        <c:noMultiLvlLbl val="0"/>
      </c:catAx>
      <c:valAx>
        <c:axId val="90125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54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(3)'!$K$1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(3)'!$K$2:$K$33</c:f>
              <c:numCache>
                <c:formatCode>General</c:formatCode>
                <c:ptCount val="32"/>
                <c:pt idx="0">
                  <c:v>121.12055397</c:v>
                </c:pt>
                <c:pt idx="1">
                  <c:v>136.54231286</c:v>
                </c:pt>
                <c:pt idx="2">
                  <c:v>633.327525854</c:v>
                </c:pt>
                <c:pt idx="3">
                  <c:v>329.661682844</c:v>
                </c:pt>
                <c:pt idx="4">
                  <c:v>47.7700910568</c:v>
                </c:pt>
                <c:pt idx="5">
                  <c:v>48.4918818474</c:v>
                </c:pt>
                <c:pt idx="6">
                  <c:v>48.0587809086</c:v>
                </c:pt>
                <c:pt idx="7">
                  <c:v>136.397974014</c:v>
                </c:pt>
                <c:pt idx="8">
                  <c:v>279.542709827</c:v>
                </c:pt>
                <c:pt idx="9">
                  <c:v>48.6358649731</c:v>
                </c:pt>
                <c:pt idx="10">
                  <c:v>329.662515879</c:v>
                </c:pt>
                <c:pt idx="11">
                  <c:v>47.9141960144</c:v>
                </c:pt>
                <c:pt idx="12">
                  <c:v>135.821126938</c:v>
                </c:pt>
                <c:pt idx="13">
                  <c:v>136.686753988</c:v>
                </c:pt>
                <c:pt idx="14">
                  <c:v>128.04519105</c:v>
                </c:pt>
                <c:pt idx="15">
                  <c:v>675.3680388929999</c:v>
                </c:pt>
                <c:pt idx="16">
                  <c:v>128.189303875</c:v>
                </c:pt>
                <c:pt idx="17">
                  <c:v>48.7799658775</c:v>
                </c:pt>
                <c:pt idx="18">
                  <c:v>500.975880861</c:v>
                </c:pt>
                <c:pt idx="19">
                  <c:v>131.215323925</c:v>
                </c:pt>
                <c:pt idx="20">
                  <c:v>48.3474798203</c:v>
                </c:pt>
                <c:pt idx="21">
                  <c:v>431.860626936</c:v>
                </c:pt>
                <c:pt idx="22">
                  <c:v>487.94965291</c:v>
                </c:pt>
                <c:pt idx="23">
                  <c:v>170.019990921</c:v>
                </c:pt>
                <c:pt idx="24">
                  <c:v>512.996081829</c:v>
                </c:pt>
                <c:pt idx="25">
                  <c:v>176.209146023</c:v>
                </c:pt>
                <c:pt idx="26">
                  <c:v>583.269079924</c:v>
                </c:pt>
                <c:pt idx="27">
                  <c:v>659.3519699570001</c:v>
                </c:pt>
                <c:pt idx="28">
                  <c:v>174.049604893</c:v>
                </c:pt>
                <c:pt idx="29">
                  <c:v>335.676398993</c:v>
                </c:pt>
                <c:pt idx="30">
                  <c:v>731.412848949</c:v>
                </c:pt>
                <c:pt idx="31">
                  <c:v>48.2034440041</c:v>
                </c:pt>
              </c:numCache>
            </c:numRef>
          </c:val>
        </c:ser>
        <c:ser>
          <c:idx val="1"/>
          <c:order val="1"/>
          <c:tx>
            <c:strRef>
              <c:f>'run1 (3)'!$L$1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(3)'!$L$2:$L$33</c:f>
              <c:numCache>
                <c:formatCode>General</c:formatCode>
                <c:ptCount val="32"/>
                <c:pt idx="0">
                  <c:v>14.412556887</c:v>
                </c:pt>
                <c:pt idx="1">
                  <c:v>0.0</c:v>
                </c:pt>
                <c:pt idx="2">
                  <c:v>14.01446604700004</c:v>
                </c:pt>
                <c:pt idx="3">
                  <c:v>34.07596302000002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18.051106215</c:v>
                </c:pt>
                <c:pt idx="9">
                  <c:v>0.0</c:v>
                </c:pt>
                <c:pt idx="10">
                  <c:v>37.08200812299998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17.01300597200009</c:v>
                </c:pt>
                <c:pt idx="16">
                  <c:v>0.0</c:v>
                </c:pt>
                <c:pt idx="17">
                  <c:v>0.0</c:v>
                </c:pt>
                <c:pt idx="18">
                  <c:v>22.22167396599997</c:v>
                </c:pt>
                <c:pt idx="19">
                  <c:v>0.0</c:v>
                </c:pt>
                <c:pt idx="20">
                  <c:v>0.0</c:v>
                </c:pt>
                <c:pt idx="21">
                  <c:v>16.02663588499996</c:v>
                </c:pt>
                <c:pt idx="22">
                  <c:v>21.04000711499998</c:v>
                </c:pt>
                <c:pt idx="23">
                  <c:v>22.19106197400001</c:v>
                </c:pt>
                <c:pt idx="24">
                  <c:v>16.211665154</c:v>
                </c:pt>
                <c:pt idx="25">
                  <c:v>26.231491804</c:v>
                </c:pt>
                <c:pt idx="26">
                  <c:v>13.02252006499998</c:v>
                </c:pt>
                <c:pt idx="27">
                  <c:v>20.02019286199993</c:v>
                </c:pt>
                <c:pt idx="28">
                  <c:v>24.21507406199999</c:v>
                </c:pt>
                <c:pt idx="29">
                  <c:v>30.06494784299997</c:v>
                </c:pt>
                <c:pt idx="30">
                  <c:v>15.00941610400002</c:v>
                </c:pt>
                <c:pt idx="3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'run1 (3)'!$M$1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(3)'!$M$2:$M$33</c:f>
              <c:numCache>
                <c:formatCode>General</c:formatCode>
                <c:ptCount val="32"/>
                <c:pt idx="0">
                  <c:v>138.998147011</c:v>
                </c:pt>
                <c:pt idx="1">
                  <c:v>90.88088512499999</c:v>
                </c:pt>
                <c:pt idx="2">
                  <c:v>122.090139151</c:v>
                </c:pt>
                <c:pt idx="3">
                  <c:v>120.205028058</c:v>
                </c:pt>
                <c:pt idx="4">
                  <c:v>82.1417558192</c:v>
                </c:pt>
                <c:pt idx="5">
                  <c:v>87.1851611136</c:v>
                </c:pt>
                <c:pt idx="6">
                  <c:v>84.88221192340001</c:v>
                </c:pt>
                <c:pt idx="7">
                  <c:v>90.88113403299999</c:v>
                </c:pt>
                <c:pt idx="8">
                  <c:v>130.255360842</c:v>
                </c:pt>
                <c:pt idx="9">
                  <c:v>91.35212588290001</c:v>
                </c:pt>
                <c:pt idx="10">
                  <c:v>140.242024899</c:v>
                </c:pt>
                <c:pt idx="11">
                  <c:v>84.88221693059998</c:v>
                </c:pt>
                <c:pt idx="12">
                  <c:v>91.31338000300002</c:v>
                </c:pt>
                <c:pt idx="13">
                  <c:v>80.55047297500002</c:v>
                </c:pt>
                <c:pt idx="14">
                  <c:v>88.61505699099999</c:v>
                </c:pt>
                <c:pt idx="15">
                  <c:v>132.065175056</c:v>
                </c:pt>
                <c:pt idx="16">
                  <c:v>90.337454081</c:v>
                </c:pt>
                <c:pt idx="17">
                  <c:v>79.1203870775</c:v>
                </c:pt>
                <c:pt idx="18">
                  <c:v>130.14836812</c:v>
                </c:pt>
                <c:pt idx="19">
                  <c:v>85.58923101400001</c:v>
                </c:pt>
                <c:pt idx="20">
                  <c:v>87.18541002269998</c:v>
                </c:pt>
                <c:pt idx="21">
                  <c:v>130.375784159</c:v>
                </c:pt>
                <c:pt idx="22">
                  <c:v>120.332862854</c:v>
                </c:pt>
                <c:pt idx="23">
                  <c:v>128.429898977</c:v>
                </c:pt>
                <c:pt idx="24">
                  <c:v>140.15436697</c:v>
                </c:pt>
                <c:pt idx="25">
                  <c:v>118.201308012</c:v>
                </c:pt>
                <c:pt idx="26">
                  <c:v>130.117311001</c:v>
                </c:pt>
                <c:pt idx="27">
                  <c:v>120.068979025</c:v>
                </c:pt>
                <c:pt idx="28">
                  <c:v>130.395811081</c:v>
                </c:pt>
                <c:pt idx="29">
                  <c:v>130.224505186</c:v>
                </c:pt>
                <c:pt idx="30">
                  <c:v>130.036090851</c:v>
                </c:pt>
                <c:pt idx="31">
                  <c:v>84.88190603290002</c:v>
                </c:pt>
              </c:numCache>
            </c:numRef>
          </c:val>
        </c:ser>
        <c:ser>
          <c:idx val="3"/>
          <c:order val="3"/>
          <c:tx>
            <c:strRef>
              <c:f>'run1 (3)'!$N$1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(3)'!$N$2:$N$33</c:f>
              <c:numCache>
                <c:formatCode>General</c:formatCode>
                <c:ptCount val="32"/>
                <c:pt idx="0">
                  <c:v>5.011795043999996</c:v>
                </c:pt>
                <c:pt idx="1">
                  <c:v>0.0</c:v>
                </c:pt>
                <c:pt idx="2">
                  <c:v>5.002923964999923</c:v>
                </c:pt>
                <c:pt idx="3">
                  <c:v>4.007055997000009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4.011523962000012</c:v>
                </c:pt>
                <c:pt idx="9">
                  <c:v>0.0</c:v>
                </c:pt>
                <c:pt idx="10">
                  <c:v>5.007673978000014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3.999984980000022</c:v>
                </c:pt>
                <c:pt idx="16">
                  <c:v>0.0</c:v>
                </c:pt>
                <c:pt idx="17">
                  <c:v>0.0</c:v>
                </c:pt>
                <c:pt idx="18">
                  <c:v>4.003992081000092</c:v>
                </c:pt>
                <c:pt idx="19">
                  <c:v>0.0</c:v>
                </c:pt>
                <c:pt idx="20">
                  <c:v>0.0</c:v>
                </c:pt>
                <c:pt idx="21">
                  <c:v>4.004961966999986</c:v>
                </c:pt>
                <c:pt idx="22">
                  <c:v>4.004060030000005</c:v>
                </c:pt>
                <c:pt idx="23">
                  <c:v>8.019193171999973</c:v>
                </c:pt>
                <c:pt idx="24">
                  <c:v>5.004791021000074</c:v>
                </c:pt>
                <c:pt idx="25">
                  <c:v>8.01918220499999</c:v>
                </c:pt>
                <c:pt idx="26">
                  <c:v>4.003048896999985</c:v>
                </c:pt>
                <c:pt idx="27">
                  <c:v>4.002036094000004</c:v>
                </c:pt>
                <c:pt idx="28">
                  <c:v>7.016165017999981</c:v>
                </c:pt>
                <c:pt idx="29">
                  <c:v>4.008076906000042</c:v>
                </c:pt>
                <c:pt idx="30">
                  <c:v>4.001008033000061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977432"/>
        <c:axId val="1129979192"/>
      </c:barChart>
      <c:catAx>
        <c:axId val="112997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9979192"/>
        <c:crosses val="autoZero"/>
        <c:auto val="1"/>
        <c:lblAlgn val="ctr"/>
        <c:lblOffset val="100"/>
        <c:noMultiLvlLbl val="0"/>
      </c:catAx>
      <c:valAx>
        <c:axId val="112997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97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29.34370227343672</c:v>
                </c:pt>
                <c:pt idx="1">
                  <c:v>15.20084372535547</c:v>
                </c:pt>
                <c:pt idx="2">
                  <c:v>29.97252109274062</c:v>
                </c:pt>
                <c:pt idx="3">
                  <c:v>523.3317100908438</c:v>
                </c:pt>
                <c:pt idx="4">
                  <c:v>15.95431984774922</c:v>
                </c:pt>
                <c:pt idx="6">
                  <c:v>122.7606194060252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2.747271589945312</c:v>
                </c:pt>
                <c:pt idx="1">
                  <c:v>2.136944891890625</c:v>
                </c:pt>
                <c:pt idx="2">
                  <c:v>12.8743801079375</c:v>
                </c:pt>
                <c:pt idx="3">
                  <c:v>668.8131463194453</c:v>
                </c:pt>
                <c:pt idx="4">
                  <c:v>1.584328483789063</c:v>
                </c:pt>
                <c:pt idx="6">
                  <c:v>137.6312142786016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15.50980202108672</c:v>
                </c:pt>
                <c:pt idx="1">
                  <c:v>14.22107832879297</c:v>
                </c:pt>
                <c:pt idx="2">
                  <c:v>90.97728070443438</c:v>
                </c:pt>
                <c:pt idx="3">
                  <c:v>386.7032787316641</c:v>
                </c:pt>
                <c:pt idx="4">
                  <c:v>13.59412701988359</c:v>
                </c:pt>
                <c:pt idx="6">
                  <c:v>104.2011133611724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Download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0.52396226115625</c:v>
                </c:pt>
                <c:pt idx="1">
                  <c:v>0.518845291796874</c:v>
                </c:pt>
                <c:pt idx="2">
                  <c:v>0.218990918125002</c:v>
                </c:pt>
                <c:pt idx="3">
                  <c:v>711.2699252064062</c:v>
                </c:pt>
                <c:pt idx="4">
                  <c:v>0.312820615234375</c:v>
                </c:pt>
                <c:pt idx="6">
                  <c:v>142.5689088585437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996152"/>
        <c:axId val="1115999272"/>
      </c:barChart>
      <c:catAx>
        <c:axId val="11159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999272"/>
        <c:crosses val="autoZero"/>
        <c:auto val="1"/>
        <c:lblAlgn val="ctr"/>
        <c:lblOffset val="100"/>
        <c:noMultiLvlLbl val="0"/>
      </c:catAx>
      <c:valAx>
        <c:axId val="111599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96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'run1'!$K$2:$K$17</c:f>
              <c:numCache>
                <c:formatCode>General</c:formatCode>
                <c:ptCount val="16"/>
                <c:pt idx="0">
                  <c:v>250.425715923</c:v>
                </c:pt>
                <c:pt idx="1">
                  <c:v>389.642934799</c:v>
                </c:pt>
                <c:pt idx="2">
                  <c:v>168.245317936</c:v>
                </c:pt>
                <c:pt idx="3">
                  <c:v>258.4430058</c:v>
                </c:pt>
                <c:pt idx="4">
                  <c:v>58.842881918</c:v>
                </c:pt>
                <c:pt idx="5">
                  <c:v>58.5532259941</c:v>
                </c:pt>
                <c:pt idx="6">
                  <c:v>255.437237978</c:v>
                </c:pt>
                <c:pt idx="7">
                  <c:v>169.24664402</c:v>
                </c:pt>
                <c:pt idx="8">
                  <c:v>350.591290951</c:v>
                </c:pt>
                <c:pt idx="9">
                  <c:v>410.667474031</c:v>
                </c:pt>
                <c:pt idx="10">
                  <c:v>58.6981329918</c:v>
                </c:pt>
                <c:pt idx="11">
                  <c:v>331.563977957</c:v>
                </c:pt>
                <c:pt idx="12">
                  <c:v>231.375934839</c:v>
                </c:pt>
                <c:pt idx="13">
                  <c:v>342.580736876</c:v>
                </c:pt>
                <c:pt idx="14">
                  <c:v>189.298768997</c:v>
                </c:pt>
                <c:pt idx="15">
                  <c:v>232.380609989</c:v>
                </c:pt>
              </c:numCache>
            </c:numRef>
          </c:val>
        </c:ser>
        <c:ser>
          <c:idx val="1"/>
          <c:order val="1"/>
          <c:tx>
            <c:strRef>
              <c:f>'run1'!$L$1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'run1'!$L$2:$L$17</c:f>
              <c:numCache>
                <c:formatCode>General</c:formatCode>
                <c:ptCount val="16"/>
                <c:pt idx="0">
                  <c:v>35.06663703899997</c:v>
                </c:pt>
                <c:pt idx="1">
                  <c:v>17.018959999</c:v>
                </c:pt>
                <c:pt idx="2">
                  <c:v>28.06688594800002</c:v>
                </c:pt>
                <c:pt idx="3">
                  <c:v>30.05458808000003</c:v>
                </c:pt>
                <c:pt idx="4">
                  <c:v>0.0</c:v>
                </c:pt>
                <c:pt idx="5">
                  <c:v>0.0</c:v>
                </c:pt>
                <c:pt idx="6">
                  <c:v>33.060101032</c:v>
                </c:pt>
                <c:pt idx="7">
                  <c:v>24.05834579500001</c:v>
                </c:pt>
                <c:pt idx="8">
                  <c:v>28.04038405399996</c:v>
                </c:pt>
                <c:pt idx="9">
                  <c:v>22.02382898400003</c:v>
                </c:pt>
                <c:pt idx="10">
                  <c:v>0.0</c:v>
                </c:pt>
                <c:pt idx="11">
                  <c:v>30.044020891</c:v>
                </c:pt>
                <c:pt idx="12">
                  <c:v>24.06027507800002</c:v>
                </c:pt>
                <c:pt idx="13">
                  <c:v>32.04627895300001</c:v>
                </c:pt>
                <c:pt idx="14">
                  <c:v>18.039374829</c:v>
                </c:pt>
                <c:pt idx="15">
                  <c:v>30.07108283100001</c:v>
                </c:pt>
              </c:numCache>
            </c:numRef>
          </c:val>
        </c:ser>
        <c:ser>
          <c:idx val="2"/>
          <c:order val="2"/>
          <c:tx>
            <c:strRef>
              <c:f>'run1'!$M$1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'run1'!$M$2:$M$17</c:f>
              <c:numCache>
                <c:formatCode>General</c:formatCode>
                <c:ptCount val="16"/>
                <c:pt idx="0">
                  <c:v>120.168606043</c:v>
                </c:pt>
                <c:pt idx="1">
                  <c:v>130.082786084</c:v>
                </c:pt>
                <c:pt idx="2">
                  <c:v>140.260694981</c:v>
                </c:pt>
                <c:pt idx="3">
                  <c:v>120.167285919</c:v>
                </c:pt>
                <c:pt idx="4">
                  <c:v>90.36740589099999</c:v>
                </c:pt>
                <c:pt idx="5">
                  <c:v>90.3672928809</c:v>
                </c:pt>
                <c:pt idx="6">
                  <c:v>121.168799877</c:v>
                </c:pt>
                <c:pt idx="7">
                  <c:v>150.276859998</c:v>
                </c:pt>
                <c:pt idx="8">
                  <c:v>150.109987974</c:v>
                </c:pt>
                <c:pt idx="9">
                  <c:v>120.055586815</c:v>
                </c:pt>
                <c:pt idx="10">
                  <c:v>90.3673708442</c:v>
                </c:pt>
                <c:pt idx="11">
                  <c:v>120.110852957</c:v>
                </c:pt>
                <c:pt idx="12">
                  <c:v>130.201466084</c:v>
                </c:pt>
                <c:pt idx="13">
                  <c:v>140.110833168</c:v>
                </c:pt>
                <c:pt idx="14">
                  <c:v>120.218590021</c:v>
                </c:pt>
                <c:pt idx="15">
                  <c:v>151.220239162</c:v>
                </c:pt>
              </c:numCache>
            </c:numRef>
          </c:val>
        </c:ser>
        <c:ser>
          <c:idx val="3"/>
          <c:order val="3"/>
          <c:tx>
            <c:strRef>
              <c:f>'run1'!$N$1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'run1'!$N$2:$N$17</c:f>
              <c:numCache>
                <c:formatCode>General</c:formatCode>
                <c:ptCount val="16"/>
                <c:pt idx="0">
                  <c:v>5.005764008000028</c:v>
                </c:pt>
                <c:pt idx="1">
                  <c:v>5.00176215099998</c:v>
                </c:pt>
                <c:pt idx="2">
                  <c:v>6.00753903399999</c:v>
                </c:pt>
                <c:pt idx="3">
                  <c:v>7.009393214999988</c:v>
                </c:pt>
                <c:pt idx="4">
                  <c:v>0.0</c:v>
                </c:pt>
                <c:pt idx="5">
                  <c:v>0.0</c:v>
                </c:pt>
                <c:pt idx="6">
                  <c:v>7.008949041999983</c:v>
                </c:pt>
                <c:pt idx="7">
                  <c:v>6.008310080000001</c:v>
                </c:pt>
                <c:pt idx="8">
                  <c:v>4.000989914000002</c:v>
                </c:pt>
                <c:pt idx="9">
                  <c:v>4.00001096699998</c:v>
                </c:pt>
                <c:pt idx="10">
                  <c:v>0.0</c:v>
                </c:pt>
                <c:pt idx="11">
                  <c:v>4.00481510100002</c:v>
                </c:pt>
                <c:pt idx="12">
                  <c:v>4.005056857999989</c:v>
                </c:pt>
                <c:pt idx="13">
                  <c:v>3.999191999999994</c:v>
                </c:pt>
                <c:pt idx="14">
                  <c:v>4.008197069000005</c:v>
                </c:pt>
                <c:pt idx="15">
                  <c:v>7.007189988999983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034552"/>
        <c:axId val="1130861848"/>
      </c:barChart>
      <c:catAx>
        <c:axId val="11160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30861848"/>
        <c:crosses val="autoZero"/>
        <c:auto val="1"/>
        <c:lblAlgn val="ctr"/>
        <c:lblOffset val="100"/>
        <c:noMultiLvlLbl val="0"/>
      </c:catAx>
      <c:valAx>
        <c:axId val="113086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03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(2)'!$K$1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(2)'!$K$2:$K$33</c:f>
              <c:numCache>
                <c:formatCode>General</c:formatCode>
                <c:ptCount val="32"/>
                <c:pt idx="0">
                  <c:v>137.216787815</c:v>
                </c:pt>
                <c:pt idx="1">
                  <c:v>223.496696949</c:v>
                </c:pt>
                <c:pt idx="2">
                  <c:v>220.477881908</c:v>
                </c:pt>
                <c:pt idx="3">
                  <c:v>330.252267838</c:v>
                </c:pt>
                <c:pt idx="4">
                  <c:v>59.5586438179</c:v>
                </c:pt>
                <c:pt idx="5">
                  <c:v>59.7026329041</c:v>
                </c:pt>
                <c:pt idx="6">
                  <c:v>184.325703859</c:v>
                </c:pt>
                <c:pt idx="7">
                  <c:v>60.1353600025</c:v>
                </c:pt>
                <c:pt idx="8">
                  <c:v>60.5674917698</c:v>
                </c:pt>
                <c:pt idx="9">
                  <c:v>137.505061865</c:v>
                </c:pt>
                <c:pt idx="10">
                  <c:v>137.360910892</c:v>
                </c:pt>
                <c:pt idx="11">
                  <c:v>59.8469979763</c:v>
                </c:pt>
                <c:pt idx="12">
                  <c:v>137.793410778</c:v>
                </c:pt>
                <c:pt idx="13">
                  <c:v>223.784888983</c:v>
                </c:pt>
                <c:pt idx="14">
                  <c:v>59.9912948608</c:v>
                </c:pt>
                <c:pt idx="15">
                  <c:v>230.391259909</c:v>
                </c:pt>
                <c:pt idx="16">
                  <c:v>341.266148806</c:v>
                </c:pt>
                <c:pt idx="17">
                  <c:v>137.649363995</c:v>
                </c:pt>
                <c:pt idx="18">
                  <c:v>60.423448801</c:v>
                </c:pt>
                <c:pt idx="19">
                  <c:v>320.239578962</c:v>
                </c:pt>
                <c:pt idx="20">
                  <c:v>224.929536819</c:v>
                </c:pt>
                <c:pt idx="21">
                  <c:v>138.081947803</c:v>
                </c:pt>
                <c:pt idx="22">
                  <c:v>223.064403772</c:v>
                </c:pt>
                <c:pt idx="23">
                  <c:v>162.808276892</c:v>
                </c:pt>
                <c:pt idx="24">
                  <c:v>223.640775919</c:v>
                </c:pt>
                <c:pt idx="25">
                  <c:v>162.086584806</c:v>
                </c:pt>
                <c:pt idx="26">
                  <c:v>137.937454939</c:v>
                </c:pt>
                <c:pt idx="27">
                  <c:v>313.361191988</c:v>
                </c:pt>
                <c:pt idx="28">
                  <c:v>60.2794327736</c:v>
                </c:pt>
                <c:pt idx="29">
                  <c:v>162.086758852</c:v>
                </c:pt>
                <c:pt idx="30">
                  <c:v>470.350515842</c:v>
                </c:pt>
                <c:pt idx="31">
                  <c:v>129.741041899</c:v>
                </c:pt>
              </c:numCache>
            </c:numRef>
          </c:val>
        </c:ser>
        <c:ser>
          <c:idx val="1"/>
          <c:order val="1"/>
          <c:tx>
            <c:strRef>
              <c:f>'run1 (2)'!$L$1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(2)'!$L$2:$L$33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31.03492808299995</c:v>
                </c:pt>
                <c:pt idx="4">
                  <c:v>0.0</c:v>
                </c:pt>
                <c:pt idx="5">
                  <c:v>0.0</c:v>
                </c:pt>
                <c:pt idx="6">
                  <c:v>19.04746913900001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25.02648401200003</c:v>
                </c:pt>
                <c:pt idx="17">
                  <c:v>0.0</c:v>
                </c:pt>
                <c:pt idx="18">
                  <c:v>0.0</c:v>
                </c:pt>
                <c:pt idx="19">
                  <c:v>36.042527914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31.78522610599998</c:v>
                </c:pt>
                <c:pt idx="24">
                  <c:v>0.0</c:v>
                </c:pt>
                <c:pt idx="25">
                  <c:v>28.599846125</c:v>
                </c:pt>
                <c:pt idx="26">
                  <c:v>0.0</c:v>
                </c:pt>
                <c:pt idx="27">
                  <c:v>32.90987181700001</c:v>
                </c:pt>
                <c:pt idx="28">
                  <c:v>0.0</c:v>
                </c:pt>
                <c:pt idx="29">
                  <c:v>31.77847099299998</c:v>
                </c:pt>
                <c:pt idx="30">
                  <c:v>20.01572608999999</c:v>
                </c:pt>
                <c:pt idx="3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'run1 (2)'!$M$1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(2)'!$M$2:$M$33</c:f>
              <c:numCache>
                <c:formatCode>General</c:formatCode>
                <c:ptCount val="32"/>
                <c:pt idx="0">
                  <c:v>90.443248987</c:v>
                </c:pt>
                <c:pt idx="1">
                  <c:v>88.863008976</c:v>
                </c:pt>
                <c:pt idx="2">
                  <c:v>93.02868104000001</c:v>
                </c:pt>
                <c:pt idx="3">
                  <c:v>120.072970867</c:v>
                </c:pt>
                <c:pt idx="4">
                  <c:v>73.3436231611</c:v>
                </c:pt>
                <c:pt idx="5">
                  <c:v>69.02968406689999</c:v>
                </c:pt>
                <c:pt idx="6">
                  <c:v>129.88178587</c:v>
                </c:pt>
                <c:pt idx="7">
                  <c:v>76.64923787150002</c:v>
                </c:pt>
                <c:pt idx="8">
                  <c:v>76.36114001319999</c:v>
                </c:pt>
                <c:pt idx="9">
                  <c:v>87.712543011</c:v>
                </c:pt>
                <c:pt idx="10">
                  <c:v>85.126317978</c:v>
                </c:pt>
                <c:pt idx="11">
                  <c:v>73.19938683469999</c:v>
                </c:pt>
                <c:pt idx="12">
                  <c:v>87.56834006299999</c:v>
                </c:pt>
                <c:pt idx="13">
                  <c:v>89.86593985499999</c:v>
                </c:pt>
                <c:pt idx="14">
                  <c:v>73.1991679672</c:v>
                </c:pt>
                <c:pt idx="15">
                  <c:v>87.84481406199998</c:v>
                </c:pt>
                <c:pt idx="16">
                  <c:v>130.073260069</c:v>
                </c:pt>
                <c:pt idx="17">
                  <c:v>84.98212981200001</c:v>
                </c:pt>
                <c:pt idx="18">
                  <c:v>79.66742110299998</c:v>
                </c:pt>
                <c:pt idx="19">
                  <c:v>120.074434042</c:v>
                </c:pt>
                <c:pt idx="20">
                  <c:v>86.995663167</c:v>
                </c:pt>
                <c:pt idx="21">
                  <c:v>91.876979113</c:v>
                </c:pt>
                <c:pt idx="22">
                  <c:v>89.00553107299999</c:v>
                </c:pt>
                <c:pt idx="23">
                  <c:v>120.0578928</c:v>
                </c:pt>
                <c:pt idx="24">
                  <c:v>83.40283799200003</c:v>
                </c:pt>
                <c:pt idx="25">
                  <c:v>119.223705053</c:v>
                </c:pt>
                <c:pt idx="26">
                  <c:v>84.838223934</c:v>
                </c:pt>
                <c:pt idx="27">
                  <c:v>120.074218988</c:v>
                </c:pt>
                <c:pt idx="28">
                  <c:v>73.05516099939998</c:v>
                </c:pt>
                <c:pt idx="29">
                  <c:v>130.378250122</c:v>
                </c:pt>
                <c:pt idx="30">
                  <c:v>120.033752918</c:v>
                </c:pt>
                <c:pt idx="31">
                  <c:v>86.42243909799998</c:v>
                </c:pt>
              </c:numCache>
            </c:numRef>
          </c:val>
        </c:ser>
        <c:ser>
          <c:idx val="3"/>
          <c:order val="3"/>
          <c:tx>
            <c:strRef>
              <c:f>'run1 (2)'!$N$1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(2)'!$N$2:$N$33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6.004317998999966</c:v>
                </c:pt>
                <c:pt idx="4">
                  <c:v>0.0</c:v>
                </c:pt>
                <c:pt idx="5">
                  <c:v>0.0</c:v>
                </c:pt>
                <c:pt idx="6">
                  <c:v>8.010921954999958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3.00250601800002</c:v>
                </c:pt>
                <c:pt idx="17">
                  <c:v>0.0</c:v>
                </c:pt>
                <c:pt idx="18">
                  <c:v>0.0</c:v>
                </c:pt>
                <c:pt idx="19">
                  <c:v>5.003463029999977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4.585330009000018</c:v>
                </c:pt>
                <c:pt idx="24">
                  <c:v>0.0</c:v>
                </c:pt>
                <c:pt idx="25">
                  <c:v>3.450553893999995</c:v>
                </c:pt>
                <c:pt idx="26">
                  <c:v>0.0</c:v>
                </c:pt>
                <c:pt idx="27">
                  <c:v>4.004935979999971</c:v>
                </c:pt>
                <c:pt idx="28">
                  <c:v>0.0</c:v>
                </c:pt>
                <c:pt idx="29">
                  <c:v>6.008126973999993</c:v>
                </c:pt>
                <c:pt idx="30">
                  <c:v>3.000199080000016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730360"/>
        <c:axId val="877742424"/>
      </c:barChart>
      <c:catAx>
        <c:axId val="91273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7742424"/>
        <c:crosses val="autoZero"/>
        <c:auto val="1"/>
        <c:lblAlgn val="ctr"/>
        <c:lblOffset val="100"/>
        <c:noMultiLvlLbl val="0"/>
      </c:catAx>
      <c:valAx>
        <c:axId val="87774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73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'run2'!$K$2:$K$17</c:f>
              <c:numCache>
                <c:formatCode>General</c:formatCode>
                <c:ptCount val="16"/>
                <c:pt idx="0">
                  <c:v>55.5747041702</c:v>
                </c:pt>
                <c:pt idx="1">
                  <c:v>128.081809044</c:v>
                </c:pt>
                <c:pt idx="2">
                  <c:v>55.5747041702</c:v>
                </c:pt>
                <c:pt idx="3">
                  <c:v>55.5747041702</c:v>
                </c:pt>
                <c:pt idx="4">
                  <c:v>55.5747041702</c:v>
                </c:pt>
                <c:pt idx="5">
                  <c:v>55.8632881641</c:v>
                </c:pt>
                <c:pt idx="6">
                  <c:v>147.23155117</c:v>
                </c:pt>
                <c:pt idx="7">
                  <c:v>132.399979115</c:v>
                </c:pt>
                <c:pt idx="8">
                  <c:v>55.5747041702</c:v>
                </c:pt>
                <c:pt idx="9">
                  <c:v>202.445611</c:v>
                </c:pt>
                <c:pt idx="10">
                  <c:v>310.548897982</c:v>
                </c:pt>
                <c:pt idx="11">
                  <c:v>310.548537016</c:v>
                </c:pt>
                <c:pt idx="12">
                  <c:v>55.5747041702</c:v>
                </c:pt>
                <c:pt idx="13">
                  <c:v>130.096414089</c:v>
                </c:pt>
                <c:pt idx="14">
                  <c:v>55.5747041702</c:v>
                </c:pt>
                <c:pt idx="15">
                  <c:v>139.468980074</c:v>
                </c:pt>
              </c:numCache>
            </c:numRef>
          </c:val>
        </c:ser>
        <c:ser>
          <c:idx val="1"/>
          <c:order val="1"/>
          <c:tx>
            <c:strRef>
              <c:f>'run2'!$L$1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'run2'!$L$2:$L$17</c:f>
              <c:numCache>
                <c:formatCode>General</c:formatCode>
                <c:ptCount val="16"/>
                <c:pt idx="0">
                  <c:v>0.0</c:v>
                </c:pt>
                <c:pt idx="1">
                  <c:v>37.31995010399999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35.19238281300002</c:v>
                </c:pt>
                <c:pt idx="7">
                  <c:v>40.01060700399998</c:v>
                </c:pt>
                <c:pt idx="8">
                  <c:v>0.0</c:v>
                </c:pt>
                <c:pt idx="9">
                  <c:v>14.01457309699998</c:v>
                </c:pt>
                <c:pt idx="10">
                  <c:v>35.866332054</c:v>
                </c:pt>
                <c:pt idx="11">
                  <c:v>31.863518</c:v>
                </c:pt>
                <c:pt idx="12">
                  <c:v>0.0</c:v>
                </c:pt>
                <c:pt idx="13">
                  <c:v>38.30923008899998</c:v>
                </c:pt>
                <c:pt idx="14">
                  <c:v>0.0</c:v>
                </c:pt>
                <c:pt idx="15">
                  <c:v>40.95235300100001</c:v>
                </c:pt>
              </c:numCache>
            </c:numRef>
          </c:val>
        </c:ser>
        <c:ser>
          <c:idx val="2"/>
          <c:order val="2"/>
          <c:tx>
            <c:strRef>
              <c:f>'run2'!$M$1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'run2'!$M$2:$M$17</c:f>
              <c:numCache>
                <c:formatCode>General</c:formatCode>
                <c:ptCount val="16"/>
                <c:pt idx="0">
                  <c:v>85.62101387980001</c:v>
                </c:pt>
                <c:pt idx="1">
                  <c:v>140.142369985</c:v>
                </c:pt>
                <c:pt idx="2">
                  <c:v>89.07261991480001</c:v>
                </c:pt>
                <c:pt idx="3">
                  <c:v>90.65581393280002</c:v>
                </c:pt>
                <c:pt idx="4">
                  <c:v>90.5090608598</c:v>
                </c:pt>
                <c:pt idx="5">
                  <c:v>91.5145049099</c:v>
                </c:pt>
                <c:pt idx="6">
                  <c:v>130.126296997</c:v>
                </c:pt>
                <c:pt idx="7">
                  <c:v>140.139328003</c:v>
                </c:pt>
                <c:pt idx="8">
                  <c:v>87.4891278748</c:v>
                </c:pt>
                <c:pt idx="9">
                  <c:v>132.957366944</c:v>
                </c:pt>
                <c:pt idx="10">
                  <c:v>160.061800957</c:v>
                </c:pt>
                <c:pt idx="11">
                  <c:v>130.055958032</c:v>
                </c:pt>
                <c:pt idx="12">
                  <c:v>85.7655239108</c:v>
                </c:pt>
                <c:pt idx="13">
                  <c:v>150.149518013</c:v>
                </c:pt>
                <c:pt idx="14">
                  <c:v>85.9104208948</c:v>
                </c:pt>
                <c:pt idx="15">
                  <c:v>130.127300977</c:v>
                </c:pt>
              </c:numCache>
            </c:numRef>
          </c:val>
        </c:ser>
        <c:ser>
          <c:idx val="3"/>
          <c:order val="3"/>
          <c:tx>
            <c:strRef>
              <c:f>'run2'!$N$1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'run2'!$N$2:$N$17</c:f>
              <c:numCache>
                <c:formatCode>General</c:formatCode>
                <c:ptCount val="16"/>
                <c:pt idx="0">
                  <c:v>0.0</c:v>
                </c:pt>
                <c:pt idx="1">
                  <c:v>4.003550052999969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12.85151410100002</c:v>
                </c:pt>
                <c:pt idx="7">
                  <c:v>13.85193204799998</c:v>
                </c:pt>
                <c:pt idx="8">
                  <c:v>0.0</c:v>
                </c:pt>
                <c:pt idx="9">
                  <c:v>4.001091956999971</c:v>
                </c:pt>
                <c:pt idx="10">
                  <c:v>4.002047060999985</c:v>
                </c:pt>
                <c:pt idx="11">
                  <c:v>4.003054141999996</c:v>
                </c:pt>
                <c:pt idx="12">
                  <c:v>0.0</c:v>
                </c:pt>
                <c:pt idx="13">
                  <c:v>10.847882986</c:v>
                </c:pt>
                <c:pt idx="14">
                  <c:v>0.0</c:v>
                </c:pt>
                <c:pt idx="15">
                  <c:v>12.851125002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875464"/>
        <c:axId val="818054136"/>
      </c:barChart>
      <c:catAx>
        <c:axId val="90487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8054136"/>
        <c:crosses val="autoZero"/>
        <c:auto val="1"/>
        <c:lblAlgn val="ctr"/>
        <c:lblOffset val="100"/>
        <c:noMultiLvlLbl val="0"/>
      </c:catAx>
      <c:valAx>
        <c:axId val="81805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87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5070303712036"/>
          <c:y val="0.0103004291845494"/>
          <c:w val="0.798608436445444"/>
          <c:h val="0.8332160454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'run3'!$K$1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'run3'!$K$2:$K$17</c:f>
              <c:numCache>
                <c:formatCode>General</c:formatCode>
                <c:ptCount val="16"/>
                <c:pt idx="0">
                  <c:v>240.589918852</c:v>
                </c:pt>
                <c:pt idx="1">
                  <c:v>55.2703909874</c:v>
                </c:pt>
                <c:pt idx="2">
                  <c:v>54.981785059</c:v>
                </c:pt>
                <c:pt idx="3">
                  <c:v>54.981785059</c:v>
                </c:pt>
                <c:pt idx="4">
                  <c:v>514.555057049</c:v>
                </c:pt>
                <c:pt idx="5">
                  <c:v>54.981785059</c:v>
                </c:pt>
                <c:pt idx="6">
                  <c:v>365.735411882</c:v>
                </c:pt>
                <c:pt idx="7">
                  <c:v>54.981785059</c:v>
                </c:pt>
                <c:pt idx="8">
                  <c:v>256.691587925</c:v>
                </c:pt>
                <c:pt idx="9">
                  <c:v>54.981785059</c:v>
                </c:pt>
                <c:pt idx="10">
                  <c:v>307.237231016</c:v>
                </c:pt>
                <c:pt idx="11">
                  <c:v>119.589292049</c:v>
                </c:pt>
                <c:pt idx="12">
                  <c:v>343.017340899</c:v>
                </c:pt>
                <c:pt idx="13">
                  <c:v>182.32473588</c:v>
                </c:pt>
                <c:pt idx="14">
                  <c:v>1121.00356698</c:v>
                </c:pt>
                <c:pt idx="15">
                  <c:v>55.5592410564</c:v>
                </c:pt>
              </c:numCache>
            </c:numRef>
          </c:val>
        </c:ser>
        <c:ser>
          <c:idx val="1"/>
          <c:order val="1"/>
          <c:tx>
            <c:strRef>
              <c:f>'run3'!$L$1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'run3'!$L$2:$L$17</c:f>
              <c:numCache>
                <c:formatCode>General</c:formatCode>
                <c:ptCount val="16"/>
                <c:pt idx="0">
                  <c:v>237.936367035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127.520110845</c:v>
                </c:pt>
                <c:pt idx="5">
                  <c:v>0.0</c:v>
                </c:pt>
                <c:pt idx="6">
                  <c:v>250.767168999</c:v>
                </c:pt>
                <c:pt idx="7">
                  <c:v>0.0</c:v>
                </c:pt>
                <c:pt idx="8">
                  <c:v>233.948246002</c:v>
                </c:pt>
                <c:pt idx="9">
                  <c:v>0.0</c:v>
                </c:pt>
                <c:pt idx="10">
                  <c:v>227.969593048</c:v>
                </c:pt>
                <c:pt idx="11">
                  <c:v>86.76038479800001</c:v>
                </c:pt>
                <c:pt idx="12">
                  <c:v>258.827784061</c:v>
                </c:pt>
                <c:pt idx="13">
                  <c:v>136.985046148</c:v>
                </c:pt>
                <c:pt idx="14">
                  <c:v>87.20595288000004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'run3'!$M$1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'run3'!$M$2:$M$17</c:f>
              <c:numCache>
                <c:formatCode>General</c:formatCode>
                <c:ptCount val="16"/>
                <c:pt idx="0">
                  <c:v>870.797708033</c:v>
                </c:pt>
                <c:pt idx="1">
                  <c:v>629.0049359796</c:v>
                </c:pt>
                <c:pt idx="2">
                  <c:v>632.880567789</c:v>
                </c:pt>
                <c:pt idx="3">
                  <c:v>633.3133327959999</c:v>
                </c:pt>
                <c:pt idx="4">
                  <c:v>759.281649116</c:v>
                </c:pt>
                <c:pt idx="5">
                  <c:v>634.746636867</c:v>
                </c:pt>
                <c:pt idx="6">
                  <c:v>841.8818600190001</c:v>
                </c:pt>
                <c:pt idx="7">
                  <c:v>627.427936792</c:v>
                </c:pt>
                <c:pt idx="8">
                  <c:v>811.651926043</c:v>
                </c:pt>
                <c:pt idx="9">
                  <c:v>627.427936792</c:v>
                </c:pt>
                <c:pt idx="10">
                  <c:v>993.2061069059999</c:v>
                </c:pt>
                <c:pt idx="11">
                  <c:v>910.6463220130001</c:v>
                </c:pt>
                <c:pt idx="12">
                  <c:v>770.49436188</c:v>
                </c:pt>
                <c:pt idx="13">
                  <c:v>940.9439950020001</c:v>
                </c:pt>
                <c:pt idx="14">
                  <c:v>961.3866541399998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'run3'!$N$1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'run3'!$N$2:$N$17</c:f>
              <c:numCache>
                <c:formatCode>General</c:formatCode>
                <c:ptCount val="16"/>
                <c:pt idx="0">
                  <c:v>3.003294950000054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3.000102989999959</c:v>
                </c:pt>
                <c:pt idx="5">
                  <c:v>0.0</c:v>
                </c:pt>
                <c:pt idx="6">
                  <c:v>3.003261090000024</c:v>
                </c:pt>
                <c:pt idx="7">
                  <c:v>0.0</c:v>
                </c:pt>
                <c:pt idx="8">
                  <c:v>3.006812090000039</c:v>
                </c:pt>
                <c:pt idx="9">
                  <c:v>0.0</c:v>
                </c:pt>
                <c:pt idx="10">
                  <c:v>3.000237940000033</c:v>
                </c:pt>
                <c:pt idx="11">
                  <c:v>4.007098199999973</c:v>
                </c:pt>
                <c:pt idx="12">
                  <c:v>3.005188220000036</c:v>
                </c:pt>
                <c:pt idx="13">
                  <c:v>3.004611009999962</c:v>
                </c:pt>
                <c:pt idx="14">
                  <c:v>3.000231030000123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595576"/>
        <c:axId val="1118601112"/>
      </c:barChart>
      <c:catAx>
        <c:axId val="11185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8601112"/>
        <c:crosses val="autoZero"/>
        <c:auto val="1"/>
        <c:lblAlgn val="ctr"/>
        <c:lblOffset val="100"/>
        <c:noMultiLvlLbl val="0"/>
      </c:catAx>
      <c:valAx>
        <c:axId val="111860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'run4'!$K$2:$K$129</c:f>
              <c:numCache>
                <c:formatCode>General</c:formatCode>
                <c:ptCount val="128"/>
                <c:pt idx="0">
                  <c:v>327.386787176</c:v>
                </c:pt>
                <c:pt idx="1">
                  <c:v>1235.09870005</c:v>
                </c:pt>
                <c:pt idx="2">
                  <c:v>494.723176003</c:v>
                </c:pt>
                <c:pt idx="3">
                  <c:v>0.0</c:v>
                </c:pt>
                <c:pt idx="4">
                  <c:v>0.0</c:v>
                </c:pt>
                <c:pt idx="5">
                  <c:v>1901.03089118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1841.22745109</c:v>
                </c:pt>
                <c:pt idx="13">
                  <c:v>0.0</c:v>
                </c:pt>
                <c:pt idx="14">
                  <c:v>1706.13418913</c:v>
                </c:pt>
                <c:pt idx="15">
                  <c:v>1488.03076911</c:v>
                </c:pt>
                <c:pt idx="16">
                  <c:v>0.0</c:v>
                </c:pt>
                <c:pt idx="17">
                  <c:v>1780.82126117</c:v>
                </c:pt>
                <c:pt idx="18">
                  <c:v>0.0</c:v>
                </c:pt>
                <c:pt idx="19">
                  <c:v>327.094920158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960.009485006</c:v>
                </c:pt>
                <c:pt idx="28">
                  <c:v>0.0</c:v>
                </c:pt>
                <c:pt idx="29">
                  <c:v>1071.68259406</c:v>
                </c:pt>
                <c:pt idx="30">
                  <c:v>1771.578686</c:v>
                </c:pt>
                <c:pt idx="31">
                  <c:v>1604.4080441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1464.18513608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939.230681181</c:v>
                </c:pt>
                <c:pt idx="41">
                  <c:v>579.142628193</c:v>
                </c:pt>
                <c:pt idx="42">
                  <c:v>1817.38337111</c:v>
                </c:pt>
                <c:pt idx="43">
                  <c:v>0.0</c:v>
                </c:pt>
                <c:pt idx="44">
                  <c:v>995.6010401250001</c:v>
                </c:pt>
                <c:pt idx="45">
                  <c:v>1710.89579105</c:v>
                </c:pt>
                <c:pt idx="46">
                  <c:v>698.9600431919999</c:v>
                </c:pt>
                <c:pt idx="47">
                  <c:v>1341.74113607</c:v>
                </c:pt>
                <c:pt idx="48">
                  <c:v>960.737893105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1720.57955718</c:v>
                </c:pt>
                <c:pt idx="53">
                  <c:v>481.036455154</c:v>
                </c:pt>
                <c:pt idx="54">
                  <c:v>1640.98509216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481.03584218</c:v>
                </c:pt>
                <c:pt idx="62">
                  <c:v>819.402010202</c:v>
                </c:pt>
                <c:pt idx="63">
                  <c:v>701.285379171</c:v>
                </c:pt>
                <c:pt idx="64">
                  <c:v>0.0</c:v>
                </c:pt>
                <c:pt idx="65">
                  <c:v>1343.3319571</c:v>
                </c:pt>
                <c:pt idx="66">
                  <c:v>1815.79572201</c:v>
                </c:pt>
                <c:pt idx="67">
                  <c:v>557.3489410879999</c:v>
                </c:pt>
                <c:pt idx="68">
                  <c:v>1613.95010519</c:v>
                </c:pt>
                <c:pt idx="69">
                  <c:v>1653.69010115</c:v>
                </c:pt>
                <c:pt idx="70">
                  <c:v>0.0</c:v>
                </c:pt>
                <c:pt idx="71">
                  <c:v>1581.81842613</c:v>
                </c:pt>
                <c:pt idx="72">
                  <c:v>1696.61304712</c:v>
                </c:pt>
                <c:pt idx="73">
                  <c:v>326.079329014</c:v>
                </c:pt>
                <c:pt idx="74">
                  <c:v>1529.32737303</c:v>
                </c:pt>
                <c:pt idx="75">
                  <c:v>1515.03602409</c:v>
                </c:pt>
                <c:pt idx="76">
                  <c:v>0.0</c:v>
                </c:pt>
                <c:pt idx="77">
                  <c:v>0.0</c:v>
                </c:pt>
                <c:pt idx="78">
                  <c:v>569.716952085</c:v>
                </c:pt>
                <c:pt idx="79">
                  <c:v>0.0</c:v>
                </c:pt>
                <c:pt idx="80">
                  <c:v>0.0</c:v>
                </c:pt>
                <c:pt idx="81">
                  <c:v>635.055704117</c:v>
                </c:pt>
                <c:pt idx="82">
                  <c:v>929.802597046</c:v>
                </c:pt>
                <c:pt idx="83">
                  <c:v>380.94318819</c:v>
                </c:pt>
                <c:pt idx="84">
                  <c:v>875.587225199</c:v>
                </c:pt>
                <c:pt idx="85">
                  <c:v>0.0</c:v>
                </c:pt>
                <c:pt idx="86">
                  <c:v>1341.74038506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821.58081007</c:v>
                </c:pt>
                <c:pt idx="92">
                  <c:v>0.0</c:v>
                </c:pt>
                <c:pt idx="93">
                  <c:v>0.0</c:v>
                </c:pt>
                <c:pt idx="94">
                  <c:v>1593.29007912</c:v>
                </c:pt>
                <c:pt idx="95">
                  <c:v>0.0</c:v>
                </c:pt>
                <c:pt idx="96">
                  <c:v>0.0</c:v>
                </c:pt>
                <c:pt idx="97">
                  <c:v>481.035544157</c:v>
                </c:pt>
                <c:pt idx="98">
                  <c:v>1518.21237612</c:v>
                </c:pt>
                <c:pt idx="99">
                  <c:v>0.0</c:v>
                </c:pt>
                <c:pt idx="100">
                  <c:v>0.0</c:v>
                </c:pt>
                <c:pt idx="101">
                  <c:v>1465.7751441</c:v>
                </c:pt>
                <c:pt idx="102">
                  <c:v>820.853682995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1749.04564619</c:v>
                </c:pt>
                <c:pt idx="107">
                  <c:v>407.126167059</c:v>
                </c:pt>
                <c:pt idx="108">
                  <c:v>0.0</c:v>
                </c:pt>
                <c:pt idx="109">
                  <c:v>712.042114019</c:v>
                </c:pt>
                <c:pt idx="110">
                  <c:v>0.0</c:v>
                </c:pt>
                <c:pt idx="111">
                  <c:v>0.0</c:v>
                </c:pt>
                <c:pt idx="112">
                  <c:v>819.401858091</c:v>
                </c:pt>
                <c:pt idx="113">
                  <c:v>327.095077038</c:v>
                </c:pt>
                <c:pt idx="114">
                  <c:v>0.0</c:v>
                </c:pt>
                <c:pt idx="115">
                  <c:v>710.881224155</c:v>
                </c:pt>
                <c:pt idx="116">
                  <c:v>0.0</c:v>
                </c:pt>
                <c:pt idx="117">
                  <c:v>1727.23009515</c:v>
                </c:pt>
                <c:pt idx="118">
                  <c:v>0.0</c:v>
                </c:pt>
                <c:pt idx="119">
                  <c:v>1459.41529512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327.386628151</c:v>
                </c:pt>
                <c:pt idx="126">
                  <c:v>818.821062088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'run4'!$L$1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'run4'!$L$2:$L$129</c:f>
              <c:numCache>
                <c:formatCode>General</c:formatCode>
                <c:ptCount val="128"/>
                <c:pt idx="0">
                  <c:v>359.5153648850001</c:v>
                </c:pt>
                <c:pt idx="1">
                  <c:v>1762.78640008</c:v>
                </c:pt>
                <c:pt idx="2">
                  <c:v>918.602871177</c:v>
                </c:pt>
                <c:pt idx="3">
                  <c:v>0.0</c:v>
                </c:pt>
                <c:pt idx="4">
                  <c:v>0.0</c:v>
                </c:pt>
                <c:pt idx="5">
                  <c:v>1512.12500286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1569.92030406</c:v>
                </c:pt>
                <c:pt idx="13">
                  <c:v>0.0</c:v>
                </c:pt>
                <c:pt idx="14">
                  <c:v>1687.94571686</c:v>
                </c:pt>
                <c:pt idx="15">
                  <c:v>1796.51627398</c:v>
                </c:pt>
                <c:pt idx="16">
                  <c:v>0.0</c:v>
                </c:pt>
                <c:pt idx="17">
                  <c:v>1625.30802583</c:v>
                </c:pt>
                <c:pt idx="18">
                  <c:v>0.0</c:v>
                </c:pt>
                <c:pt idx="19">
                  <c:v>381.295295954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1672.516084194</c:v>
                </c:pt>
                <c:pt idx="28">
                  <c:v>0.0</c:v>
                </c:pt>
                <c:pt idx="29">
                  <c:v>1718.86166096</c:v>
                </c:pt>
                <c:pt idx="30">
                  <c:v>1633.547055</c:v>
                </c:pt>
                <c:pt idx="31">
                  <c:v>1754.52163696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1807.29922605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1665.128463979</c:v>
                </c:pt>
                <c:pt idx="41">
                  <c:v>1031.622406957</c:v>
                </c:pt>
                <c:pt idx="42">
                  <c:v>1592.76044393</c:v>
                </c:pt>
                <c:pt idx="43">
                  <c:v>0.0</c:v>
                </c:pt>
                <c:pt idx="44">
                  <c:v>1705.359068875</c:v>
                </c:pt>
                <c:pt idx="45">
                  <c:v>1685.19112897</c:v>
                </c:pt>
                <c:pt idx="46">
                  <c:v>1310.959754948</c:v>
                </c:pt>
                <c:pt idx="47">
                  <c:v>1785.93832493</c:v>
                </c:pt>
                <c:pt idx="48">
                  <c:v>1677.832578895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1676.5129869</c:v>
                </c:pt>
                <c:pt idx="53">
                  <c:v>887.7326920060001</c:v>
                </c:pt>
                <c:pt idx="54">
                  <c:v>1732.00831104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911.5921859700001</c:v>
                </c:pt>
                <c:pt idx="62">
                  <c:v>1548.279284958</c:v>
                </c:pt>
                <c:pt idx="63">
                  <c:v>1308.635823009</c:v>
                </c:pt>
                <c:pt idx="64">
                  <c:v>0.0</c:v>
                </c:pt>
                <c:pt idx="65">
                  <c:v>1784.3463769</c:v>
                </c:pt>
                <c:pt idx="66">
                  <c:v>1594.34819913</c:v>
                </c:pt>
                <c:pt idx="67">
                  <c:v>1006.974827052</c:v>
                </c:pt>
                <c:pt idx="68">
                  <c:v>1750.00379801</c:v>
                </c:pt>
                <c:pt idx="69">
                  <c:v>1724.32494783</c:v>
                </c:pt>
                <c:pt idx="70">
                  <c:v>0.0</c:v>
                </c:pt>
                <c:pt idx="71">
                  <c:v>1764.05322695</c:v>
                </c:pt>
                <c:pt idx="72">
                  <c:v>1694.45475889</c:v>
                </c:pt>
                <c:pt idx="73">
                  <c:v>348.630330086</c:v>
                </c:pt>
                <c:pt idx="74">
                  <c:v>1786.3781321</c:v>
                </c:pt>
                <c:pt idx="75">
                  <c:v>1794.63398409</c:v>
                </c:pt>
                <c:pt idx="76">
                  <c:v>0.0</c:v>
                </c:pt>
                <c:pt idx="77">
                  <c:v>0.0</c:v>
                </c:pt>
                <c:pt idx="78">
                  <c:v>1047.410578015</c:v>
                </c:pt>
                <c:pt idx="79">
                  <c:v>0.0</c:v>
                </c:pt>
                <c:pt idx="80">
                  <c:v>0.0</c:v>
                </c:pt>
                <c:pt idx="81">
                  <c:v>1166.431266073</c:v>
                </c:pt>
                <c:pt idx="82">
                  <c:v>1674.556848054</c:v>
                </c:pt>
                <c:pt idx="83">
                  <c:v>610.037278891</c:v>
                </c:pt>
                <c:pt idx="84">
                  <c:v>1637.148189781</c:v>
                </c:pt>
                <c:pt idx="85">
                  <c:v>0.0</c:v>
                </c:pt>
                <c:pt idx="86">
                  <c:v>1785.938416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1564.22186208</c:v>
                </c:pt>
                <c:pt idx="92">
                  <c:v>0.0</c:v>
                </c:pt>
                <c:pt idx="93">
                  <c:v>0.0</c:v>
                </c:pt>
                <c:pt idx="94">
                  <c:v>1758.60981202</c:v>
                </c:pt>
                <c:pt idx="95">
                  <c:v>0.0</c:v>
                </c:pt>
                <c:pt idx="96">
                  <c:v>0.0</c:v>
                </c:pt>
                <c:pt idx="97">
                  <c:v>911.592366933</c:v>
                </c:pt>
                <c:pt idx="98">
                  <c:v>1790.45021796</c:v>
                </c:pt>
                <c:pt idx="99">
                  <c:v>0.0</c:v>
                </c:pt>
                <c:pt idx="100">
                  <c:v>0.0</c:v>
                </c:pt>
                <c:pt idx="101">
                  <c:v>1805.70883608</c:v>
                </c:pt>
                <c:pt idx="102">
                  <c:v>1549.849377155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1654.07112384</c:v>
                </c:pt>
                <c:pt idx="107">
                  <c:v>696.473871951</c:v>
                </c:pt>
                <c:pt idx="108">
                  <c:v>0.0</c:v>
                </c:pt>
                <c:pt idx="109">
                  <c:v>1312.985903021</c:v>
                </c:pt>
                <c:pt idx="110">
                  <c:v>0.0</c:v>
                </c:pt>
                <c:pt idx="111">
                  <c:v>0.0</c:v>
                </c:pt>
                <c:pt idx="112">
                  <c:v>1551.300451039</c:v>
                </c:pt>
                <c:pt idx="113">
                  <c:v>370.41061902</c:v>
                </c:pt>
                <c:pt idx="114">
                  <c:v>0.0</c:v>
                </c:pt>
                <c:pt idx="115">
                  <c:v>1332.288535835</c:v>
                </c:pt>
                <c:pt idx="116">
                  <c:v>0.0</c:v>
                </c:pt>
                <c:pt idx="117">
                  <c:v>1672.87396788</c:v>
                </c:pt>
                <c:pt idx="118">
                  <c:v>0.0</c:v>
                </c:pt>
                <c:pt idx="119">
                  <c:v>1811.06388808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381.294597864</c:v>
                </c:pt>
                <c:pt idx="126">
                  <c:v>1554.901766062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'run4'!$M$1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'run4'!$M$2:$M$129</c:f>
              <c:numCache>
                <c:formatCode>General</c:formatCode>
                <c:ptCount val="128"/>
                <c:pt idx="0">
                  <c:v>971.5461499689999</c:v>
                </c:pt>
                <c:pt idx="1">
                  <c:v>789.3477458900002</c:v>
                </c:pt>
                <c:pt idx="2">
                  <c:v>777.0307428900001</c:v>
                </c:pt>
                <c:pt idx="3">
                  <c:v>0.0</c:v>
                </c:pt>
                <c:pt idx="4">
                  <c:v>0.0</c:v>
                </c:pt>
                <c:pt idx="5">
                  <c:v>763.98373413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770.9983429899994</c:v>
                </c:pt>
                <c:pt idx="13">
                  <c:v>0.0</c:v>
                </c:pt>
                <c:pt idx="14">
                  <c:v>905.1603250500002</c:v>
                </c:pt>
                <c:pt idx="15">
                  <c:v>734.2852361199998</c:v>
                </c:pt>
                <c:pt idx="16">
                  <c:v>0.0</c:v>
                </c:pt>
                <c:pt idx="17">
                  <c:v>721.9347541399998</c:v>
                </c:pt>
                <c:pt idx="18">
                  <c:v>0.0</c:v>
                </c:pt>
                <c:pt idx="19">
                  <c:v>752.610794068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822.7704298499998</c:v>
                </c:pt>
                <c:pt idx="28">
                  <c:v>0.0</c:v>
                </c:pt>
                <c:pt idx="29">
                  <c:v>793.1308341</c:v>
                </c:pt>
                <c:pt idx="30">
                  <c:v>854.0938451299998</c:v>
                </c:pt>
                <c:pt idx="31">
                  <c:v>792.1721260599998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795.4605329000001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894.0697238500002</c:v>
                </c:pt>
                <c:pt idx="41">
                  <c:v>760.9436998399999</c:v>
                </c:pt>
                <c:pt idx="42">
                  <c:v>783.0183370100003</c:v>
                </c:pt>
                <c:pt idx="43">
                  <c:v>0.0</c:v>
                </c:pt>
                <c:pt idx="44">
                  <c:v>907.78582215</c:v>
                </c:pt>
                <c:pt idx="45">
                  <c:v>803.0832879599997</c:v>
                </c:pt>
                <c:pt idx="46">
                  <c:v>853.1112558799998</c:v>
                </c:pt>
                <c:pt idx="47">
                  <c:v>834.00838518</c:v>
                </c:pt>
                <c:pt idx="48">
                  <c:v>790.64141298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792.0634009799996</c:v>
                </c:pt>
                <c:pt idx="53">
                  <c:v>817.5543630100001</c:v>
                </c:pt>
                <c:pt idx="54">
                  <c:v>781.1127939199996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818.8864459999998</c:v>
                </c:pt>
                <c:pt idx="62">
                  <c:v>769.0562858500002</c:v>
                </c:pt>
                <c:pt idx="63">
                  <c:v>885.3042869599999</c:v>
                </c:pt>
                <c:pt idx="64">
                  <c:v>0.0</c:v>
                </c:pt>
                <c:pt idx="65">
                  <c:v>792.9019169799999</c:v>
                </c:pt>
                <c:pt idx="66">
                  <c:v>791.0291938800001</c:v>
                </c:pt>
                <c:pt idx="67">
                  <c:v>900.0878250599999</c:v>
                </c:pt>
                <c:pt idx="68">
                  <c:v>935.2861928900006</c:v>
                </c:pt>
                <c:pt idx="69">
                  <c:v>902.2173411900003</c:v>
                </c:pt>
                <c:pt idx="70">
                  <c:v>0.0</c:v>
                </c:pt>
                <c:pt idx="71">
                  <c:v>783.1937270199996</c:v>
                </c:pt>
                <c:pt idx="72">
                  <c:v>791.07735014</c:v>
                </c:pt>
                <c:pt idx="73">
                  <c:v>895.97676301</c:v>
                </c:pt>
                <c:pt idx="74">
                  <c:v>744.21994996</c:v>
                </c:pt>
                <c:pt idx="75">
                  <c:v>913.5230569900004</c:v>
                </c:pt>
                <c:pt idx="76">
                  <c:v>0.0</c:v>
                </c:pt>
                <c:pt idx="77">
                  <c:v>0.0</c:v>
                </c:pt>
                <c:pt idx="78">
                  <c:v>784.78055596</c:v>
                </c:pt>
                <c:pt idx="79">
                  <c:v>0.0</c:v>
                </c:pt>
                <c:pt idx="80">
                  <c:v>0.0</c:v>
                </c:pt>
                <c:pt idx="81">
                  <c:v>889.40783786</c:v>
                </c:pt>
                <c:pt idx="82">
                  <c:v>894.0695259500003</c:v>
                </c:pt>
                <c:pt idx="83">
                  <c:v>855.288176059</c:v>
                </c:pt>
                <c:pt idx="84">
                  <c:v>899.41367412</c:v>
                </c:pt>
                <c:pt idx="85">
                  <c:v>0.0</c:v>
                </c:pt>
                <c:pt idx="86">
                  <c:v>792.90174699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799.19943285</c:v>
                </c:pt>
                <c:pt idx="92">
                  <c:v>0.0</c:v>
                </c:pt>
                <c:pt idx="93">
                  <c:v>0.0</c:v>
                </c:pt>
                <c:pt idx="94">
                  <c:v>792.1899299600004</c:v>
                </c:pt>
                <c:pt idx="95">
                  <c:v>0.0</c:v>
                </c:pt>
                <c:pt idx="96">
                  <c:v>0.0</c:v>
                </c:pt>
                <c:pt idx="97">
                  <c:v>819.89492703</c:v>
                </c:pt>
                <c:pt idx="98">
                  <c:v>884.4993729599996</c:v>
                </c:pt>
                <c:pt idx="99">
                  <c:v>0.0</c:v>
                </c:pt>
                <c:pt idx="100">
                  <c:v>0.0</c:v>
                </c:pt>
                <c:pt idx="101">
                  <c:v>795.46062183</c:v>
                </c:pt>
                <c:pt idx="102">
                  <c:v>833.4032249500001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936.1330799999996</c:v>
                </c:pt>
                <c:pt idx="107">
                  <c:v>740.07463312</c:v>
                </c:pt>
                <c:pt idx="108">
                  <c:v>0.0</c:v>
                </c:pt>
                <c:pt idx="109">
                  <c:v>787.6699040000001</c:v>
                </c:pt>
                <c:pt idx="110">
                  <c:v>0.0</c:v>
                </c:pt>
                <c:pt idx="111">
                  <c:v>0.0</c:v>
                </c:pt>
                <c:pt idx="112">
                  <c:v>791.1697268500002</c:v>
                </c:pt>
                <c:pt idx="113">
                  <c:v>921.224462982</c:v>
                </c:pt>
                <c:pt idx="114">
                  <c:v>0.0</c:v>
                </c:pt>
                <c:pt idx="115">
                  <c:v>766.50461221</c:v>
                </c:pt>
                <c:pt idx="116">
                  <c:v>0.0</c:v>
                </c:pt>
                <c:pt idx="117">
                  <c:v>911.14137197</c:v>
                </c:pt>
                <c:pt idx="118">
                  <c:v>0.0</c:v>
                </c:pt>
                <c:pt idx="119">
                  <c:v>795.4624659999999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822.2287631050001</c:v>
                </c:pt>
                <c:pt idx="126">
                  <c:v>801.22321892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'run4'!$N$1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'run4'!$N$2:$N$129</c:f>
              <c:numCache>
                <c:formatCode>General</c:formatCode>
                <c:ptCount val="128"/>
                <c:pt idx="0">
                  <c:v>90.59034704999999</c:v>
                </c:pt>
                <c:pt idx="1">
                  <c:v>4.015760179999688</c:v>
                </c:pt>
                <c:pt idx="2">
                  <c:v>114.8831529600002</c:v>
                </c:pt>
                <c:pt idx="3">
                  <c:v>1302.25693512</c:v>
                </c:pt>
                <c:pt idx="4">
                  <c:v>1263.25923514</c:v>
                </c:pt>
                <c:pt idx="5">
                  <c:v>3.004182820000096</c:v>
                </c:pt>
                <c:pt idx="6">
                  <c:v>1245.26957107</c:v>
                </c:pt>
                <c:pt idx="7">
                  <c:v>1276.02168012</c:v>
                </c:pt>
                <c:pt idx="8">
                  <c:v>1289.950176</c:v>
                </c:pt>
                <c:pt idx="9">
                  <c:v>1277.48323107</c:v>
                </c:pt>
                <c:pt idx="10">
                  <c:v>1262.53158307</c:v>
                </c:pt>
                <c:pt idx="11">
                  <c:v>1263.84032106</c:v>
                </c:pt>
                <c:pt idx="12">
                  <c:v>9.01270604000001</c:v>
                </c:pt>
                <c:pt idx="13">
                  <c:v>1271.9640522</c:v>
                </c:pt>
                <c:pt idx="14">
                  <c:v>8.003993029999946</c:v>
                </c:pt>
                <c:pt idx="15">
                  <c:v>4.008975980000287</c:v>
                </c:pt>
                <c:pt idx="16">
                  <c:v>1269.9323442</c:v>
                </c:pt>
                <c:pt idx="17">
                  <c:v>4.008893010000065</c:v>
                </c:pt>
                <c:pt idx="18">
                  <c:v>1270.94740701</c:v>
                </c:pt>
                <c:pt idx="19">
                  <c:v>66.73190497999985</c:v>
                </c:pt>
                <c:pt idx="20">
                  <c:v>1306.16586804</c:v>
                </c:pt>
                <c:pt idx="21">
                  <c:v>1832.27350712</c:v>
                </c:pt>
                <c:pt idx="22">
                  <c:v>1265.14899302</c:v>
                </c:pt>
                <c:pt idx="23">
                  <c:v>1276.7516911</c:v>
                </c:pt>
                <c:pt idx="24">
                  <c:v>1277.33800006</c:v>
                </c:pt>
                <c:pt idx="25">
                  <c:v>1289.80238509</c:v>
                </c:pt>
                <c:pt idx="26">
                  <c:v>1265.43977809</c:v>
                </c:pt>
                <c:pt idx="27">
                  <c:v>3.011114120000002</c:v>
                </c:pt>
                <c:pt idx="28">
                  <c:v>1264.71140599</c:v>
                </c:pt>
                <c:pt idx="29">
                  <c:v>3.011086940000041</c:v>
                </c:pt>
                <c:pt idx="30">
                  <c:v>4.00409389000015</c:v>
                </c:pt>
                <c:pt idx="31">
                  <c:v>3.004040000000714</c:v>
                </c:pt>
                <c:pt idx="32">
                  <c:v>1262.96754718</c:v>
                </c:pt>
                <c:pt idx="33">
                  <c:v>1272.83787918</c:v>
                </c:pt>
                <c:pt idx="34">
                  <c:v>1271.38114405</c:v>
                </c:pt>
                <c:pt idx="35">
                  <c:v>1265.58631516</c:v>
                </c:pt>
                <c:pt idx="36">
                  <c:v>8.018787139999858</c:v>
                </c:pt>
                <c:pt idx="37">
                  <c:v>1269.78647518</c:v>
                </c:pt>
                <c:pt idx="38">
                  <c:v>1276.311589</c:v>
                </c:pt>
                <c:pt idx="39">
                  <c:v>1264.56595802</c:v>
                </c:pt>
                <c:pt idx="40">
                  <c:v>5.017749069999809</c:v>
                </c:pt>
                <c:pt idx="41">
                  <c:v>93.70951319000005</c:v>
                </c:pt>
                <c:pt idx="42">
                  <c:v>6.008470060000036</c:v>
                </c:pt>
                <c:pt idx="43">
                  <c:v>1273.12981915</c:v>
                </c:pt>
                <c:pt idx="44">
                  <c:v>3.008271929999864</c:v>
                </c:pt>
                <c:pt idx="45">
                  <c:v>5.004813190000277</c:v>
                </c:pt>
                <c:pt idx="46">
                  <c:v>77.4866759800002</c:v>
                </c:pt>
                <c:pt idx="47">
                  <c:v>4.015012979999938</c:v>
                </c:pt>
                <c:pt idx="48">
                  <c:v>4.017999170000166</c:v>
                </c:pt>
                <c:pt idx="49">
                  <c:v>1270.8009491</c:v>
                </c:pt>
                <c:pt idx="50">
                  <c:v>1272.25580621</c:v>
                </c:pt>
                <c:pt idx="51">
                  <c:v>1263.54989719</c:v>
                </c:pt>
                <c:pt idx="52">
                  <c:v>5.008207089999814</c:v>
                </c:pt>
                <c:pt idx="53">
                  <c:v>111.8649678199999</c:v>
                </c:pt>
                <c:pt idx="54">
                  <c:v>4.00796986000023</c:v>
                </c:pt>
                <c:pt idx="55">
                  <c:v>1263.9848752</c:v>
                </c:pt>
                <c:pt idx="56">
                  <c:v>1852.91570902</c:v>
                </c:pt>
                <c:pt idx="57">
                  <c:v>1272.40195608</c:v>
                </c:pt>
                <c:pt idx="58">
                  <c:v>1261.80601215</c:v>
                </c:pt>
                <c:pt idx="59">
                  <c:v>1283.14053798</c:v>
                </c:pt>
                <c:pt idx="60">
                  <c:v>1277.04310918</c:v>
                </c:pt>
                <c:pt idx="61">
                  <c:v>112.8557338700002</c:v>
                </c:pt>
                <c:pt idx="62">
                  <c:v>70.38680410999996</c:v>
                </c:pt>
                <c:pt idx="63">
                  <c:v>78.51349902000038</c:v>
                </c:pt>
                <c:pt idx="64">
                  <c:v>1832.12798214</c:v>
                </c:pt>
                <c:pt idx="65">
                  <c:v>6.018356080000103</c:v>
                </c:pt>
                <c:pt idx="66">
                  <c:v>4.003976099999818</c:v>
                </c:pt>
                <c:pt idx="67">
                  <c:v>90.60473490000004</c:v>
                </c:pt>
                <c:pt idx="68">
                  <c:v>7.003379109999514</c:v>
                </c:pt>
                <c:pt idx="69">
                  <c:v>4.002172939999582</c:v>
                </c:pt>
                <c:pt idx="70">
                  <c:v>1279.79657316</c:v>
                </c:pt>
                <c:pt idx="71">
                  <c:v>5.009826900000007</c:v>
                </c:pt>
                <c:pt idx="72">
                  <c:v>8.011044970000511</c:v>
                </c:pt>
                <c:pt idx="73">
                  <c:v>81.40885901000001</c:v>
                </c:pt>
                <c:pt idx="74">
                  <c:v>3.007237910000185</c:v>
                </c:pt>
                <c:pt idx="75">
                  <c:v>4.003963939999266</c:v>
                </c:pt>
                <c:pt idx="76">
                  <c:v>1273.27645016</c:v>
                </c:pt>
                <c:pt idx="77">
                  <c:v>1271.23639202</c:v>
                </c:pt>
                <c:pt idx="78">
                  <c:v>95.72827791999998</c:v>
                </c:pt>
                <c:pt idx="79">
                  <c:v>1272.54848003</c:v>
                </c:pt>
                <c:pt idx="80">
                  <c:v>1261.66182899</c:v>
                </c:pt>
                <c:pt idx="81">
                  <c:v>74.4757440100002</c:v>
                </c:pt>
                <c:pt idx="82">
                  <c:v>6.020401959999617</c:v>
                </c:pt>
                <c:pt idx="83">
                  <c:v>112.26656604</c:v>
                </c:pt>
                <c:pt idx="84">
                  <c:v>4.014107940000031</c:v>
                </c:pt>
                <c:pt idx="85">
                  <c:v>1271.526402</c:v>
                </c:pt>
                <c:pt idx="86">
                  <c:v>6.018203970000286</c:v>
                </c:pt>
                <c:pt idx="87">
                  <c:v>1264.85625815</c:v>
                </c:pt>
                <c:pt idx="88">
                  <c:v>1313.10386705</c:v>
                </c:pt>
                <c:pt idx="89">
                  <c:v>1233.64337111</c:v>
                </c:pt>
                <c:pt idx="90">
                  <c:v>1271.09155917</c:v>
                </c:pt>
                <c:pt idx="91">
                  <c:v>73.41248916999984</c:v>
                </c:pt>
                <c:pt idx="92">
                  <c:v>1265.00192118</c:v>
                </c:pt>
                <c:pt idx="93">
                  <c:v>1264.27445221</c:v>
                </c:pt>
                <c:pt idx="94">
                  <c:v>4.008002999999917</c:v>
                </c:pt>
                <c:pt idx="95">
                  <c:v>1857.6745851</c:v>
                </c:pt>
                <c:pt idx="96">
                  <c:v>1263.69506407</c:v>
                </c:pt>
                <c:pt idx="97">
                  <c:v>112.8550829800001</c:v>
                </c:pt>
                <c:pt idx="98">
                  <c:v>7.00928402000045</c:v>
                </c:pt>
                <c:pt idx="99">
                  <c:v>1277.1912272</c:v>
                </c:pt>
                <c:pt idx="100">
                  <c:v>1261.51685905</c:v>
                </c:pt>
                <c:pt idx="101">
                  <c:v>8.018975020000198</c:v>
                </c:pt>
                <c:pt idx="102">
                  <c:v>71.39496492999978</c:v>
                </c:pt>
                <c:pt idx="103">
                  <c:v>1261.95098805</c:v>
                </c:pt>
                <c:pt idx="104">
                  <c:v>1280.23848605</c:v>
                </c:pt>
                <c:pt idx="105">
                  <c:v>1264.42023206</c:v>
                </c:pt>
                <c:pt idx="106">
                  <c:v>4.00120306000008</c:v>
                </c:pt>
                <c:pt idx="107">
                  <c:v>114.86323499</c:v>
                </c:pt>
                <c:pt idx="108">
                  <c:v>1265.29516411</c:v>
                </c:pt>
                <c:pt idx="109">
                  <c:v>79.51105714000004</c:v>
                </c:pt>
                <c:pt idx="110">
                  <c:v>1262.82187605</c:v>
                </c:pt>
                <c:pt idx="111">
                  <c:v>1276.60601521</c:v>
                </c:pt>
                <c:pt idx="112">
                  <c:v>75.42222500000025</c:v>
                </c:pt>
                <c:pt idx="113">
                  <c:v>85.81078101000003</c:v>
                </c:pt>
                <c:pt idx="114">
                  <c:v>1271.81911111</c:v>
                </c:pt>
                <c:pt idx="115">
                  <c:v>79.51806592999992</c:v>
                </c:pt>
                <c:pt idx="116">
                  <c:v>1275.87713718</c:v>
                </c:pt>
                <c:pt idx="117">
                  <c:v>4.000074149999818</c:v>
                </c:pt>
                <c:pt idx="118">
                  <c:v>1283.43147612</c:v>
                </c:pt>
                <c:pt idx="119">
                  <c:v>7.018277879999914</c:v>
                </c:pt>
                <c:pt idx="120">
                  <c:v>1264.13001609</c:v>
                </c:pt>
                <c:pt idx="121">
                  <c:v>1279.65138412</c:v>
                </c:pt>
                <c:pt idx="122">
                  <c:v>1273.85801101</c:v>
                </c:pt>
                <c:pt idx="123">
                  <c:v>1272.98422503</c:v>
                </c:pt>
                <c:pt idx="124">
                  <c:v>1275.73184204</c:v>
                </c:pt>
                <c:pt idx="125">
                  <c:v>73.49358701999995</c:v>
                </c:pt>
                <c:pt idx="126">
                  <c:v>72.40454410999973</c:v>
                </c:pt>
                <c:pt idx="127">
                  <c:v>1263.40401721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01224"/>
        <c:axId val="1113306760"/>
      </c:barChart>
      <c:catAx>
        <c:axId val="11133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06760"/>
        <c:crosses val="autoZero"/>
        <c:auto val="1"/>
        <c:lblAlgn val="ctr"/>
        <c:lblOffset val="100"/>
        <c:noMultiLvlLbl val="0"/>
      </c:catAx>
      <c:valAx>
        <c:axId val="111330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0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78298087739033"/>
          <c:y val="0.0103004291845494"/>
          <c:w val="0.805848931383577"/>
          <c:h val="0.8332160454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'run5'!$K$1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'run5'!$K$2:$K$17</c:f>
              <c:numCache>
                <c:formatCode>General</c:formatCode>
                <c:ptCount val="16"/>
                <c:pt idx="0">
                  <c:v>44.5882110596</c:v>
                </c:pt>
                <c:pt idx="1">
                  <c:v>299.256236076</c:v>
                </c:pt>
                <c:pt idx="2">
                  <c:v>44.876529932</c:v>
                </c:pt>
                <c:pt idx="3">
                  <c:v>45.3095231056</c:v>
                </c:pt>
                <c:pt idx="4">
                  <c:v>44.2999370098</c:v>
                </c:pt>
                <c:pt idx="5">
                  <c:v>289.244992018</c:v>
                </c:pt>
                <c:pt idx="6">
                  <c:v>45.1650900841</c:v>
                </c:pt>
                <c:pt idx="7">
                  <c:v>44.4439339638</c:v>
                </c:pt>
                <c:pt idx="8">
                  <c:v>124.291310072</c:v>
                </c:pt>
                <c:pt idx="9">
                  <c:v>140.088421106</c:v>
                </c:pt>
                <c:pt idx="10">
                  <c:v>275.230999947</c:v>
                </c:pt>
                <c:pt idx="11">
                  <c:v>120.266250134</c:v>
                </c:pt>
                <c:pt idx="12">
                  <c:v>44.7325019836</c:v>
                </c:pt>
                <c:pt idx="13">
                  <c:v>298.255182028</c:v>
                </c:pt>
                <c:pt idx="14">
                  <c:v>137.083004951</c:v>
                </c:pt>
                <c:pt idx="15">
                  <c:v>45.0208170414</c:v>
                </c:pt>
              </c:numCache>
            </c:numRef>
          </c:val>
        </c:ser>
        <c:ser>
          <c:idx val="1"/>
          <c:order val="1"/>
          <c:tx>
            <c:strRef>
              <c:f>'run5'!$L$1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'run5'!$L$2:$L$17</c:f>
              <c:numCache>
                <c:formatCode>General</c:formatCode>
                <c:ptCount val="16"/>
                <c:pt idx="0">
                  <c:v>0.0</c:v>
                </c:pt>
                <c:pt idx="1">
                  <c:v>25.01694583900002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34.02768111199998</c:v>
                </c:pt>
                <c:pt idx="6">
                  <c:v>0.0</c:v>
                </c:pt>
                <c:pt idx="7">
                  <c:v>0.0</c:v>
                </c:pt>
                <c:pt idx="8">
                  <c:v>24.81123185200001</c:v>
                </c:pt>
                <c:pt idx="9">
                  <c:v>23.033041954</c:v>
                </c:pt>
                <c:pt idx="10">
                  <c:v>22.02399516100001</c:v>
                </c:pt>
                <c:pt idx="11">
                  <c:v>21.825100898</c:v>
                </c:pt>
                <c:pt idx="12">
                  <c:v>0.0</c:v>
                </c:pt>
                <c:pt idx="13">
                  <c:v>28.02040410000001</c:v>
                </c:pt>
                <c:pt idx="14">
                  <c:v>24.03564500900001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'run5'!$M$1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'run5'!$M$2:$M$17</c:f>
              <c:numCache>
                <c:formatCode>General</c:formatCode>
                <c:ptCount val="16"/>
                <c:pt idx="0">
                  <c:v>86.0269269944</c:v>
                </c:pt>
                <c:pt idx="1">
                  <c:v>130.080683232</c:v>
                </c:pt>
                <c:pt idx="2">
                  <c:v>90.77159810100001</c:v>
                </c:pt>
                <c:pt idx="3">
                  <c:v>90.77228593840002</c:v>
                </c:pt>
                <c:pt idx="4">
                  <c:v>86.17074608819999</c:v>
                </c:pt>
                <c:pt idx="5">
                  <c:v>120.07454586</c:v>
                </c:pt>
                <c:pt idx="6">
                  <c:v>90.77222704889999</c:v>
                </c:pt>
                <c:pt idx="7">
                  <c:v>87.89653611220001</c:v>
                </c:pt>
                <c:pt idx="8">
                  <c:v>140.141984224</c:v>
                </c:pt>
                <c:pt idx="9">
                  <c:v>120.117608071</c:v>
                </c:pt>
                <c:pt idx="10">
                  <c:v>130.083248853</c:v>
                </c:pt>
                <c:pt idx="11">
                  <c:v>130.133693934</c:v>
                </c:pt>
                <c:pt idx="12">
                  <c:v>86.0269210344</c:v>
                </c:pt>
                <c:pt idx="13">
                  <c:v>130.080329895</c:v>
                </c:pt>
                <c:pt idx="14">
                  <c:v>130.127534151</c:v>
                </c:pt>
                <c:pt idx="15">
                  <c:v>90.77138900759999</c:v>
                </c:pt>
              </c:numCache>
            </c:numRef>
          </c:val>
        </c:ser>
        <c:ser>
          <c:idx val="3"/>
          <c:order val="3"/>
          <c:tx>
            <c:strRef>
              <c:f>'run5'!$N$1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'run5'!$N$2:$N$17</c:f>
              <c:numCache>
                <c:formatCode>General</c:formatCode>
                <c:ptCount val="16"/>
                <c:pt idx="0">
                  <c:v>0.0</c:v>
                </c:pt>
                <c:pt idx="1">
                  <c:v>5.003352879999966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3.001492024000015</c:v>
                </c:pt>
                <c:pt idx="6">
                  <c:v>0.0</c:v>
                </c:pt>
                <c:pt idx="7">
                  <c:v>0.0</c:v>
                </c:pt>
                <c:pt idx="8">
                  <c:v>9.010878801000047</c:v>
                </c:pt>
                <c:pt idx="9">
                  <c:v>5.005095004999987</c:v>
                </c:pt>
                <c:pt idx="10">
                  <c:v>3.002213955000002</c:v>
                </c:pt>
                <c:pt idx="11">
                  <c:v>3.005743026000005</c:v>
                </c:pt>
                <c:pt idx="12">
                  <c:v>0.0</c:v>
                </c:pt>
                <c:pt idx="13">
                  <c:v>4.002083062999986</c:v>
                </c:pt>
                <c:pt idx="14">
                  <c:v>8.010179996000033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58344"/>
        <c:axId val="1113363880"/>
      </c:barChart>
      <c:catAx>
        <c:axId val="111335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63880"/>
        <c:crosses val="autoZero"/>
        <c:auto val="1"/>
        <c:lblAlgn val="ctr"/>
        <c:lblOffset val="100"/>
        <c:noMultiLvlLbl val="0"/>
      </c:catAx>
      <c:valAx>
        <c:axId val="111336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5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127006</xdr:rowOff>
    </xdr:from>
    <xdr:to>
      <xdr:col>18</xdr:col>
      <xdr:colOff>419100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2</xdr:row>
      <xdr:rowOff>0</xdr:rowOff>
    </xdr:from>
    <xdr:to>
      <xdr:col>26</xdr:col>
      <xdr:colOff>254000</xdr:colOff>
      <xdr:row>40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topLeftCell="L1" workbookViewId="0">
      <pane ySplit="560" activePane="bottomLeft"/>
      <selection sqref="A1:I17"/>
      <selection pane="bottomLeft" activeCell="AD16" sqref="AD16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273</v>
      </c>
      <c r="B2">
        <v>0</v>
      </c>
      <c r="C2">
        <v>0</v>
      </c>
      <c r="D2">
        <v>322.80096602399999</v>
      </c>
      <c r="E2">
        <v>322.80096602399999</v>
      </c>
      <c r="F2">
        <v>1171.35181117</v>
      </c>
      <c r="G2">
        <v>1171.35181117</v>
      </c>
      <c r="H2">
        <v>0</v>
      </c>
      <c r="I2">
        <v>0</v>
      </c>
      <c r="K2">
        <f>D2</f>
        <v>322.80096602399999</v>
      </c>
      <c r="L2">
        <f>E2-D2</f>
        <v>0</v>
      </c>
      <c r="M2">
        <f>F2-E2</f>
        <v>848.55084514600003</v>
      </c>
      <c r="N2">
        <f>G2-F2</f>
        <v>0</v>
      </c>
      <c r="O2">
        <f>SUM(K2:N2)</f>
        <v>1171.35181117</v>
      </c>
    </row>
    <row r="3" spans="1:15">
      <c r="A3" t="s">
        <v>274</v>
      </c>
      <c r="B3">
        <v>0</v>
      </c>
      <c r="C3">
        <v>0</v>
      </c>
      <c r="D3">
        <v>328.15090107899999</v>
      </c>
      <c r="E3">
        <v>328.15090107899999</v>
      </c>
      <c r="F3">
        <v>1168.0188660599999</v>
      </c>
      <c r="G3">
        <v>1168.0188660599999</v>
      </c>
      <c r="H3">
        <v>0</v>
      </c>
      <c r="I3">
        <v>0</v>
      </c>
      <c r="K3">
        <f t="shared" ref="K3:K66" si="0">D3</f>
        <v>328.15090107899999</v>
      </c>
      <c r="L3">
        <f t="shared" ref="L3:N66" si="1">E3-D3</f>
        <v>0</v>
      </c>
      <c r="M3">
        <f t="shared" si="1"/>
        <v>839.86796498099989</v>
      </c>
      <c r="N3">
        <f t="shared" si="1"/>
        <v>0</v>
      </c>
      <c r="O3">
        <f t="shared" ref="O3:O66" si="2">SUM(K3:N3)</f>
        <v>1168.0188660599999</v>
      </c>
    </row>
    <row r="4" spans="1:15">
      <c r="A4" t="s">
        <v>275</v>
      </c>
      <c r="B4">
        <v>0</v>
      </c>
      <c r="C4">
        <v>311.674127102</v>
      </c>
      <c r="D4">
        <v>334.356906176</v>
      </c>
      <c r="E4">
        <v>3350.9719960699999</v>
      </c>
      <c r="F4">
        <v>4176.6937871</v>
      </c>
      <c r="G4">
        <v>4179.7050509500004</v>
      </c>
      <c r="H4">
        <v>0</v>
      </c>
      <c r="I4">
        <v>0</v>
      </c>
      <c r="K4">
        <f t="shared" si="0"/>
        <v>334.356906176</v>
      </c>
      <c r="L4">
        <f t="shared" si="1"/>
        <v>3016.615089894</v>
      </c>
      <c r="M4">
        <f t="shared" si="1"/>
        <v>825.72179103000008</v>
      </c>
      <c r="N4">
        <f t="shared" si="1"/>
        <v>3.0112638500004323</v>
      </c>
      <c r="O4">
        <f t="shared" si="2"/>
        <v>4179.7050509500004</v>
      </c>
    </row>
    <row r="5" spans="1:15">
      <c r="A5" t="s">
        <v>276</v>
      </c>
      <c r="B5">
        <v>0</v>
      </c>
      <c r="C5">
        <v>0</v>
      </c>
      <c r="D5">
        <v>324.392127991</v>
      </c>
      <c r="E5">
        <v>324.392127991</v>
      </c>
      <c r="F5">
        <v>1116.99581814</v>
      </c>
      <c r="G5">
        <v>1116.99581814</v>
      </c>
      <c r="H5">
        <v>0</v>
      </c>
      <c r="I5">
        <v>0</v>
      </c>
      <c r="K5">
        <f t="shared" si="0"/>
        <v>324.392127991</v>
      </c>
      <c r="L5">
        <f t="shared" si="1"/>
        <v>0</v>
      </c>
      <c r="M5">
        <f t="shared" si="1"/>
        <v>792.60369014899993</v>
      </c>
      <c r="N5">
        <f t="shared" si="1"/>
        <v>0</v>
      </c>
      <c r="O5">
        <f t="shared" si="2"/>
        <v>1116.99581814</v>
      </c>
    </row>
    <row r="6" spans="1:15">
      <c r="A6" t="s">
        <v>277</v>
      </c>
      <c r="B6">
        <v>0</v>
      </c>
      <c r="C6">
        <v>0</v>
      </c>
      <c r="D6">
        <v>330.608057976</v>
      </c>
      <c r="E6">
        <v>330.608057976</v>
      </c>
      <c r="F6">
        <v>1169.04139113</v>
      </c>
      <c r="G6">
        <v>1169.04139113</v>
      </c>
      <c r="H6">
        <v>0</v>
      </c>
      <c r="I6">
        <v>0</v>
      </c>
      <c r="K6">
        <f>D6</f>
        <v>330.608057976</v>
      </c>
      <c r="L6">
        <f>E6-D6</f>
        <v>0</v>
      </c>
      <c r="M6">
        <f>F6-D6</f>
        <v>838.43333315399991</v>
      </c>
      <c r="N6">
        <f t="shared" si="1"/>
        <v>0</v>
      </c>
      <c r="O6">
        <f t="shared" si="2"/>
        <v>1169.04139113</v>
      </c>
    </row>
    <row r="7" spans="1:15">
      <c r="A7" t="s">
        <v>278</v>
      </c>
      <c r="B7">
        <v>0</v>
      </c>
      <c r="C7">
        <v>316.16036009800001</v>
      </c>
      <c r="D7">
        <v>460.73116207100003</v>
      </c>
      <c r="E7">
        <v>3507.1516530499998</v>
      </c>
      <c r="F7">
        <v>4301.0898101299999</v>
      </c>
      <c r="G7">
        <v>4309.1068050900003</v>
      </c>
      <c r="H7">
        <v>0</v>
      </c>
      <c r="I7">
        <v>0</v>
      </c>
      <c r="K7">
        <f t="shared" si="0"/>
        <v>460.73116207100003</v>
      </c>
      <c r="L7">
        <f t="shared" si="1"/>
        <v>3046.4204909789996</v>
      </c>
      <c r="M7">
        <f t="shared" si="1"/>
        <v>793.93815708000011</v>
      </c>
      <c r="N7">
        <f t="shared" si="1"/>
        <v>8.0169949600003747</v>
      </c>
      <c r="O7">
        <f t="shared" si="2"/>
        <v>4309.1068050900003</v>
      </c>
    </row>
    <row r="8" spans="1:15">
      <c r="A8" t="s">
        <v>279</v>
      </c>
      <c r="B8">
        <v>0</v>
      </c>
      <c r="C8">
        <v>0</v>
      </c>
      <c r="D8">
        <v>327.13979196499997</v>
      </c>
      <c r="E8">
        <v>327.13979196499997</v>
      </c>
      <c r="F8">
        <v>1176.0003340200001</v>
      </c>
      <c r="G8">
        <v>1176.0003340200001</v>
      </c>
      <c r="H8">
        <v>0</v>
      </c>
      <c r="I8">
        <v>0</v>
      </c>
      <c r="K8">
        <f t="shared" si="0"/>
        <v>327.13979196499997</v>
      </c>
      <c r="L8">
        <f t="shared" si="1"/>
        <v>0</v>
      </c>
      <c r="M8">
        <f t="shared" si="1"/>
        <v>848.86054205500011</v>
      </c>
      <c r="N8">
        <f t="shared" si="1"/>
        <v>0</v>
      </c>
      <c r="O8">
        <f t="shared" si="2"/>
        <v>1176.0003340200001</v>
      </c>
    </row>
    <row r="9" spans="1:15">
      <c r="A9" t="s">
        <v>280</v>
      </c>
      <c r="B9">
        <v>0</v>
      </c>
      <c r="C9">
        <v>317.74967002900001</v>
      </c>
      <c r="D9">
        <v>451.20248198500002</v>
      </c>
      <c r="E9">
        <v>3501.1080770499998</v>
      </c>
      <c r="F9">
        <v>4295.0752680300002</v>
      </c>
      <c r="G9">
        <v>4305.0979321000004</v>
      </c>
      <c r="H9">
        <v>0</v>
      </c>
      <c r="I9">
        <v>0</v>
      </c>
      <c r="K9">
        <f t="shared" si="0"/>
        <v>451.20248198500002</v>
      </c>
      <c r="L9">
        <f t="shared" si="1"/>
        <v>3049.9055950649999</v>
      </c>
      <c r="M9">
        <f t="shared" si="1"/>
        <v>793.9671909800004</v>
      </c>
      <c r="N9">
        <f t="shared" si="1"/>
        <v>10.022664070000246</v>
      </c>
      <c r="O9">
        <f t="shared" si="2"/>
        <v>4305.0979321000004</v>
      </c>
    </row>
    <row r="10" spans="1:15">
      <c r="A10" t="s">
        <v>281</v>
      </c>
      <c r="B10">
        <v>0</v>
      </c>
      <c r="C10">
        <v>0</v>
      </c>
      <c r="D10">
        <v>330.17476105700001</v>
      </c>
      <c r="E10">
        <v>330.17476105700001</v>
      </c>
      <c r="F10">
        <v>1168.7497251</v>
      </c>
      <c r="G10">
        <v>1168.7497251</v>
      </c>
      <c r="H10">
        <v>0</v>
      </c>
      <c r="I10">
        <v>0</v>
      </c>
      <c r="K10">
        <f t="shared" si="0"/>
        <v>330.17476105700001</v>
      </c>
      <c r="L10">
        <f t="shared" si="1"/>
        <v>0</v>
      </c>
      <c r="M10">
        <f t="shared" si="1"/>
        <v>838.57496404299991</v>
      </c>
      <c r="N10">
        <f t="shared" si="1"/>
        <v>0</v>
      </c>
      <c r="O10">
        <f t="shared" si="2"/>
        <v>1168.7497251</v>
      </c>
    </row>
    <row r="11" spans="1:15">
      <c r="A11" t="s">
        <v>282</v>
      </c>
      <c r="B11">
        <v>0</v>
      </c>
      <c r="C11">
        <v>0</v>
      </c>
      <c r="D11">
        <v>322.94532513600001</v>
      </c>
      <c r="E11">
        <v>322.94532513600001</v>
      </c>
      <c r="F11">
        <v>1165.54075599</v>
      </c>
      <c r="G11">
        <v>1165.54075599</v>
      </c>
      <c r="H11">
        <v>0</v>
      </c>
      <c r="I11">
        <v>0</v>
      </c>
      <c r="K11">
        <f t="shared" si="0"/>
        <v>322.94532513600001</v>
      </c>
      <c r="L11">
        <f t="shared" si="1"/>
        <v>0</v>
      </c>
      <c r="M11">
        <f t="shared" si="1"/>
        <v>842.59543085399991</v>
      </c>
      <c r="N11">
        <f t="shared" si="1"/>
        <v>0</v>
      </c>
      <c r="O11">
        <f t="shared" si="2"/>
        <v>1165.54075599</v>
      </c>
    </row>
    <row r="12" spans="1:15">
      <c r="A12" t="s">
        <v>283</v>
      </c>
      <c r="B12">
        <v>0</v>
      </c>
      <c r="C12">
        <v>314.138116121</v>
      </c>
      <c r="D12">
        <v>325.26134204900001</v>
      </c>
      <c r="E12">
        <v>3319.7170810699999</v>
      </c>
      <c r="F12">
        <v>4107.4101681700004</v>
      </c>
      <c r="G12">
        <v>4112.4383971699999</v>
      </c>
      <c r="H12">
        <v>0</v>
      </c>
      <c r="I12">
        <v>0</v>
      </c>
      <c r="K12">
        <f t="shared" si="0"/>
        <v>325.26134204900001</v>
      </c>
      <c r="L12">
        <f t="shared" si="1"/>
        <v>2994.4557390209998</v>
      </c>
      <c r="M12">
        <f t="shared" si="1"/>
        <v>787.69308710000041</v>
      </c>
      <c r="N12">
        <f t="shared" si="1"/>
        <v>5.0282289999995555</v>
      </c>
      <c r="O12">
        <f t="shared" si="2"/>
        <v>4112.4383971699999</v>
      </c>
    </row>
    <row r="13" spans="1:15">
      <c r="A13" t="s">
        <v>284</v>
      </c>
      <c r="B13">
        <v>0</v>
      </c>
      <c r="C13">
        <v>318.61691904100002</v>
      </c>
      <c r="D13">
        <v>685.93551302000003</v>
      </c>
      <c r="E13">
        <v>3573.6052830200001</v>
      </c>
      <c r="F13">
        <v>4324.1363320399996</v>
      </c>
      <c r="G13">
        <v>4329.145998</v>
      </c>
      <c r="H13">
        <v>0</v>
      </c>
      <c r="I13">
        <v>0</v>
      </c>
      <c r="K13">
        <f t="shared" si="0"/>
        <v>685.93551302000003</v>
      </c>
      <c r="L13">
        <f t="shared" si="1"/>
        <v>2887.66977</v>
      </c>
      <c r="M13">
        <f t="shared" si="1"/>
        <v>750.5310490199995</v>
      </c>
      <c r="N13">
        <f t="shared" si="1"/>
        <v>5.0096659600003477</v>
      </c>
      <c r="O13">
        <f t="shared" si="2"/>
        <v>4329.145998</v>
      </c>
    </row>
    <row r="14" spans="1:15">
      <c r="A14" t="s">
        <v>285</v>
      </c>
      <c r="B14">
        <v>0</v>
      </c>
      <c r="C14">
        <v>317.02847600000001</v>
      </c>
      <c r="D14">
        <v>450.48054599800003</v>
      </c>
      <c r="E14">
        <v>3502.1150410199998</v>
      </c>
      <c r="F14">
        <v>4278.0283820599998</v>
      </c>
      <c r="G14">
        <v>4281.0375721500004</v>
      </c>
      <c r="H14">
        <v>0</v>
      </c>
      <c r="I14">
        <v>0</v>
      </c>
      <c r="K14">
        <f t="shared" si="0"/>
        <v>450.48054599800003</v>
      </c>
      <c r="L14">
        <f t="shared" si="1"/>
        <v>3051.634495022</v>
      </c>
      <c r="M14">
        <f t="shared" si="1"/>
        <v>775.91334103999998</v>
      </c>
      <c r="N14">
        <f t="shared" si="1"/>
        <v>3.0091900900006294</v>
      </c>
      <c r="O14">
        <f t="shared" si="2"/>
        <v>4281.0375721500004</v>
      </c>
    </row>
    <row r="15" spans="1:15">
      <c r="A15" t="s">
        <v>286</v>
      </c>
      <c r="B15">
        <v>0</v>
      </c>
      <c r="C15">
        <v>320.0625</v>
      </c>
      <c r="D15">
        <v>664.99881911299997</v>
      </c>
      <c r="E15">
        <v>3573.6060600300002</v>
      </c>
      <c r="F15">
        <v>4444.2746000300003</v>
      </c>
      <c r="G15">
        <v>4449.2774310100003</v>
      </c>
      <c r="H15">
        <v>0</v>
      </c>
      <c r="I15">
        <v>0</v>
      </c>
      <c r="K15">
        <f t="shared" si="0"/>
        <v>664.99881911299997</v>
      </c>
      <c r="L15">
        <f t="shared" si="1"/>
        <v>2908.6072409170001</v>
      </c>
      <c r="M15">
        <f t="shared" si="1"/>
        <v>870.66854000000012</v>
      </c>
      <c r="N15">
        <f t="shared" si="1"/>
        <v>5.0028309799999988</v>
      </c>
      <c r="O15">
        <f t="shared" si="2"/>
        <v>4449.2774310100003</v>
      </c>
    </row>
    <row r="16" spans="1:15">
      <c r="A16" t="s">
        <v>287</v>
      </c>
      <c r="B16">
        <v>0</v>
      </c>
      <c r="C16">
        <v>0</v>
      </c>
      <c r="D16">
        <v>322.36636996300001</v>
      </c>
      <c r="E16">
        <v>322.36636996300001</v>
      </c>
      <c r="F16">
        <v>1165.2507390999999</v>
      </c>
      <c r="G16">
        <v>1165.2507390999999</v>
      </c>
      <c r="H16">
        <v>0</v>
      </c>
      <c r="I16">
        <v>0</v>
      </c>
      <c r="K16">
        <f t="shared" si="0"/>
        <v>322.36636996300001</v>
      </c>
      <c r="L16">
        <f t="shared" si="1"/>
        <v>0</v>
      </c>
      <c r="M16">
        <f t="shared" si="1"/>
        <v>842.88436913699991</v>
      </c>
      <c r="N16">
        <f t="shared" si="1"/>
        <v>0</v>
      </c>
      <c r="O16">
        <f t="shared" si="2"/>
        <v>1165.2507390999999</v>
      </c>
    </row>
    <row r="17" spans="1:15">
      <c r="A17" t="s">
        <v>288</v>
      </c>
      <c r="B17">
        <v>0</v>
      </c>
      <c r="C17">
        <v>0</v>
      </c>
      <c r="D17">
        <v>330.31936216399998</v>
      </c>
      <c r="E17">
        <v>330.31936216399998</v>
      </c>
      <c r="F17">
        <v>1173.3937029799999</v>
      </c>
      <c r="G17">
        <v>1173.3937029799999</v>
      </c>
      <c r="H17">
        <v>0</v>
      </c>
      <c r="I17">
        <v>0</v>
      </c>
      <c r="K17">
        <f t="shared" si="0"/>
        <v>330.31936216399998</v>
      </c>
      <c r="L17">
        <f t="shared" si="1"/>
        <v>0</v>
      </c>
      <c r="M17">
        <f t="shared" si="1"/>
        <v>843.0743408159999</v>
      </c>
      <c r="N17">
        <f t="shared" si="1"/>
        <v>0</v>
      </c>
      <c r="O17">
        <f t="shared" si="2"/>
        <v>1173.3937029799999</v>
      </c>
    </row>
    <row r="18" spans="1:15">
      <c r="A18" t="s">
        <v>289</v>
      </c>
      <c r="B18">
        <v>0</v>
      </c>
      <c r="C18">
        <v>320.92930412300001</v>
      </c>
      <c r="D18">
        <v>677.05680608700004</v>
      </c>
      <c r="E18">
        <v>3572.6021060899998</v>
      </c>
      <c r="F18">
        <v>4334.15790105</v>
      </c>
      <c r="G18">
        <v>4337.1631929900004</v>
      </c>
      <c r="H18">
        <v>0</v>
      </c>
      <c r="I18">
        <v>0</v>
      </c>
      <c r="K18">
        <f t="shared" si="0"/>
        <v>677.05680608700004</v>
      </c>
      <c r="L18">
        <f t="shared" si="1"/>
        <v>2895.5453000029997</v>
      </c>
      <c r="M18">
        <f t="shared" si="1"/>
        <v>761.55579496000018</v>
      </c>
      <c r="N18">
        <f t="shared" si="1"/>
        <v>3.0052919400004612</v>
      </c>
      <c r="O18">
        <f t="shared" si="2"/>
        <v>4337.1631929900004</v>
      </c>
    </row>
    <row r="19" spans="1:15">
      <c r="A19" t="s">
        <v>290</v>
      </c>
      <c r="B19">
        <v>0</v>
      </c>
      <c r="C19">
        <v>320.78449296999997</v>
      </c>
      <c r="D19">
        <v>543.20421505000002</v>
      </c>
      <c r="E19">
        <v>3546.4333579499998</v>
      </c>
      <c r="F19">
        <v>4370.2117691000003</v>
      </c>
      <c r="G19">
        <v>4375.2155771300004</v>
      </c>
      <c r="H19">
        <v>0</v>
      </c>
      <c r="I19">
        <v>0</v>
      </c>
      <c r="K19">
        <f t="shared" si="0"/>
        <v>543.20421505000002</v>
      </c>
      <c r="L19">
        <f t="shared" si="1"/>
        <v>3003.2291428999997</v>
      </c>
      <c r="M19">
        <f t="shared" si="1"/>
        <v>823.77841115000047</v>
      </c>
      <c r="N19">
        <f t="shared" si="1"/>
        <v>5.0038080300000729</v>
      </c>
      <c r="O19">
        <f t="shared" si="2"/>
        <v>4375.2155771300004</v>
      </c>
    </row>
    <row r="20" spans="1:15">
      <c r="A20" t="s">
        <v>291</v>
      </c>
      <c r="B20">
        <v>0</v>
      </c>
      <c r="C20">
        <v>0</v>
      </c>
      <c r="D20">
        <v>324.53703498800002</v>
      </c>
      <c r="E20">
        <v>324.53703498800002</v>
      </c>
      <c r="F20">
        <v>1138.6401290900001</v>
      </c>
      <c r="G20">
        <v>1138.6401290900001</v>
      </c>
      <c r="H20">
        <v>0</v>
      </c>
      <c r="I20">
        <v>0</v>
      </c>
      <c r="K20">
        <f t="shared" si="0"/>
        <v>324.53703498800002</v>
      </c>
      <c r="L20">
        <f t="shared" si="1"/>
        <v>0</v>
      </c>
      <c r="M20">
        <f t="shared" si="1"/>
        <v>814.10309410200011</v>
      </c>
      <c r="N20">
        <f t="shared" si="1"/>
        <v>0</v>
      </c>
      <c r="O20">
        <f t="shared" si="2"/>
        <v>1138.6401290900001</v>
      </c>
    </row>
    <row r="21" spans="1:15">
      <c r="A21" t="s">
        <v>292</v>
      </c>
      <c r="B21">
        <v>0</v>
      </c>
      <c r="C21">
        <v>310.807734966</v>
      </c>
      <c r="D21">
        <v>322.367063046</v>
      </c>
      <c r="E21">
        <v>3220.90868211</v>
      </c>
      <c r="F21">
        <v>4049.1478650600002</v>
      </c>
      <c r="G21">
        <v>4056.1811211099998</v>
      </c>
      <c r="H21">
        <v>0</v>
      </c>
      <c r="I21">
        <v>0</v>
      </c>
      <c r="K21">
        <f t="shared" si="0"/>
        <v>322.367063046</v>
      </c>
      <c r="L21">
        <f t="shared" si="1"/>
        <v>2898.5416190639999</v>
      </c>
      <c r="M21">
        <f t="shared" si="1"/>
        <v>828.23918295000021</v>
      </c>
      <c r="N21">
        <f t="shared" si="1"/>
        <v>7.0332560499996362</v>
      </c>
      <c r="O21">
        <f t="shared" si="2"/>
        <v>4056.1811211099998</v>
      </c>
    </row>
    <row r="22" spans="1:15">
      <c r="A22" t="s">
        <v>293</v>
      </c>
      <c r="B22">
        <v>0</v>
      </c>
      <c r="C22">
        <v>0</v>
      </c>
      <c r="D22">
        <v>328.006654024</v>
      </c>
      <c r="E22">
        <v>328.006654024</v>
      </c>
      <c r="F22">
        <v>1187.90255594</v>
      </c>
      <c r="G22">
        <v>1187.90255594</v>
      </c>
      <c r="H22">
        <v>0</v>
      </c>
      <c r="I22">
        <v>0</v>
      </c>
      <c r="K22">
        <f t="shared" si="0"/>
        <v>328.006654024</v>
      </c>
      <c r="L22">
        <f t="shared" si="1"/>
        <v>0</v>
      </c>
      <c r="M22">
        <f t="shared" si="1"/>
        <v>859.89590191599996</v>
      </c>
      <c r="N22">
        <f t="shared" si="1"/>
        <v>0</v>
      </c>
      <c r="O22">
        <f t="shared" si="2"/>
        <v>1187.90255594</v>
      </c>
    </row>
    <row r="23" spans="1:15">
      <c r="A23" t="s">
        <v>294</v>
      </c>
      <c r="B23">
        <v>0</v>
      </c>
      <c r="C23">
        <v>0</v>
      </c>
      <c r="D23">
        <v>324.68208313000002</v>
      </c>
      <c r="E23">
        <v>324.68208313000002</v>
      </c>
      <c r="F23">
        <v>1149.24247003</v>
      </c>
      <c r="G23">
        <v>1149.24247003</v>
      </c>
      <c r="H23">
        <v>0</v>
      </c>
      <c r="I23">
        <v>0</v>
      </c>
      <c r="K23">
        <f t="shared" si="0"/>
        <v>324.68208313000002</v>
      </c>
      <c r="L23">
        <f t="shared" si="1"/>
        <v>0</v>
      </c>
      <c r="M23">
        <f t="shared" si="1"/>
        <v>824.56038690000003</v>
      </c>
      <c r="N23">
        <f t="shared" si="1"/>
        <v>0</v>
      </c>
      <c r="O23">
        <f t="shared" si="2"/>
        <v>1149.24247003</v>
      </c>
    </row>
    <row r="24" spans="1:15">
      <c r="A24" t="s">
        <v>295</v>
      </c>
      <c r="B24">
        <v>0</v>
      </c>
      <c r="C24">
        <v>311.24113512000002</v>
      </c>
      <c r="D24">
        <v>322.80127811400001</v>
      </c>
      <c r="E24">
        <v>3345.93150711</v>
      </c>
      <c r="F24">
        <v>4170.6702630500004</v>
      </c>
      <c r="G24">
        <v>4174.6872129399999</v>
      </c>
      <c r="H24">
        <v>0</v>
      </c>
      <c r="I24">
        <v>0</v>
      </c>
      <c r="K24">
        <f t="shared" si="0"/>
        <v>322.80127811400001</v>
      </c>
      <c r="L24">
        <f t="shared" si="1"/>
        <v>3023.1302289959999</v>
      </c>
      <c r="M24">
        <f t="shared" si="1"/>
        <v>824.73875594000037</v>
      </c>
      <c r="N24">
        <f t="shared" si="1"/>
        <v>4.0169498899995233</v>
      </c>
      <c r="O24">
        <f t="shared" si="2"/>
        <v>4174.6872129399999</v>
      </c>
    </row>
    <row r="25" spans="1:15">
      <c r="A25" t="s">
        <v>296</v>
      </c>
      <c r="B25">
        <v>0</v>
      </c>
      <c r="C25">
        <v>320.35131096800001</v>
      </c>
      <c r="D25">
        <v>687.68341898899996</v>
      </c>
      <c r="E25">
        <v>3573.6062741300002</v>
      </c>
      <c r="F25">
        <v>4394.23488808</v>
      </c>
      <c r="G25">
        <v>4397.2382149699997</v>
      </c>
      <c r="H25">
        <v>0</v>
      </c>
      <c r="I25">
        <v>0</v>
      </c>
      <c r="K25">
        <f t="shared" si="0"/>
        <v>687.68341898899996</v>
      </c>
      <c r="L25">
        <f t="shared" si="1"/>
        <v>2885.9228551410001</v>
      </c>
      <c r="M25">
        <f t="shared" si="1"/>
        <v>820.62861394999982</v>
      </c>
      <c r="N25">
        <f t="shared" si="1"/>
        <v>3.0033268899996983</v>
      </c>
      <c r="O25">
        <f t="shared" si="2"/>
        <v>4397.2382149699997</v>
      </c>
    </row>
    <row r="26" spans="1:15">
      <c r="A26" t="s">
        <v>297</v>
      </c>
      <c r="B26">
        <v>0</v>
      </c>
      <c r="C26">
        <v>0</v>
      </c>
      <c r="D26">
        <v>328.29648017900001</v>
      </c>
      <c r="E26">
        <v>328.29648017900001</v>
      </c>
      <c r="F26">
        <v>1152.44258595</v>
      </c>
      <c r="G26">
        <v>1152.44258595</v>
      </c>
      <c r="H26">
        <v>0</v>
      </c>
      <c r="I26">
        <v>0</v>
      </c>
      <c r="K26">
        <f t="shared" si="0"/>
        <v>328.29648017900001</v>
      </c>
      <c r="L26">
        <f t="shared" si="1"/>
        <v>0</v>
      </c>
      <c r="M26">
        <f t="shared" si="1"/>
        <v>824.14610577099995</v>
      </c>
      <c r="N26">
        <f t="shared" si="1"/>
        <v>0</v>
      </c>
      <c r="O26">
        <f t="shared" si="2"/>
        <v>1152.44258595</v>
      </c>
    </row>
    <row r="27" spans="1:15">
      <c r="A27" t="s">
        <v>298</v>
      </c>
      <c r="B27">
        <v>0</v>
      </c>
      <c r="C27">
        <v>0</v>
      </c>
      <c r="D27">
        <v>323.379765034</v>
      </c>
      <c r="E27">
        <v>323.379765034</v>
      </c>
      <c r="F27">
        <v>1165.6869230299999</v>
      </c>
      <c r="G27">
        <v>1165.6869230299999</v>
      </c>
      <c r="H27">
        <v>0</v>
      </c>
      <c r="I27">
        <v>0</v>
      </c>
      <c r="K27">
        <f t="shared" si="0"/>
        <v>323.379765034</v>
      </c>
      <c r="L27">
        <f t="shared" si="1"/>
        <v>0</v>
      </c>
      <c r="M27">
        <f t="shared" si="1"/>
        <v>842.30715799599989</v>
      </c>
      <c r="N27">
        <f t="shared" si="1"/>
        <v>0</v>
      </c>
      <c r="O27">
        <f t="shared" si="2"/>
        <v>1165.6869230299999</v>
      </c>
    </row>
    <row r="28" spans="1:15">
      <c r="A28" t="s">
        <v>299</v>
      </c>
      <c r="B28">
        <v>0</v>
      </c>
      <c r="C28">
        <v>316.16047000899999</v>
      </c>
      <c r="D28">
        <v>394.00238299400002</v>
      </c>
      <c r="E28">
        <v>3451.7510571500002</v>
      </c>
      <c r="F28">
        <v>4247.9340181400003</v>
      </c>
      <c r="G28">
        <v>4254.9609849500002</v>
      </c>
      <c r="H28">
        <v>0</v>
      </c>
      <c r="I28">
        <v>0</v>
      </c>
      <c r="K28">
        <f t="shared" si="0"/>
        <v>394.00238299400002</v>
      </c>
      <c r="L28">
        <f t="shared" si="1"/>
        <v>3057.7486741560001</v>
      </c>
      <c r="M28">
        <f t="shared" si="1"/>
        <v>796.18296099000008</v>
      </c>
      <c r="N28">
        <f t="shared" si="1"/>
        <v>7.0269668099999762</v>
      </c>
      <c r="O28">
        <f t="shared" si="2"/>
        <v>4254.9609849500002</v>
      </c>
    </row>
    <row r="29" spans="1:15">
      <c r="A29" t="s">
        <v>300</v>
      </c>
      <c r="B29">
        <v>0</v>
      </c>
      <c r="C29">
        <v>320.20681095100002</v>
      </c>
      <c r="D29">
        <v>1145.3293170899999</v>
      </c>
      <c r="E29">
        <v>1145.3293170899999</v>
      </c>
      <c r="F29">
        <v>1730.39927816</v>
      </c>
      <c r="G29">
        <v>1730.39927816</v>
      </c>
      <c r="H29">
        <v>0</v>
      </c>
      <c r="I29">
        <v>0</v>
      </c>
      <c r="K29">
        <f t="shared" si="0"/>
        <v>1145.3293170899999</v>
      </c>
      <c r="L29">
        <f t="shared" si="1"/>
        <v>0</v>
      </c>
      <c r="M29">
        <f t="shared" si="1"/>
        <v>585.06996107000009</v>
      </c>
      <c r="N29">
        <f t="shared" si="1"/>
        <v>0</v>
      </c>
      <c r="O29">
        <f t="shared" si="2"/>
        <v>1730.39927816</v>
      </c>
    </row>
    <row r="30" spans="1:15">
      <c r="A30" t="s">
        <v>301</v>
      </c>
      <c r="B30">
        <v>0</v>
      </c>
      <c r="C30">
        <v>0</v>
      </c>
      <c r="D30">
        <v>329.018283129</v>
      </c>
      <c r="E30">
        <v>329.018283129</v>
      </c>
      <c r="F30">
        <v>1152.87772298</v>
      </c>
      <c r="G30">
        <v>1152.87772298</v>
      </c>
      <c r="H30">
        <v>0</v>
      </c>
      <c r="I30">
        <v>0</v>
      </c>
      <c r="K30">
        <f t="shared" si="0"/>
        <v>329.018283129</v>
      </c>
      <c r="L30">
        <f t="shared" si="1"/>
        <v>0</v>
      </c>
      <c r="M30">
        <f t="shared" si="1"/>
        <v>823.85943985100005</v>
      </c>
      <c r="N30">
        <f t="shared" si="1"/>
        <v>0</v>
      </c>
      <c r="O30">
        <f t="shared" si="2"/>
        <v>1152.87772298</v>
      </c>
    </row>
    <row r="31" spans="1:15">
      <c r="A31" t="s">
        <v>302</v>
      </c>
      <c r="B31">
        <v>0</v>
      </c>
      <c r="C31">
        <v>0</v>
      </c>
      <c r="D31">
        <v>328.72950005500002</v>
      </c>
      <c r="E31">
        <v>328.72950005500002</v>
      </c>
      <c r="F31">
        <v>1168.1636350199999</v>
      </c>
      <c r="G31">
        <v>1168.1636350199999</v>
      </c>
      <c r="H31">
        <v>0</v>
      </c>
      <c r="I31">
        <v>0</v>
      </c>
      <c r="K31">
        <f t="shared" si="0"/>
        <v>328.72950005500002</v>
      </c>
      <c r="L31">
        <f t="shared" si="1"/>
        <v>0</v>
      </c>
      <c r="M31">
        <f t="shared" si="1"/>
        <v>839.43413496499988</v>
      </c>
      <c r="N31">
        <f t="shared" si="1"/>
        <v>0</v>
      </c>
      <c r="O31">
        <f t="shared" si="2"/>
        <v>1168.1636350199999</v>
      </c>
    </row>
    <row r="32" spans="1:15">
      <c r="A32" t="s">
        <v>303</v>
      </c>
      <c r="B32">
        <v>0</v>
      </c>
      <c r="C32">
        <v>318.617033005</v>
      </c>
      <c r="D32">
        <v>674.72403097200004</v>
      </c>
      <c r="E32">
        <v>3573.6053900699999</v>
      </c>
      <c r="F32">
        <v>4364.2047851099996</v>
      </c>
      <c r="G32">
        <v>4370.2112669899998</v>
      </c>
      <c r="H32">
        <v>0</v>
      </c>
      <c r="I32">
        <v>0</v>
      </c>
      <c r="K32">
        <f t="shared" si="0"/>
        <v>674.72403097200004</v>
      </c>
      <c r="L32">
        <f t="shared" si="1"/>
        <v>2898.8813590979998</v>
      </c>
      <c r="M32">
        <f t="shared" si="1"/>
        <v>790.59939503999976</v>
      </c>
      <c r="N32">
        <f t="shared" si="1"/>
        <v>6.0064818800001376</v>
      </c>
      <c r="O32">
        <f t="shared" si="2"/>
        <v>4370.2112669899998</v>
      </c>
    </row>
    <row r="33" spans="1:15">
      <c r="A33" t="s">
        <v>304</v>
      </c>
      <c r="B33">
        <v>0</v>
      </c>
      <c r="C33">
        <v>319.91801500299999</v>
      </c>
      <c r="D33">
        <v>687.24553608899998</v>
      </c>
      <c r="E33">
        <v>3573.6059560799999</v>
      </c>
      <c r="F33">
        <v>4457.2874381499996</v>
      </c>
      <c r="G33">
        <v>4461.2893819800001</v>
      </c>
      <c r="H33">
        <v>0</v>
      </c>
      <c r="I33">
        <v>0</v>
      </c>
      <c r="K33">
        <f t="shared" si="0"/>
        <v>687.24553608899998</v>
      </c>
      <c r="L33">
        <f t="shared" si="1"/>
        <v>2886.3604199910001</v>
      </c>
      <c r="M33">
        <f t="shared" si="1"/>
        <v>883.68148206999967</v>
      </c>
      <c r="N33">
        <f t="shared" si="1"/>
        <v>4.0019438300005277</v>
      </c>
      <c r="O33">
        <f t="shared" si="2"/>
        <v>4461.2893819800001</v>
      </c>
    </row>
    <row r="34" spans="1:15">
      <c r="A34" t="s">
        <v>305</v>
      </c>
      <c r="B34">
        <v>0</v>
      </c>
      <c r="C34">
        <v>0</v>
      </c>
      <c r="D34">
        <v>325.40557909</v>
      </c>
      <c r="E34">
        <v>325.40557909</v>
      </c>
      <c r="F34">
        <v>1166.7099900200001</v>
      </c>
      <c r="G34">
        <v>1166.7099900200001</v>
      </c>
      <c r="H34">
        <v>0</v>
      </c>
      <c r="I34">
        <v>0</v>
      </c>
      <c r="K34">
        <f t="shared" si="0"/>
        <v>325.40557909</v>
      </c>
      <c r="L34">
        <f t="shared" si="1"/>
        <v>0</v>
      </c>
      <c r="M34">
        <f t="shared" si="1"/>
        <v>841.30441093000013</v>
      </c>
      <c r="N34">
        <f t="shared" si="1"/>
        <v>0</v>
      </c>
      <c r="O34">
        <f t="shared" si="2"/>
        <v>1166.7099900200001</v>
      </c>
    </row>
    <row r="35" spans="1:15">
      <c r="A35" t="s">
        <v>306</v>
      </c>
      <c r="B35">
        <v>0</v>
      </c>
      <c r="C35">
        <v>0</v>
      </c>
      <c r="D35">
        <v>328.87392616300002</v>
      </c>
      <c r="E35">
        <v>328.87392616300002</v>
      </c>
      <c r="F35">
        <v>1152.7335121599999</v>
      </c>
      <c r="G35">
        <v>1152.7335121599999</v>
      </c>
      <c r="H35">
        <v>0</v>
      </c>
      <c r="I35">
        <v>0</v>
      </c>
      <c r="K35">
        <f t="shared" si="0"/>
        <v>328.87392616300002</v>
      </c>
      <c r="L35">
        <f t="shared" si="1"/>
        <v>0</v>
      </c>
      <c r="M35">
        <f t="shared" si="1"/>
        <v>823.85958599699984</v>
      </c>
      <c r="N35">
        <f t="shared" si="1"/>
        <v>0</v>
      </c>
      <c r="O35">
        <f t="shared" si="2"/>
        <v>1152.7335121599999</v>
      </c>
    </row>
    <row r="36" spans="1:15">
      <c r="A36" t="s">
        <v>307</v>
      </c>
      <c r="B36">
        <v>0</v>
      </c>
      <c r="C36">
        <v>0</v>
      </c>
      <c r="D36">
        <v>330.75255894700001</v>
      </c>
      <c r="E36">
        <v>330.75255894700001</v>
      </c>
      <c r="F36">
        <v>1154.3321690600001</v>
      </c>
      <c r="G36">
        <v>1154.3321690600001</v>
      </c>
      <c r="H36">
        <v>0</v>
      </c>
      <c r="I36">
        <v>0</v>
      </c>
      <c r="K36">
        <f t="shared" si="0"/>
        <v>330.75255894700001</v>
      </c>
      <c r="L36">
        <f t="shared" si="1"/>
        <v>0</v>
      </c>
      <c r="M36">
        <f t="shared" si="1"/>
        <v>823.57961011300006</v>
      </c>
      <c r="N36">
        <f t="shared" si="1"/>
        <v>0</v>
      </c>
      <c r="O36">
        <f t="shared" si="2"/>
        <v>1154.3321690600001</v>
      </c>
    </row>
    <row r="37" spans="1:15">
      <c r="A37" t="s">
        <v>308</v>
      </c>
      <c r="B37">
        <v>0</v>
      </c>
      <c r="C37">
        <v>0</v>
      </c>
      <c r="D37">
        <v>329.45262813599999</v>
      </c>
      <c r="E37">
        <v>329.45262813599999</v>
      </c>
      <c r="F37">
        <v>1188.05004001</v>
      </c>
      <c r="G37">
        <v>1188.05004001</v>
      </c>
      <c r="H37">
        <v>0</v>
      </c>
      <c r="I37">
        <v>0</v>
      </c>
      <c r="K37">
        <f t="shared" si="0"/>
        <v>329.45262813599999</v>
      </c>
      <c r="L37">
        <f t="shared" si="1"/>
        <v>0</v>
      </c>
      <c r="M37">
        <f t="shared" si="1"/>
        <v>858.59741187400004</v>
      </c>
      <c r="N37">
        <f t="shared" si="1"/>
        <v>0</v>
      </c>
      <c r="O37">
        <f t="shared" si="2"/>
        <v>1188.05004001</v>
      </c>
    </row>
    <row r="38" spans="1:15">
      <c r="A38" t="s">
        <v>309</v>
      </c>
      <c r="B38">
        <v>0</v>
      </c>
      <c r="C38">
        <v>0</v>
      </c>
      <c r="D38">
        <v>331.04201102299999</v>
      </c>
      <c r="E38">
        <v>331.04201102299999</v>
      </c>
      <c r="F38">
        <v>1204.27597904</v>
      </c>
      <c r="G38">
        <v>1204.27597904</v>
      </c>
      <c r="H38">
        <v>0</v>
      </c>
      <c r="I38">
        <v>0</v>
      </c>
      <c r="K38">
        <f t="shared" si="0"/>
        <v>331.04201102299999</v>
      </c>
      <c r="L38">
        <f t="shared" si="1"/>
        <v>0</v>
      </c>
      <c r="M38">
        <f t="shared" si="1"/>
        <v>873.23396801700005</v>
      </c>
      <c r="N38">
        <f t="shared" si="1"/>
        <v>0</v>
      </c>
      <c r="O38">
        <f t="shared" si="2"/>
        <v>1204.27597904</v>
      </c>
    </row>
    <row r="39" spans="1:15">
      <c r="A39" t="s">
        <v>310</v>
      </c>
      <c r="B39">
        <v>0</v>
      </c>
      <c r="C39">
        <v>0</v>
      </c>
      <c r="D39">
        <v>322.221436977</v>
      </c>
      <c r="E39">
        <v>322.221436977</v>
      </c>
      <c r="F39">
        <v>1165.1057159899999</v>
      </c>
      <c r="G39">
        <v>1165.1057159899999</v>
      </c>
      <c r="H39">
        <v>0</v>
      </c>
      <c r="I39">
        <v>0</v>
      </c>
      <c r="K39">
        <f t="shared" si="0"/>
        <v>322.221436977</v>
      </c>
      <c r="L39">
        <f t="shared" si="1"/>
        <v>0</v>
      </c>
      <c r="M39">
        <f t="shared" si="1"/>
        <v>842.88427901299997</v>
      </c>
      <c r="N39">
        <f t="shared" si="1"/>
        <v>0</v>
      </c>
      <c r="O39">
        <f t="shared" si="2"/>
        <v>1165.1057159899999</v>
      </c>
    </row>
    <row r="40" spans="1:15">
      <c r="A40" t="s">
        <v>311</v>
      </c>
      <c r="B40">
        <v>0</v>
      </c>
      <c r="C40">
        <v>312.10698008499998</v>
      </c>
      <c r="D40">
        <v>323.66895008099999</v>
      </c>
      <c r="E40">
        <v>3338.8714070299998</v>
      </c>
      <c r="F40">
        <v>4153.59403896</v>
      </c>
      <c r="G40">
        <v>4157.6132900700004</v>
      </c>
      <c r="H40">
        <v>0</v>
      </c>
      <c r="I40">
        <v>0</v>
      </c>
      <c r="K40">
        <f t="shared" si="0"/>
        <v>323.66895008099999</v>
      </c>
      <c r="L40">
        <f t="shared" si="1"/>
        <v>3015.202456949</v>
      </c>
      <c r="M40">
        <f t="shared" si="1"/>
        <v>814.72263193000026</v>
      </c>
      <c r="N40">
        <f t="shared" si="1"/>
        <v>4.0192511100003685</v>
      </c>
      <c r="O40">
        <f t="shared" si="2"/>
        <v>4157.6132900700004</v>
      </c>
    </row>
    <row r="41" spans="1:15">
      <c r="A41" t="s">
        <v>312</v>
      </c>
      <c r="B41">
        <v>0</v>
      </c>
      <c r="C41">
        <v>317.89477610599999</v>
      </c>
      <c r="D41">
        <v>395.73691010499999</v>
      </c>
      <c r="E41">
        <v>3454.7721440800001</v>
      </c>
      <c r="F41">
        <v>4240.9110159900001</v>
      </c>
      <c r="G41">
        <v>4245.9287409799999</v>
      </c>
      <c r="H41">
        <v>0</v>
      </c>
      <c r="I41">
        <v>0</v>
      </c>
      <c r="K41">
        <f t="shared" si="0"/>
        <v>395.73691010499999</v>
      </c>
      <c r="L41">
        <f t="shared" si="1"/>
        <v>3059.0352339750002</v>
      </c>
      <c r="M41">
        <f t="shared" si="1"/>
        <v>786.13887191000003</v>
      </c>
      <c r="N41">
        <f t="shared" si="1"/>
        <v>5.017724989999806</v>
      </c>
      <c r="O41">
        <f t="shared" si="2"/>
        <v>4245.9287409799999</v>
      </c>
    </row>
    <row r="42" spans="1:15">
      <c r="A42" t="s">
        <v>313</v>
      </c>
      <c r="B42">
        <v>0</v>
      </c>
      <c r="C42">
        <v>315.43718314199998</v>
      </c>
      <c r="D42">
        <v>504.49060916899998</v>
      </c>
      <c r="E42">
        <v>3532.3308610899999</v>
      </c>
      <c r="F42">
        <v>4447.2744669900003</v>
      </c>
      <c r="G42">
        <v>4451.2784490599997</v>
      </c>
      <c r="H42">
        <v>0</v>
      </c>
      <c r="I42">
        <v>0</v>
      </c>
      <c r="K42">
        <f t="shared" si="0"/>
        <v>504.49060916899998</v>
      </c>
      <c r="L42">
        <f t="shared" si="1"/>
        <v>3027.8402519209999</v>
      </c>
      <c r="M42">
        <f t="shared" si="1"/>
        <v>914.94360590000042</v>
      </c>
      <c r="N42">
        <f t="shared" si="1"/>
        <v>4.003982069999438</v>
      </c>
      <c r="O42">
        <f t="shared" si="2"/>
        <v>4451.2784490599997</v>
      </c>
    </row>
    <row r="43" spans="1:15">
      <c r="A43" t="s">
        <v>314</v>
      </c>
      <c r="B43">
        <v>0</v>
      </c>
      <c r="C43">
        <v>0</v>
      </c>
      <c r="D43">
        <v>323.81376695599999</v>
      </c>
      <c r="E43">
        <v>323.81376695599999</v>
      </c>
      <c r="F43">
        <v>1165.9805610200001</v>
      </c>
      <c r="G43">
        <v>1165.9805610200001</v>
      </c>
      <c r="H43">
        <v>0</v>
      </c>
      <c r="I43">
        <v>0</v>
      </c>
      <c r="K43">
        <f t="shared" si="0"/>
        <v>323.81376695599999</v>
      </c>
      <c r="L43">
        <f t="shared" si="1"/>
        <v>0</v>
      </c>
      <c r="M43">
        <f t="shared" si="1"/>
        <v>842.1667940640001</v>
      </c>
      <c r="N43">
        <f t="shared" si="1"/>
        <v>0</v>
      </c>
      <c r="O43">
        <f t="shared" si="2"/>
        <v>1165.9805610200001</v>
      </c>
    </row>
    <row r="44" spans="1:15">
      <c r="A44" t="s">
        <v>315</v>
      </c>
      <c r="B44">
        <v>0</v>
      </c>
      <c r="C44">
        <v>312.54046606999998</v>
      </c>
      <c r="D44">
        <v>335.223181963</v>
      </c>
      <c r="E44">
        <v>3366.0938661099999</v>
      </c>
      <c r="F44">
        <v>4099.3742339600003</v>
      </c>
      <c r="G44">
        <v>4102.38744116</v>
      </c>
      <c r="H44">
        <v>0</v>
      </c>
      <c r="I44">
        <v>0</v>
      </c>
      <c r="K44">
        <f t="shared" si="0"/>
        <v>335.223181963</v>
      </c>
      <c r="L44">
        <f t="shared" si="1"/>
        <v>3030.8706841469998</v>
      </c>
      <c r="M44">
        <f t="shared" si="1"/>
        <v>733.2803678500004</v>
      </c>
      <c r="N44">
        <f t="shared" si="1"/>
        <v>3.0132071999996697</v>
      </c>
      <c r="O44">
        <f t="shared" si="2"/>
        <v>4102.38744116</v>
      </c>
    </row>
    <row r="45" spans="1:15">
      <c r="A45" t="s">
        <v>316</v>
      </c>
      <c r="B45">
        <v>0</v>
      </c>
      <c r="C45">
        <v>0</v>
      </c>
      <c r="D45">
        <v>323.52424097099998</v>
      </c>
      <c r="E45">
        <v>323.52424097099998</v>
      </c>
      <c r="F45">
        <v>1171.64270401</v>
      </c>
      <c r="G45">
        <v>1171.64270401</v>
      </c>
      <c r="H45">
        <v>0</v>
      </c>
      <c r="I45">
        <v>0</v>
      </c>
      <c r="K45">
        <f t="shared" si="0"/>
        <v>323.52424097099998</v>
      </c>
      <c r="L45">
        <f t="shared" si="1"/>
        <v>0</v>
      </c>
      <c r="M45">
        <f t="shared" si="1"/>
        <v>848.11846303900006</v>
      </c>
      <c r="N45">
        <f t="shared" si="1"/>
        <v>0</v>
      </c>
      <c r="O45">
        <f t="shared" si="2"/>
        <v>1171.64270401</v>
      </c>
    </row>
    <row r="46" spans="1:15">
      <c r="A46" t="s">
        <v>317</v>
      </c>
      <c r="B46">
        <v>0</v>
      </c>
      <c r="C46">
        <v>0</v>
      </c>
      <c r="D46">
        <v>327.28430795700001</v>
      </c>
      <c r="E46">
        <v>327.28430795700001</v>
      </c>
      <c r="F46">
        <v>1151.7132079600001</v>
      </c>
      <c r="G46">
        <v>1151.7132079600001</v>
      </c>
      <c r="H46">
        <v>0</v>
      </c>
      <c r="I46">
        <v>0</v>
      </c>
      <c r="K46">
        <f t="shared" si="0"/>
        <v>327.28430795700001</v>
      </c>
      <c r="L46">
        <f t="shared" si="1"/>
        <v>0</v>
      </c>
      <c r="M46">
        <f t="shared" si="1"/>
        <v>824.42890000300008</v>
      </c>
      <c r="N46">
        <f t="shared" si="1"/>
        <v>0</v>
      </c>
      <c r="O46">
        <f t="shared" si="2"/>
        <v>1151.7132079600001</v>
      </c>
    </row>
    <row r="47" spans="1:15">
      <c r="A47" t="s">
        <v>318</v>
      </c>
      <c r="B47">
        <v>0</v>
      </c>
      <c r="C47">
        <v>0</v>
      </c>
      <c r="D47">
        <v>323.95812797500002</v>
      </c>
      <c r="E47">
        <v>323.95812797500002</v>
      </c>
      <c r="F47">
        <v>1171.78710604</v>
      </c>
      <c r="G47">
        <v>1171.78710604</v>
      </c>
      <c r="H47">
        <v>0</v>
      </c>
      <c r="I47">
        <v>0</v>
      </c>
      <c r="K47">
        <f t="shared" si="0"/>
        <v>323.95812797500002</v>
      </c>
      <c r="L47">
        <f t="shared" si="1"/>
        <v>0</v>
      </c>
      <c r="M47">
        <f t="shared" si="1"/>
        <v>847.828978065</v>
      </c>
      <c r="N47">
        <f t="shared" si="1"/>
        <v>0</v>
      </c>
      <c r="O47">
        <f t="shared" si="2"/>
        <v>1171.78710604</v>
      </c>
    </row>
    <row r="48" spans="1:15">
      <c r="A48" t="s">
        <v>319</v>
      </c>
      <c r="B48">
        <v>0</v>
      </c>
      <c r="C48">
        <v>0</v>
      </c>
      <c r="D48">
        <v>328.44070410699999</v>
      </c>
      <c r="E48">
        <v>328.44070410699999</v>
      </c>
      <c r="F48">
        <v>1161.483428</v>
      </c>
      <c r="G48">
        <v>1161.483428</v>
      </c>
      <c r="H48">
        <v>0</v>
      </c>
      <c r="I48">
        <v>0</v>
      </c>
      <c r="K48">
        <f t="shared" si="0"/>
        <v>328.44070410699999</v>
      </c>
      <c r="L48">
        <f t="shared" si="1"/>
        <v>0</v>
      </c>
      <c r="M48">
        <f t="shared" si="1"/>
        <v>833.04272389300002</v>
      </c>
      <c r="N48">
        <f t="shared" si="1"/>
        <v>0</v>
      </c>
      <c r="O48">
        <f t="shared" si="2"/>
        <v>1161.483428</v>
      </c>
    </row>
    <row r="49" spans="1:15">
      <c r="A49" t="s">
        <v>320</v>
      </c>
      <c r="B49">
        <v>0</v>
      </c>
      <c r="C49">
        <v>316.88399195699998</v>
      </c>
      <c r="D49">
        <v>517.06236410099996</v>
      </c>
      <c r="E49">
        <v>3535.3522059900001</v>
      </c>
      <c r="F49">
        <v>4358.19710803</v>
      </c>
      <c r="G49">
        <v>4366.2083129900002</v>
      </c>
      <c r="H49">
        <v>0</v>
      </c>
      <c r="I49">
        <v>0</v>
      </c>
      <c r="K49">
        <f t="shared" si="0"/>
        <v>517.06236410099996</v>
      </c>
      <c r="L49">
        <f t="shared" si="1"/>
        <v>3018.2898418889999</v>
      </c>
      <c r="M49">
        <f t="shared" si="1"/>
        <v>822.84490203999985</v>
      </c>
      <c r="N49">
        <f t="shared" si="1"/>
        <v>8.0112049600002138</v>
      </c>
      <c r="O49">
        <f t="shared" si="2"/>
        <v>4366.2083129899993</v>
      </c>
    </row>
    <row r="50" spans="1:15">
      <c r="A50" t="s">
        <v>321</v>
      </c>
      <c r="B50">
        <v>0</v>
      </c>
      <c r="C50">
        <v>0</v>
      </c>
      <c r="D50">
        <v>323.66872501400002</v>
      </c>
      <c r="E50">
        <v>323.66872501400002</v>
      </c>
      <c r="F50">
        <v>1165.83437514</v>
      </c>
      <c r="G50">
        <v>1165.83437514</v>
      </c>
      <c r="H50">
        <v>0</v>
      </c>
      <c r="I50">
        <v>0</v>
      </c>
      <c r="K50">
        <f t="shared" si="0"/>
        <v>323.66872501400002</v>
      </c>
      <c r="L50">
        <f t="shared" si="1"/>
        <v>0</v>
      </c>
      <c r="M50">
        <f t="shared" si="1"/>
        <v>842.16565012599995</v>
      </c>
      <c r="N50">
        <f t="shared" si="1"/>
        <v>0</v>
      </c>
      <c r="O50">
        <f t="shared" si="2"/>
        <v>1165.83437514</v>
      </c>
    </row>
    <row r="51" spans="1:15">
      <c r="A51" t="s">
        <v>322</v>
      </c>
      <c r="B51">
        <v>0</v>
      </c>
      <c r="C51">
        <v>0</v>
      </c>
      <c r="D51">
        <v>329.16364908200001</v>
      </c>
      <c r="E51">
        <v>329.16364908200001</v>
      </c>
      <c r="F51">
        <v>1153.02351213</v>
      </c>
      <c r="G51">
        <v>1153.02351213</v>
      </c>
      <c r="H51">
        <v>0</v>
      </c>
      <c r="I51">
        <v>0</v>
      </c>
      <c r="K51">
        <f t="shared" si="0"/>
        <v>329.16364908200001</v>
      </c>
      <c r="L51">
        <f t="shared" si="1"/>
        <v>0</v>
      </c>
      <c r="M51">
        <f t="shared" si="1"/>
        <v>823.85986304799997</v>
      </c>
      <c r="N51">
        <f t="shared" si="1"/>
        <v>0</v>
      </c>
      <c r="O51">
        <f t="shared" si="2"/>
        <v>1153.02351213</v>
      </c>
    </row>
    <row r="52" spans="1:15">
      <c r="A52" t="s">
        <v>323</v>
      </c>
      <c r="B52">
        <v>0</v>
      </c>
      <c r="C52">
        <v>313.55349111599998</v>
      </c>
      <c r="D52">
        <v>336.234716177</v>
      </c>
      <c r="E52">
        <v>3353.9964880900002</v>
      </c>
      <c r="F52">
        <v>4089.3269600899998</v>
      </c>
      <c r="G52">
        <v>4093.3479220899999</v>
      </c>
      <c r="H52">
        <v>0</v>
      </c>
      <c r="I52">
        <v>0</v>
      </c>
      <c r="K52">
        <f t="shared" si="0"/>
        <v>336.234716177</v>
      </c>
      <c r="L52">
        <f t="shared" si="1"/>
        <v>3017.7617719130003</v>
      </c>
      <c r="M52">
        <f t="shared" si="1"/>
        <v>735.33047199999965</v>
      </c>
      <c r="N52">
        <f t="shared" si="1"/>
        <v>4.0209620000000541</v>
      </c>
      <c r="O52">
        <f t="shared" si="2"/>
        <v>4093.3479220899999</v>
      </c>
    </row>
    <row r="53" spans="1:15">
      <c r="A53" t="s">
        <v>324</v>
      </c>
      <c r="B53">
        <v>0</v>
      </c>
      <c r="C53">
        <v>0</v>
      </c>
      <c r="D53">
        <v>330.89762210800001</v>
      </c>
      <c r="E53">
        <v>330.89762210800001</v>
      </c>
      <c r="F53">
        <v>1154.4785220599999</v>
      </c>
      <c r="G53">
        <v>1154.4785220599999</v>
      </c>
      <c r="H53">
        <v>0</v>
      </c>
      <c r="I53">
        <v>0</v>
      </c>
      <c r="K53">
        <f t="shared" si="0"/>
        <v>330.89762210800001</v>
      </c>
      <c r="L53">
        <f t="shared" si="1"/>
        <v>0</v>
      </c>
      <c r="M53">
        <f t="shared" si="1"/>
        <v>823.58089995199998</v>
      </c>
      <c r="N53">
        <f t="shared" si="1"/>
        <v>0</v>
      </c>
      <c r="O53">
        <f t="shared" si="2"/>
        <v>1154.4785220599999</v>
      </c>
    </row>
    <row r="54" spans="1:15">
      <c r="A54" t="s">
        <v>325</v>
      </c>
      <c r="B54">
        <v>0</v>
      </c>
      <c r="C54">
        <v>0</v>
      </c>
      <c r="D54">
        <v>329.30790805800001</v>
      </c>
      <c r="E54">
        <v>329.30790805800001</v>
      </c>
      <c r="F54">
        <v>1161.62900805</v>
      </c>
      <c r="G54">
        <v>1161.62900805</v>
      </c>
      <c r="H54">
        <v>0</v>
      </c>
      <c r="I54">
        <v>0</v>
      </c>
      <c r="K54">
        <f t="shared" si="0"/>
        <v>329.30790805800001</v>
      </c>
      <c r="L54">
        <f t="shared" si="1"/>
        <v>0</v>
      </c>
      <c r="M54">
        <f t="shared" si="1"/>
        <v>832.32109999199997</v>
      </c>
      <c r="N54">
        <f t="shared" si="1"/>
        <v>0</v>
      </c>
      <c r="O54">
        <f t="shared" si="2"/>
        <v>1161.62900805</v>
      </c>
    </row>
    <row r="55" spans="1:15">
      <c r="A55" t="s">
        <v>326</v>
      </c>
      <c r="B55">
        <v>0</v>
      </c>
      <c r="C55">
        <v>320.64005398799998</v>
      </c>
      <c r="D55">
        <v>598.66166400899999</v>
      </c>
      <c r="E55">
        <v>3561.5345499499999</v>
      </c>
      <c r="F55">
        <v>4434.26905799</v>
      </c>
      <c r="G55">
        <v>4437.2703089699999</v>
      </c>
      <c r="H55">
        <v>0</v>
      </c>
      <c r="I55">
        <v>0</v>
      </c>
      <c r="K55">
        <f t="shared" si="0"/>
        <v>598.66166400899999</v>
      </c>
      <c r="L55">
        <f t="shared" si="1"/>
        <v>2962.8728859409998</v>
      </c>
      <c r="M55">
        <f t="shared" si="1"/>
        <v>872.73450804000004</v>
      </c>
      <c r="N55">
        <f t="shared" si="1"/>
        <v>3.0012509799998952</v>
      </c>
      <c r="O55">
        <f t="shared" si="2"/>
        <v>4437.2703089699999</v>
      </c>
    </row>
    <row r="56" spans="1:15">
      <c r="A56" t="s">
        <v>327</v>
      </c>
      <c r="B56">
        <v>0</v>
      </c>
      <c r="C56">
        <v>314.28269600900001</v>
      </c>
      <c r="D56">
        <v>381.00630116500002</v>
      </c>
      <c r="E56">
        <v>3438.6564090299998</v>
      </c>
      <c r="F56">
        <v>4196.7622640099999</v>
      </c>
      <c r="G56">
        <v>4199.7725210199997</v>
      </c>
      <c r="H56">
        <v>0</v>
      </c>
      <c r="I56">
        <v>0</v>
      </c>
      <c r="K56">
        <f t="shared" si="0"/>
        <v>381.00630116500002</v>
      </c>
      <c r="L56">
        <f t="shared" si="1"/>
        <v>3057.6501078649999</v>
      </c>
      <c r="M56">
        <f t="shared" si="1"/>
        <v>758.10585498</v>
      </c>
      <c r="N56">
        <f t="shared" si="1"/>
        <v>3.0102570099998047</v>
      </c>
      <c r="O56">
        <f t="shared" si="2"/>
        <v>4199.7725210199997</v>
      </c>
    </row>
    <row r="57" spans="1:15">
      <c r="A57" t="s">
        <v>328</v>
      </c>
      <c r="B57">
        <v>0</v>
      </c>
      <c r="C57">
        <v>318.328282118</v>
      </c>
      <c r="D57">
        <v>440.66105103500001</v>
      </c>
      <c r="E57">
        <v>3501.10855412</v>
      </c>
      <c r="F57">
        <v>4304.0963599699999</v>
      </c>
      <c r="G57">
        <v>4311.1114289799998</v>
      </c>
      <c r="H57">
        <v>0</v>
      </c>
      <c r="I57">
        <v>0</v>
      </c>
      <c r="K57">
        <f t="shared" si="0"/>
        <v>440.66105103500001</v>
      </c>
      <c r="L57">
        <f t="shared" si="1"/>
        <v>3060.4475030849999</v>
      </c>
      <c r="M57">
        <f t="shared" si="1"/>
        <v>802.98780584999986</v>
      </c>
      <c r="N57">
        <f t="shared" si="1"/>
        <v>7.0150690099999338</v>
      </c>
      <c r="O57">
        <f t="shared" si="2"/>
        <v>4311.1114289799998</v>
      </c>
    </row>
    <row r="58" spans="1:15">
      <c r="A58" t="s">
        <v>329</v>
      </c>
      <c r="B58">
        <v>0</v>
      </c>
      <c r="C58">
        <v>318.18367314300002</v>
      </c>
      <c r="D58">
        <v>440.514306068</v>
      </c>
      <c r="E58">
        <v>3496.07063913</v>
      </c>
      <c r="F58">
        <v>4291.0643470300001</v>
      </c>
      <c r="G58">
        <v>4294.0724921199999</v>
      </c>
      <c r="H58">
        <v>0</v>
      </c>
      <c r="I58">
        <v>0</v>
      </c>
      <c r="K58">
        <f t="shared" si="0"/>
        <v>440.514306068</v>
      </c>
      <c r="L58">
        <f t="shared" si="1"/>
        <v>3055.5563330619998</v>
      </c>
      <c r="M58">
        <f t="shared" si="1"/>
        <v>794.99370790000012</v>
      </c>
      <c r="N58">
        <f t="shared" si="1"/>
        <v>3.0081450899997435</v>
      </c>
      <c r="O58">
        <f t="shared" si="2"/>
        <v>4294.0724921199999</v>
      </c>
    </row>
    <row r="59" spans="1:15">
      <c r="A59" t="s">
        <v>330</v>
      </c>
      <c r="B59">
        <v>0</v>
      </c>
      <c r="C59">
        <v>0</v>
      </c>
      <c r="D59">
        <v>326.995505095</v>
      </c>
      <c r="E59">
        <v>326.995505095</v>
      </c>
      <c r="F59">
        <v>1167.7273290200001</v>
      </c>
      <c r="G59">
        <v>1167.7273290200001</v>
      </c>
      <c r="H59">
        <v>0</v>
      </c>
      <c r="I59">
        <v>0</v>
      </c>
      <c r="K59">
        <f t="shared" si="0"/>
        <v>326.995505095</v>
      </c>
      <c r="L59">
        <f t="shared" si="1"/>
        <v>0</v>
      </c>
      <c r="M59">
        <f t="shared" si="1"/>
        <v>840.73182392500007</v>
      </c>
      <c r="N59">
        <f t="shared" si="1"/>
        <v>0</v>
      </c>
      <c r="O59">
        <f t="shared" si="2"/>
        <v>1167.7273290200001</v>
      </c>
    </row>
    <row r="60" spans="1:15">
      <c r="A60" t="s">
        <v>331</v>
      </c>
      <c r="B60">
        <v>0</v>
      </c>
      <c r="C60">
        <v>0</v>
      </c>
      <c r="D60">
        <v>326.12814807900003</v>
      </c>
      <c r="E60">
        <v>326.12814807900003</v>
      </c>
      <c r="F60">
        <v>1208.3269009600001</v>
      </c>
      <c r="G60">
        <v>1208.3269009600001</v>
      </c>
      <c r="H60">
        <v>0</v>
      </c>
      <c r="I60">
        <v>0</v>
      </c>
      <c r="K60">
        <f t="shared" si="0"/>
        <v>326.12814807900003</v>
      </c>
      <c r="L60">
        <f t="shared" si="1"/>
        <v>0</v>
      </c>
      <c r="M60">
        <f t="shared" si="1"/>
        <v>882.19875288100002</v>
      </c>
      <c r="N60">
        <f t="shared" si="1"/>
        <v>0</v>
      </c>
      <c r="O60">
        <f t="shared" si="2"/>
        <v>1208.3269009600001</v>
      </c>
    </row>
    <row r="61" spans="1:15">
      <c r="A61" t="s">
        <v>332</v>
      </c>
      <c r="B61">
        <v>0</v>
      </c>
      <c r="C61">
        <v>316.16011094999999</v>
      </c>
      <c r="D61">
        <v>460.73061394699999</v>
      </c>
      <c r="E61">
        <v>3502.1142351600001</v>
      </c>
      <c r="F61">
        <v>4295.07495999</v>
      </c>
      <c r="G61">
        <v>4305.0977251499999</v>
      </c>
      <c r="H61">
        <v>0</v>
      </c>
      <c r="I61">
        <v>0</v>
      </c>
      <c r="K61">
        <f t="shared" si="0"/>
        <v>460.73061394699999</v>
      </c>
      <c r="L61">
        <f t="shared" si="1"/>
        <v>3041.383621213</v>
      </c>
      <c r="M61">
        <f t="shared" si="1"/>
        <v>792.96072482999989</v>
      </c>
      <c r="N61">
        <f t="shared" si="1"/>
        <v>10.022765159999835</v>
      </c>
      <c r="O61">
        <f t="shared" si="2"/>
        <v>4305.0977251499999</v>
      </c>
    </row>
    <row r="62" spans="1:15">
      <c r="A62" t="s">
        <v>333</v>
      </c>
      <c r="B62">
        <v>0</v>
      </c>
      <c r="C62">
        <v>318.18379616700003</v>
      </c>
      <c r="D62">
        <v>396.02653503400001</v>
      </c>
      <c r="E62">
        <v>3449.7377181100001</v>
      </c>
      <c r="F62">
        <v>4246.9317891600003</v>
      </c>
      <c r="G62">
        <v>4253.9590411199997</v>
      </c>
      <c r="H62">
        <v>0</v>
      </c>
      <c r="I62">
        <v>0</v>
      </c>
      <c r="K62">
        <f t="shared" si="0"/>
        <v>396.02653503400001</v>
      </c>
      <c r="L62">
        <f t="shared" si="1"/>
        <v>3053.711183076</v>
      </c>
      <c r="M62">
        <f t="shared" si="1"/>
        <v>797.19407105000028</v>
      </c>
      <c r="N62">
        <f t="shared" si="1"/>
        <v>7.0272519599993757</v>
      </c>
      <c r="O62">
        <f t="shared" si="2"/>
        <v>4253.9590411199997</v>
      </c>
    </row>
    <row r="63" spans="1:15">
      <c r="A63" t="s">
        <v>334</v>
      </c>
      <c r="B63">
        <v>320.784108162</v>
      </c>
      <c r="C63">
        <v>0</v>
      </c>
      <c r="D63">
        <v>1145.91032004</v>
      </c>
      <c r="E63">
        <v>1145.91032004</v>
      </c>
      <c r="F63">
        <v>1714.79764295</v>
      </c>
      <c r="G63">
        <v>1714.79764295</v>
      </c>
      <c r="H63">
        <v>0</v>
      </c>
      <c r="I63">
        <v>0</v>
      </c>
      <c r="K63">
        <f t="shared" si="0"/>
        <v>1145.91032004</v>
      </c>
      <c r="L63">
        <f t="shared" si="1"/>
        <v>0</v>
      </c>
      <c r="M63">
        <f t="shared" si="1"/>
        <v>568.88732290999997</v>
      </c>
      <c r="N63">
        <f t="shared" si="1"/>
        <v>0</v>
      </c>
      <c r="O63">
        <f t="shared" si="2"/>
        <v>1714.79764295</v>
      </c>
    </row>
    <row r="64" spans="1:15">
      <c r="A64" t="s">
        <v>335</v>
      </c>
      <c r="B64">
        <v>0</v>
      </c>
      <c r="C64">
        <v>315.43739604899997</v>
      </c>
      <c r="D64">
        <v>437.76823401500002</v>
      </c>
      <c r="E64">
        <v>3499.0919561400001</v>
      </c>
      <c r="F64">
        <v>4464.2914400099999</v>
      </c>
      <c r="G64">
        <v>4468.2925121799999</v>
      </c>
      <c r="H64">
        <v>0</v>
      </c>
      <c r="I64">
        <v>0</v>
      </c>
      <c r="K64">
        <f t="shared" si="0"/>
        <v>437.76823401500002</v>
      </c>
      <c r="L64">
        <f t="shared" si="1"/>
        <v>3061.3237221250001</v>
      </c>
      <c r="M64">
        <f t="shared" si="1"/>
        <v>965.19948386999977</v>
      </c>
      <c r="N64">
        <f t="shared" si="1"/>
        <v>4.0010721700000431</v>
      </c>
      <c r="O64">
        <f t="shared" si="2"/>
        <v>4468.2925121799999</v>
      </c>
    </row>
    <row r="65" spans="1:15">
      <c r="A65" t="s">
        <v>336</v>
      </c>
      <c r="B65">
        <v>0</v>
      </c>
      <c r="C65">
        <v>319.62914609900002</v>
      </c>
      <c r="D65">
        <v>542.04718899700003</v>
      </c>
      <c r="E65">
        <v>3545.42543411</v>
      </c>
      <c r="F65">
        <v>4268.0014851100004</v>
      </c>
      <c r="G65">
        <v>4271.0106179699997</v>
      </c>
      <c r="H65">
        <v>0</v>
      </c>
      <c r="I65">
        <v>0</v>
      </c>
      <c r="K65">
        <f t="shared" si="0"/>
        <v>542.04718899700003</v>
      </c>
      <c r="L65">
        <f t="shared" si="1"/>
        <v>3003.378245113</v>
      </c>
      <c r="M65">
        <f t="shared" si="1"/>
        <v>722.57605100000046</v>
      </c>
      <c r="N65">
        <f t="shared" si="1"/>
        <v>3.0091328599992266</v>
      </c>
      <c r="O65">
        <f t="shared" si="2"/>
        <v>4271.0106179699997</v>
      </c>
    </row>
    <row r="66" spans="1:15">
      <c r="A66" t="s">
        <v>337</v>
      </c>
      <c r="B66">
        <v>0</v>
      </c>
      <c r="C66">
        <v>0</v>
      </c>
      <c r="D66">
        <v>328.585078001</v>
      </c>
      <c r="E66">
        <v>328.585078001</v>
      </c>
      <c r="F66">
        <v>1152.5879771699999</v>
      </c>
      <c r="G66">
        <v>1152.5879771699999</v>
      </c>
      <c r="H66">
        <v>0</v>
      </c>
      <c r="I66">
        <v>0</v>
      </c>
      <c r="K66">
        <f t="shared" si="0"/>
        <v>328.585078001</v>
      </c>
      <c r="L66">
        <f t="shared" si="1"/>
        <v>0</v>
      </c>
      <c r="M66">
        <f t="shared" si="1"/>
        <v>824.00289916899987</v>
      </c>
      <c r="N66">
        <f t="shared" si="1"/>
        <v>0</v>
      </c>
      <c r="O66">
        <f t="shared" si="2"/>
        <v>1152.5879771699999</v>
      </c>
    </row>
    <row r="67" spans="1:15">
      <c r="A67" t="s">
        <v>338</v>
      </c>
      <c r="B67">
        <v>0</v>
      </c>
      <c r="C67">
        <v>312.54065609000003</v>
      </c>
      <c r="D67">
        <v>324.10320210499998</v>
      </c>
      <c r="E67">
        <v>3263.2625811100002</v>
      </c>
      <c r="F67">
        <v>4166.65070105</v>
      </c>
      <c r="G67">
        <v>4170.6704440100002</v>
      </c>
      <c r="H67">
        <v>0</v>
      </c>
      <c r="I67">
        <v>0</v>
      </c>
      <c r="K67">
        <f t="shared" ref="K67:K129" si="3">D67</f>
        <v>324.10320210499998</v>
      </c>
      <c r="L67">
        <f t="shared" ref="L67:N129" si="4">E67-D67</f>
        <v>2939.1593790050001</v>
      </c>
      <c r="M67">
        <f t="shared" si="4"/>
        <v>903.3881199399998</v>
      </c>
      <c r="N67">
        <f t="shared" si="4"/>
        <v>4.0197429600002579</v>
      </c>
      <c r="O67">
        <f t="shared" ref="O67:O129" si="5">SUM(K67:N67)</f>
        <v>4170.6704440100002</v>
      </c>
    </row>
    <row r="68" spans="1:15">
      <c r="A68" t="s">
        <v>339</v>
      </c>
      <c r="B68">
        <v>0</v>
      </c>
      <c r="C68">
        <v>318.18391394600002</v>
      </c>
      <c r="D68">
        <v>384.91170311000002</v>
      </c>
      <c r="E68">
        <v>3445.7086989899999</v>
      </c>
      <c r="F68">
        <v>4242.9187631599998</v>
      </c>
      <c r="G68">
        <v>4248.9384231599997</v>
      </c>
      <c r="H68">
        <v>0</v>
      </c>
      <c r="I68">
        <v>0</v>
      </c>
      <c r="K68">
        <f t="shared" si="3"/>
        <v>384.91170311000002</v>
      </c>
      <c r="L68">
        <f t="shared" si="4"/>
        <v>3060.7969958799999</v>
      </c>
      <c r="M68">
        <f t="shared" si="4"/>
        <v>797.2100641699999</v>
      </c>
      <c r="N68">
        <f t="shared" si="4"/>
        <v>6.0196599999999307</v>
      </c>
      <c r="O68">
        <f t="shared" si="5"/>
        <v>4248.9384231599997</v>
      </c>
    </row>
    <row r="69" spans="1:15">
      <c r="A69" t="s">
        <v>340</v>
      </c>
      <c r="B69">
        <v>320.49555397</v>
      </c>
      <c r="C69">
        <v>0</v>
      </c>
      <c r="D69">
        <v>1145.62036014</v>
      </c>
      <c r="E69">
        <v>1145.62036014</v>
      </c>
      <c r="F69">
        <v>1714.6521771</v>
      </c>
      <c r="G69">
        <v>1714.6521771</v>
      </c>
      <c r="H69">
        <v>0</v>
      </c>
      <c r="I69">
        <v>0</v>
      </c>
      <c r="K69">
        <f t="shared" si="3"/>
        <v>1145.62036014</v>
      </c>
      <c r="L69">
        <f t="shared" si="4"/>
        <v>0</v>
      </c>
      <c r="M69">
        <f t="shared" si="4"/>
        <v>569.03181696000001</v>
      </c>
      <c r="N69">
        <f t="shared" si="4"/>
        <v>0</v>
      </c>
      <c r="O69">
        <f t="shared" si="5"/>
        <v>1714.6521771</v>
      </c>
    </row>
    <row r="70" spans="1:15">
      <c r="A70" t="s">
        <v>341</v>
      </c>
      <c r="B70">
        <v>0</v>
      </c>
      <c r="C70">
        <v>0</v>
      </c>
      <c r="D70">
        <v>323.089867115</v>
      </c>
      <c r="E70">
        <v>323.089867115</v>
      </c>
      <c r="F70">
        <v>1126.72265315</v>
      </c>
      <c r="G70">
        <v>1126.72265315</v>
      </c>
      <c r="H70">
        <v>0</v>
      </c>
      <c r="I70">
        <v>0</v>
      </c>
      <c r="K70">
        <f t="shared" si="3"/>
        <v>323.089867115</v>
      </c>
      <c r="L70">
        <f t="shared" si="4"/>
        <v>0</v>
      </c>
      <c r="M70">
        <f t="shared" si="4"/>
        <v>803.63278603499998</v>
      </c>
      <c r="N70">
        <f t="shared" si="4"/>
        <v>0</v>
      </c>
      <c r="O70">
        <f t="shared" si="5"/>
        <v>1126.72265315</v>
      </c>
    </row>
    <row r="71" spans="1:15">
      <c r="A71" t="s">
        <v>342</v>
      </c>
      <c r="B71">
        <v>0</v>
      </c>
      <c r="C71">
        <v>313.11877512900003</v>
      </c>
      <c r="D71">
        <v>369.16510200499999</v>
      </c>
      <c r="E71">
        <v>3426.56112695</v>
      </c>
      <c r="F71">
        <v>4308.105474</v>
      </c>
      <c r="G71">
        <v>4313.1152930300004</v>
      </c>
      <c r="H71">
        <v>0</v>
      </c>
      <c r="I71">
        <v>0</v>
      </c>
      <c r="K71">
        <f t="shared" si="3"/>
        <v>369.16510200499999</v>
      </c>
      <c r="L71">
        <f t="shared" si="4"/>
        <v>3057.3960249450001</v>
      </c>
      <c r="M71">
        <f t="shared" si="4"/>
        <v>881.54434704999994</v>
      </c>
      <c r="N71">
        <f t="shared" si="4"/>
        <v>5.0098190300004717</v>
      </c>
      <c r="O71">
        <f t="shared" si="5"/>
        <v>4313.1152930300004</v>
      </c>
    </row>
    <row r="72" spans="1:15">
      <c r="A72" t="s">
        <v>343</v>
      </c>
      <c r="B72">
        <v>0</v>
      </c>
      <c r="C72">
        <v>0</v>
      </c>
      <c r="D72">
        <v>322.07525396300002</v>
      </c>
      <c r="E72">
        <v>322.07525396300002</v>
      </c>
      <c r="F72">
        <v>1156.6397249700001</v>
      </c>
      <c r="G72">
        <v>1156.6397249700001</v>
      </c>
      <c r="H72">
        <v>0</v>
      </c>
      <c r="I72">
        <v>0</v>
      </c>
      <c r="K72">
        <f t="shared" si="3"/>
        <v>322.07525396300002</v>
      </c>
      <c r="L72">
        <f t="shared" si="4"/>
        <v>0</v>
      </c>
      <c r="M72">
        <f t="shared" si="4"/>
        <v>834.56447100700007</v>
      </c>
      <c r="N72">
        <f t="shared" si="4"/>
        <v>0</v>
      </c>
      <c r="O72">
        <f t="shared" si="5"/>
        <v>1156.6397249700001</v>
      </c>
    </row>
    <row r="73" spans="1:15">
      <c r="A73" t="s">
        <v>344</v>
      </c>
      <c r="B73">
        <v>320.350864172</v>
      </c>
      <c r="C73">
        <v>1123.9744760999999</v>
      </c>
      <c r="D73">
        <v>1145.4738621700001</v>
      </c>
      <c r="E73">
        <v>1145.4738621700001</v>
      </c>
      <c r="F73">
        <v>1731.5542020800001</v>
      </c>
      <c r="G73">
        <v>1731.5542020800001</v>
      </c>
      <c r="H73">
        <v>0</v>
      </c>
      <c r="I73">
        <v>0</v>
      </c>
      <c r="K73">
        <f t="shared" si="3"/>
        <v>1145.4738621700001</v>
      </c>
      <c r="L73">
        <f t="shared" si="4"/>
        <v>0</v>
      </c>
      <c r="M73">
        <f t="shared" si="4"/>
        <v>586.08033991000002</v>
      </c>
      <c r="N73">
        <f t="shared" si="4"/>
        <v>0</v>
      </c>
      <c r="O73">
        <f t="shared" si="5"/>
        <v>1731.5542020800001</v>
      </c>
    </row>
    <row r="74" spans="1:15">
      <c r="A74" t="s">
        <v>345</v>
      </c>
      <c r="B74">
        <v>0</v>
      </c>
      <c r="C74">
        <v>0</v>
      </c>
      <c r="D74">
        <v>327.57342696199998</v>
      </c>
      <c r="E74">
        <v>327.57342696199998</v>
      </c>
      <c r="F74">
        <v>1161.0438871399999</v>
      </c>
      <c r="G74">
        <v>1161.0438871399999</v>
      </c>
      <c r="H74">
        <v>0</v>
      </c>
      <c r="I74">
        <v>0</v>
      </c>
      <c r="K74">
        <f t="shared" si="3"/>
        <v>327.57342696199998</v>
      </c>
      <c r="L74">
        <f t="shared" si="4"/>
        <v>0</v>
      </c>
      <c r="M74">
        <f t="shared" si="4"/>
        <v>833.47046017799994</v>
      </c>
      <c r="N74">
        <f t="shared" si="4"/>
        <v>0</v>
      </c>
      <c r="O74">
        <f t="shared" si="5"/>
        <v>1161.0438871399999</v>
      </c>
    </row>
    <row r="75" spans="1:15">
      <c r="A75" t="s">
        <v>346</v>
      </c>
      <c r="B75">
        <v>0</v>
      </c>
      <c r="C75">
        <v>313.55374217000002</v>
      </c>
      <c r="D75">
        <v>325.11620712299998</v>
      </c>
      <c r="E75">
        <v>3288.47257304</v>
      </c>
      <c r="F75">
        <v>4049.1487140700001</v>
      </c>
      <c r="G75">
        <v>4056.1819191</v>
      </c>
      <c r="H75">
        <v>0</v>
      </c>
      <c r="I75">
        <v>0</v>
      </c>
      <c r="K75">
        <f t="shared" si="3"/>
        <v>325.11620712299998</v>
      </c>
      <c r="L75">
        <f t="shared" si="4"/>
        <v>2963.3563659169999</v>
      </c>
      <c r="M75">
        <f t="shared" si="4"/>
        <v>760.67614103000005</v>
      </c>
      <c r="N75">
        <f t="shared" si="4"/>
        <v>7.0332050299998627</v>
      </c>
      <c r="O75">
        <f t="shared" si="5"/>
        <v>4056.1819191</v>
      </c>
    </row>
    <row r="76" spans="1:15">
      <c r="A76" t="s">
        <v>347</v>
      </c>
      <c r="B76">
        <v>0</v>
      </c>
      <c r="C76">
        <v>0</v>
      </c>
      <c r="D76">
        <v>325.55058407799999</v>
      </c>
      <c r="E76">
        <v>325.55058407799999</v>
      </c>
      <c r="F76">
        <v>1166.8545930400001</v>
      </c>
      <c r="G76">
        <v>1166.8545930400001</v>
      </c>
      <c r="H76">
        <v>0</v>
      </c>
      <c r="I76">
        <v>0</v>
      </c>
      <c r="K76">
        <f t="shared" si="3"/>
        <v>325.55058407799999</v>
      </c>
      <c r="L76">
        <f t="shared" si="4"/>
        <v>0</v>
      </c>
      <c r="M76">
        <f t="shared" si="4"/>
        <v>841.30400896200013</v>
      </c>
      <c r="N76">
        <f t="shared" si="4"/>
        <v>0</v>
      </c>
      <c r="O76">
        <f t="shared" si="5"/>
        <v>1166.8545930400001</v>
      </c>
    </row>
    <row r="77" spans="1:15">
      <c r="A77" t="s">
        <v>348</v>
      </c>
      <c r="B77">
        <v>0</v>
      </c>
      <c r="C77">
        <v>0</v>
      </c>
      <c r="D77">
        <v>331.18684410999998</v>
      </c>
      <c r="E77">
        <v>331.18684410999998</v>
      </c>
      <c r="F77">
        <v>1169.3319370700001</v>
      </c>
      <c r="G77">
        <v>1169.3319370700001</v>
      </c>
      <c r="H77">
        <v>0</v>
      </c>
      <c r="I77">
        <v>0</v>
      </c>
      <c r="K77">
        <f t="shared" si="3"/>
        <v>331.18684410999998</v>
      </c>
      <c r="L77">
        <f t="shared" si="4"/>
        <v>0</v>
      </c>
      <c r="M77">
        <f t="shared" si="4"/>
        <v>838.14509296000006</v>
      </c>
      <c r="N77">
        <f t="shared" si="4"/>
        <v>0</v>
      </c>
      <c r="O77">
        <f t="shared" si="5"/>
        <v>1169.3319370700001</v>
      </c>
    </row>
    <row r="78" spans="1:15">
      <c r="A78" t="s">
        <v>349</v>
      </c>
      <c r="B78">
        <v>0</v>
      </c>
      <c r="C78">
        <v>310.66272711800002</v>
      </c>
      <c r="D78">
        <v>322.22167897200001</v>
      </c>
      <c r="E78">
        <v>3236.03260112</v>
      </c>
      <c r="F78">
        <v>4071.2485020200002</v>
      </c>
      <c r="G78">
        <v>4075.26657295</v>
      </c>
      <c r="H78">
        <v>0</v>
      </c>
      <c r="I78">
        <v>0</v>
      </c>
      <c r="K78">
        <f t="shared" si="3"/>
        <v>322.22167897200001</v>
      </c>
      <c r="L78">
        <f t="shared" si="4"/>
        <v>2913.8109221479999</v>
      </c>
      <c r="M78">
        <f t="shared" si="4"/>
        <v>835.21590090000018</v>
      </c>
      <c r="N78">
        <f t="shared" si="4"/>
        <v>4.0180709299997943</v>
      </c>
      <c r="O78">
        <f t="shared" si="5"/>
        <v>4075.26657295</v>
      </c>
    </row>
    <row r="79" spans="1:15">
      <c r="A79" t="s">
        <v>350</v>
      </c>
      <c r="B79">
        <v>0</v>
      </c>
      <c r="C79">
        <v>0</v>
      </c>
      <c r="D79">
        <v>325.69523715999998</v>
      </c>
      <c r="E79">
        <v>325.69523715999998</v>
      </c>
      <c r="F79">
        <v>1175.70701504</v>
      </c>
      <c r="G79">
        <v>1175.70701504</v>
      </c>
      <c r="H79">
        <v>0</v>
      </c>
      <c r="I79">
        <v>0</v>
      </c>
      <c r="K79">
        <f t="shared" si="3"/>
        <v>325.69523715999998</v>
      </c>
      <c r="L79">
        <f t="shared" si="4"/>
        <v>0</v>
      </c>
      <c r="M79">
        <f t="shared" si="4"/>
        <v>850.01177787999995</v>
      </c>
      <c r="N79">
        <f t="shared" si="4"/>
        <v>0</v>
      </c>
      <c r="O79">
        <f t="shared" si="5"/>
        <v>1175.70701504</v>
      </c>
    </row>
    <row r="80" spans="1:15">
      <c r="A80" t="s">
        <v>351</v>
      </c>
      <c r="B80">
        <v>0</v>
      </c>
      <c r="C80">
        <v>0</v>
      </c>
      <c r="D80">
        <v>329.59713196799999</v>
      </c>
      <c r="E80">
        <v>329.59713196799999</v>
      </c>
      <c r="F80">
        <v>1168.45703411</v>
      </c>
      <c r="G80">
        <v>1168.45703411</v>
      </c>
      <c r="H80">
        <v>0</v>
      </c>
      <c r="I80">
        <v>0</v>
      </c>
      <c r="K80">
        <f t="shared" si="3"/>
        <v>329.59713196799999</v>
      </c>
      <c r="L80">
        <f t="shared" si="4"/>
        <v>0</v>
      </c>
      <c r="M80">
        <f t="shared" si="4"/>
        <v>838.85990214200001</v>
      </c>
      <c r="N80">
        <f t="shared" si="4"/>
        <v>0</v>
      </c>
      <c r="O80">
        <f t="shared" si="5"/>
        <v>1168.45703411</v>
      </c>
    </row>
    <row r="81" spans="1:15">
      <c r="A81" t="s">
        <v>352</v>
      </c>
      <c r="B81">
        <v>0</v>
      </c>
      <c r="C81">
        <v>312.685140133</v>
      </c>
      <c r="D81">
        <v>324.24772405599998</v>
      </c>
      <c r="E81">
        <v>3269.3122301100002</v>
      </c>
      <c r="F81">
        <v>4011.9663939500001</v>
      </c>
      <c r="G81">
        <v>4015.9862551699998</v>
      </c>
      <c r="H81">
        <v>0</v>
      </c>
      <c r="I81">
        <v>0</v>
      </c>
      <c r="K81">
        <f t="shared" si="3"/>
        <v>324.24772405599998</v>
      </c>
      <c r="L81">
        <f t="shared" si="4"/>
        <v>2945.064506054</v>
      </c>
      <c r="M81">
        <f t="shared" si="4"/>
        <v>742.65416383999991</v>
      </c>
      <c r="N81">
        <f t="shared" si="4"/>
        <v>4.0198612199997115</v>
      </c>
      <c r="O81">
        <f t="shared" si="5"/>
        <v>4015.9862551699998</v>
      </c>
    </row>
    <row r="82" spans="1:15">
      <c r="A82" t="s">
        <v>353</v>
      </c>
      <c r="B82">
        <v>0</v>
      </c>
      <c r="C82">
        <v>0</v>
      </c>
      <c r="D82">
        <v>326.27226209600002</v>
      </c>
      <c r="E82">
        <v>326.27226209600002</v>
      </c>
      <c r="F82">
        <v>1167.2899651499999</v>
      </c>
      <c r="G82">
        <v>1167.2899651499999</v>
      </c>
      <c r="H82">
        <v>0</v>
      </c>
      <c r="I82">
        <v>0</v>
      </c>
      <c r="K82">
        <f t="shared" si="3"/>
        <v>326.27226209600002</v>
      </c>
      <c r="L82">
        <f t="shared" si="4"/>
        <v>0</v>
      </c>
      <c r="M82">
        <f t="shared" si="4"/>
        <v>841.01770305399987</v>
      </c>
      <c r="N82">
        <f t="shared" si="4"/>
        <v>0</v>
      </c>
      <c r="O82">
        <f t="shared" si="5"/>
        <v>1167.2899651499999</v>
      </c>
    </row>
    <row r="83" spans="1:15">
      <c r="A83" t="s">
        <v>354</v>
      </c>
      <c r="B83">
        <v>0</v>
      </c>
      <c r="C83">
        <v>310.662845135</v>
      </c>
      <c r="D83">
        <v>322.22192597399999</v>
      </c>
      <c r="E83">
        <v>3243.0886750200002</v>
      </c>
      <c r="F83">
        <v>4039.0991909499999</v>
      </c>
      <c r="G83">
        <v>4043.11925316</v>
      </c>
      <c r="H83">
        <v>0</v>
      </c>
      <c r="I83">
        <v>0</v>
      </c>
      <c r="K83">
        <f t="shared" si="3"/>
        <v>322.22192597399999</v>
      </c>
      <c r="L83">
        <f t="shared" si="4"/>
        <v>2920.8667490460002</v>
      </c>
      <c r="M83">
        <f t="shared" si="4"/>
        <v>796.01051592999966</v>
      </c>
      <c r="N83">
        <f t="shared" si="4"/>
        <v>4.0200622100001056</v>
      </c>
      <c r="O83">
        <f t="shared" si="5"/>
        <v>4043.11925316</v>
      </c>
    </row>
    <row r="84" spans="1:15">
      <c r="A84" t="s">
        <v>355</v>
      </c>
      <c r="B84">
        <v>0</v>
      </c>
      <c r="C84">
        <v>319.91770410499998</v>
      </c>
      <c r="D84">
        <v>653.67725801500001</v>
      </c>
      <c r="E84">
        <v>3572.6010391700001</v>
      </c>
      <c r="F84">
        <v>4474.2970581099999</v>
      </c>
      <c r="G84">
        <v>4480.30048609</v>
      </c>
      <c r="H84">
        <v>0</v>
      </c>
      <c r="I84">
        <v>0</v>
      </c>
      <c r="K84">
        <f t="shared" si="3"/>
        <v>653.67725801500001</v>
      </c>
      <c r="L84">
        <f t="shared" si="4"/>
        <v>2918.9237811550001</v>
      </c>
      <c r="M84">
        <f t="shared" si="4"/>
        <v>901.6960189399997</v>
      </c>
      <c r="N84">
        <f t="shared" si="4"/>
        <v>6.0034279800001968</v>
      </c>
      <c r="O84">
        <f t="shared" si="5"/>
        <v>4480.30048609</v>
      </c>
    </row>
    <row r="85" spans="1:15">
      <c r="A85" t="s">
        <v>356</v>
      </c>
      <c r="B85">
        <v>0</v>
      </c>
      <c r="C85">
        <v>0</v>
      </c>
      <c r="D85">
        <v>326.70647096599998</v>
      </c>
      <c r="E85">
        <v>326.70647096599998</v>
      </c>
      <c r="F85">
        <v>1167.5819201500001</v>
      </c>
      <c r="G85">
        <v>1167.5819201500001</v>
      </c>
      <c r="H85">
        <v>0</v>
      </c>
      <c r="I85">
        <v>0</v>
      </c>
      <c r="K85">
        <f t="shared" si="3"/>
        <v>326.70647096599998</v>
      </c>
      <c r="L85">
        <f t="shared" si="4"/>
        <v>0</v>
      </c>
      <c r="M85">
        <f t="shared" si="4"/>
        <v>840.8754491840001</v>
      </c>
      <c r="N85">
        <f t="shared" si="4"/>
        <v>0</v>
      </c>
      <c r="O85">
        <f t="shared" si="5"/>
        <v>1167.5819201500001</v>
      </c>
    </row>
    <row r="86" spans="1:15">
      <c r="A86" t="s">
        <v>357</v>
      </c>
      <c r="B86">
        <v>0</v>
      </c>
      <c r="C86">
        <v>0</v>
      </c>
      <c r="D86">
        <v>325.83966016800002</v>
      </c>
      <c r="E86">
        <v>325.83966016800002</v>
      </c>
      <c r="F86">
        <v>1166.99928808</v>
      </c>
      <c r="G86">
        <v>1166.99928808</v>
      </c>
      <c r="H86">
        <v>0</v>
      </c>
      <c r="I86">
        <v>0</v>
      </c>
      <c r="K86">
        <f t="shared" si="3"/>
        <v>325.83966016800002</v>
      </c>
      <c r="L86">
        <f t="shared" si="4"/>
        <v>0</v>
      </c>
      <c r="M86">
        <f t="shared" si="4"/>
        <v>841.15962791200002</v>
      </c>
      <c r="N86">
        <f t="shared" si="4"/>
        <v>0</v>
      </c>
      <c r="O86">
        <f t="shared" si="5"/>
        <v>1166.99928808</v>
      </c>
    </row>
    <row r="87" spans="1:15">
      <c r="A87" t="s">
        <v>358</v>
      </c>
      <c r="B87">
        <v>0</v>
      </c>
      <c r="C87">
        <v>319.628842115</v>
      </c>
      <c r="D87">
        <v>553.17345094699999</v>
      </c>
      <c r="E87">
        <v>3548.4472301000001</v>
      </c>
      <c r="F87">
        <v>4351.1848571299997</v>
      </c>
      <c r="G87">
        <v>4355.1908769600004</v>
      </c>
      <c r="H87">
        <v>0</v>
      </c>
      <c r="I87">
        <v>0</v>
      </c>
      <c r="K87">
        <f t="shared" si="3"/>
        <v>553.17345094699999</v>
      </c>
      <c r="L87">
        <f t="shared" si="4"/>
        <v>2995.2737791529999</v>
      </c>
      <c r="M87">
        <f t="shared" si="4"/>
        <v>802.73762702999966</v>
      </c>
      <c r="N87">
        <f t="shared" si="4"/>
        <v>4.0060198300006959</v>
      </c>
      <c r="O87">
        <f t="shared" si="5"/>
        <v>4355.1908769600004</v>
      </c>
    </row>
    <row r="88" spans="1:15">
      <c r="A88" t="s">
        <v>359</v>
      </c>
      <c r="B88">
        <v>0</v>
      </c>
      <c r="C88">
        <v>0</v>
      </c>
      <c r="D88">
        <v>324.24731802899998</v>
      </c>
      <c r="E88">
        <v>324.24731802899998</v>
      </c>
      <c r="F88">
        <v>1192.9736759699999</v>
      </c>
      <c r="G88">
        <v>1192.9736759699999</v>
      </c>
      <c r="H88">
        <v>0</v>
      </c>
      <c r="I88">
        <v>0</v>
      </c>
      <c r="K88">
        <f t="shared" si="3"/>
        <v>324.24731802899998</v>
      </c>
      <c r="L88">
        <f t="shared" si="4"/>
        <v>0</v>
      </c>
      <c r="M88">
        <f t="shared" si="4"/>
        <v>868.72635794099995</v>
      </c>
      <c r="N88">
        <f t="shared" si="4"/>
        <v>0</v>
      </c>
      <c r="O88">
        <f t="shared" si="5"/>
        <v>1192.9736759699999</v>
      </c>
    </row>
    <row r="89" spans="1:15">
      <c r="A89" t="s">
        <v>360</v>
      </c>
      <c r="B89">
        <v>0</v>
      </c>
      <c r="C89">
        <v>317.02823305099997</v>
      </c>
      <c r="D89">
        <v>383.75257897400002</v>
      </c>
      <c r="E89">
        <v>3444.7009751800001</v>
      </c>
      <c r="F89">
        <v>4283.0430750799997</v>
      </c>
      <c r="G89">
        <v>4288.0558490800004</v>
      </c>
      <c r="H89">
        <v>0</v>
      </c>
      <c r="I89">
        <v>0</v>
      </c>
      <c r="K89">
        <f t="shared" si="3"/>
        <v>383.75257897400002</v>
      </c>
      <c r="L89">
        <f t="shared" si="4"/>
        <v>3060.9483962060003</v>
      </c>
      <c r="M89">
        <f t="shared" si="4"/>
        <v>838.34209989999954</v>
      </c>
      <c r="N89">
        <f t="shared" si="4"/>
        <v>5.0127740000007179</v>
      </c>
      <c r="O89">
        <f t="shared" si="5"/>
        <v>4288.0558490800013</v>
      </c>
    </row>
    <row r="90" spans="1:15">
      <c r="A90" t="s">
        <v>361</v>
      </c>
      <c r="B90">
        <v>0</v>
      </c>
      <c r="C90">
        <v>0</v>
      </c>
      <c r="D90">
        <v>323.235344172</v>
      </c>
      <c r="E90">
        <v>323.235344172</v>
      </c>
      <c r="F90">
        <v>1171.4974191199999</v>
      </c>
      <c r="G90">
        <v>1171.4974191199999</v>
      </c>
      <c r="H90">
        <v>0</v>
      </c>
      <c r="I90">
        <v>0</v>
      </c>
      <c r="K90">
        <f t="shared" si="3"/>
        <v>323.235344172</v>
      </c>
      <c r="L90">
        <f t="shared" si="4"/>
        <v>0</v>
      </c>
      <c r="M90">
        <f t="shared" si="4"/>
        <v>848.26207494799996</v>
      </c>
      <c r="N90">
        <f t="shared" si="4"/>
        <v>0</v>
      </c>
      <c r="O90">
        <f t="shared" si="5"/>
        <v>1171.4974191199999</v>
      </c>
    </row>
    <row r="91" spans="1:15">
      <c r="A91" t="s">
        <v>362</v>
      </c>
      <c r="B91">
        <v>0</v>
      </c>
      <c r="C91">
        <v>0</v>
      </c>
      <c r="D91">
        <v>325.98384308800001</v>
      </c>
      <c r="E91">
        <v>325.98384308800001</v>
      </c>
      <c r="F91">
        <v>1172.3710689500001</v>
      </c>
      <c r="G91">
        <v>1172.3710689500001</v>
      </c>
      <c r="H91">
        <v>0</v>
      </c>
      <c r="I91">
        <v>0</v>
      </c>
      <c r="K91">
        <f t="shared" si="3"/>
        <v>325.98384308800001</v>
      </c>
      <c r="L91">
        <f t="shared" si="4"/>
        <v>0</v>
      </c>
      <c r="M91">
        <f t="shared" si="4"/>
        <v>846.38722586200015</v>
      </c>
      <c r="N91">
        <f t="shared" si="4"/>
        <v>0</v>
      </c>
      <c r="O91">
        <f t="shared" si="5"/>
        <v>1172.3710689500001</v>
      </c>
    </row>
    <row r="92" spans="1:15">
      <c r="A92" t="s">
        <v>363</v>
      </c>
      <c r="B92">
        <v>0</v>
      </c>
      <c r="C92">
        <v>0</v>
      </c>
      <c r="D92">
        <v>330.46353101699998</v>
      </c>
      <c r="E92">
        <v>330.46353101699998</v>
      </c>
      <c r="F92">
        <v>1176.7285270699999</v>
      </c>
      <c r="G92">
        <v>1176.7285270699999</v>
      </c>
      <c r="H92">
        <v>0</v>
      </c>
      <c r="I92">
        <v>0</v>
      </c>
      <c r="K92">
        <f t="shared" si="3"/>
        <v>330.46353101699998</v>
      </c>
      <c r="L92">
        <f t="shared" si="4"/>
        <v>0</v>
      </c>
      <c r="M92">
        <f t="shared" si="4"/>
        <v>846.264996053</v>
      </c>
      <c r="N92">
        <f t="shared" si="4"/>
        <v>0</v>
      </c>
      <c r="O92">
        <f t="shared" si="5"/>
        <v>1176.7285270699999</v>
      </c>
    </row>
    <row r="93" spans="1:15">
      <c r="A93" t="s">
        <v>364</v>
      </c>
      <c r="B93">
        <v>0</v>
      </c>
      <c r="C93">
        <v>313.11889004699998</v>
      </c>
      <c r="D93">
        <v>369.16531300499997</v>
      </c>
      <c r="E93">
        <v>3435.6326179500002</v>
      </c>
      <c r="F93">
        <v>4324.1357619800001</v>
      </c>
      <c r="G93">
        <v>4329.1455180599996</v>
      </c>
      <c r="H93">
        <v>0</v>
      </c>
      <c r="I93">
        <v>0</v>
      </c>
      <c r="K93">
        <f t="shared" si="3"/>
        <v>369.16531300499997</v>
      </c>
      <c r="L93">
        <f t="shared" si="4"/>
        <v>3066.4673049450003</v>
      </c>
      <c r="M93">
        <f t="shared" si="4"/>
        <v>888.50314402999993</v>
      </c>
      <c r="N93">
        <f t="shared" si="4"/>
        <v>5.0097560799995335</v>
      </c>
      <c r="O93">
        <f t="shared" si="5"/>
        <v>4329.1455180599996</v>
      </c>
    </row>
    <row r="94" spans="1:15">
      <c r="A94" t="s">
        <v>365</v>
      </c>
      <c r="B94">
        <v>0</v>
      </c>
      <c r="C94">
        <v>0</v>
      </c>
      <c r="D94">
        <v>327.717731953</v>
      </c>
      <c r="E94">
        <v>327.717731953</v>
      </c>
      <c r="F94">
        <v>1152.0064890399999</v>
      </c>
      <c r="G94">
        <v>1152.0064890399999</v>
      </c>
      <c r="H94">
        <v>0</v>
      </c>
      <c r="I94">
        <v>0</v>
      </c>
      <c r="K94">
        <f t="shared" si="3"/>
        <v>327.717731953</v>
      </c>
      <c r="L94">
        <f t="shared" si="4"/>
        <v>0</v>
      </c>
      <c r="M94">
        <f t="shared" si="4"/>
        <v>824.28875708699991</v>
      </c>
      <c r="N94">
        <f t="shared" si="4"/>
        <v>0</v>
      </c>
      <c r="O94">
        <f t="shared" si="5"/>
        <v>1152.0064890399999</v>
      </c>
    </row>
    <row r="95" spans="1:15">
      <c r="A95" t="s">
        <v>366</v>
      </c>
      <c r="B95">
        <v>0</v>
      </c>
      <c r="C95">
        <v>310.66309905100002</v>
      </c>
      <c r="D95">
        <v>322.22211599299999</v>
      </c>
      <c r="E95">
        <v>3182.5814511799999</v>
      </c>
      <c r="F95">
        <v>3963.7148330199998</v>
      </c>
      <c r="G95">
        <v>3966.7311170100002</v>
      </c>
      <c r="H95">
        <v>0</v>
      </c>
      <c r="I95">
        <v>0</v>
      </c>
      <c r="K95">
        <f t="shared" si="3"/>
        <v>322.22211599299999</v>
      </c>
      <c r="L95">
        <f t="shared" si="4"/>
        <v>2860.3593351869999</v>
      </c>
      <c r="M95">
        <f t="shared" si="4"/>
        <v>781.13338183999986</v>
      </c>
      <c r="N95">
        <f t="shared" si="4"/>
        <v>3.0162839900003746</v>
      </c>
      <c r="O95">
        <f t="shared" si="5"/>
        <v>3966.7311170100002</v>
      </c>
    </row>
    <row r="96" spans="1:15">
      <c r="A96" t="s">
        <v>367</v>
      </c>
      <c r="B96">
        <v>0</v>
      </c>
      <c r="C96">
        <v>0</v>
      </c>
      <c r="D96">
        <v>330.03058099700002</v>
      </c>
      <c r="E96">
        <v>330.03058099700002</v>
      </c>
      <c r="F96">
        <v>1153.75089407</v>
      </c>
      <c r="G96">
        <v>1153.75089407</v>
      </c>
      <c r="H96">
        <v>0</v>
      </c>
      <c r="I96">
        <v>0</v>
      </c>
      <c r="K96">
        <f t="shared" si="3"/>
        <v>330.03058099700002</v>
      </c>
      <c r="L96">
        <f t="shared" si="4"/>
        <v>0</v>
      </c>
      <c r="M96">
        <f t="shared" si="4"/>
        <v>823.72031307299994</v>
      </c>
      <c r="N96">
        <f t="shared" si="4"/>
        <v>0</v>
      </c>
      <c r="O96">
        <f t="shared" si="5"/>
        <v>1153.75089407</v>
      </c>
    </row>
    <row r="97" spans="1:15">
      <c r="A97" t="s">
        <v>368</v>
      </c>
      <c r="B97">
        <v>0</v>
      </c>
      <c r="C97">
        <v>0</v>
      </c>
      <c r="D97">
        <v>324.97103905699998</v>
      </c>
      <c r="E97">
        <v>324.97103905699998</v>
      </c>
      <c r="F97">
        <v>1166.4194791299999</v>
      </c>
      <c r="G97">
        <v>1166.4194791299999</v>
      </c>
      <c r="H97">
        <v>0</v>
      </c>
      <c r="I97">
        <v>0</v>
      </c>
      <c r="K97">
        <f t="shared" si="3"/>
        <v>324.97103905699998</v>
      </c>
      <c r="L97">
        <f t="shared" si="4"/>
        <v>0</v>
      </c>
      <c r="M97">
        <f t="shared" si="4"/>
        <v>841.44844007299992</v>
      </c>
      <c r="N97">
        <f t="shared" si="4"/>
        <v>0</v>
      </c>
      <c r="O97">
        <f t="shared" si="5"/>
        <v>1166.4194791299999</v>
      </c>
    </row>
    <row r="98" spans="1:15">
      <c r="A98" t="s">
        <v>369</v>
      </c>
      <c r="B98">
        <v>0</v>
      </c>
      <c r="C98">
        <v>313.55395698500001</v>
      </c>
      <c r="D98">
        <v>325.11637401600001</v>
      </c>
      <c r="E98">
        <v>3342.9081780900001</v>
      </c>
      <c r="F98">
        <v>4159.6215500799999</v>
      </c>
      <c r="G98">
        <v>4163.6381549799999</v>
      </c>
      <c r="H98">
        <v>0</v>
      </c>
      <c r="I98">
        <v>0</v>
      </c>
      <c r="K98">
        <f t="shared" si="3"/>
        <v>325.11637401600001</v>
      </c>
      <c r="L98">
        <f t="shared" si="4"/>
        <v>3017.7918040740001</v>
      </c>
      <c r="M98">
        <f t="shared" si="4"/>
        <v>816.71337198999981</v>
      </c>
      <c r="N98">
        <f t="shared" si="4"/>
        <v>4.0166048999999475</v>
      </c>
      <c r="O98">
        <f t="shared" si="5"/>
        <v>4163.6381549799999</v>
      </c>
    </row>
    <row r="99" spans="1:15">
      <c r="A99" t="s">
        <v>370</v>
      </c>
      <c r="B99">
        <v>0</v>
      </c>
      <c r="C99">
        <v>0</v>
      </c>
      <c r="D99">
        <v>327.42936706500001</v>
      </c>
      <c r="E99">
        <v>327.42936706500001</v>
      </c>
      <c r="F99">
        <v>1151.8602840900001</v>
      </c>
      <c r="G99">
        <v>1151.8602840900001</v>
      </c>
      <c r="H99">
        <v>0</v>
      </c>
      <c r="I99">
        <v>0</v>
      </c>
      <c r="K99">
        <f t="shared" si="3"/>
        <v>327.42936706500001</v>
      </c>
      <c r="L99">
        <f t="shared" si="4"/>
        <v>0</v>
      </c>
      <c r="M99">
        <f t="shared" si="4"/>
        <v>824.4309170250001</v>
      </c>
      <c r="N99">
        <f t="shared" si="4"/>
        <v>0</v>
      </c>
      <c r="O99">
        <f t="shared" si="5"/>
        <v>1151.8602840900001</v>
      </c>
    </row>
    <row r="100" spans="1:15">
      <c r="A100" t="s">
        <v>371</v>
      </c>
      <c r="B100">
        <v>0</v>
      </c>
      <c r="C100">
        <v>0</v>
      </c>
      <c r="D100">
        <v>329.886150122</v>
      </c>
      <c r="E100">
        <v>329.886150122</v>
      </c>
      <c r="F100">
        <v>1188.3421349499999</v>
      </c>
      <c r="G100">
        <v>1188.3421349499999</v>
      </c>
      <c r="H100">
        <v>0</v>
      </c>
      <c r="I100">
        <v>0</v>
      </c>
      <c r="K100">
        <f t="shared" si="3"/>
        <v>329.886150122</v>
      </c>
      <c r="L100">
        <f t="shared" si="4"/>
        <v>0</v>
      </c>
      <c r="M100">
        <f t="shared" si="4"/>
        <v>858.45598482799994</v>
      </c>
      <c r="N100">
        <f t="shared" si="4"/>
        <v>0</v>
      </c>
      <c r="O100">
        <f t="shared" si="5"/>
        <v>1188.3421349499999</v>
      </c>
    </row>
    <row r="101" spans="1:15">
      <c r="A101" t="s">
        <v>372</v>
      </c>
      <c r="B101">
        <v>0</v>
      </c>
      <c r="C101">
        <v>0</v>
      </c>
      <c r="D101">
        <v>329.74134397500001</v>
      </c>
      <c r="E101">
        <v>329.74134397500001</v>
      </c>
      <c r="F101">
        <v>1193.2669670600001</v>
      </c>
      <c r="G101">
        <v>1193.2669670600001</v>
      </c>
      <c r="H101">
        <v>0</v>
      </c>
      <c r="I101">
        <v>0</v>
      </c>
      <c r="K101">
        <f t="shared" si="3"/>
        <v>329.74134397500001</v>
      </c>
      <c r="L101">
        <f t="shared" si="4"/>
        <v>0</v>
      </c>
      <c r="M101">
        <f t="shared" si="4"/>
        <v>863.52562308500001</v>
      </c>
      <c r="N101">
        <f t="shared" si="4"/>
        <v>0</v>
      </c>
      <c r="O101">
        <f t="shared" si="5"/>
        <v>1193.2669670600001</v>
      </c>
    </row>
    <row r="102" spans="1:15">
      <c r="A102" t="s">
        <v>373</v>
      </c>
      <c r="B102">
        <v>0</v>
      </c>
      <c r="C102">
        <v>310.51831507700001</v>
      </c>
      <c r="D102">
        <v>322.07549309699999</v>
      </c>
      <c r="E102">
        <v>3171.4837360400002</v>
      </c>
      <c r="F102">
        <v>4105.3994860599996</v>
      </c>
      <c r="G102">
        <v>4111.4339401699999</v>
      </c>
      <c r="H102">
        <v>0</v>
      </c>
      <c r="I102">
        <v>0</v>
      </c>
      <c r="K102">
        <f t="shared" si="3"/>
        <v>322.07549309699999</v>
      </c>
      <c r="L102">
        <f t="shared" si="4"/>
        <v>2849.408242943</v>
      </c>
      <c r="M102">
        <f t="shared" si="4"/>
        <v>933.91575001999945</v>
      </c>
      <c r="N102">
        <f t="shared" si="4"/>
        <v>6.0344541100002971</v>
      </c>
      <c r="O102">
        <f t="shared" si="5"/>
        <v>4111.4339401699999</v>
      </c>
    </row>
    <row r="103" spans="1:15">
      <c r="A103" t="s">
        <v>374</v>
      </c>
      <c r="B103">
        <v>0</v>
      </c>
      <c r="C103">
        <v>320.92915606499997</v>
      </c>
      <c r="D103">
        <v>654.69562411300001</v>
      </c>
      <c r="E103">
        <v>3571.5964131400001</v>
      </c>
      <c r="F103">
        <v>4424.2633659800003</v>
      </c>
      <c r="G103">
        <v>4428.2654860000002</v>
      </c>
      <c r="H103">
        <v>0</v>
      </c>
      <c r="I103">
        <v>0</v>
      </c>
      <c r="K103">
        <f t="shared" si="3"/>
        <v>654.69562411300001</v>
      </c>
      <c r="L103">
        <f t="shared" si="4"/>
        <v>2916.900789027</v>
      </c>
      <c r="M103">
        <f t="shared" si="4"/>
        <v>852.66695284000025</v>
      </c>
      <c r="N103">
        <f t="shared" si="4"/>
        <v>4.002120019999893</v>
      </c>
      <c r="O103">
        <f t="shared" si="5"/>
        <v>4428.2654860000002</v>
      </c>
    </row>
    <row r="104" spans="1:15">
      <c r="A104" t="s">
        <v>375</v>
      </c>
      <c r="B104">
        <v>0</v>
      </c>
      <c r="C104">
        <v>0</v>
      </c>
      <c r="D104">
        <v>326.41698408100001</v>
      </c>
      <c r="E104">
        <v>326.41698408100001</v>
      </c>
      <c r="F104">
        <v>1172.5166370899999</v>
      </c>
      <c r="G104">
        <v>1172.5166370899999</v>
      </c>
      <c r="H104">
        <v>0</v>
      </c>
      <c r="I104">
        <v>0</v>
      </c>
      <c r="K104">
        <f t="shared" si="3"/>
        <v>326.41698408100001</v>
      </c>
      <c r="L104">
        <f t="shared" si="4"/>
        <v>0</v>
      </c>
      <c r="M104">
        <f t="shared" si="4"/>
        <v>846.09965300899989</v>
      </c>
      <c r="N104">
        <f t="shared" si="4"/>
        <v>0</v>
      </c>
      <c r="O104">
        <f t="shared" si="5"/>
        <v>1172.5166370899999</v>
      </c>
    </row>
    <row r="105" spans="1:15">
      <c r="A105" t="s">
        <v>376</v>
      </c>
      <c r="B105">
        <v>0</v>
      </c>
      <c r="C105">
        <v>310.80749511699997</v>
      </c>
      <c r="D105">
        <v>322.366661072</v>
      </c>
      <c r="E105">
        <v>3218.8930270699998</v>
      </c>
      <c r="F105">
        <v>4016.9903781399998</v>
      </c>
      <c r="G105">
        <v>4021.0103621500002</v>
      </c>
      <c r="H105">
        <v>0</v>
      </c>
      <c r="I105">
        <v>0</v>
      </c>
      <c r="K105">
        <f t="shared" si="3"/>
        <v>322.366661072</v>
      </c>
      <c r="L105">
        <f t="shared" si="4"/>
        <v>2896.5263659979996</v>
      </c>
      <c r="M105">
        <f t="shared" si="4"/>
        <v>798.09735107000006</v>
      </c>
      <c r="N105">
        <f t="shared" si="4"/>
        <v>4.0199840100003712</v>
      </c>
      <c r="O105">
        <f t="shared" si="5"/>
        <v>4021.0103621500002</v>
      </c>
    </row>
    <row r="106" spans="1:15">
      <c r="A106" t="s">
        <v>377</v>
      </c>
      <c r="B106">
        <v>0</v>
      </c>
      <c r="C106">
        <v>320.78435516399998</v>
      </c>
      <c r="D106">
        <v>609.92418599099994</v>
      </c>
      <c r="E106">
        <v>3563.54788113</v>
      </c>
      <c r="F106">
        <v>4348.1792690800003</v>
      </c>
      <c r="G106">
        <v>4352.1863491499998</v>
      </c>
      <c r="H106">
        <v>0</v>
      </c>
      <c r="I106">
        <v>0</v>
      </c>
      <c r="K106">
        <f t="shared" si="3"/>
        <v>609.92418599099994</v>
      </c>
      <c r="L106">
        <f t="shared" si="4"/>
        <v>2953.6236951390001</v>
      </c>
      <c r="M106">
        <f t="shared" si="4"/>
        <v>784.63138795000032</v>
      </c>
      <c r="N106">
        <f t="shared" si="4"/>
        <v>4.0070800699995743</v>
      </c>
      <c r="O106">
        <f t="shared" si="5"/>
        <v>4352.1863491499998</v>
      </c>
    </row>
    <row r="107" spans="1:15">
      <c r="A107" t="s">
        <v>378</v>
      </c>
      <c r="B107">
        <v>0</v>
      </c>
      <c r="C107">
        <v>0</v>
      </c>
      <c r="D107">
        <v>326.56151199300001</v>
      </c>
      <c r="E107">
        <v>326.56151199300001</v>
      </c>
      <c r="F107">
        <v>1167.43618107</v>
      </c>
      <c r="G107">
        <v>1167.43618107</v>
      </c>
      <c r="H107">
        <v>0</v>
      </c>
      <c r="I107">
        <v>0</v>
      </c>
      <c r="K107">
        <f t="shared" si="3"/>
        <v>326.56151199300001</v>
      </c>
      <c r="L107">
        <f t="shared" si="4"/>
        <v>0</v>
      </c>
      <c r="M107">
        <f t="shared" si="4"/>
        <v>840.87466907699991</v>
      </c>
      <c r="N107">
        <f t="shared" si="4"/>
        <v>0</v>
      </c>
      <c r="O107">
        <f t="shared" si="5"/>
        <v>1167.43618107</v>
      </c>
    </row>
    <row r="108" spans="1:15">
      <c r="A108" t="s">
        <v>379</v>
      </c>
      <c r="B108">
        <v>0</v>
      </c>
      <c r="C108">
        <v>0</v>
      </c>
      <c r="D108">
        <v>326.85122299199998</v>
      </c>
      <c r="E108">
        <v>326.85122299199998</v>
      </c>
      <c r="F108">
        <v>1172.6639001399999</v>
      </c>
      <c r="G108">
        <v>1172.6639001399999</v>
      </c>
      <c r="H108">
        <v>0</v>
      </c>
      <c r="I108">
        <v>0</v>
      </c>
      <c r="K108">
        <f t="shared" si="3"/>
        <v>326.85122299199998</v>
      </c>
      <c r="L108">
        <f t="shared" si="4"/>
        <v>0</v>
      </c>
      <c r="M108">
        <f t="shared" si="4"/>
        <v>845.81267714799992</v>
      </c>
      <c r="N108">
        <f t="shared" si="4"/>
        <v>0</v>
      </c>
      <c r="O108">
        <f t="shared" si="5"/>
        <v>1172.6639001399999</v>
      </c>
    </row>
    <row r="109" spans="1:15">
      <c r="A109" t="s">
        <v>380</v>
      </c>
      <c r="B109">
        <v>320.63983297300001</v>
      </c>
      <c r="C109">
        <v>0</v>
      </c>
      <c r="D109">
        <v>1145.7654681199999</v>
      </c>
      <c r="E109">
        <v>1145.7654681199999</v>
      </c>
      <c r="F109">
        <v>1716.243191</v>
      </c>
      <c r="G109">
        <v>1716.243191</v>
      </c>
      <c r="H109">
        <v>0</v>
      </c>
      <c r="I109">
        <v>0</v>
      </c>
      <c r="K109">
        <f t="shared" si="3"/>
        <v>1145.7654681199999</v>
      </c>
      <c r="L109">
        <f t="shared" si="4"/>
        <v>0</v>
      </c>
      <c r="M109">
        <f t="shared" si="4"/>
        <v>570.4777228800001</v>
      </c>
      <c r="N109">
        <f t="shared" si="4"/>
        <v>0</v>
      </c>
      <c r="O109">
        <f t="shared" si="5"/>
        <v>1716.243191</v>
      </c>
    </row>
    <row r="110" spans="1:15">
      <c r="A110" t="s">
        <v>381</v>
      </c>
      <c r="B110">
        <v>0</v>
      </c>
      <c r="C110">
        <v>317.02835798299998</v>
      </c>
      <c r="D110">
        <v>394.870808125</v>
      </c>
      <c r="E110">
        <v>3457.7921710000001</v>
      </c>
      <c r="F110">
        <v>4236.8968300799997</v>
      </c>
      <c r="G110">
        <v>4239.9080331300001</v>
      </c>
      <c r="H110">
        <v>0</v>
      </c>
      <c r="I110">
        <v>0</v>
      </c>
      <c r="K110">
        <f t="shared" si="3"/>
        <v>394.870808125</v>
      </c>
      <c r="L110">
        <f t="shared" si="4"/>
        <v>3062.9213628749999</v>
      </c>
      <c r="M110">
        <f t="shared" si="4"/>
        <v>779.10465907999969</v>
      </c>
      <c r="N110">
        <f t="shared" si="4"/>
        <v>3.0112030500004039</v>
      </c>
      <c r="O110">
        <f t="shared" si="5"/>
        <v>4239.9080331300001</v>
      </c>
    </row>
    <row r="111" spans="1:15">
      <c r="A111" t="s">
        <v>382</v>
      </c>
      <c r="B111">
        <v>0</v>
      </c>
      <c r="C111">
        <v>315.437065125</v>
      </c>
      <c r="D111">
        <v>515.61692595500006</v>
      </c>
      <c r="E111">
        <v>3536.3599729500002</v>
      </c>
      <c r="F111">
        <v>4340.16599107</v>
      </c>
      <c r="G111">
        <v>4343.1712989799998</v>
      </c>
      <c r="H111">
        <v>0</v>
      </c>
      <c r="I111">
        <v>0</v>
      </c>
      <c r="K111">
        <f t="shared" si="3"/>
        <v>515.61692595500006</v>
      </c>
      <c r="L111">
        <f t="shared" si="4"/>
        <v>3020.743046995</v>
      </c>
      <c r="M111">
        <f t="shared" si="4"/>
        <v>803.80601811999986</v>
      </c>
      <c r="N111">
        <f t="shared" si="4"/>
        <v>3.0053079099998286</v>
      </c>
      <c r="O111">
        <f t="shared" si="5"/>
        <v>4343.1712989799998</v>
      </c>
    </row>
    <row r="112" spans="1:15">
      <c r="A112" t="s">
        <v>383</v>
      </c>
      <c r="B112">
        <v>0</v>
      </c>
      <c r="C112">
        <v>316.16024994899999</v>
      </c>
      <c r="D112">
        <v>471.84944796600001</v>
      </c>
      <c r="E112">
        <v>3511.1803190700002</v>
      </c>
      <c r="F112">
        <v>4253.9579911199999</v>
      </c>
      <c r="G112">
        <v>4257.9716551299998</v>
      </c>
      <c r="H112">
        <v>0</v>
      </c>
      <c r="I112">
        <v>0</v>
      </c>
      <c r="K112">
        <f t="shared" si="3"/>
        <v>471.84944796600001</v>
      </c>
      <c r="L112">
        <f t="shared" si="4"/>
        <v>3039.3308711040004</v>
      </c>
      <c r="M112">
        <f t="shared" si="4"/>
        <v>742.77767204999964</v>
      </c>
      <c r="N112">
        <f t="shared" si="4"/>
        <v>4.0136640099999568</v>
      </c>
      <c r="O112">
        <f t="shared" si="5"/>
        <v>4257.9716551299998</v>
      </c>
    </row>
    <row r="113" spans="1:15">
      <c r="A113" t="s">
        <v>384</v>
      </c>
      <c r="B113">
        <v>0</v>
      </c>
      <c r="C113">
        <v>320.35113811500003</v>
      </c>
      <c r="D113">
        <v>620.61690401999999</v>
      </c>
      <c r="E113">
        <v>3564.5540940800001</v>
      </c>
      <c r="F113">
        <v>4356.1941981299997</v>
      </c>
      <c r="G113">
        <v>4363.20352602</v>
      </c>
      <c r="H113">
        <v>0</v>
      </c>
      <c r="I113">
        <v>0</v>
      </c>
      <c r="K113">
        <f t="shared" si="3"/>
        <v>620.61690401999999</v>
      </c>
      <c r="L113">
        <f t="shared" si="4"/>
        <v>2943.9371900599999</v>
      </c>
      <c r="M113">
        <f t="shared" si="4"/>
        <v>791.64010404999954</v>
      </c>
      <c r="N113">
        <f t="shared" si="4"/>
        <v>7.0093278900003497</v>
      </c>
      <c r="O113">
        <f t="shared" si="5"/>
        <v>4363.20352602</v>
      </c>
    </row>
    <row r="114" spans="1:15">
      <c r="A114" t="s">
        <v>385</v>
      </c>
      <c r="B114">
        <v>0</v>
      </c>
      <c r="C114">
        <v>0</v>
      </c>
      <c r="D114">
        <v>324.826910973</v>
      </c>
      <c r="E114">
        <v>324.826910973</v>
      </c>
      <c r="F114">
        <v>1149.3878920100001</v>
      </c>
      <c r="G114">
        <v>1149.3878920100001</v>
      </c>
      <c r="H114">
        <v>0</v>
      </c>
      <c r="I114">
        <v>0</v>
      </c>
      <c r="K114">
        <f t="shared" si="3"/>
        <v>324.826910973</v>
      </c>
      <c r="L114">
        <f t="shared" si="4"/>
        <v>0</v>
      </c>
      <c r="M114">
        <f t="shared" si="4"/>
        <v>824.56098103700015</v>
      </c>
      <c r="N114">
        <f t="shared" si="4"/>
        <v>0</v>
      </c>
      <c r="O114">
        <f t="shared" si="5"/>
        <v>1149.3878920100001</v>
      </c>
    </row>
    <row r="115" spans="1:15">
      <c r="A115" t="s">
        <v>386</v>
      </c>
      <c r="B115">
        <v>0</v>
      </c>
      <c r="C115">
        <v>0</v>
      </c>
      <c r="D115">
        <v>322.51192402800001</v>
      </c>
      <c r="E115">
        <v>322.51192402800001</v>
      </c>
      <c r="F115">
        <v>1126.1407740100001</v>
      </c>
      <c r="G115">
        <v>1126.1407740100001</v>
      </c>
      <c r="H115">
        <v>0</v>
      </c>
      <c r="I115">
        <v>0</v>
      </c>
      <c r="K115">
        <f t="shared" si="3"/>
        <v>322.51192402800001</v>
      </c>
      <c r="L115">
        <f t="shared" si="4"/>
        <v>0</v>
      </c>
      <c r="M115">
        <f t="shared" si="4"/>
        <v>803.62884998200002</v>
      </c>
      <c r="N115">
        <f t="shared" si="4"/>
        <v>0</v>
      </c>
      <c r="O115">
        <f t="shared" si="5"/>
        <v>1126.1407740100001</v>
      </c>
    </row>
    <row r="116" spans="1:15">
      <c r="A116" t="s">
        <v>387</v>
      </c>
      <c r="B116">
        <v>320.928769112</v>
      </c>
      <c r="C116">
        <v>0</v>
      </c>
      <c r="D116">
        <v>1146.0567040400001</v>
      </c>
      <c r="E116">
        <v>1146.0567040400001</v>
      </c>
      <c r="F116">
        <v>1709.7368431100001</v>
      </c>
      <c r="G116">
        <v>1709.7368431100001</v>
      </c>
      <c r="H116">
        <v>0</v>
      </c>
      <c r="I116">
        <v>0</v>
      </c>
      <c r="K116">
        <f t="shared" si="3"/>
        <v>1146.0567040400001</v>
      </c>
      <c r="L116">
        <f t="shared" si="4"/>
        <v>0</v>
      </c>
      <c r="M116">
        <f t="shared" si="4"/>
        <v>563.68013907</v>
      </c>
      <c r="N116">
        <f t="shared" si="4"/>
        <v>0</v>
      </c>
      <c r="O116">
        <f t="shared" si="5"/>
        <v>1709.7368431100001</v>
      </c>
    </row>
    <row r="117" spans="1:15">
      <c r="A117" t="s">
        <v>388</v>
      </c>
      <c r="B117">
        <v>0</v>
      </c>
      <c r="C117">
        <v>0</v>
      </c>
      <c r="D117">
        <v>327.86214709299998</v>
      </c>
      <c r="E117">
        <v>327.86214709299998</v>
      </c>
      <c r="F117">
        <v>1167.8724720499999</v>
      </c>
      <c r="G117">
        <v>1167.8724720499999</v>
      </c>
      <c r="H117">
        <v>0</v>
      </c>
      <c r="I117">
        <v>0</v>
      </c>
      <c r="K117">
        <f t="shared" si="3"/>
        <v>327.86214709299998</v>
      </c>
      <c r="L117">
        <f t="shared" si="4"/>
        <v>0</v>
      </c>
      <c r="M117">
        <f t="shared" si="4"/>
        <v>840.01032495699997</v>
      </c>
      <c r="N117">
        <f t="shared" si="4"/>
        <v>0</v>
      </c>
      <c r="O117">
        <f t="shared" si="5"/>
        <v>1167.8724720499999</v>
      </c>
    </row>
    <row r="118" spans="1:15">
      <c r="A118" t="s">
        <v>389</v>
      </c>
      <c r="B118">
        <v>0</v>
      </c>
      <c r="C118">
        <v>0</v>
      </c>
      <c r="D118">
        <v>325.115803003</v>
      </c>
      <c r="E118">
        <v>325.115803003</v>
      </c>
      <c r="F118">
        <v>1172.07924604</v>
      </c>
      <c r="G118">
        <v>1172.07924604</v>
      </c>
      <c r="H118">
        <v>0</v>
      </c>
      <c r="I118">
        <v>0</v>
      </c>
      <c r="K118">
        <f t="shared" si="3"/>
        <v>325.115803003</v>
      </c>
      <c r="L118">
        <f t="shared" si="4"/>
        <v>0</v>
      </c>
      <c r="M118">
        <f t="shared" si="4"/>
        <v>846.96344303700005</v>
      </c>
      <c r="N118">
        <f t="shared" si="4"/>
        <v>0</v>
      </c>
      <c r="O118">
        <f t="shared" si="5"/>
        <v>1172.07924604</v>
      </c>
    </row>
    <row r="119" spans="1:15">
      <c r="A119" t="s">
        <v>390</v>
      </c>
      <c r="B119">
        <v>0</v>
      </c>
      <c r="C119">
        <v>0</v>
      </c>
      <c r="D119">
        <v>325.26111197500001</v>
      </c>
      <c r="E119">
        <v>325.26111197500001</v>
      </c>
      <c r="F119">
        <v>1166.5651521699999</v>
      </c>
      <c r="G119">
        <v>1166.5651521699999</v>
      </c>
      <c r="H119">
        <v>0</v>
      </c>
      <c r="I119">
        <v>0</v>
      </c>
      <c r="K119">
        <f t="shared" si="3"/>
        <v>325.26111197500001</v>
      </c>
      <c r="L119">
        <f t="shared" si="4"/>
        <v>0</v>
      </c>
      <c r="M119">
        <f t="shared" si="4"/>
        <v>841.30404019499997</v>
      </c>
      <c r="N119">
        <f t="shared" si="4"/>
        <v>0</v>
      </c>
      <c r="O119">
        <f t="shared" si="5"/>
        <v>1166.5651521699999</v>
      </c>
    </row>
    <row r="120" spans="1:15">
      <c r="A120" t="s">
        <v>391</v>
      </c>
      <c r="B120">
        <v>0</v>
      </c>
      <c r="C120">
        <v>310.95228600500002</v>
      </c>
      <c r="D120">
        <v>322.51214599600002</v>
      </c>
      <c r="E120">
        <v>3126.0969870099998</v>
      </c>
      <c r="F120">
        <v>3944.6147220100002</v>
      </c>
      <c r="G120">
        <v>3947.6310081500001</v>
      </c>
      <c r="H120">
        <v>0</v>
      </c>
      <c r="I120">
        <v>0</v>
      </c>
      <c r="K120">
        <f t="shared" si="3"/>
        <v>322.51214599600002</v>
      </c>
      <c r="L120">
        <f t="shared" si="4"/>
        <v>2803.5848410139997</v>
      </c>
      <c r="M120">
        <f t="shared" si="4"/>
        <v>818.51773500000036</v>
      </c>
      <c r="N120">
        <f t="shared" si="4"/>
        <v>3.0162861399999201</v>
      </c>
      <c r="O120">
        <f t="shared" si="5"/>
        <v>3947.6310081500001</v>
      </c>
    </row>
    <row r="121" spans="1:15">
      <c r="A121" t="s">
        <v>392</v>
      </c>
      <c r="B121">
        <v>0</v>
      </c>
      <c r="C121">
        <v>318.61679506299998</v>
      </c>
      <c r="D121">
        <v>518.79809713400005</v>
      </c>
      <c r="E121">
        <v>3536.3615980099999</v>
      </c>
      <c r="F121">
        <v>4257.9736640499996</v>
      </c>
      <c r="G121">
        <v>4260.9816579799999</v>
      </c>
      <c r="H121">
        <v>0</v>
      </c>
      <c r="I121">
        <v>0</v>
      </c>
      <c r="K121">
        <f t="shared" si="3"/>
        <v>518.79809713400005</v>
      </c>
      <c r="L121">
        <f t="shared" si="4"/>
        <v>3017.563500876</v>
      </c>
      <c r="M121">
        <f t="shared" si="4"/>
        <v>721.61206603999972</v>
      </c>
      <c r="N121">
        <f t="shared" si="4"/>
        <v>3.0079939300003389</v>
      </c>
      <c r="O121">
        <f t="shared" si="5"/>
        <v>4260.9816579799999</v>
      </c>
    </row>
    <row r="122" spans="1:15">
      <c r="A122" t="s">
        <v>393</v>
      </c>
      <c r="B122">
        <v>0</v>
      </c>
      <c r="C122">
        <v>319.917845011</v>
      </c>
      <c r="D122">
        <v>609.05791115800002</v>
      </c>
      <c r="E122">
        <v>3563.5471460799999</v>
      </c>
      <c r="F122">
        <v>4295.0759360800002</v>
      </c>
      <c r="G122">
        <v>4305.0984840399997</v>
      </c>
      <c r="H122">
        <v>0</v>
      </c>
      <c r="I122">
        <v>0</v>
      </c>
      <c r="K122">
        <f t="shared" si="3"/>
        <v>609.05791115800002</v>
      </c>
      <c r="L122">
        <f t="shared" si="4"/>
        <v>2954.4892349219999</v>
      </c>
      <c r="M122">
        <f t="shared" si="4"/>
        <v>731.5287900000003</v>
      </c>
      <c r="N122">
        <f t="shared" si="4"/>
        <v>10.022547959999429</v>
      </c>
      <c r="O122">
        <f t="shared" si="5"/>
        <v>4305.0984840399997</v>
      </c>
    </row>
    <row r="123" spans="1:15">
      <c r="A123" t="s">
        <v>394</v>
      </c>
      <c r="B123">
        <v>0</v>
      </c>
      <c r="C123">
        <v>316.15996909099999</v>
      </c>
      <c r="D123">
        <v>494.09556698799997</v>
      </c>
      <c r="E123">
        <v>3529.3110251399999</v>
      </c>
      <c r="F123">
        <v>4471.2940080199996</v>
      </c>
      <c r="G123">
        <v>4476.2977631100002</v>
      </c>
      <c r="H123">
        <v>0</v>
      </c>
      <c r="I123">
        <v>0</v>
      </c>
      <c r="K123">
        <f t="shared" si="3"/>
        <v>494.09556698799997</v>
      </c>
      <c r="L123">
        <f t="shared" si="4"/>
        <v>3035.2154581519999</v>
      </c>
      <c r="M123">
        <f t="shared" si="4"/>
        <v>941.98298287999978</v>
      </c>
      <c r="N123">
        <f t="shared" si="4"/>
        <v>5.0037550900005954</v>
      </c>
      <c r="O123">
        <f t="shared" si="5"/>
        <v>4476.2977631100002</v>
      </c>
    </row>
    <row r="124" spans="1:15">
      <c r="A124" t="s">
        <v>395</v>
      </c>
      <c r="B124">
        <v>0</v>
      </c>
      <c r="C124">
        <v>314.57123804100002</v>
      </c>
      <c r="D124">
        <v>325.69552397699999</v>
      </c>
      <c r="E124">
        <v>3261.2465431700002</v>
      </c>
      <c r="F124">
        <v>4014.9822421099998</v>
      </c>
      <c r="G124">
        <v>4020.0072641400002</v>
      </c>
      <c r="H124">
        <v>0</v>
      </c>
      <c r="I124">
        <v>0</v>
      </c>
      <c r="K124">
        <f t="shared" si="3"/>
        <v>325.69552397699999</v>
      </c>
      <c r="L124">
        <f t="shared" si="4"/>
        <v>2935.5510191930002</v>
      </c>
      <c r="M124">
        <f t="shared" si="4"/>
        <v>753.73569893999957</v>
      </c>
      <c r="N124">
        <f t="shared" si="4"/>
        <v>5.0250220300004003</v>
      </c>
      <c r="O124">
        <f t="shared" si="5"/>
        <v>4020.0072641400002</v>
      </c>
    </row>
    <row r="125" spans="1:15">
      <c r="A125" t="s">
        <v>396</v>
      </c>
      <c r="B125">
        <v>0</v>
      </c>
      <c r="C125">
        <v>310.952409983</v>
      </c>
      <c r="D125">
        <v>322.512300014</v>
      </c>
      <c r="E125">
        <v>3206.7898411800002</v>
      </c>
      <c r="F125">
        <v>4005.9343719499998</v>
      </c>
      <c r="G125">
        <v>4008.9504590000001</v>
      </c>
      <c r="H125">
        <v>0</v>
      </c>
      <c r="I125">
        <v>0</v>
      </c>
      <c r="K125">
        <f t="shared" si="3"/>
        <v>322.512300014</v>
      </c>
      <c r="L125">
        <f t="shared" si="4"/>
        <v>2884.277541166</v>
      </c>
      <c r="M125">
        <f t="shared" si="4"/>
        <v>799.14453076999962</v>
      </c>
      <c r="N125">
        <f t="shared" si="4"/>
        <v>3.0160870500003512</v>
      </c>
      <c r="O125">
        <f t="shared" si="5"/>
        <v>4008.9504590000001</v>
      </c>
    </row>
    <row r="126" spans="1:15">
      <c r="A126" t="s">
        <v>397</v>
      </c>
      <c r="B126">
        <v>0</v>
      </c>
      <c r="C126">
        <v>0</v>
      </c>
      <c r="D126">
        <v>324.10245108599997</v>
      </c>
      <c r="E126">
        <v>324.10245108599997</v>
      </c>
      <c r="F126">
        <v>1166.1254141300001</v>
      </c>
      <c r="G126">
        <v>1166.1254141300001</v>
      </c>
      <c r="H126">
        <v>0</v>
      </c>
      <c r="I126">
        <v>0</v>
      </c>
      <c r="K126">
        <f t="shared" si="3"/>
        <v>324.10245108599997</v>
      </c>
      <c r="L126">
        <f t="shared" si="4"/>
        <v>0</v>
      </c>
      <c r="M126">
        <f t="shared" si="4"/>
        <v>842.02296304400011</v>
      </c>
      <c r="N126">
        <f t="shared" si="4"/>
        <v>0</v>
      </c>
      <c r="O126">
        <f t="shared" si="5"/>
        <v>1166.1254141300001</v>
      </c>
    </row>
    <row r="127" spans="1:15">
      <c r="A127" t="s">
        <v>398</v>
      </c>
      <c r="B127">
        <v>0</v>
      </c>
      <c r="C127">
        <v>310.80761194199999</v>
      </c>
      <c r="D127">
        <v>322.36687612499998</v>
      </c>
      <c r="E127">
        <v>3190.6517829899999</v>
      </c>
      <c r="F127">
        <v>4042.1135151399999</v>
      </c>
      <c r="G127">
        <v>4047.13724017</v>
      </c>
      <c r="H127">
        <v>0</v>
      </c>
      <c r="I127">
        <v>0</v>
      </c>
      <c r="K127">
        <f t="shared" si="3"/>
        <v>322.36687612499998</v>
      </c>
      <c r="L127">
        <f t="shared" si="4"/>
        <v>2868.2849068649998</v>
      </c>
      <c r="M127">
        <f t="shared" si="4"/>
        <v>851.46173214999999</v>
      </c>
      <c r="N127">
        <f t="shared" si="4"/>
        <v>5.0237250300001506</v>
      </c>
      <c r="O127">
        <f t="shared" si="5"/>
        <v>4047.13724017</v>
      </c>
    </row>
    <row r="128" spans="1:15">
      <c r="A128" t="s">
        <v>399</v>
      </c>
      <c r="B128">
        <v>0</v>
      </c>
      <c r="C128">
        <v>0</v>
      </c>
      <c r="D128">
        <v>322.65665698100003</v>
      </c>
      <c r="E128">
        <v>322.65665698100003</v>
      </c>
      <c r="F128">
        <v>1165.3957259700001</v>
      </c>
      <c r="G128">
        <v>1165.3957259700001</v>
      </c>
      <c r="H128">
        <v>0</v>
      </c>
      <c r="I128">
        <v>0</v>
      </c>
      <c r="K128">
        <f t="shared" si="3"/>
        <v>322.65665698100003</v>
      </c>
      <c r="L128">
        <f t="shared" si="4"/>
        <v>0</v>
      </c>
      <c r="M128">
        <f t="shared" si="4"/>
        <v>842.73906898900009</v>
      </c>
      <c r="N128">
        <f t="shared" si="4"/>
        <v>0</v>
      </c>
      <c r="O128">
        <f t="shared" si="5"/>
        <v>1165.3957259700001</v>
      </c>
    </row>
    <row r="129" spans="1:15">
      <c r="A129" t="s">
        <v>400</v>
      </c>
      <c r="B129">
        <v>0</v>
      </c>
      <c r="C129">
        <v>319.629014015</v>
      </c>
      <c r="D129">
        <v>608.76883816700001</v>
      </c>
      <c r="E129">
        <v>3563.5467879799999</v>
      </c>
      <c r="F129">
        <v>4358.1973021000003</v>
      </c>
      <c r="G129">
        <v>4366.2084190799997</v>
      </c>
      <c r="H129">
        <v>0</v>
      </c>
      <c r="I129">
        <v>0</v>
      </c>
      <c r="K129">
        <f t="shared" si="3"/>
        <v>608.76883816700001</v>
      </c>
      <c r="L129">
        <f t="shared" si="4"/>
        <v>2954.7779498129999</v>
      </c>
      <c r="M129">
        <f t="shared" si="4"/>
        <v>794.65051412000048</v>
      </c>
      <c r="N129">
        <f t="shared" si="4"/>
        <v>8.0111169799993149</v>
      </c>
      <c r="O129">
        <f t="shared" si="5"/>
        <v>4366.2084190799997</v>
      </c>
    </row>
    <row r="130" spans="1:15">
      <c r="G130" s="1">
        <f>AVERAGE(G2:G129)</f>
        <v>2588.2972104886721</v>
      </c>
      <c r="J130" s="2" t="s">
        <v>14</v>
      </c>
      <c r="K130" s="1">
        <f>AVERAGE(K2:K129)</f>
        <v>421.76157190086724</v>
      </c>
      <c r="L130" s="1">
        <f>AVERAGE(L2:L129)</f>
        <v>1350.2136189248276</v>
      </c>
      <c r="M130" s="1">
        <f>AVERAGE(M2:M129)</f>
        <v>814.09690166110136</v>
      </c>
      <c r="N130" s="1">
        <f>AVERAGE(N2:N129)</f>
        <v>2.2251180018750141</v>
      </c>
      <c r="O130" s="1">
        <f>SUM(K130:N130)</f>
        <v>2588.2972104886717</v>
      </c>
    </row>
  </sheetData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G1" workbookViewId="0">
      <pane ySplit="560" activePane="bottomLeft"/>
      <selection sqref="A1:I17"/>
      <selection pane="bottomLeft" activeCell="AC32" sqref="AC3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241</v>
      </c>
      <c r="B2">
        <v>0</v>
      </c>
      <c r="C2">
        <v>45.183576822299997</v>
      </c>
      <c r="D2">
        <v>121.12055397</v>
      </c>
      <c r="E2">
        <v>135.533110857</v>
      </c>
      <c r="F2">
        <v>274.53125786800001</v>
      </c>
      <c r="G2">
        <v>279.54305291200001</v>
      </c>
      <c r="H2">
        <v>0</v>
      </c>
      <c r="I2">
        <v>0</v>
      </c>
      <c r="K2">
        <f>D2</f>
        <v>121.12055397</v>
      </c>
      <c r="L2">
        <f>E2-D2</f>
        <v>14.412556886999994</v>
      </c>
      <c r="M2">
        <f>F2-E2</f>
        <v>138.99814701100001</v>
      </c>
      <c r="N2">
        <f>G2-F2</f>
        <v>5.0117950439999959</v>
      </c>
      <c r="O2">
        <f>SUM(K2:N2)</f>
        <v>279.54305291200001</v>
      </c>
    </row>
    <row r="3" spans="1:15">
      <c r="A3" t="s">
        <v>242</v>
      </c>
      <c r="B3">
        <v>46.481114864299997</v>
      </c>
      <c r="C3">
        <v>0</v>
      </c>
      <c r="D3">
        <v>136.54231286000001</v>
      </c>
      <c r="E3">
        <v>136.54231286000001</v>
      </c>
      <c r="F3">
        <v>227.423197985</v>
      </c>
      <c r="G3">
        <v>227.423197985</v>
      </c>
      <c r="H3">
        <v>0</v>
      </c>
      <c r="I3">
        <v>0</v>
      </c>
      <c r="K3">
        <f t="shared" ref="K3:K66" si="0">D3</f>
        <v>136.54231286000001</v>
      </c>
      <c r="L3">
        <f t="shared" ref="L3:N66" si="1">E3-D3</f>
        <v>0</v>
      </c>
      <c r="M3">
        <f t="shared" si="1"/>
        <v>90.880885124999992</v>
      </c>
      <c r="N3">
        <f t="shared" si="1"/>
        <v>0</v>
      </c>
      <c r="O3">
        <f t="shared" ref="O3:O66" si="2">SUM(K3:N3)</f>
        <v>227.423197985</v>
      </c>
    </row>
    <row r="4" spans="1:15">
      <c r="A4" t="s">
        <v>243</v>
      </c>
      <c r="B4">
        <v>46.481387853599998</v>
      </c>
      <c r="C4">
        <v>52.808032989499999</v>
      </c>
      <c r="D4">
        <v>633.32752585399999</v>
      </c>
      <c r="E4">
        <v>647.34199190100003</v>
      </c>
      <c r="F4">
        <v>769.43213105200005</v>
      </c>
      <c r="G4">
        <v>774.43505501699997</v>
      </c>
      <c r="H4">
        <v>0</v>
      </c>
      <c r="I4">
        <v>0</v>
      </c>
      <c r="K4">
        <f t="shared" si="0"/>
        <v>633.32752585399999</v>
      </c>
      <c r="L4">
        <f t="shared" si="1"/>
        <v>14.014466047000042</v>
      </c>
      <c r="M4">
        <f t="shared" si="1"/>
        <v>122.09013915100002</v>
      </c>
      <c r="N4">
        <f t="shared" si="1"/>
        <v>5.0029239649999226</v>
      </c>
      <c r="O4">
        <f t="shared" si="2"/>
        <v>774.43505501699997</v>
      </c>
    </row>
    <row r="5" spans="1:15">
      <c r="A5" t="s">
        <v>244</v>
      </c>
      <c r="B5">
        <v>0</v>
      </c>
      <c r="C5">
        <v>44.461864948299997</v>
      </c>
      <c r="D5">
        <v>329.66168284399998</v>
      </c>
      <c r="E5">
        <v>363.737645864</v>
      </c>
      <c r="F5">
        <v>483.94267392199998</v>
      </c>
      <c r="G5">
        <v>487.94972991899999</v>
      </c>
      <c r="H5">
        <v>0</v>
      </c>
      <c r="I5">
        <v>0</v>
      </c>
      <c r="K5">
        <f t="shared" si="0"/>
        <v>329.66168284399998</v>
      </c>
      <c r="L5">
        <f t="shared" si="1"/>
        <v>34.075963020000017</v>
      </c>
      <c r="M5">
        <f t="shared" si="1"/>
        <v>120.20502805799998</v>
      </c>
      <c r="N5">
        <f t="shared" si="1"/>
        <v>4.007055997000009</v>
      </c>
      <c r="O5">
        <f t="shared" si="2"/>
        <v>487.94972991899999</v>
      </c>
    </row>
    <row r="6" spans="1:15">
      <c r="A6" t="s">
        <v>245</v>
      </c>
      <c r="B6">
        <v>0</v>
      </c>
      <c r="C6">
        <v>0</v>
      </c>
      <c r="D6">
        <v>47.770091056799998</v>
      </c>
      <c r="E6">
        <v>47.770091056799998</v>
      </c>
      <c r="F6">
        <v>129.911846876</v>
      </c>
      <c r="G6">
        <v>129.911846876</v>
      </c>
      <c r="H6">
        <v>0</v>
      </c>
      <c r="I6">
        <v>0</v>
      </c>
      <c r="K6">
        <f>D6</f>
        <v>47.770091056799998</v>
      </c>
      <c r="L6">
        <f>E6-D6</f>
        <v>0</v>
      </c>
      <c r="M6">
        <f>F6-D6</f>
        <v>82.1417558192</v>
      </c>
      <c r="N6">
        <f t="shared" si="1"/>
        <v>0</v>
      </c>
      <c r="O6">
        <f t="shared" si="2"/>
        <v>129.911846876</v>
      </c>
    </row>
    <row r="7" spans="1:15">
      <c r="A7" t="s">
        <v>246</v>
      </c>
      <c r="B7">
        <v>0</v>
      </c>
      <c r="C7">
        <v>0</v>
      </c>
      <c r="D7">
        <v>48.491881847400002</v>
      </c>
      <c r="E7">
        <v>48.491881847400002</v>
      </c>
      <c r="F7">
        <v>135.67704296100001</v>
      </c>
      <c r="G7">
        <v>135.67704296100001</v>
      </c>
      <c r="H7">
        <v>0</v>
      </c>
      <c r="I7">
        <v>0</v>
      </c>
      <c r="K7">
        <f t="shared" si="0"/>
        <v>48.491881847400002</v>
      </c>
      <c r="L7">
        <f t="shared" si="1"/>
        <v>0</v>
      </c>
      <c r="M7">
        <f t="shared" si="1"/>
        <v>87.185161113600003</v>
      </c>
      <c r="N7">
        <f t="shared" si="1"/>
        <v>0</v>
      </c>
      <c r="O7">
        <f t="shared" si="2"/>
        <v>135.67704296100001</v>
      </c>
    </row>
    <row r="8" spans="1:15">
      <c r="A8" t="s">
        <v>247</v>
      </c>
      <c r="B8">
        <v>0</v>
      </c>
      <c r="C8">
        <v>0</v>
      </c>
      <c r="D8">
        <v>48.058780908599999</v>
      </c>
      <c r="E8">
        <v>48.058780908599999</v>
      </c>
      <c r="F8">
        <v>132.94099283200001</v>
      </c>
      <c r="G8">
        <v>132.94099283200001</v>
      </c>
      <c r="H8">
        <v>0</v>
      </c>
      <c r="I8">
        <v>0</v>
      </c>
      <c r="K8">
        <f t="shared" si="0"/>
        <v>48.058780908599999</v>
      </c>
      <c r="L8">
        <f t="shared" si="1"/>
        <v>0</v>
      </c>
      <c r="M8">
        <f t="shared" si="1"/>
        <v>84.882211923400007</v>
      </c>
      <c r="N8">
        <f t="shared" si="1"/>
        <v>0</v>
      </c>
      <c r="O8">
        <f t="shared" si="2"/>
        <v>132.94099283200001</v>
      </c>
    </row>
    <row r="9" spans="1:15">
      <c r="A9" t="s">
        <v>248</v>
      </c>
      <c r="B9">
        <v>46.336869955099999</v>
      </c>
      <c r="C9">
        <v>0</v>
      </c>
      <c r="D9">
        <v>136.397974014</v>
      </c>
      <c r="E9">
        <v>136.397974014</v>
      </c>
      <c r="F9">
        <v>227.27910804699999</v>
      </c>
      <c r="G9">
        <v>227.27910804699999</v>
      </c>
      <c r="H9">
        <v>0</v>
      </c>
      <c r="I9">
        <v>0</v>
      </c>
      <c r="K9">
        <f t="shared" si="0"/>
        <v>136.397974014</v>
      </c>
      <c r="L9">
        <f t="shared" si="1"/>
        <v>0</v>
      </c>
      <c r="M9">
        <f t="shared" si="1"/>
        <v>90.881134032999995</v>
      </c>
      <c r="N9">
        <f t="shared" si="1"/>
        <v>0</v>
      </c>
      <c r="O9">
        <f t="shared" si="2"/>
        <v>227.27910804699999</v>
      </c>
    </row>
    <row r="10" spans="1:15">
      <c r="A10" t="s">
        <v>249</v>
      </c>
      <c r="B10">
        <v>0</v>
      </c>
      <c r="C10">
        <v>44.894896030399998</v>
      </c>
      <c r="D10">
        <v>279.54270982700001</v>
      </c>
      <c r="E10">
        <v>297.59381604200001</v>
      </c>
      <c r="F10">
        <v>427.84917688399997</v>
      </c>
      <c r="G10">
        <v>431.86070084599999</v>
      </c>
      <c r="H10">
        <v>0</v>
      </c>
      <c r="I10">
        <v>0</v>
      </c>
      <c r="K10">
        <f t="shared" si="0"/>
        <v>279.54270982700001</v>
      </c>
      <c r="L10">
        <f t="shared" si="1"/>
        <v>18.051106215000004</v>
      </c>
      <c r="M10">
        <f t="shared" si="1"/>
        <v>130.25536084199996</v>
      </c>
      <c r="N10">
        <f t="shared" si="1"/>
        <v>4.0115239620000125</v>
      </c>
      <c r="O10">
        <f t="shared" si="2"/>
        <v>431.86070084599999</v>
      </c>
    </row>
    <row r="11" spans="1:15">
      <c r="A11" t="s">
        <v>250</v>
      </c>
      <c r="B11">
        <v>0</v>
      </c>
      <c r="C11">
        <v>0</v>
      </c>
      <c r="D11">
        <v>48.635864973099999</v>
      </c>
      <c r="E11">
        <v>48.635864973099999</v>
      </c>
      <c r="F11">
        <v>139.98799085600001</v>
      </c>
      <c r="G11">
        <v>139.98799085600001</v>
      </c>
      <c r="H11">
        <v>0</v>
      </c>
      <c r="I11">
        <v>0</v>
      </c>
      <c r="K11">
        <f t="shared" si="0"/>
        <v>48.635864973099999</v>
      </c>
      <c r="L11">
        <f t="shared" si="1"/>
        <v>0</v>
      </c>
      <c r="M11">
        <f t="shared" si="1"/>
        <v>91.352125882900012</v>
      </c>
      <c r="N11">
        <f t="shared" si="1"/>
        <v>0</v>
      </c>
      <c r="O11">
        <f t="shared" si="2"/>
        <v>139.98799085600001</v>
      </c>
    </row>
    <row r="12" spans="1:15">
      <c r="A12" t="s">
        <v>251</v>
      </c>
      <c r="B12">
        <v>0</v>
      </c>
      <c r="C12">
        <v>45.183465003999999</v>
      </c>
      <c r="D12">
        <v>329.66251587900001</v>
      </c>
      <c r="E12">
        <v>366.74452400199999</v>
      </c>
      <c r="F12">
        <v>506.98654890099999</v>
      </c>
      <c r="G12">
        <v>511.99422287900001</v>
      </c>
      <c r="H12">
        <v>0</v>
      </c>
      <c r="I12">
        <v>0</v>
      </c>
      <c r="K12">
        <f t="shared" si="0"/>
        <v>329.66251587900001</v>
      </c>
      <c r="L12">
        <f t="shared" si="1"/>
        <v>37.08200812299998</v>
      </c>
      <c r="M12">
        <f t="shared" si="1"/>
        <v>140.242024899</v>
      </c>
      <c r="N12">
        <f t="shared" si="1"/>
        <v>5.0076739780000139</v>
      </c>
      <c r="O12">
        <f t="shared" si="2"/>
        <v>511.99422287900001</v>
      </c>
    </row>
    <row r="13" spans="1:15">
      <c r="A13" t="s">
        <v>252</v>
      </c>
      <c r="B13">
        <v>0</v>
      </c>
      <c r="C13">
        <v>0</v>
      </c>
      <c r="D13">
        <v>47.914196014399998</v>
      </c>
      <c r="E13">
        <v>47.914196014399998</v>
      </c>
      <c r="F13">
        <v>132.79641294499999</v>
      </c>
      <c r="G13">
        <v>132.79641294499999</v>
      </c>
      <c r="H13">
        <v>0</v>
      </c>
      <c r="I13">
        <v>0</v>
      </c>
      <c r="K13">
        <f t="shared" si="0"/>
        <v>47.914196014399998</v>
      </c>
      <c r="L13">
        <f t="shared" si="1"/>
        <v>0</v>
      </c>
      <c r="M13">
        <f t="shared" si="1"/>
        <v>84.882216930599981</v>
      </c>
      <c r="N13">
        <f t="shared" si="1"/>
        <v>0</v>
      </c>
      <c r="O13">
        <f t="shared" si="2"/>
        <v>132.79641294499999</v>
      </c>
    </row>
    <row r="14" spans="1:15">
      <c r="A14" t="s">
        <v>253</v>
      </c>
      <c r="B14">
        <v>0</v>
      </c>
      <c r="C14">
        <v>45.760016918200002</v>
      </c>
      <c r="D14">
        <v>135.82112693799999</v>
      </c>
      <c r="E14">
        <v>135.82112693799999</v>
      </c>
      <c r="F14">
        <v>227.13450694100001</v>
      </c>
      <c r="G14">
        <v>227.13450694100001</v>
      </c>
      <c r="H14">
        <v>0</v>
      </c>
      <c r="I14">
        <v>0</v>
      </c>
      <c r="K14">
        <f t="shared" si="0"/>
        <v>135.82112693799999</v>
      </c>
      <c r="L14">
        <f t="shared" si="1"/>
        <v>0</v>
      </c>
      <c r="M14">
        <f t="shared" si="1"/>
        <v>91.31338000300002</v>
      </c>
      <c r="N14">
        <f t="shared" si="1"/>
        <v>0</v>
      </c>
      <c r="O14">
        <f t="shared" si="2"/>
        <v>227.13450694100001</v>
      </c>
    </row>
    <row r="15" spans="1:15">
      <c r="A15" t="s">
        <v>254</v>
      </c>
      <c r="B15">
        <v>46.625454902599998</v>
      </c>
      <c r="C15">
        <v>0</v>
      </c>
      <c r="D15">
        <v>136.68675398799999</v>
      </c>
      <c r="E15">
        <v>136.68675398799999</v>
      </c>
      <c r="F15">
        <v>217.23722696300001</v>
      </c>
      <c r="G15">
        <v>217.23722696300001</v>
      </c>
      <c r="H15">
        <v>0</v>
      </c>
      <c r="I15">
        <v>0</v>
      </c>
      <c r="K15">
        <f t="shared" si="0"/>
        <v>136.68675398799999</v>
      </c>
      <c r="L15">
        <f t="shared" si="1"/>
        <v>0</v>
      </c>
      <c r="M15">
        <f t="shared" si="1"/>
        <v>80.550472975000019</v>
      </c>
      <c r="N15">
        <f t="shared" si="1"/>
        <v>0</v>
      </c>
      <c r="O15">
        <f t="shared" si="2"/>
        <v>217.23722696300001</v>
      </c>
    </row>
    <row r="16" spans="1:15">
      <c r="A16" t="s">
        <v>255</v>
      </c>
      <c r="B16">
        <v>45.904296875</v>
      </c>
      <c r="C16">
        <v>0</v>
      </c>
      <c r="D16">
        <v>128.04519105</v>
      </c>
      <c r="E16">
        <v>128.04519105</v>
      </c>
      <c r="F16">
        <v>216.66024804099999</v>
      </c>
      <c r="G16">
        <v>216.66024804099999</v>
      </c>
      <c r="H16">
        <v>0</v>
      </c>
      <c r="I16">
        <v>0</v>
      </c>
      <c r="K16">
        <f t="shared" si="0"/>
        <v>128.04519105</v>
      </c>
      <c r="L16">
        <f t="shared" si="1"/>
        <v>0</v>
      </c>
      <c r="M16">
        <f t="shared" si="1"/>
        <v>88.615056990999989</v>
      </c>
      <c r="N16">
        <f t="shared" si="1"/>
        <v>0</v>
      </c>
      <c r="O16">
        <f t="shared" si="2"/>
        <v>216.66024804099999</v>
      </c>
    </row>
    <row r="17" spans="1:15">
      <c r="A17" t="s">
        <v>256</v>
      </c>
      <c r="B17">
        <v>46.337035894400003</v>
      </c>
      <c r="C17">
        <v>52.663575887699999</v>
      </c>
      <c r="D17">
        <v>675.36803889299995</v>
      </c>
      <c r="E17">
        <v>692.38104486500004</v>
      </c>
      <c r="F17">
        <v>824.44621992099997</v>
      </c>
      <c r="G17">
        <v>828.44620490099999</v>
      </c>
      <c r="H17">
        <v>0</v>
      </c>
      <c r="I17">
        <v>0</v>
      </c>
      <c r="K17">
        <f t="shared" si="0"/>
        <v>675.36803889299995</v>
      </c>
      <c r="L17">
        <f t="shared" si="1"/>
        <v>17.013005972000087</v>
      </c>
      <c r="M17">
        <f t="shared" si="1"/>
        <v>132.06517505599993</v>
      </c>
      <c r="N17">
        <f t="shared" si="1"/>
        <v>3.999984980000022</v>
      </c>
      <c r="O17">
        <f t="shared" si="2"/>
        <v>828.44620490099999</v>
      </c>
    </row>
    <row r="18" spans="1:15">
      <c r="A18" t="s">
        <v>257</v>
      </c>
      <c r="B18">
        <v>46.048425912900001</v>
      </c>
      <c r="C18">
        <v>0</v>
      </c>
      <c r="D18">
        <v>128.18930387500001</v>
      </c>
      <c r="E18">
        <v>128.18930387500001</v>
      </c>
      <c r="F18">
        <v>218.52675795600001</v>
      </c>
      <c r="G18">
        <v>218.52675795600001</v>
      </c>
      <c r="H18">
        <v>0</v>
      </c>
      <c r="I18">
        <v>0</v>
      </c>
      <c r="K18">
        <f t="shared" si="0"/>
        <v>128.18930387500001</v>
      </c>
      <c r="L18">
        <f t="shared" si="1"/>
        <v>0</v>
      </c>
      <c r="M18">
        <f t="shared" si="1"/>
        <v>90.337454081000004</v>
      </c>
      <c r="N18">
        <f t="shared" si="1"/>
        <v>0</v>
      </c>
      <c r="O18">
        <f t="shared" si="2"/>
        <v>218.52675795600001</v>
      </c>
    </row>
    <row r="19" spans="1:15">
      <c r="A19" t="s">
        <v>258</v>
      </c>
      <c r="B19">
        <v>0</v>
      </c>
      <c r="C19">
        <v>0</v>
      </c>
      <c r="D19">
        <v>48.779965877499997</v>
      </c>
      <c r="E19">
        <v>48.779965877499997</v>
      </c>
      <c r="F19">
        <v>127.900352955</v>
      </c>
      <c r="G19">
        <v>127.900352955</v>
      </c>
      <c r="H19">
        <v>0</v>
      </c>
      <c r="I19">
        <v>0</v>
      </c>
      <c r="K19">
        <f t="shared" si="0"/>
        <v>48.779965877499997</v>
      </c>
      <c r="L19">
        <f t="shared" si="1"/>
        <v>0</v>
      </c>
      <c r="M19">
        <f t="shared" si="1"/>
        <v>79.120387077499998</v>
      </c>
      <c r="N19">
        <f t="shared" si="1"/>
        <v>0</v>
      </c>
      <c r="O19">
        <f t="shared" si="2"/>
        <v>127.90035295499999</v>
      </c>
    </row>
    <row r="20" spans="1:15">
      <c r="A20" t="s">
        <v>259</v>
      </c>
      <c r="B20">
        <v>0</v>
      </c>
      <c r="C20">
        <v>44.895030021700002</v>
      </c>
      <c r="D20">
        <v>500.97588086100001</v>
      </c>
      <c r="E20">
        <v>523.19755482699998</v>
      </c>
      <c r="F20">
        <v>653.34592294699996</v>
      </c>
      <c r="G20">
        <v>657.34991502800005</v>
      </c>
      <c r="H20">
        <v>0</v>
      </c>
      <c r="I20">
        <v>0</v>
      </c>
      <c r="K20">
        <f t="shared" si="0"/>
        <v>500.97588086100001</v>
      </c>
      <c r="L20">
        <f t="shared" si="1"/>
        <v>22.221673965999969</v>
      </c>
      <c r="M20">
        <f t="shared" si="1"/>
        <v>130.14836811999999</v>
      </c>
      <c r="N20">
        <f t="shared" si="1"/>
        <v>4.0039920810000922</v>
      </c>
      <c r="O20">
        <f t="shared" si="2"/>
        <v>657.34991502800005</v>
      </c>
    </row>
    <row r="21" spans="1:15">
      <c r="A21" t="s">
        <v>260</v>
      </c>
      <c r="B21">
        <v>46.192617893200001</v>
      </c>
      <c r="C21">
        <v>0</v>
      </c>
      <c r="D21">
        <v>131.21532392500001</v>
      </c>
      <c r="E21">
        <v>131.21532392500001</v>
      </c>
      <c r="F21">
        <v>216.80455493900001</v>
      </c>
      <c r="G21">
        <v>216.80455493900001</v>
      </c>
      <c r="H21">
        <v>0</v>
      </c>
      <c r="I21">
        <v>0</v>
      </c>
      <c r="K21">
        <f t="shared" si="0"/>
        <v>131.21532392500001</v>
      </c>
      <c r="L21">
        <f t="shared" si="1"/>
        <v>0</v>
      </c>
      <c r="M21">
        <f t="shared" si="1"/>
        <v>85.589231014000006</v>
      </c>
      <c r="N21">
        <f t="shared" si="1"/>
        <v>0</v>
      </c>
      <c r="O21">
        <f t="shared" si="2"/>
        <v>216.80455493900001</v>
      </c>
    </row>
    <row r="22" spans="1:15">
      <c r="A22" t="s">
        <v>261</v>
      </c>
      <c r="B22">
        <v>0</v>
      </c>
      <c r="C22">
        <v>0</v>
      </c>
      <c r="D22">
        <v>48.347479820300002</v>
      </c>
      <c r="E22">
        <v>48.347479820300002</v>
      </c>
      <c r="F22">
        <v>135.53288984299999</v>
      </c>
      <c r="G22">
        <v>135.53288984299999</v>
      </c>
      <c r="H22">
        <v>0</v>
      </c>
      <c r="I22">
        <v>0</v>
      </c>
      <c r="K22">
        <f t="shared" si="0"/>
        <v>48.347479820300002</v>
      </c>
      <c r="L22">
        <f t="shared" si="1"/>
        <v>0</v>
      </c>
      <c r="M22">
        <f t="shared" si="1"/>
        <v>87.185410022699983</v>
      </c>
      <c r="N22">
        <f t="shared" si="1"/>
        <v>0</v>
      </c>
      <c r="O22">
        <f t="shared" si="2"/>
        <v>135.53288984299999</v>
      </c>
    </row>
    <row r="23" spans="1:15">
      <c r="A23" t="s">
        <v>262</v>
      </c>
      <c r="B23">
        <v>0</v>
      </c>
      <c r="C23">
        <v>44.750550031700001</v>
      </c>
      <c r="D23">
        <v>431.86062693600002</v>
      </c>
      <c r="E23">
        <v>447.88726282099998</v>
      </c>
      <c r="F23">
        <v>578.26304698000001</v>
      </c>
      <c r="G23">
        <v>582.268008947</v>
      </c>
      <c r="H23">
        <v>0</v>
      </c>
      <c r="I23">
        <v>0</v>
      </c>
      <c r="K23">
        <f t="shared" si="0"/>
        <v>431.86062693600002</v>
      </c>
      <c r="L23">
        <f t="shared" si="1"/>
        <v>16.026635884999962</v>
      </c>
      <c r="M23">
        <f t="shared" si="1"/>
        <v>130.37578415900003</v>
      </c>
      <c r="N23">
        <f t="shared" si="1"/>
        <v>4.0049619669999856</v>
      </c>
      <c r="O23">
        <f t="shared" si="2"/>
        <v>582.268008947</v>
      </c>
    </row>
    <row r="24" spans="1:15">
      <c r="A24" t="s">
        <v>263</v>
      </c>
      <c r="B24">
        <v>0</v>
      </c>
      <c r="C24">
        <v>44.461706876800001</v>
      </c>
      <c r="D24">
        <v>487.94965291</v>
      </c>
      <c r="E24">
        <v>508.98966002499998</v>
      </c>
      <c r="F24">
        <v>629.32252287899996</v>
      </c>
      <c r="G24">
        <v>633.32658290899997</v>
      </c>
      <c r="H24">
        <v>0</v>
      </c>
      <c r="I24">
        <v>0</v>
      </c>
      <c r="K24">
        <f t="shared" si="0"/>
        <v>487.94965291</v>
      </c>
      <c r="L24">
        <f t="shared" si="1"/>
        <v>21.04000711499998</v>
      </c>
      <c r="M24">
        <f t="shared" si="1"/>
        <v>120.33286285399998</v>
      </c>
      <c r="N24">
        <f t="shared" si="1"/>
        <v>4.0040600300000051</v>
      </c>
      <c r="O24">
        <f t="shared" si="2"/>
        <v>633.32658290899997</v>
      </c>
    </row>
    <row r="25" spans="1:15">
      <c r="A25" t="s">
        <v>264</v>
      </c>
      <c r="B25">
        <v>0</v>
      </c>
      <c r="C25">
        <v>44.750327825500001</v>
      </c>
      <c r="D25">
        <v>170.01999092099999</v>
      </c>
      <c r="E25">
        <v>192.21105289499999</v>
      </c>
      <c r="F25">
        <v>320.64095187200002</v>
      </c>
      <c r="G25">
        <v>328.66014504399999</v>
      </c>
      <c r="H25">
        <v>0</v>
      </c>
      <c r="I25">
        <v>0</v>
      </c>
      <c r="K25">
        <f t="shared" si="0"/>
        <v>170.01999092099999</v>
      </c>
      <c r="L25">
        <f t="shared" si="1"/>
        <v>22.191061974000007</v>
      </c>
      <c r="M25">
        <f t="shared" si="1"/>
        <v>128.42989897700002</v>
      </c>
      <c r="N25">
        <f t="shared" si="1"/>
        <v>8.0191931719999729</v>
      </c>
      <c r="O25">
        <f t="shared" si="2"/>
        <v>328.66014504399999</v>
      </c>
    </row>
    <row r="26" spans="1:15">
      <c r="A26" t="s">
        <v>265</v>
      </c>
      <c r="B26">
        <v>0</v>
      </c>
      <c r="C26">
        <v>45.760181903800003</v>
      </c>
      <c r="D26">
        <v>512.99608182899999</v>
      </c>
      <c r="E26">
        <v>529.20774698299999</v>
      </c>
      <c r="F26">
        <v>669.36211395299995</v>
      </c>
      <c r="G26">
        <v>674.36690497400002</v>
      </c>
      <c r="H26">
        <v>0</v>
      </c>
      <c r="I26">
        <v>0</v>
      </c>
      <c r="K26">
        <f t="shared" si="0"/>
        <v>512.99608182899999</v>
      </c>
      <c r="L26">
        <f t="shared" si="1"/>
        <v>16.211665154000002</v>
      </c>
      <c r="M26">
        <f t="shared" si="1"/>
        <v>140.15436696999996</v>
      </c>
      <c r="N26">
        <f t="shared" si="1"/>
        <v>5.0047910210000737</v>
      </c>
      <c r="O26">
        <f t="shared" si="2"/>
        <v>674.36690497400002</v>
      </c>
    </row>
    <row r="27" spans="1:15">
      <c r="A27" t="s">
        <v>266</v>
      </c>
      <c r="B27">
        <v>0</v>
      </c>
      <c r="C27">
        <v>45.760290861100003</v>
      </c>
      <c r="D27">
        <v>176.20914602299999</v>
      </c>
      <c r="E27">
        <v>202.44063782699999</v>
      </c>
      <c r="F27">
        <v>320.64194583900002</v>
      </c>
      <c r="G27">
        <v>328.66112804400001</v>
      </c>
      <c r="H27">
        <v>0</v>
      </c>
      <c r="I27">
        <v>0</v>
      </c>
      <c r="K27">
        <f t="shared" si="0"/>
        <v>176.20914602299999</v>
      </c>
      <c r="L27">
        <f t="shared" si="1"/>
        <v>26.231491804000001</v>
      </c>
      <c r="M27">
        <f t="shared" si="1"/>
        <v>118.20130801200003</v>
      </c>
      <c r="N27">
        <f t="shared" si="1"/>
        <v>8.0191822049999928</v>
      </c>
      <c r="O27">
        <f t="shared" si="2"/>
        <v>328.66112804400001</v>
      </c>
    </row>
    <row r="28" spans="1:15">
      <c r="A28" t="s">
        <v>267</v>
      </c>
      <c r="B28">
        <v>46.048588991199999</v>
      </c>
      <c r="C28">
        <v>52.374958992000003</v>
      </c>
      <c r="D28">
        <v>583.26907992400004</v>
      </c>
      <c r="E28">
        <v>596.29159998900002</v>
      </c>
      <c r="F28">
        <v>726.40891098999998</v>
      </c>
      <c r="G28">
        <v>730.41195988699997</v>
      </c>
      <c r="H28">
        <v>0</v>
      </c>
      <c r="I28">
        <v>0</v>
      </c>
      <c r="K28">
        <f t="shared" si="0"/>
        <v>583.26907992400004</v>
      </c>
      <c r="L28">
        <f t="shared" si="1"/>
        <v>13.022520064999981</v>
      </c>
      <c r="M28">
        <f t="shared" si="1"/>
        <v>130.11731100099996</v>
      </c>
      <c r="N28">
        <f t="shared" si="1"/>
        <v>4.0030488969999851</v>
      </c>
      <c r="O28">
        <f t="shared" si="2"/>
        <v>730.41195988699997</v>
      </c>
    </row>
    <row r="29" spans="1:15">
      <c r="A29" t="s">
        <v>268</v>
      </c>
      <c r="B29">
        <v>46.481272935900002</v>
      </c>
      <c r="C29">
        <v>52.807863950700003</v>
      </c>
      <c r="D29">
        <v>659.35196995700005</v>
      </c>
      <c r="E29">
        <v>679.37216281899998</v>
      </c>
      <c r="F29">
        <v>799.44114184399996</v>
      </c>
      <c r="G29">
        <v>803.44317793799996</v>
      </c>
      <c r="H29">
        <v>0</v>
      </c>
      <c r="I29">
        <v>0</v>
      </c>
      <c r="K29">
        <f t="shared" si="0"/>
        <v>659.35196995700005</v>
      </c>
      <c r="L29">
        <f t="shared" si="1"/>
        <v>20.020192861999931</v>
      </c>
      <c r="M29">
        <f t="shared" si="1"/>
        <v>120.06897902499998</v>
      </c>
      <c r="N29">
        <f t="shared" si="1"/>
        <v>4.0020360940000046</v>
      </c>
      <c r="O29">
        <f t="shared" si="2"/>
        <v>803.44317793799996</v>
      </c>
    </row>
    <row r="30" spans="1:15">
      <c r="A30" t="s">
        <v>269</v>
      </c>
      <c r="B30">
        <v>0</v>
      </c>
      <c r="C30">
        <v>44.894785880999997</v>
      </c>
      <c r="D30">
        <v>174.04960489300001</v>
      </c>
      <c r="E30">
        <v>198.26467895499999</v>
      </c>
      <c r="F30">
        <v>328.660490036</v>
      </c>
      <c r="G30">
        <v>335.67665505399998</v>
      </c>
      <c r="H30">
        <v>0</v>
      </c>
      <c r="I30">
        <v>0</v>
      </c>
      <c r="K30">
        <f t="shared" si="0"/>
        <v>174.04960489300001</v>
      </c>
      <c r="L30">
        <f t="shared" si="1"/>
        <v>24.215074061999985</v>
      </c>
      <c r="M30">
        <f t="shared" si="1"/>
        <v>130.39581108100001</v>
      </c>
      <c r="N30">
        <f t="shared" si="1"/>
        <v>7.016165017999981</v>
      </c>
      <c r="O30">
        <f t="shared" si="2"/>
        <v>335.67665505399998</v>
      </c>
    </row>
    <row r="31" spans="1:15">
      <c r="A31" t="s">
        <v>270</v>
      </c>
      <c r="B31">
        <v>0</v>
      </c>
      <c r="C31">
        <v>44.750442028000002</v>
      </c>
      <c r="D31">
        <v>335.67639899300002</v>
      </c>
      <c r="E31">
        <v>365.74134683599999</v>
      </c>
      <c r="F31">
        <v>495.96585202199998</v>
      </c>
      <c r="G31">
        <v>499.97392892800002</v>
      </c>
      <c r="H31">
        <v>0</v>
      </c>
      <c r="I31">
        <v>0</v>
      </c>
      <c r="K31">
        <f t="shared" si="0"/>
        <v>335.67639899300002</v>
      </c>
      <c r="L31">
        <f t="shared" si="1"/>
        <v>30.06494784299997</v>
      </c>
      <c r="M31">
        <f t="shared" si="1"/>
        <v>130.22450518599999</v>
      </c>
      <c r="N31">
        <f t="shared" si="1"/>
        <v>4.0080769060000421</v>
      </c>
      <c r="O31">
        <f t="shared" si="2"/>
        <v>499.97392892800002</v>
      </c>
    </row>
    <row r="32" spans="1:15">
      <c r="A32" t="s">
        <v>271</v>
      </c>
      <c r="B32">
        <v>46.192798852899998</v>
      </c>
      <c r="C32">
        <v>52.519289970400003</v>
      </c>
      <c r="D32">
        <v>731.41284894900002</v>
      </c>
      <c r="E32">
        <v>746.42226505300005</v>
      </c>
      <c r="F32">
        <v>876.45835590399997</v>
      </c>
      <c r="G32">
        <v>880.45936393700003</v>
      </c>
      <c r="H32">
        <v>0</v>
      </c>
      <c r="I32">
        <v>0</v>
      </c>
      <c r="K32">
        <f t="shared" si="0"/>
        <v>731.41284894900002</v>
      </c>
      <c r="L32">
        <f t="shared" si="1"/>
        <v>15.009416104000024</v>
      </c>
      <c r="M32">
        <f t="shared" si="1"/>
        <v>130.03609085099993</v>
      </c>
      <c r="N32">
        <f t="shared" si="1"/>
        <v>4.0010080330000619</v>
      </c>
      <c r="O32">
        <f t="shared" si="2"/>
        <v>880.45936393700003</v>
      </c>
    </row>
    <row r="33" spans="1:15">
      <c r="A33" t="s">
        <v>272</v>
      </c>
      <c r="B33">
        <v>0</v>
      </c>
      <c r="C33">
        <v>0</v>
      </c>
      <c r="D33">
        <v>48.2034440041</v>
      </c>
      <c r="E33">
        <v>48.2034440041</v>
      </c>
      <c r="F33">
        <v>133.08535003700001</v>
      </c>
      <c r="G33">
        <v>133.08535003700001</v>
      </c>
      <c r="H33">
        <v>0</v>
      </c>
      <c r="I33">
        <v>0</v>
      </c>
      <c r="K33">
        <f t="shared" si="0"/>
        <v>48.2034440041</v>
      </c>
      <c r="L33">
        <f t="shared" si="1"/>
        <v>0</v>
      </c>
      <c r="M33">
        <f t="shared" si="1"/>
        <v>84.881906032900019</v>
      </c>
      <c r="N33">
        <f t="shared" si="1"/>
        <v>0</v>
      </c>
      <c r="O33">
        <f t="shared" si="2"/>
        <v>133.08535003700001</v>
      </c>
    </row>
    <row r="34" spans="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387.11641304190618</v>
      </c>
      <c r="J130" s="2" t="s">
        <v>14</v>
      </c>
      <c r="K130" s="1">
        <f>AVERAGE(K2:K129)</f>
        <v>66.02776562980624</v>
      </c>
      <c r="L130" s="1">
        <f>AVERAGE(L2:L129)</f>
        <v>2.8195608835781245</v>
      </c>
      <c r="M130" s="1">
        <f>AVERAGE(M2:M129)</f>
        <v>27.282343361545305</v>
      </c>
      <c r="N130" s="1">
        <f>AVERAGE(N2:N129)</f>
        <v>0.64943338554687635</v>
      </c>
      <c r="O130" s="1">
        <f>SUM(K130:N130)</f>
        <v>96.779103260476532</v>
      </c>
    </row>
  </sheetData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147" workbookViewId="0">
      <pane ySplit="560" activePane="bottomLeft"/>
      <selection sqref="A1:C147"/>
      <selection pane="bottomLeft" activeCell="L35" sqref="L35"/>
    </sheetView>
  </sheetViews>
  <sheetFormatPr baseColWidth="10" defaultRowHeight="15" x14ac:dyDescent="0"/>
  <sheetData>
    <row r="1" spans="1:6">
      <c r="A1" s="1" t="s">
        <v>15</v>
      </c>
      <c r="B1" s="1" t="s">
        <v>0</v>
      </c>
      <c r="C1" s="1" t="s">
        <v>11</v>
      </c>
      <c r="D1" s="1" t="s">
        <v>1</v>
      </c>
      <c r="E1" s="1" t="s">
        <v>12</v>
      </c>
      <c r="F1" s="1" t="s">
        <v>13</v>
      </c>
    </row>
    <row r="2" spans="1:6">
      <c r="A2">
        <v>1</v>
      </c>
      <c r="B2">
        <f>'run1'!$K$130</f>
        <v>29.343702273436723</v>
      </c>
      <c r="C2">
        <f>'run1'!$L$130</f>
        <v>2.7472715899453131</v>
      </c>
      <c r="D2">
        <f>'run1'!$M$130</f>
        <v>15.509802021086717</v>
      </c>
      <c r="E2">
        <f>'run1'!$N$130</f>
        <v>0.52396226115624955</v>
      </c>
      <c r="F2">
        <f>'run1'!$O$130</f>
        <v>48.124738145624995</v>
      </c>
    </row>
    <row r="3" spans="1:6">
      <c r="A3">
        <v>2</v>
      </c>
      <c r="B3">
        <f>'run2'!$K$130</f>
        <v>15.200843725355469</v>
      </c>
      <c r="C3">
        <f>'run2'!$L$130</f>
        <v>2.1369448918906246</v>
      </c>
      <c r="D3">
        <f>'run2'!$M$130</f>
        <v>14.221078328792972</v>
      </c>
      <c r="E3">
        <f>'run2'!$N$130</f>
        <v>0.51884529179687444</v>
      </c>
      <c r="F3">
        <f>'run2'!$O$130</f>
        <v>32.077712237835939</v>
      </c>
    </row>
    <row r="4" spans="1:6">
      <c r="A4">
        <v>3</v>
      </c>
      <c r="B4">
        <f>'run3'!$K$130</f>
        <v>29.972521092740624</v>
      </c>
      <c r="C4">
        <f>'run3'!$L$130</f>
        <v>12.874380107937499</v>
      </c>
      <c r="D4">
        <f>'run3'!$M$130</f>
        <v>90.977280704434378</v>
      </c>
      <c r="E4">
        <f>'run3'!$N$130</f>
        <v>0.2189909181250016</v>
      </c>
      <c r="F4">
        <f>'run3'!$O$130</f>
        <v>134.04317282323751</v>
      </c>
    </row>
    <row r="5" spans="1:6">
      <c r="A5">
        <v>4</v>
      </c>
      <c r="B5">
        <f>'run4'!$K$130</f>
        <v>523.33171009084379</v>
      </c>
      <c r="C5">
        <f>'run4'!$L$130</f>
        <v>668.81314631944531</v>
      </c>
      <c r="D5">
        <f>'run4'!$M$130</f>
        <v>386.70327873166411</v>
      </c>
      <c r="E5">
        <f>'run4'!$N$130</f>
        <v>711.26992520640624</v>
      </c>
      <c r="F5">
        <f>'run4'!$O$130</f>
        <v>2290.1180603483594</v>
      </c>
    </row>
    <row r="6" spans="1:6">
      <c r="A6">
        <v>5</v>
      </c>
      <c r="B6">
        <f>'run5'!$K$130</f>
        <v>15.954319847749218</v>
      </c>
      <c r="C6">
        <f>'run5'!$L$130</f>
        <v>1.5843284837890628</v>
      </c>
      <c r="D6">
        <f>'run5'!$M$130</f>
        <v>13.594127019883592</v>
      </c>
      <c r="E6">
        <f>'run5'!$N$130</f>
        <v>0.31282061523437532</v>
      </c>
      <c r="F6">
        <f>'run5'!$O$130</f>
        <v>31.445595966656246</v>
      </c>
    </row>
    <row r="8" spans="1:6">
      <c r="A8" s="3" t="s">
        <v>16</v>
      </c>
      <c r="B8">
        <f>AVERAGE(B2:B7)</f>
        <v>122.76061940602517</v>
      </c>
      <c r="C8">
        <f>AVERAGE(C2:C7)</f>
        <v>137.63121427860156</v>
      </c>
      <c r="D8">
        <f>AVERAGE(D2:D7)</f>
        <v>104.20111336117236</v>
      </c>
      <c r="E8">
        <f>AVERAGE(E2:E7)</f>
        <v>142.56890885854375</v>
      </c>
      <c r="F8">
        <f>AVERAGE(F2:F7)</f>
        <v>507.16185590434281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560" activePane="bottomLeft"/>
      <selection activeCell="K1" sqref="K1:M22"/>
      <selection pane="bottomLeft" activeCell="D12" sqref="D1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17</v>
      </c>
      <c r="B2">
        <v>58.553507804900001</v>
      </c>
      <c r="C2">
        <v>62.856040954599997</v>
      </c>
      <c r="D2">
        <v>250.42571592300001</v>
      </c>
      <c r="E2">
        <v>285.49235296199998</v>
      </c>
      <c r="F2">
        <v>405.660959005</v>
      </c>
      <c r="G2">
        <v>410.66672301300002</v>
      </c>
      <c r="H2">
        <v>0</v>
      </c>
      <c r="I2">
        <v>0</v>
      </c>
      <c r="K2">
        <f>D2</f>
        <v>250.42571592300001</v>
      </c>
      <c r="L2">
        <f>E2-D2</f>
        <v>35.066637038999971</v>
      </c>
      <c r="M2">
        <f>F2-E2</f>
        <v>120.16860604300001</v>
      </c>
      <c r="N2">
        <f>G2-F2</f>
        <v>5.0057640080000283</v>
      </c>
      <c r="O2">
        <f>SUM(K2:N2)</f>
        <v>410.66672301300002</v>
      </c>
    </row>
    <row r="3" spans="1:15">
      <c r="A3" t="s">
        <v>18</v>
      </c>
      <c r="B3">
        <v>58.5536208153</v>
      </c>
      <c r="C3">
        <v>62.856261968600002</v>
      </c>
      <c r="D3">
        <v>389.64293479899999</v>
      </c>
      <c r="E3">
        <v>406.66189479799999</v>
      </c>
      <c r="F3">
        <v>536.74468088200001</v>
      </c>
      <c r="G3">
        <v>541.74644303299999</v>
      </c>
      <c r="H3">
        <v>0</v>
      </c>
      <c r="I3">
        <v>0</v>
      </c>
      <c r="K3">
        <f t="shared" ref="K3:K66" si="0">D3</f>
        <v>389.64293479899999</v>
      </c>
      <c r="L3">
        <f t="shared" ref="L3:N66" si="1">E3-D3</f>
        <v>17.018959999000003</v>
      </c>
      <c r="M3">
        <f t="shared" si="1"/>
        <v>130.08278608400002</v>
      </c>
      <c r="N3">
        <f t="shared" si="1"/>
        <v>5.0017621509999799</v>
      </c>
      <c r="O3">
        <f t="shared" ref="O3:O66" si="2">SUM(K3:N3)</f>
        <v>541.74644303299999</v>
      </c>
    </row>
    <row r="4" spans="1:15">
      <c r="A4" t="s">
        <v>19</v>
      </c>
      <c r="B4">
        <v>58.553990840899999</v>
      </c>
      <c r="C4">
        <v>62.856747865700001</v>
      </c>
      <c r="D4">
        <v>168.24531793599999</v>
      </c>
      <c r="E4">
        <v>196.31220388400001</v>
      </c>
      <c r="F4">
        <v>336.57289886500001</v>
      </c>
      <c r="G4">
        <v>342.580437899</v>
      </c>
      <c r="H4">
        <v>0</v>
      </c>
      <c r="I4">
        <v>0</v>
      </c>
      <c r="K4">
        <f t="shared" si="0"/>
        <v>168.24531793599999</v>
      </c>
      <c r="L4">
        <f t="shared" si="1"/>
        <v>28.066885948000021</v>
      </c>
      <c r="M4">
        <f t="shared" si="1"/>
        <v>140.260694981</v>
      </c>
      <c r="N4">
        <f t="shared" si="1"/>
        <v>6.0075390339999899</v>
      </c>
      <c r="O4">
        <f t="shared" si="2"/>
        <v>342.580437899</v>
      </c>
    </row>
    <row r="5" spans="1:15">
      <c r="A5" t="s">
        <v>20</v>
      </c>
      <c r="B5">
        <v>58.698699951199998</v>
      </c>
      <c r="C5">
        <v>63.001766920100003</v>
      </c>
      <c r="D5">
        <v>258.44300579999998</v>
      </c>
      <c r="E5">
        <v>288.49759388000001</v>
      </c>
      <c r="F5">
        <v>408.664879799</v>
      </c>
      <c r="G5">
        <v>415.67427301399999</v>
      </c>
      <c r="H5">
        <v>0</v>
      </c>
      <c r="I5">
        <v>0</v>
      </c>
      <c r="K5">
        <f t="shared" si="0"/>
        <v>258.44300579999998</v>
      </c>
      <c r="L5">
        <f t="shared" si="1"/>
        <v>30.05458808000003</v>
      </c>
      <c r="M5">
        <f t="shared" si="1"/>
        <v>120.16728591899999</v>
      </c>
      <c r="N5">
        <f t="shared" si="1"/>
        <v>7.0093932149999887</v>
      </c>
      <c r="O5">
        <f t="shared" si="2"/>
        <v>415.67427301399999</v>
      </c>
    </row>
    <row r="6" spans="1:15">
      <c r="A6" t="s">
        <v>21</v>
      </c>
      <c r="B6">
        <v>58.842881918000003</v>
      </c>
      <c r="C6">
        <v>0</v>
      </c>
      <c r="D6">
        <f>B6</f>
        <v>58.842881918000003</v>
      </c>
      <c r="E6">
        <f>B6</f>
        <v>58.842881918000003</v>
      </c>
      <c r="F6">
        <f>G6</f>
        <v>149.21028780899999</v>
      </c>
      <c r="G6">
        <v>149.21028780899999</v>
      </c>
      <c r="H6">
        <v>0</v>
      </c>
      <c r="I6">
        <v>0</v>
      </c>
      <c r="K6">
        <f>D6</f>
        <v>58.842881918000003</v>
      </c>
      <c r="L6">
        <f>E6-D6</f>
        <v>0</v>
      </c>
      <c r="M6">
        <f>F6-D6</f>
        <v>90.36740589099999</v>
      </c>
      <c r="N6">
        <f t="shared" si="1"/>
        <v>0</v>
      </c>
      <c r="O6">
        <f t="shared" si="2"/>
        <v>149.21028780899999</v>
      </c>
    </row>
    <row r="7" spans="1:15">
      <c r="A7" t="s">
        <v>22</v>
      </c>
      <c r="B7">
        <v>58.553225994100004</v>
      </c>
      <c r="C7">
        <v>0</v>
      </c>
      <c r="D7">
        <f>B7</f>
        <v>58.553225994100004</v>
      </c>
      <c r="E7">
        <f>B7</f>
        <v>58.553225994100004</v>
      </c>
      <c r="F7">
        <f>G7</f>
        <v>148.920518875</v>
      </c>
      <c r="G7">
        <v>148.920518875</v>
      </c>
      <c r="H7">
        <v>0</v>
      </c>
      <c r="I7">
        <v>0</v>
      </c>
      <c r="K7">
        <f t="shared" si="0"/>
        <v>58.553225994100004</v>
      </c>
      <c r="L7">
        <f t="shared" si="1"/>
        <v>0</v>
      </c>
      <c r="M7">
        <f t="shared" si="1"/>
        <v>90.367292880899996</v>
      </c>
      <c r="N7">
        <f t="shared" si="1"/>
        <v>0</v>
      </c>
      <c r="O7">
        <f t="shared" si="2"/>
        <v>148.920518875</v>
      </c>
    </row>
    <row r="8" spans="1:15">
      <c r="A8" t="s">
        <v>23</v>
      </c>
      <c r="B8">
        <v>58.6984479427</v>
      </c>
      <c r="C8">
        <v>63.001377820999998</v>
      </c>
      <c r="D8">
        <v>255.43723797800001</v>
      </c>
      <c r="E8">
        <v>288.49733901000002</v>
      </c>
      <c r="F8">
        <v>409.66613888699999</v>
      </c>
      <c r="G8">
        <v>416.67508792899997</v>
      </c>
      <c r="H8">
        <v>0</v>
      </c>
      <c r="I8">
        <v>0</v>
      </c>
      <c r="K8">
        <f t="shared" si="0"/>
        <v>255.43723797800001</v>
      </c>
      <c r="L8">
        <f t="shared" si="1"/>
        <v>33.060101032000006</v>
      </c>
      <c r="M8">
        <f t="shared" si="1"/>
        <v>121.16879987699997</v>
      </c>
      <c r="N8">
        <f t="shared" si="1"/>
        <v>7.0089490419999834</v>
      </c>
      <c r="O8">
        <f t="shared" si="2"/>
        <v>416.67508792899997</v>
      </c>
    </row>
    <row r="9" spans="1:15">
      <c r="A9" t="s">
        <v>24</v>
      </c>
      <c r="B9">
        <v>58.553392887100003</v>
      </c>
      <c r="C9">
        <v>62.855820894200001</v>
      </c>
      <c r="D9">
        <v>169.24664401999999</v>
      </c>
      <c r="E9">
        <v>193.304989815</v>
      </c>
      <c r="F9">
        <v>343.58184981300002</v>
      </c>
      <c r="G9">
        <v>349.59015989300002</v>
      </c>
      <c r="H9">
        <v>0</v>
      </c>
      <c r="I9">
        <v>0</v>
      </c>
      <c r="K9">
        <f t="shared" si="0"/>
        <v>169.24664401999999</v>
      </c>
      <c r="L9">
        <f t="shared" si="1"/>
        <v>24.058345795000008</v>
      </c>
      <c r="M9">
        <f t="shared" si="1"/>
        <v>150.27685999800002</v>
      </c>
      <c r="N9">
        <f t="shared" si="1"/>
        <v>6.0083100800000011</v>
      </c>
      <c r="O9">
        <f t="shared" si="2"/>
        <v>349.59015989300002</v>
      </c>
    </row>
    <row r="10" spans="1:15">
      <c r="A10" t="s">
        <v>25</v>
      </c>
      <c r="B10">
        <v>58.553758859600002</v>
      </c>
      <c r="C10">
        <v>62.856426000600003</v>
      </c>
      <c r="D10">
        <v>350.59129095100002</v>
      </c>
      <c r="E10">
        <v>378.63167500499998</v>
      </c>
      <c r="F10">
        <v>528.74166297900001</v>
      </c>
      <c r="G10">
        <v>532.74265289300001</v>
      </c>
      <c r="H10">
        <v>0</v>
      </c>
      <c r="I10">
        <v>0</v>
      </c>
      <c r="K10">
        <f t="shared" si="0"/>
        <v>350.59129095100002</v>
      </c>
      <c r="L10">
        <f t="shared" si="1"/>
        <v>28.040384053999958</v>
      </c>
      <c r="M10">
        <f t="shared" si="1"/>
        <v>150.10998797400003</v>
      </c>
      <c r="N10">
        <f t="shared" si="1"/>
        <v>4.0009899140000016</v>
      </c>
      <c r="O10">
        <f t="shared" si="2"/>
        <v>532.74265289300001</v>
      </c>
    </row>
    <row r="11" spans="1:15">
      <c r="A11" t="s">
        <v>26</v>
      </c>
      <c r="B11">
        <v>58.698810815800002</v>
      </c>
      <c r="C11">
        <v>63.001925945300002</v>
      </c>
      <c r="D11">
        <v>410.66747403099998</v>
      </c>
      <c r="E11">
        <v>432.69130301500002</v>
      </c>
      <c r="F11">
        <v>552.74688982999999</v>
      </c>
      <c r="G11">
        <v>556.74690079699997</v>
      </c>
      <c r="H11">
        <v>0</v>
      </c>
      <c r="I11">
        <v>0</v>
      </c>
      <c r="K11">
        <f t="shared" si="0"/>
        <v>410.66747403099998</v>
      </c>
      <c r="L11">
        <f t="shared" si="1"/>
        <v>22.023828984000033</v>
      </c>
      <c r="M11">
        <f t="shared" si="1"/>
        <v>120.05558681499997</v>
      </c>
      <c r="N11">
        <f t="shared" si="1"/>
        <v>4.0000109669999802</v>
      </c>
      <c r="O11">
        <f t="shared" si="2"/>
        <v>556.74690079699997</v>
      </c>
    </row>
    <row r="12" spans="1:15">
      <c r="A12" t="s">
        <v>27</v>
      </c>
      <c r="B12">
        <v>58.698132991800001</v>
      </c>
      <c r="C12">
        <v>0</v>
      </c>
      <c r="D12">
        <f>B12</f>
        <v>58.698132991800001</v>
      </c>
      <c r="E12">
        <f>B12</f>
        <v>58.698132991800001</v>
      </c>
      <c r="F12">
        <f>G12</f>
        <v>149.065503836</v>
      </c>
      <c r="G12">
        <v>149.065503836</v>
      </c>
      <c r="H12">
        <v>0</v>
      </c>
      <c r="I12">
        <v>0</v>
      </c>
      <c r="K12">
        <f t="shared" si="0"/>
        <v>58.698132991800001</v>
      </c>
      <c r="L12">
        <f t="shared" si="1"/>
        <v>0</v>
      </c>
      <c r="M12">
        <f t="shared" si="1"/>
        <v>90.367370844199996</v>
      </c>
      <c r="N12">
        <f t="shared" si="1"/>
        <v>0</v>
      </c>
      <c r="O12">
        <f t="shared" si="2"/>
        <v>149.065503836</v>
      </c>
    </row>
    <row r="13" spans="1:15">
      <c r="A13" t="s">
        <v>28</v>
      </c>
      <c r="B13">
        <v>58.553877830499999</v>
      </c>
      <c r="C13">
        <v>62.856588840500002</v>
      </c>
      <c r="D13">
        <v>331.56397795700002</v>
      </c>
      <c r="E13">
        <v>361.60799884800002</v>
      </c>
      <c r="F13">
        <v>481.71885180499999</v>
      </c>
      <c r="G13">
        <v>485.72366690600001</v>
      </c>
      <c r="H13">
        <v>0</v>
      </c>
      <c r="I13">
        <v>0</v>
      </c>
      <c r="K13">
        <f t="shared" si="0"/>
        <v>331.56397795700002</v>
      </c>
      <c r="L13">
        <f t="shared" si="1"/>
        <v>30.044020891000002</v>
      </c>
      <c r="M13">
        <f t="shared" si="1"/>
        <v>120.11085295699996</v>
      </c>
      <c r="N13">
        <f t="shared" si="1"/>
        <v>4.0048151010000197</v>
      </c>
      <c r="O13">
        <f t="shared" si="2"/>
        <v>485.72366690600001</v>
      </c>
    </row>
    <row r="14" spans="1:15">
      <c r="A14" t="s">
        <v>29</v>
      </c>
      <c r="B14">
        <v>58.4089188576</v>
      </c>
      <c r="C14">
        <v>62.711432933799998</v>
      </c>
      <c r="D14">
        <v>231.375934839</v>
      </c>
      <c r="E14">
        <v>255.43620991700001</v>
      </c>
      <c r="F14">
        <v>385.63767600099999</v>
      </c>
      <c r="G14">
        <v>389.64273285899998</v>
      </c>
      <c r="H14">
        <v>0</v>
      </c>
      <c r="I14">
        <v>0</v>
      </c>
      <c r="K14">
        <f t="shared" si="0"/>
        <v>231.375934839</v>
      </c>
      <c r="L14">
        <f t="shared" si="1"/>
        <v>24.060275078000018</v>
      </c>
      <c r="M14">
        <f t="shared" si="1"/>
        <v>130.20146608399997</v>
      </c>
      <c r="N14">
        <f t="shared" si="1"/>
        <v>4.005056857999989</v>
      </c>
      <c r="O14">
        <f t="shared" si="2"/>
        <v>389.64273285899998</v>
      </c>
    </row>
    <row r="15" spans="1:15">
      <c r="A15" t="s">
        <v>30</v>
      </c>
      <c r="B15">
        <v>58.698588848100002</v>
      </c>
      <c r="C15">
        <v>63.001605033899999</v>
      </c>
      <c r="D15">
        <v>342.580736876</v>
      </c>
      <c r="E15">
        <v>374.62701582900002</v>
      </c>
      <c r="F15">
        <v>514.73784899700001</v>
      </c>
      <c r="G15">
        <v>518.73704099700001</v>
      </c>
      <c r="H15">
        <v>0</v>
      </c>
      <c r="I15">
        <v>0</v>
      </c>
      <c r="K15">
        <f t="shared" si="0"/>
        <v>342.580736876</v>
      </c>
      <c r="L15">
        <f t="shared" si="1"/>
        <v>32.046278953000012</v>
      </c>
      <c r="M15">
        <f t="shared" si="1"/>
        <v>140.110833168</v>
      </c>
      <c r="N15">
        <f t="shared" si="1"/>
        <v>3.9991919999999936</v>
      </c>
      <c r="O15">
        <f t="shared" si="2"/>
        <v>518.73704099700001</v>
      </c>
    </row>
    <row r="16" spans="1:15">
      <c r="A16" t="s">
        <v>31</v>
      </c>
      <c r="B16">
        <v>58.843055009799997</v>
      </c>
      <c r="C16">
        <v>63.146320819899998</v>
      </c>
      <c r="D16">
        <v>189.298768997</v>
      </c>
      <c r="E16">
        <v>207.33814382599999</v>
      </c>
      <c r="F16">
        <v>327.55673384699998</v>
      </c>
      <c r="G16">
        <v>331.56493091599998</v>
      </c>
      <c r="H16">
        <v>0</v>
      </c>
      <c r="I16">
        <v>0</v>
      </c>
      <c r="K16">
        <f t="shared" si="0"/>
        <v>189.298768997</v>
      </c>
      <c r="L16">
        <f t="shared" si="1"/>
        <v>18.039374828999996</v>
      </c>
      <c r="M16">
        <f t="shared" si="1"/>
        <v>120.21859002099998</v>
      </c>
      <c r="N16">
        <f t="shared" si="1"/>
        <v>4.0081970690000048</v>
      </c>
      <c r="O16">
        <f t="shared" si="2"/>
        <v>331.56493091599998</v>
      </c>
    </row>
    <row r="17" spans="1:15">
      <c r="A17" t="s">
        <v>32</v>
      </c>
      <c r="B17">
        <v>58.698333978699999</v>
      </c>
      <c r="C17">
        <v>63.001055002199998</v>
      </c>
      <c r="D17">
        <v>232.38060998899999</v>
      </c>
      <c r="E17">
        <v>262.45169282000001</v>
      </c>
      <c r="F17">
        <v>413.67193198199999</v>
      </c>
      <c r="G17">
        <v>420.67912197099997</v>
      </c>
      <c r="H17">
        <v>0</v>
      </c>
      <c r="I17">
        <v>0</v>
      </c>
      <c r="K17">
        <f t="shared" si="0"/>
        <v>232.38060998899999</v>
      </c>
      <c r="L17">
        <f t="shared" si="1"/>
        <v>30.071082831000012</v>
      </c>
      <c r="M17">
        <f t="shared" si="1"/>
        <v>151.22023916199998</v>
      </c>
      <c r="N17">
        <f t="shared" si="1"/>
        <v>7.0071899889999827</v>
      </c>
      <c r="O17">
        <f t="shared" si="2"/>
        <v>420.67912197099997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384.99790516499996</v>
      </c>
      <c r="J130" s="2" t="s">
        <v>14</v>
      </c>
      <c r="K130" s="1">
        <f>AVERAGE(K2:K129)</f>
        <v>29.343702273436723</v>
      </c>
      <c r="L130" s="1">
        <f>AVERAGE(L2:L129)</f>
        <v>2.7472715899453131</v>
      </c>
      <c r="M130" s="1">
        <f>AVERAGE(M2:M129)</f>
        <v>15.509802021086717</v>
      </c>
      <c r="N130" s="1">
        <f>AVERAGE(N2:N129)</f>
        <v>0.52396226115624955</v>
      </c>
      <c r="O130" s="1">
        <f>SUM(K130:N130)</f>
        <v>48.124738145624995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ignoredErrors>
    <ignoredError sqref="M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L1" workbookViewId="0">
      <pane ySplit="560" activePane="bottomLeft"/>
      <selection activeCell="K1" sqref="K1:M22"/>
      <selection pane="bottomLeft" activeCell="E33" sqref="E33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209</v>
      </c>
      <c r="B2">
        <v>56.684067964599997</v>
      </c>
      <c r="C2">
        <v>0</v>
      </c>
      <c r="D2">
        <v>137.216787815</v>
      </c>
      <c r="E2">
        <v>137.216787815</v>
      </c>
      <c r="F2">
        <v>227.66003680200001</v>
      </c>
      <c r="G2">
        <v>227.66003680200001</v>
      </c>
      <c r="H2">
        <v>0</v>
      </c>
      <c r="I2">
        <v>0</v>
      </c>
      <c r="K2">
        <f>D2</f>
        <v>137.216787815</v>
      </c>
      <c r="L2">
        <f>E2-D2</f>
        <v>0</v>
      </c>
      <c r="M2">
        <f>F2-E2</f>
        <v>90.443248987000004</v>
      </c>
      <c r="N2">
        <f>G2-F2</f>
        <v>0</v>
      </c>
      <c r="O2">
        <f>SUM(K2:N2)</f>
        <v>227.66003680200001</v>
      </c>
    </row>
    <row r="3" spans="1:15">
      <c r="A3" t="s">
        <v>210</v>
      </c>
      <c r="B3">
        <v>58.125670909900002</v>
      </c>
      <c r="C3">
        <v>0</v>
      </c>
      <c r="D3">
        <v>223.49669694900001</v>
      </c>
      <c r="E3">
        <v>223.49669694900001</v>
      </c>
      <c r="F3">
        <v>312.35970592500001</v>
      </c>
      <c r="G3">
        <v>312.35970592500001</v>
      </c>
      <c r="H3">
        <v>0</v>
      </c>
      <c r="I3">
        <v>0</v>
      </c>
      <c r="K3">
        <f t="shared" ref="K3:K66" si="0">D3</f>
        <v>223.49669694900001</v>
      </c>
      <c r="L3">
        <f t="shared" ref="L3:N66" si="1">E3-D3</f>
        <v>0</v>
      </c>
      <c r="M3">
        <f t="shared" si="1"/>
        <v>88.863008976000003</v>
      </c>
      <c r="N3">
        <f t="shared" si="1"/>
        <v>0</v>
      </c>
      <c r="O3">
        <f t="shared" ref="O3:O66" si="2">SUM(K3:N3)</f>
        <v>312.35970592500001</v>
      </c>
    </row>
    <row r="4" spans="1:15">
      <c r="A4" t="s">
        <v>211</v>
      </c>
      <c r="B4">
        <v>57.837546825399997</v>
      </c>
      <c r="C4">
        <v>0</v>
      </c>
      <c r="D4">
        <v>220.477881908</v>
      </c>
      <c r="E4">
        <v>220.477881908</v>
      </c>
      <c r="F4">
        <v>313.50656294800001</v>
      </c>
      <c r="G4">
        <v>313.50656294800001</v>
      </c>
      <c r="H4">
        <v>0</v>
      </c>
      <c r="I4">
        <v>0</v>
      </c>
      <c r="K4">
        <f t="shared" si="0"/>
        <v>220.477881908</v>
      </c>
      <c r="L4">
        <f t="shared" si="1"/>
        <v>0</v>
      </c>
      <c r="M4">
        <f t="shared" si="1"/>
        <v>93.028681040000009</v>
      </c>
      <c r="N4">
        <f t="shared" si="1"/>
        <v>0</v>
      </c>
      <c r="O4">
        <f t="shared" si="2"/>
        <v>313.50656294800001</v>
      </c>
    </row>
    <row r="5" spans="1:15">
      <c r="A5" t="s">
        <v>212</v>
      </c>
      <c r="B5">
        <v>58.414031982399997</v>
      </c>
      <c r="C5">
        <v>62.728955984099997</v>
      </c>
      <c r="D5">
        <v>330.25226783800002</v>
      </c>
      <c r="E5">
        <v>361.28719592099998</v>
      </c>
      <c r="F5">
        <v>481.36016678800002</v>
      </c>
      <c r="G5">
        <v>487.36448478699998</v>
      </c>
      <c r="H5">
        <v>0</v>
      </c>
      <c r="I5">
        <v>0</v>
      </c>
      <c r="K5">
        <f t="shared" si="0"/>
        <v>330.25226783800002</v>
      </c>
      <c r="L5">
        <f t="shared" si="1"/>
        <v>31.034928082999954</v>
      </c>
      <c r="M5">
        <f t="shared" si="1"/>
        <v>120.07297086700004</v>
      </c>
      <c r="N5">
        <f t="shared" si="1"/>
        <v>6.0043179989999658</v>
      </c>
      <c r="O5">
        <f t="shared" si="2"/>
        <v>487.36448478699998</v>
      </c>
    </row>
    <row r="6" spans="1:15">
      <c r="A6" t="s">
        <v>213</v>
      </c>
      <c r="B6">
        <v>0</v>
      </c>
      <c r="C6">
        <v>0</v>
      </c>
      <c r="D6">
        <v>59.558643817899998</v>
      </c>
      <c r="E6">
        <v>59.558643817899998</v>
      </c>
      <c r="F6">
        <v>132.90226697899999</v>
      </c>
      <c r="G6">
        <v>132.90226697899999</v>
      </c>
      <c r="H6">
        <v>0</v>
      </c>
      <c r="I6">
        <v>0</v>
      </c>
      <c r="K6">
        <f>D6</f>
        <v>59.558643817899998</v>
      </c>
      <c r="L6">
        <f>E6-D6</f>
        <v>0</v>
      </c>
      <c r="M6">
        <f>F6-D6</f>
        <v>73.343623161099998</v>
      </c>
      <c r="N6">
        <f t="shared" si="1"/>
        <v>0</v>
      </c>
      <c r="O6">
        <f t="shared" si="2"/>
        <v>132.90226697899999</v>
      </c>
    </row>
    <row r="7" spans="1:15">
      <c r="A7" t="s">
        <v>214</v>
      </c>
      <c r="B7">
        <v>0</v>
      </c>
      <c r="C7">
        <v>0</v>
      </c>
      <c r="D7">
        <v>59.7026329041</v>
      </c>
      <c r="E7">
        <v>59.7026329041</v>
      </c>
      <c r="F7">
        <v>128.73231697099999</v>
      </c>
      <c r="G7">
        <v>128.73231697099999</v>
      </c>
      <c r="H7">
        <v>0</v>
      </c>
      <c r="I7">
        <v>0</v>
      </c>
      <c r="K7">
        <f t="shared" si="0"/>
        <v>59.7026329041</v>
      </c>
      <c r="L7">
        <f t="shared" si="1"/>
        <v>0</v>
      </c>
      <c r="M7">
        <f t="shared" si="1"/>
        <v>69.029684066899989</v>
      </c>
      <c r="N7">
        <f t="shared" si="1"/>
        <v>0</v>
      </c>
      <c r="O7">
        <f t="shared" si="2"/>
        <v>128.73231697099999</v>
      </c>
    </row>
    <row r="8" spans="1:15">
      <c r="A8" t="s">
        <v>215</v>
      </c>
      <c r="B8">
        <v>0</v>
      </c>
      <c r="C8">
        <v>55.098652839700001</v>
      </c>
      <c r="D8">
        <v>184.32570385899999</v>
      </c>
      <c r="E8">
        <v>203.373172998</v>
      </c>
      <c r="F8">
        <v>333.25495886800002</v>
      </c>
      <c r="G8">
        <v>341.26588082299997</v>
      </c>
      <c r="H8">
        <v>0</v>
      </c>
      <c r="I8">
        <v>0</v>
      </c>
      <c r="K8">
        <f t="shared" si="0"/>
        <v>184.32570385899999</v>
      </c>
      <c r="L8">
        <f t="shared" si="1"/>
        <v>19.047469139000015</v>
      </c>
      <c r="M8">
        <f t="shared" si="1"/>
        <v>129.88178587000002</v>
      </c>
      <c r="N8">
        <f t="shared" si="1"/>
        <v>8.010921954999958</v>
      </c>
      <c r="O8">
        <f t="shared" si="2"/>
        <v>341.26588082299997</v>
      </c>
    </row>
    <row r="9" spans="1:15">
      <c r="A9" t="s">
        <v>216</v>
      </c>
      <c r="B9">
        <v>0</v>
      </c>
      <c r="C9">
        <v>0</v>
      </c>
      <c r="D9">
        <v>60.135360002500001</v>
      </c>
      <c r="E9">
        <v>60.135360002500001</v>
      </c>
      <c r="F9">
        <v>136.78459787400001</v>
      </c>
      <c r="G9">
        <v>136.78459787400001</v>
      </c>
      <c r="H9">
        <v>0</v>
      </c>
      <c r="I9">
        <v>0</v>
      </c>
      <c r="K9">
        <f t="shared" si="0"/>
        <v>60.135360002500001</v>
      </c>
      <c r="L9">
        <f t="shared" si="1"/>
        <v>0</v>
      </c>
      <c r="M9">
        <f t="shared" si="1"/>
        <v>76.64923787150002</v>
      </c>
      <c r="N9">
        <f t="shared" si="1"/>
        <v>0</v>
      </c>
      <c r="O9">
        <f t="shared" si="2"/>
        <v>136.78459787400001</v>
      </c>
    </row>
    <row r="10" spans="1:15">
      <c r="A10" t="s">
        <v>217</v>
      </c>
      <c r="B10">
        <v>0</v>
      </c>
      <c r="C10">
        <v>0</v>
      </c>
      <c r="D10">
        <v>60.5674917698</v>
      </c>
      <c r="E10">
        <v>60.5674917698</v>
      </c>
      <c r="F10">
        <v>136.92863178299999</v>
      </c>
      <c r="G10">
        <v>136.92863178299999</v>
      </c>
      <c r="H10">
        <v>0</v>
      </c>
      <c r="I10">
        <v>0</v>
      </c>
      <c r="K10">
        <f t="shared" si="0"/>
        <v>60.5674917698</v>
      </c>
      <c r="L10">
        <f t="shared" si="1"/>
        <v>0</v>
      </c>
      <c r="M10">
        <f t="shared" si="1"/>
        <v>76.361140013199986</v>
      </c>
      <c r="N10">
        <f t="shared" si="1"/>
        <v>0</v>
      </c>
      <c r="O10">
        <f t="shared" si="2"/>
        <v>136.92863178299999</v>
      </c>
    </row>
    <row r="11" spans="1:15">
      <c r="A11" t="s">
        <v>218</v>
      </c>
      <c r="B11">
        <v>56.9721598625</v>
      </c>
      <c r="C11">
        <v>0</v>
      </c>
      <c r="D11">
        <v>137.50506186499999</v>
      </c>
      <c r="E11">
        <v>137.50506186499999</v>
      </c>
      <c r="F11">
        <v>225.217604876</v>
      </c>
      <c r="G11">
        <v>225.217604876</v>
      </c>
      <c r="H11">
        <v>0</v>
      </c>
      <c r="I11">
        <v>0</v>
      </c>
      <c r="K11">
        <f t="shared" si="0"/>
        <v>137.50506186499999</v>
      </c>
      <c r="L11">
        <f t="shared" si="1"/>
        <v>0</v>
      </c>
      <c r="M11">
        <f t="shared" si="1"/>
        <v>87.712543011000008</v>
      </c>
      <c r="N11">
        <f t="shared" si="1"/>
        <v>0</v>
      </c>
      <c r="O11">
        <f t="shared" si="2"/>
        <v>225.217604876</v>
      </c>
    </row>
    <row r="12" spans="1:15">
      <c r="A12" t="s">
        <v>219</v>
      </c>
      <c r="B12">
        <v>56.828112840700001</v>
      </c>
      <c r="C12">
        <v>0</v>
      </c>
      <c r="D12">
        <v>137.36091089199999</v>
      </c>
      <c r="E12">
        <v>137.36091089199999</v>
      </c>
      <c r="F12">
        <v>222.48722887</v>
      </c>
      <c r="G12">
        <v>222.48722887</v>
      </c>
      <c r="H12">
        <v>0</v>
      </c>
      <c r="I12">
        <v>0</v>
      </c>
      <c r="K12">
        <f t="shared" si="0"/>
        <v>137.36091089199999</v>
      </c>
      <c r="L12">
        <f t="shared" si="1"/>
        <v>0</v>
      </c>
      <c r="M12">
        <f t="shared" si="1"/>
        <v>85.126317978000003</v>
      </c>
      <c r="N12">
        <f t="shared" si="1"/>
        <v>0</v>
      </c>
      <c r="O12">
        <f t="shared" si="2"/>
        <v>222.48722887</v>
      </c>
    </row>
    <row r="13" spans="1:15">
      <c r="A13" t="s">
        <v>220</v>
      </c>
      <c r="B13">
        <v>0</v>
      </c>
      <c r="C13">
        <v>0</v>
      </c>
      <c r="D13">
        <v>59.846997976300003</v>
      </c>
      <c r="E13">
        <v>59.846997976300003</v>
      </c>
      <c r="F13">
        <v>133.046384811</v>
      </c>
      <c r="G13">
        <v>133.046384811</v>
      </c>
      <c r="H13">
        <v>0</v>
      </c>
      <c r="I13">
        <v>0</v>
      </c>
      <c r="K13">
        <f t="shared" si="0"/>
        <v>59.846997976300003</v>
      </c>
      <c r="L13">
        <f t="shared" si="1"/>
        <v>0</v>
      </c>
      <c r="M13">
        <f t="shared" si="1"/>
        <v>73.199386834699993</v>
      </c>
      <c r="N13">
        <f t="shared" si="1"/>
        <v>0</v>
      </c>
      <c r="O13">
        <f t="shared" si="2"/>
        <v>133.046384811</v>
      </c>
    </row>
    <row r="14" spans="1:15">
      <c r="A14" t="s">
        <v>221</v>
      </c>
      <c r="B14">
        <v>57.260560989399998</v>
      </c>
      <c r="C14">
        <v>0</v>
      </c>
      <c r="D14">
        <v>137.79341077800001</v>
      </c>
      <c r="E14">
        <v>137.79341077800001</v>
      </c>
      <c r="F14">
        <v>225.361750841</v>
      </c>
      <c r="G14">
        <v>225.361750841</v>
      </c>
      <c r="H14">
        <v>0</v>
      </c>
      <c r="I14">
        <v>0</v>
      </c>
      <c r="K14">
        <f t="shared" si="0"/>
        <v>137.79341077800001</v>
      </c>
      <c r="L14">
        <f t="shared" si="1"/>
        <v>0</v>
      </c>
      <c r="M14">
        <f t="shared" si="1"/>
        <v>87.568340062999994</v>
      </c>
      <c r="N14">
        <f t="shared" si="1"/>
        <v>0</v>
      </c>
      <c r="O14">
        <f t="shared" si="2"/>
        <v>225.361750841</v>
      </c>
    </row>
    <row r="15" spans="1:15">
      <c r="A15" t="s">
        <v>222</v>
      </c>
      <c r="B15">
        <v>58.413843870199997</v>
      </c>
      <c r="C15">
        <v>0</v>
      </c>
      <c r="D15">
        <v>223.784888983</v>
      </c>
      <c r="E15">
        <v>223.784888983</v>
      </c>
      <c r="F15">
        <v>313.650828838</v>
      </c>
      <c r="G15">
        <v>313.650828838</v>
      </c>
      <c r="H15">
        <v>0</v>
      </c>
      <c r="I15">
        <v>0</v>
      </c>
      <c r="K15">
        <f t="shared" si="0"/>
        <v>223.784888983</v>
      </c>
      <c r="L15">
        <f t="shared" si="1"/>
        <v>0</v>
      </c>
      <c r="M15">
        <f t="shared" si="1"/>
        <v>89.865939854999993</v>
      </c>
      <c r="N15">
        <f t="shared" si="1"/>
        <v>0</v>
      </c>
      <c r="O15">
        <f t="shared" si="2"/>
        <v>313.650828838</v>
      </c>
    </row>
    <row r="16" spans="1:15">
      <c r="A16" t="s">
        <v>223</v>
      </c>
      <c r="B16">
        <v>0</v>
      </c>
      <c r="C16">
        <v>0</v>
      </c>
      <c r="D16">
        <v>59.991294860799997</v>
      </c>
      <c r="E16">
        <v>59.991294860799997</v>
      </c>
      <c r="F16">
        <v>133.19046282799999</v>
      </c>
      <c r="G16">
        <v>133.19046282799999</v>
      </c>
      <c r="H16">
        <v>0</v>
      </c>
      <c r="I16">
        <v>0</v>
      </c>
      <c r="K16">
        <f t="shared" si="0"/>
        <v>59.991294860799997</v>
      </c>
      <c r="L16">
        <f t="shared" si="1"/>
        <v>0</v>
      </c>
      <c r="M16">
        <f t="shared" si="1"/>
        <v>73.199167967199998</v>
      </c>
      <c r="N16">
        <f t="shared" si="1"/>
        <v>0</v>
      </c>
      <c r="O16">
        <f t="shared" si="2"/>
        <v>133.19046282799999</v>
      </c>
    </row>
    <row r="17" spans="1:15">
      <c r="A17" t="s">
        <v>224</v>
      </c>
      <c r="B17">
        <v>57.981620788599997</v>
      </c>
      <c r="C17">
        <v>220.622129917</v>
      </c>
      <c r="D17">
        <v>230.39125990900001</v>
      </c>
      <c r="E17">
        <v>230.39125990900001</v>
      </c>
      <c r="F17">
        <v>318.236073971</v>
      </c>
      <c r="G17">
        <v>318.236073971</v>
      </c>
      <c r="H17">
        <v>0</v>
      </c>
      <c r="I17">
        <v>0</v>
      </c>
      <c r="K17">
        <f t="shared" si="0"/>
        <v>230.39125990900001</v>
      </c>
      <c r="L17">
        <f t="shared" si="1"/>
        <v>0</v>
      </c>
      <c r="M17">
        <f t="shared" si="1"/>
        <v>87.844814061999983</v>
      </c>
      <c r="N17">
        <f t="shared" si="1"/>
        <v>0</v>
      </c>
      <c r="O17">
        <f t="shared" si="2"/>
        <v>318.236073971</v>
      </c>
    </row>
    <row r="18" spans="1:15">
      <c r="A18" t="s">
        <v>225</v>
      </c>
      <c r="B18">
        <v>57.405040979399999</v>
      </c>
      <c r="C18">
        <v>66.035132884999996</v>
      </c>
      <c r="D18">
        <v>341.26614880599999</v>
      </c>
      <c r="E18">
        <v>366.29263281800002</v>
      </c>
      <c r="F18">
        <v>496.36589288699997</v>
      </c>
      <c r="G18">
        <v>499.36839890499999</v>
      </c>
      <c r="H18">
        <v>0</v>
      </c>
      <c r="I18">
        <v>0</v>
      </c>
      <c r="K18">
        <f t="shared" si="0"/>
        <v>341.26614880599999</v>
      </c>
      <c r="L18">
        <f t="shared" si="1"/>
        <v>25.026484012000026</v>
      </c>
      <c r="M18">
        <f t="shared" si="1"/>
        <v>130.07326006899996</v>
      </c>
      <c r="N18">
        <f t="shared" si="1"/>
        <v>3.0025060180000196</v>
      </c>
      <c r="O18">
        <f t="shared" si="2"/>
        <v>499.36839890499999</v>
      </c>
    </row>
    <row r="19" spans="1:15">
      <c r="A19" t="s">
        <v>226</v>
      </c>
      <c r="B19">
        <v>57.116447925599999</v>
      </c>
      <c r="C19">
        <v>0</v>
      </c>
      <c r="D19">
        <v>137.64936399499999</v>
      </c>
      <c r="E19">
        <v>137.64936399499999</v>
      </c>
      <c r="F19">
        <v>222.631493807</v>
      </c>
      <c r="G19">
        <v>222.631493807</v>
      </c>
      <c r="H19">
        <v>0</v>
      </c>
      <c r="I19">
        <v>0</v>
      </c>
      <c r="K19">
        <f t="shared" si="0"/>
        <v>137.64936399499999</v>
      </c>
      <c r="L19">
        <f t="shared" si="1"/>
        <v>0</v>
      </c>
      <c r="M19">
        <f t="shared" si="1"/>
        <v>84.982129812000011</v>
      </c>
      <c r="N19">
        <f t="shared" si="1"/>
        <v>0</v>
      </c>
      <c r="O19">
        <f t="shared" si="2"/>
        <v>222.631493807</v>
      </c>
    </row>
    <row r="20" spans="1:15">
      <c r="A20" t="s">
        <v>227</v>
      </c>
      <c r="B20">
        <v>0</v>
      </c>
      <c r="C20">
        <v>0</v>
      </c>
      <c r="D20">
        <v>60.423448800999999</v>
      </c>
      <c r="E20">
        <v>60.423448800999999</v>
      </c>
      <c r="F20">
        <v>140.09086990399999</v>
      </c>
      <c r="G20">
        <v>140.09086990399999</v>
      </c>
      <c r="H20">
        <v>0</v>
      </c>
      <c r="I20">
        <v>0</v>
      </c>
      <c r="K20">
        <f t="shared" si="0"/>
        <v>60.423448800999999</v>
      </c>
      <c r="L20">
        <f t="shared" si="1"/>
        <v>0</v>
      </c>
      <c r="M20">
        <f t="shared" si="1"/>
        <v>79.667421102999981</v>
      </c>
      <c r="N20">
        <f t="shared" si="1"/>
        <v>0</v>
      </c>
      <c r="O20">
        <f t="shared" si="2"/>
        <v>140.09086990399999</v>
      </c>
    </row>
    <row r="21" spans="1:15">
      <c r="A21" t="s">
        <v>228</v>
      </c>
      <c r="B21">
        <v>57.549284935000003</v>
      </c>
      <c r="C21">
        <v>66.179519891699996</v>
      </c>
      <c r="D21">
        <v>320.239578962</v>
      </c>
      <c r="E21">
        <v>356.282106876</v>
      </c>
      <c r="F21">
        <v>476.35654091800001</v>
      </c>
      <c r="G21">
        <v>481.36000394799999</v>
      </c>
      <c r="H21">
        <v>0</v>
      </c>
      <c r="I21">
        <v>0</v>
      </c>
      <c r="K21">
        <f t="shared" si="0"/>
        <v>320.239578962</v>
      </c>
      <c r="L21">
        <f t="shared" si="1"/>
        <v>36.042527914000004</v>
      </c>
      <c r="M21">
        <f t="shared" si="1"/>
        <v>120.07443404200001</v>
      </c>
      <c r="N21">
        <f t="shared" si="1"/>
        <v>5.0034630299999776</v>
      </c>
      <c r="O21">
        <f t="shared" si="2"/>
        <v>481.36000394799999</v>
      </c>
    </row>
    <row r="22" spans="1:15">
      <c r="A22" t="s">
        <v>229</v>
      </c>
      <c r="B22">
        <v>56.540013790099998</v>
      </c>
      <c r="C22">
        <v>129.88504099799999</v>
      </c>
      <c r="D22">
        <v>224.92953681899999</v>
      </c>
      <c r="E22">
        <v>224.92953681899999</v>
      </c>
      <c r="F22">
        <v>311.925199986</v>
      </c>
      <c r="G22">
        <v>311.925199986</v>
      </c>
      <c r="H22">
        <v>0</v>
      </c>
      <c r="I22">
        <v>0</v>
      </c>
      <c r="K22">
        <f t="shared" si="0"/>
        <v>224.92953681899999</v>
      </c>
      <c r="L22">
        <f t="shared" si="1"/>
        <v>0</v>
      </c>
      <c r="M22">
        <f t="shared" si="1"/>
        <v>86.995663167000004</v>
      </c>
      <c r="N22">
        <f t="shared" si="1"/>
        <v>0</v>
      </c>
      <c r="O22">
        <f t="shared" si="2"/>
        <v>311.925199986</v>
      </c>
    </row>
    <row r="23" spans="1:15">
      <c r="A23" t="s">
        <v>230</v>
      </c>
      <c r="B23">
        <v>57.549109935799997</v>
      </c>
      <c r="C23">
        <v>0</v>
      </c>
      <c r="D23">
        <v>138.08194780299999</v>
      </c>
      <c r="E23">
        <v>138.08194780299999</v>
      </c>
      <c r="F23">
        <v>229.958926916</v>
      </c>
      <c r="G23">
        <v>229.958926916</v>
      </c>
      <c r="H23">
        <v>0</v>
      </c>
      <c r="I23">
        <v>0</v>
      </c>
      <c r="K23">
        <f t="shared" si="0"/>
        <v>138.08194780299999</v>
      </c>
      <c r="L23">
        <f t="shared" si="1"/>
        <v>0</v>
      </c>
      <c r="M23">
        <f t="shared" si="1"/>
        <v>91.876979113000004</v>
      </c>
      <c r="N23">
        <f t="shared" si="1"/>
        <v>0</v>
      </c>
      <c r="O23">
        <f t="shared" si="2"/>
        <v>229.958926916</v>
      </c>
    </row>
    <row r="24" spans="1:15">
      <c r="A24" t="s">
        <v>231</v>
      </c>
      <c r="B24">
        <v>57.693472862199997</v>
      </c>
      <c r="C24">
        <v>138.226275921</v>
      </c>
      <c r="D24">
        <v>223.06440377199999</v>
      </c>
      <c r="E24">
        <v>223.06440377199999</v>
      </c>
      <c r="F24">
        <v>312.06993484499998</v>
      </c>
      <c r="G24">
        <v>312.06993484499998</v>
      </c>
      <c r="H24">
        <v>0</v>
      </c>
      <c r="I24">
        <v>0</v>
      </c>
      <c r="K24">
        <f t="shared" si="0"/>
        <v>223.06440377199999</v>
      </c>
      <c r="L24">
        <f t="shared" si="1"/>
        <v>0</v>
      </c>
      <c r="M24">
        <f t="shared" si="1"/>
        <v>89.005531072999986</v>
      </c>
      <c r="N24">
        <f t="shared" si="1"/>
        <v>0</v>
      </c>
      <c r="O24">
        <f t="shared" si="2"/>
        <v>312.06993484499998</v>
      </c>
    </row>
    <row r="25" spans="1:15">
      <c r="A25" t="s">
        <v>232</v>
      </c>
      <c r="B25">
        <v>0</v>
      </c>
      <c r="C25">
        <v>56.972369909299999</v>
      </c>
      <c r="D25">
        <v>162.80827689200001</v>
      </c>
      <c r="E25">
        <v>194.59350299799999</v>
      </c>
      <c r="F25">
        <v>314.65139579800001</v>
      </c>
      <c r="G25">
        <v>319.23672580700003</v>
      </c>
      <c r="H25">
        <v>0</v>
      </c>
      <c r="I25">
        <v>0</v>
      </c>
      <c r="K25">
        <f t="shared" si="0"/>
        <v>162.80827689200001</v>
      </c>
      <c r="L25">
        <f t="shared" si="1"/>
        <v>31.785226105999982</v>
      </c>
      <c r="M25">
        <f t="shared" si="1"/>
        <v>120.05789280000002</v>
      </c>
      <c r="N25">
        <f t="shared" si="1"/>
        <v>4.5853300090000175</v>
      </c>
      <c r="O25">
        <f t="shared" si="2"/>
        <v>319.23672580700003</v>
      </c>
    </row>
    <row r="26" spans="1:15">
      <c r="A26" t="s">
        <v>233</v>
      </c>
      <c r="B26">
        <v>58.269720792800001</v>
      </c>
      <c r="C26">
        <v>0</v>
      </c>
      <c r="D26">
        <v>223.64077591899999</v>
      </c>
      <c r="E26">
        <v>223.64077591899999</v>
      </c>
      <c r="F26">
        <v>307.04361391100002</v>
      </c>
      <c r="G26">
        <v>307.04361391100002</v>
      </c>
      <c r="H26">
        <v>0</v>
      </c>
      <c r="I26">
        <v>0</v>
      </c>
      <c r="K26">
        <f t="shared" si="0"/>
        <v>223.64077591899999</v>
      </c>
      <c r="L26">
        <f t="shared" si="1"/>
        <v>0</v>
      </c>
      <c r="M26">
        <f t="shared" si="1"/>
        <v>83.40283799200003</v>
      </c>
      <c r="N26">
        <f t="shared" si="1"/>
        <v>0</v>
      </c>
      <c r="O26">
        <f t="shared" si="2"/>
        <v>307.04361391100002</v>
      </c>
    </row>
    <row r="27" spans="1:15">
      <c r="A27" t="s">
        <v>234</v>
      </c>
      <c r="B27">
        <v>0</v>
      </c>
      <c r="C27">
        <v>55.387250900300003</v>
      </c>
      <c r="D27">
        <v>162.08658480599999</v>
      </c>
      <c r="E27">
        <v>190.68643093099999</v>
      </c>
      <c r="F27">
        <v>309.91013598400002</v>
      </c>
      <c r="G27">
        <v>313.36068987800002</v>
      </c>
      <c r="H27">
        <v>0</v>
      </c>
      <c r="I27">
        <v>0</v>
      </c>
      <c r="K27">
        <f t="shared" si="0"/>
        <v>162.08658480599999</v>
      </c>
      <c r="L27">
        <f t="shared" si="1"/>
        <v>28.599846124999999</v>
      </c>
      <c r="M27">
        <f t="shared" si="1"/>
        <v>119.22370505300003</v>
      </c>
      <c r="N27">
        <f t="shared" si="1"/>
        <v>3.4505538939999951</v>
      </c>
      <c r="O27">
        <f t="shared" si="2"/>
        <v>313.36068987800002</v>
      </c>
    </row>
    <row r="28" spans="1:15">
      <c r="A28" t="s">
        <v>235</v>
      </c>
      <c r="B28">
        <v>57.404664993300003</v>
      </c>
      <c r="C28">
        <v>0</v>
      </c>
      <c r="D28">
        <v>137.93745493899999</v>
      </c>
      <c r="E28">
        <v>137.93745493899999</v>
      </c>
      <c r="F28">
        <v>222.775678873</v>
      </c>
      <c r="G28">
        <v>222.775678873</v>
      </c>
      <c r="H28">
        <v>0</v>
      </c>
      <c r="I28">
        <v>0</v>
      </c>
      <c r="K28">
        <f t="shared" si="0"/>
        <v>137.93745493899999</v>
      </c>
      <c r="L28">
        <f t="shared" si="1"/>
        <v>0</v>
      </c>
      <c r="M28">
        <f t="shared" si="1"/>
        <v>84.838223934000013</v>
      </c>
      <c r="N28">
        <f t="shared" si="1"/>
        <v>0</v>
      </c>
      <c r="O28">
        <f t="shared" si="2"/>
        <v>222.775678873</v>
      </c>
    </row>
    <row r="29" spans="1:15">
      <c r="A29" t="s">
        <v>236</v>
      </c>
      <c r="B29">
        <v>57.4048697948</v>
      </c>
      <c r="C29">
        <v>66.034900903700006</v>
      </c>
      <c r="D29">
        <v>313.36119198799997</v>
      </c>
      <c r="E29">
        <v>346.27106380499998</v>
      </c>
      <c r="F29">
        <v>466.34528279300002</v>
      </c>
      <c r="G29">
        <v>470.35021877299999</v>
      </c>
      <c r="H29">
        <v>0</v>
      </c>
      <c r="I29">
        <v>0</v>
      </c>
      <c r="K29">
        <f t="shared" si="0"/>
        <v>313.36119198799997</v>
      </c>
      <c r="L29">
        <f t="shared" si="1"/>
        <v>32.90987181700001</v>
      </c>
      <c r="M29">
        <f t="shared" si="1"/>
        <v>120.07421898800004</v>
      </c>
      <c r="N29">
        <f t="shared" si="1"/>
        <v>4.0049359799999706</v>
      </c>
      <c r="O29">
        <f t="shared" si="2"/>
        <v>470.35021877299999</v>
      </c>
    </row>
    <row r="30" spans="1:15">
      <c r="A30" t="s">
        <v>237</v>
      </c>
      <c r="B30">
        <v>0</v>
      </c>
      <c r="C30">
        <v>0</v>
      </c>
      <c r="D30">
        <v>60.2794327736</v>
      </c>
      <c r="E30">
        <v>60.2794327736</v>
      </c>
      <c r="F30">
        <v>133.33459377299999</v>
      </c>
      <c r="G30">
        <v>133.33459377299999</v>
      </c>
      <c r="H30">
        <v>0</v>
      </c>
      <c r="I30">
        <v>0</v>
      </c>
      <c r="K30">
        <f t="shared" si="0"/>
        <v>60.2794327736</v>
      </c>
      <c r="L30">
        <f t="shared" si="1"/>
        <v>0</v>
      </c>
      <c r="M30">
        <f t="shared" si="1"/>
        <v>73.055160999399988</v>
      </c>
      <c r="N30">
        <f t="shared" si="1"/>
        <v>0</v>
      </c>
      <c r="O30">
        <f t="shared" si="2"/>
        <v>133.33459377299999</v>
      </c>
    </row>
    <row r="31" spans="1:15">
      <c r="A31" t="s">
        <v>238</v>
      </c>
      <c r="B31">
        <v>0</v>
      </c>
      <c r="C31">
        <v>55.531527996100003</v>
      </c>
      <c r="D31">
        <v>162.086758852</v>
      </c>
      <c r="E31">
        <v>193.86522984499999</v>
      </c>
      <c r="F31">
        <v>324.24347996699998</v>
      </c>
      <c r="G31">
        <v>330.25160694099998</v>
      </c>
      <c r="H31">
        <v>0</v>
      </c>
      <c r="I31">
        <v>0</v>
      </c>
      <c r="K31">
        <f t="shared" si="0"/>
        <v>162.086758852</v>
      </c>
      <c r="L31">
        <f t="shared" si="1"/>
        <v>31.778470992999985</v>
      </c>
      <c r="M31">
        <f t="shared" si="1"/>
        <v>130.378250122</v>
      </c>
      <c r="N31">
        <f t="shared" si="1"/>
        <v>6.0081269739999925</v>
      </c>
      <c r="O31">
        <f t="shared" si="2"/>
        <v>330.25160694099998</v>
      </c>
    </row>
    <row r="32" spans="1:15">
      <c r="A32" t="s">
        <v>239</v>
      </c>
      <c r="B32">
        <v>57.549441814399998</v>
      </c>
      <c r="C32">
        <v>66.179743766800001</v>
      </c>
      <c r="D32">
        <v>470.35051584199999</v>
      </c>
      <c r="E32">
        <v>490.36624193199998</v>
      </c>
      <c r="F32">
        <v>610.39999484999998</v>
      </c>
      <c r="G32">
        <v>613.40019393</v>
      </c>
      <c r="H32">
        <v>0</v>
      </c>
      <c r="I32">
        <v>0</v>
      </c>
      <c r="K32">
        <f t="shared" si="0"/>
        <v>470.35051584199999</v>
      </c>
      <c r="L32">
        <f t="shared" si="1"/>
        <v>20.015726089999987</v>
      </c>
      <c r="M32">
        <f t="shared" si="1"/>
        <v>120.033752918</v>
      </c>
      <c r="N32">
        <f t="shared" si="1"/>
        <v>3.0001990800000158</v>
      </c>
      <c r="O32">
        <f t="shared" si="2"/>
        <v>613.40019393</v>
      </c>
    </row>
    <row r="33" spans="1:15">
      <c r="A33" t="s">
        <v>240</v>
      </c>
      <c r="B33">
        <v>0</v>
      </c>
      <c r="C33">
        <v>56.395931959199999</v>
      </c>
      <c r="D33">
        <v>129.74104189900001</v>
      </c>
      <c r="E33">
        <v>129.74104189900001</v>
      </c>
      <c r="F33">
        <v>216.16348099699999</v>
      </c>
      <c r="G33">
        <v>216.16348099699999</v>
      </c>
      <c r="H33">
        <v>0</v>
      </c>
      <c r="I33">
        <v>0</v>
      </c>
      <c r="K33">
        <f t="shared" si="0"/>
        <v>129.74104189900001</v>
      </c>
      <c r="L33">
        <f t="shared" si="1"/>
        <v>0</v>
      </c>
      <c r="M33">
        <f t="shared" si="1"/>
        <v>86.422439097999984</v>
      </c>
      <c r="N33">
        <f t="shared" si="1"/>
        <v>0</v>
      </c>
      <c r="O33">
        <f t="shared" si="2"/>
        <v>216.16348099699999</v>
      </c>
    </row>
    <row r="34" spans="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278.50051409753121</v>
      </c>
      <c r="J130" s="2" t="s">
        <v>14</v>
      </c>
      <c r="K130" s="1">
        <f>AVERAGE(K2:K129)</f>
        <v>43.674638710906258</v>
      </c>
      <c r="L130" s="1">
        <f>AVERAGE(L2:L129)</f>
        <v>2.0018792990546874</v>
      </c>
      <c r="M130" s="1">
        <f>AVERAGE(M2:M129)</f>
        <v>23.612123366460942</v>
      </c>
      <c r="N130" s="1">
        <f>AVERAGE(N2:N129)</f>
        <v>0.33648714796093682</v>
      </c>
      <c r="O130" s="1">
        <f>SUM(K130:N130)</f>
        <v>69.625128524382816</v>
      </c>
    </row>
  </sheetData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16" workbookViewId="0">
      <pane ySplit="560" activePane="bottomLeft"/>
      <selection activeCell="K1" sqref="K1:M22"/>
      <selection pane="bottomLeft" activeCell="M12" sqref="M1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33</v>
      </c>
      <c r="B2">
        <v>55.5747041702</v>
      </c>
      <c r="C2">
        <v>0</v>
      </c>
      <c r="D2">
        <v>55.5747041702</v>
      </c>
      <c r="E2">
        <v>55.5747041702</v>
      </c>
      <c r="F2">
        <v>141.19571805000001</v>
      </c>
      <c r="G2">
        <v>141.19571805000001</v>
      </c>
      <c r="H2">
        <v>0</v>
      </c>
      <c r="I2">
        <v>0</v>
      </c>
      <c r="K2">
        <f>D2</f>
        <v>55.5747041702</v>
      </c>
      <c r="L2">
        <f>E2-D2</f>
        <v>0</v>
      </c>
      <c r="M2">
        <f>F2-E2</f>
        <v>85.621013879800017</v>
      </c>
      <c r="N2">
        <f>G2-F2</f>
        <v>0</v>
      </c>
      <c r="O2">
        <f>SUM(K2:N2)</f>
        <v>141.19571805000001</v>
      </c>
    </row>
    <row r="3" spans="1:15">
      <c r="A3" t="s">
        <v>34</v>
      </c>
      <c r="B3">
        <v>55.5747041702</v>
      </c>
      <c r="C3">
        <v>54.853811025600002</v>
      </c>
      <c r="D3">
        <v>128.08180904400001</v>
      </c>
      <c r="E3">
        <v>165.401759148</v>
      </c>
      <c r="F3">
        <v>305.54412913300001</v>
      </c>
      <c r="G3">
        <v>309.54767918599998</v>
      </c>
      <c r="H3">
        <v>0</v>
      </c>
      <c r="I3">
        <v>0</v>
      </c>
      <c r="K3">
        <f t="shared" ref="K3:K66" si="0">D3</f>
        <v>128.08180904400001</v>
      </c>
      <c r="L3">
        <f t="shared" ref="L3:N66" si="1">E3-D3</f>
        <v>37.319950103999986</v>
      </c>
      <c r="M3">
        <f t="shared" si="1"/>
        <v>140.14236998500002</v>
      </c>
      <c r="N3">
        <f t="shared" si="1"/>
        <v>4.0035500529999695</v>
      </c>
      <c r="O3">
        <f t="shared" ref="O3:O66" si="2">SUM(K3:N3)</f>
        <v>309.54767918599998</v>
      </c>
    </row>
    <row r="4" spans="1:15">
      <c r="A4" t="s">
        <v>35</v>
      </c>
      <c r="B4">
        <v>55.5747041702</v>
      </c>
      <c r="C4">
        <v>0</v>
      </c>
      <c r="D4">
        <v>55.5747041702</v>
      </c>
      <c r="E4">
        <v>55.5747041702</v>
      </c>
      <c r="F4">
        <v>144.64732408500001</v>
      </c>
      <c r="G4">
        <v>144.64732408500001</v>
      </c>
      <c r="H4">
        <v>0</v>
      </c>
      <c r="I4">
        <v>0</v>
      </c>
      <c r="K4">
        <f t="shared" si="0"/>
        <v>55.5747041702</v>
      </c>
      <c r="L4">
        <f t="shared" si="1"/>
        <v>0</v>
      </c>
      <c r="M4">
        <f t="shared" si="1"/>
        <v>89.072619914800015</v>
      </c>
      <c r="N4">
        <f t="shared" si="1"/>
        <v>0</v>
      </c>
      <c r="O4">
        <f t="shared" si="2"/>
        <v>144.64732408500001</v>
      </c>
    </row>
    <row r="5" spans="1:15">
      <c r="A5" t="s">
        <v>36</v>
      </c>
      <c r="B5">
        <v>55.5747041702</v>
      </c>
      <c r="C5">
        <v>0</v>
      </c>
      <c r="D5">
        <v>55.5747041702</v>
      </c>
      <c r="E5">
        <v>55.5747041702</v>
      </c>
      <c r="F5">
        <v>146.23051810300001</v>
      </c>
      <c r="G5">
        <v>146.23051810300001</v>
      </c>
      <c r="H5">
        <v>0</v>
      </c>
      <c r="I5">
        <v>0</v>
      </c>
      <c r="K5">
        <f t="shared" si="0"/>
        <v>55.5747041702</v>
      </c>
      <c r="L5">
        <f t="shared" si="1"/>
        <v>0</v>
      </c>
      <c r="M5">
        <f t="shared" si="1"/>
        <v>90.655813932800015</v>
      </c>
      <c r="N5">
        <f t="shared" si="1"/>
        <v>0</v>
      </c>
      <c r="O5">
        <f t="shared" si="2"/>
        <v>146.23051810300001</v>
      </c>
    </row>
    <row r="6" spans="1:15">
      <c r="A6" t="s">
        <v>37</v>
      </c>
      <c r="B6">
        <v>55.5747041702</v>
      </c>
      <c r="C6">
        <v>0</v>
      </c>
      <c r="D6">
        <v>55.5747041702</v>
      </c>
      <c r="E6" s="3">
        <v>55.5747041702</v>
      </c>
      <c r="F6">
        <v>146.08376503</v>
      </c>
      <c r="G6">
        <v>146.08376503</v>
      </c>
      <c r="H6">
        <v>0</v>
      </c>
      <c r="I6">
        <v>0</v>
      </c>
      <c r="K6">
        <f t="shared" si="0"/>
        <v>55.5747041702</v>
      </c>
      <c r="L6">
        <f t="shared" si="1"/>
        <v>0</v>
      </c>
      <c r="M6">
        <f t="shared" si="1"/>
        <v>90.509060859800002</v>
      </c>
      <c r="N6">
        <f t="shared" si="1"/>
        <v>0</v>
      </c>
      <c r="O6">
        <f t="shared" si="2"/>
        <v>146.08376503</v>
      </c>
    </row>
    <row r="7" spans="1:15">
      <c r="A7" t="s">
        <v>38</v>
      </c>
      <c r="B7">
        <v>55.5747041702</v>
      </c>
      <c r="C7">
        <v>55.863288164099998</v>
      </c>
      <c r="D7">
        <v>55.863288164099998</v>
      </c>
      <c r="E7">
        <v>55.863288164099998</v>
      </c>
      <c r="F7">
        <v>147.37779307400001</v>
      </c>
      <c r="G7">
        <v>147.37779307400001</v>
      </c>
      <c r="H7">
        <v>0</v>
      </c>
      <c r="I7">
        <v>0</v>
      </c>
      <c r="K7">
        <f t="shared" si="0"/>
        <v>55.863288164099998</v>
      </c>
      <c r="L7">
        <f t="shared" si="1"/>
        <v>0</v>
      </c>
      <c r="M7">
        <f t="shared" si="1"/>
        <v>91.514504909900012</v>
      </c>
      <c r="N7">
        <f t="shared" si="1"/>
        <v>0</v>
      </c>
      <c r="O7">
        <f t="shared" si="2"/>
        <v>147.37779307400001</v>
      </c>
    </row>
    <row r="8" spans="1:15">
      <c r="A8" t="s">
        <v>39</v>
      </c>
      <c r="B8">
        <v>55.5747041702</v>
      </c>
      <c r="C8">
        <v>64.189484119400007</v>
      </c>
      <c r="D8">
        <v>147.23155116999999</v>
      </c>
      <c r="E8">
        <v>182.42393398300001</v>
      </c>
      <c r="F8">
        <v>312.55023097999998</v>
      </c>
      <c r="G8">
        <v>325.401745081</v>
      </c>
      <c r="H8">
        <v>0</v>
      </c>
      <c r="I8">
        <v>0</v>
      </c>
      <c r="K8">
        <f t="shared" si="0"/>
        <v>147.23155116999999</v>
      </c>
      <c r="L8">
        <f t="shared" si="1"/>
        <v>35.192382813000023</v>
      </c>
      <c r="M8">
        <f t="shared" si="1"/>
        <v>130.12629699699997</v>
      </c>
      <c r="N8">
        <f t="shared" si="1"/>
        <v>12.851514101000021</v>
      </c>
      <c r="O8">
        <f t="shared" si="2"/>
        <v>325.401745081</v>
      </c>
    </row>
    <row r="9" spans="1:15">
      <c r="A9" t="s">
        <v>40</v>
      </c>
      <c r="B9">
        <v>55.5747041702</v>
      </c>
      <c r="C9">
        <v>54.853667974499999</v>
      </c>
      <c r="D9">
        <v>132.39997911500001</v>
      </c>
      <c r="E9">
        <v>172.41058611899999</v>
      </c>
      <c r="F9">
        <v>312.54991412200002</v>
      </c>
      <c r="G9">
        <v>326.40184617</v>
      </c>
      <c r="H9">
        <v>0</v>
      </c>
      <c r="I9">
        <v>0</v>
      </c>
      <c r="K9">
        <f t="shared" si="0"/>
        <v>132.39997911500001</v>
      </c>
      <c r="L9">
        <f t="shared" si="1"/>
        <v>40.010607003999979</v>
      </c>
      <c r="M9">
        <f t="shared" si="1"/>
        <v>140.13932800300003</v>
      </c>
      <c r="N9">
        <f t="shared" si="1"/>
        <v>13.851932047999981</v>
      </c>
      <c r="O9">
        <f t="shared" si="2"/>
        <v>326.40184617</v>
      </c>
    </row>
    <row r="10" spans="1:15">
      <c r="A10" t="s">
        <v>41</v>
      </c>
      <c r="B10">
        <v>55.5747041702</v>
      </c>
      <c r="C10">
        <v>0</v>
      </c>
      <c r="D10">
        <v>55.5747041702</v>
      </c>
      <c r="E10">
        <v>55.5747041702</v>
      </c>
      <c r="F10">
        <v>143.063832045</v>
      </c>
      <c r="G10">
        <v>143.063832045</v>
      </c>
      <c r="H10">
        <v>0</v>
      </c>
      <c r="I10">
        <v>0</v>
      </c>
      <c r="K10">
        <f t="shared" si="0"/>
        <v>55.5747041702</v>
      </c>
      <c r="L10">
        <f t="shared" si="1"/>
        <v>0</v>
      </c>
      <c r="M10">
        <f t="shared" si="1"/>
        <v>87.489127874800005</v>
      </c>
      <c r="N10">
        <f t="shared" si="1"/>
        <v>0</v>
      </c>
      <c r="O10">
        <f t="shared" si="2"/>
        <v>143.063832045</v>
      </c>
    </row>
    <row r="11" spans="1:15">
      <c r="A11" t="s">
        <v>42</v>
      </c>
      <c r="B11">
        <v>55.574971198999997</v>
      </c>
      <c r="C11">
        <v>64.189808130299994</v>
      </c>
      <c r="D11">
        <v>202.44561100000001</v>
      </c>
      <c r="E11">
        <v>216.460184097</v>
      </c>
      <c r="F11">
        <v>349.41755104100002</v>
      </c>
      <c r="G11">
        <v>353.418642998</v>
      </c>
      <c r="H11">
        <v>0</v>
      </c>
      <c r="I11">
        <v>0</v>
      </c>
      <c r="K11">
        <f t="shared" si="0"/>
        <v>202.44561100000001</v>
      </c>
      <c r="L11">
        <f t="shared" si="1"/>
        <v>14.014573096999982</v>
      </c>
      <c r="M11">
        <f t="shared" si="1"/>
        <v>132.95736694400003</v>
      </c>
      <c r="N11">
        <f t="shared" si="1"/>
        <v>4.0010919569999714</v>
      </c>
      <c r="O11">
        <f t="shared" si="2"/>
        <v>353.418642998</v>
      </c>
    </row>
    <row r="12" spans="1:15">
      <c r="A12" t="s">
        <v>43</v>
      </c>
      <c r="B12">
        <v>55.574818134300003</v>
      </c>
      <c r="C12">
        <v>64.189653158200002</v>
      </c>
      <c r="D12">
        <v>310.54889798200003</v>
      </c>
      <c r="E12">
        <v>346.41523003600003</v>
      </c>
      <c r="F12">
        <v>506.47703099300003</v>
      </c>
      <c r="G12">
        <v>510.47907805400001</v>
      </c>
      <c r="H12">
        <v>0</v>
      </c>
      <c r="I12">
        <v>0</v>
      </c>
      <c r="K12">
        <f t="shared" si="0"/>
        <v>310.54889798200003</v>
      </c>
      <c r="L12">
        <f t="shared" si="1"/>
        <v>35.866332053999997</v>
      </c>
      <c r="M12">
        <f t="shared" si="1"/>
        <v>160.061800957</v>
      </c>
      <c r="N12">
        <f t="shared" si="1"/>
        <v>4.0020470609999848</v>
      </c>
      <c r="O12">
        <f t="shared" si="2"/>
        <v>510.47907805400001</v>
      </c>
    </row>
    <row r="13" spans="1:15">
      <c r="A13" t="s">
        <v>44</v>
      </c>
      <c r="B13">
        <v>55.430355071999998</v>
      </c>
      <c r="C13">
        <v>64.044972181299997</v>
      </c>
      <c r="D13">
        <v>310.54853701600001</v>
      </c>
      <c r="E13">
        <v>342.41205501600001</v>
      </c>
      <c r="F13">
        <v>472.46801304799999</v>
      </c>
      <c r="G13">
        <v>476.47106718999999</v>
      </c>
      <c r="H13">
        <v>0</v>
      </c>
      <c r="I13">
        <v>0</v>
      </c>
      <c r="K13">
        <f t="shared" si="0"/>
        <v>310.54853701600001</v>
      </c>
      <c r="L13">
        <f t="shared" si="1"/>
        <v>31.863517999999999</v>
      </c>
      <c r="M13">
        <f t="shared" si="1"/>
        <v>130.05595803199998</v>
      </c>
      <c r="N13">
        <f t="shared" si="1"/>
        <v>4.0030541419999963</v>
      </c>
      <c r="O13">
        <f t="shared" si="2"/>
        <v>476.47106718999999</v>
      </c>
    </row>
    <row r="14" spans="1:15">
      <c r="A14" t="s">
        <v>45</v>
      </c>
      <c r="B14">
        <v>55.5747041702</v>
      </c>
      <c r="C14">
        <v>0</v>
      </c>
      <c r="D14">
        <v>55.5747041702</v>
      </c>
      <c r="E14">
        <v>55.5747041702</v>
      </c>
      <c r="F14">
        <v>141.34022808099999</v>
      </c>
      <c r="G14">
        <v>141.34022808099999</v>
      </c>
      <c r="H14">
        <v>0</v>
      </c>
      <c r="I14">
        <v>0</v>
      </c>
      <c r="K14">
        <f t="shared" si="0"/>
        <v>55.5747041702</v>
      </c>
      <c r="L14">
        <f t="shared" si="1"/>
        <v>0</v>
      </c>
      <c r="M14">
        <f t="shared" si="1"/>
        <v>85.765523910799999</v>
      </c>
      <c r="N14">
        <f t="shared" si="1"/>
        <v>0</v>
      </c>
      <c r="O14">
        <f t="shared" si="2"/>
        <v>141.34022808099999</v>
      </c>
    </row>
    <row r="15" spans="1:15">
      <c r="A15" t="s">
        <v>46</v>
      </c>
      <c r="B15">
        <v>55.5747041702</v>
      </c>
      <c r="C15">
        <v>54.709284067200002</v>
      </c>
      <c r="D15">
        <v>130.09641408900001</v>
      </c>
      <c r="E15">
        <v>168.40564417799999</v>
      </c>
      <c r="F15">
        <v>318.55516219100002</v>
      </c>
      <c r="G15">
        <v>329.40304517700002</v>
      </c>
      <c r="H15">
        <v>0</v>
      </c>
      <c r="I15">
        <v>0</v>
      </c>
      <c r="K15">
        <f t="shared" si="0"/>
        <v>130.09641408900001</v>
      </c>
      <c r="L15">
        <f t="shared" si="1"/>
        <v>38.309230088999982</v>
      </c>
      <c r="M15">
        <f t="shared" si="1"/>
        <v>150.14951801300003</v>
      </c>
      <c r="N15">
        <f t="shared" si="1"/>
        <v>10.847882986000002</v>
      </c>
      <c r="O15">
        <f t="shared" si="2"/>
        <v>329.40304517700002</v>
      </c>
    </row>
    <row r="16" spans="1:15">
      <c r="A16" t="s">
        <v>47</v>
      </c>
      <c r="B16">
        <v>55.5747041702</v>
      </c>
      <c r="C16">
        <v>0</v>
      </c>
      <c r="D16">
        <v>55.5747041702</v>
      </c>
      <c r="E16">
        <v>55.5747041702</v>
      </c>
      <c r="F16">
        <v>141.48512506500001</v>
      </c>
      <c r="G16">
        <v>141.48512506500001</v>
      </c>
      <c r="H16">
        <v>0</v>
      </c>
      <c r="I16">
        <v>0</v>
      </c>
      <c r="K16">
        <f t="shared" si="0"/>
        <v>55.5747041702</v>
      </c>
      <c r="L16">
        <f t="shared" si="1"/>
        <v>0</v>
      </c>
      <c r="M16">
        <f t="shared" si="1"/>
        <v>85.910420894800012</v>
      </c>
      <c r="N16">
        <f t="shared" si="1"/>
        <v>0</v>
      </c>
      <c r="O16">
        <f t="shared" si="2"/>
        <v>141.48512506500001</v>
      </c>
    </row>
    <row r="17" spans="1:15">
      <c r="A17" t="s">
        <v>48</v>
      </c>
      <c r="B17">
        <v>55.430489063300001</v>
      </c>
      <c r="C17">
        <v>64.045156001999999</v>
      </c>
      <c r="D17">
        <v>139.468980074</v>
      </c>
      <c r="E17">
        <v>180.42133307500001</v>
      </c>
      <c r="F17">
        <v>310.54863405200001</v>
      </c>
      <c r="G17">
        <v>323.39975905400001</v>
      </c>
      <c r="H17">
        <v>0</v>
      </c>
      <c r="I17">
        <v>0</v>
      </c>
      <c r="K17">
        <f t="shared" si="0"/>
        <v>139.468980074</v>
      </c>
      <c r="L17">
        <f t="shared" si="1"/>
        <v>40.952353001000006</v>
      </c>
      <c r="M17">
        <f t="shared" si="1"/>
        <v>130.127300977</v>
      </c>
      <c r="N17">
        <f t="shared" si="1"/>
        <v>12.851125002000003</v>
      </c>
      <c r="O17">
        <f t="shared" si="2"/>
        <v>323.39975905400001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256.62169790268752</v>
      </c>
      <c r="J130" s="1" t="s">
        <v>14</v>
      </c>
      <c r="K130" s="1">
        <f>AVERAGE(K2:K129)</f>
        <v>15.200843725355469</v>
      </c>
      <c r="L130" s="1">
        <f>AVERAGE(L2:L129)</f>
        <v>2.1369448918906246</v>
      </c>
      <c r="M130" s="1">
        <f>AVERAGE(M2:M129)</f>
        <v>14.221078328792972</v>
      </c>
      <c r="N130" s="1">
        <f>AVERAGE(N2:N129)</f>
        <v>0.51884529179687444</v>
      </c>
      <c r="O130" s="1">
        <f>SUM(K130:N130)</f>
        <v>32.077712237835939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F17" sqref="F17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49</v>
      </c>
      <c r="B2">
        <v>55.270390987399999</v>
      </c>
      <c r="C2">
        <v>61.300235033</v>
      </c>
      <c r="D2">
        <v>240.58991885200001</v>
      </c>
      <c r="E2">
        <v>478.52628588699997</v>
      </c>
      <c r="F2">
        <v>1349.32399392</v>
      </c>
      <c r="G2">
        <v>1352.3272888700001</v>
      </c>
      <c r="H2">
        <v>0</v>
      </c>
      <c r="I2">
        <v>0</v>
      </c>
      <c r="K2">
        <f>D2</f>
        <v>240.58991885200001</v>
      </c>
      <c r="L2">
        <f>E2-D2</f>
        <v>237.93636703499996</v>
      </c>
      <c r="M2">
        <f>F2-E2</f>
        <v>870.79770803300005</v>
      </c>
      <c r="N2">
        <f>G2-F2</f>
        <v>3.0032949500000541</v>
      </c>
      <c r="O2">
        <f>SUM(K2:N2)</f>
        <v>1352.3272888700001</v>
      </c>
    </row>
    <row r="3" spans="1:15">
      <c r="A3" t="s">
        <v>50</v>
      </c>
      <c r="B3">
        <v>55.270390987399999</v>
      </c>
      <c r="C3">
        <v>0</v>
      </c>
      <c r="D3">
        <v>55.270390987399999</v>
      </c>
      <c r="E3">
        <v>55.270390987399999</v>
      </c>
      <c r="F3">
        <v>684.27532696699996</v>
      </c>
      <c r="G3">
        <v>684.27532696699996</v>
      </c>
      <c r="H3">
        <v>0</v>
      </c>
      <c r="I3">
        <v>0</v>
      </c>
      <c r="K3">
        <f t="shared" ref="K3:K66" si="0">D3</f>
        <v>55.270390987399999</v>
      </c>
      <c r="L3">
        <f t="shared" ref="L3:N66" si="1">E3-D3</f>
        <v>0</v>
      </c>
      <c r="M3">
        <f t="shared" si="1"/>
        <v>629.00493597959996</v>
      </c>
      <c r="N3">
        <f t="shared" si="1"/>
        <v>0</v>
      </c>
      <c r="O3">
        <f t="shared" ref="O3:O66" si="2">SUM(K3:N3)</f>
        <v>684.27532696699996</v>
      </c>
    </row>
    <row r="4" spans="1:15">
      <c r="A4" t="s">
        <v>51</v>
      </c>
      <c r="B4">
        <v>54.981785059000003</v>
      </c>
      <c r="C4">
        <v>0</v>
      </c>
      <c r="D4">
        <v>54.981785059000003</v>
      </c>
      <c r="E4">
        <v>54.981785059000003</v>
      </c>
      <c r="F4">
        <v>687.862352848</v>
      </c>
      <c r="G4">
        <v>687.862352848</v>
      </c>
      <c r="H4">
        <v>0</v>
      </c>
      <c r="I4">
        <v>0</v>
      </c>
      <c r="K4">
        <f t="shared" si="0"/>
        <v>54.981785059000003</v>
      </c>
      <c r="L4">
        <f t="shared" si="1"/>
        <v>0</v>
      </c>
      <c r="M4">
        <f t="shared" si="1"/>
        <v>632.880567789</v>
      </c>
      <c r="N4">
        <f t="shared" si="1"/>
        <v>0</v>
      </c>
      <c r="O4">
        <f t="shared" si="2"/>
        <v>687.862352848</v>
      </c>
    </row>
    <row r="5" spans="1:15">
      <c r="A5" t="s">
        <v>52</v>
      </c>
      <c r="B5">
        <v>54.981785059000003</v>
      </c>
      <c r="C5">
        <v>0</v>
      </c>
      <c r="D5">
        <v>54.981785059000003</v>
      </c>
      <c r="E5">
        <v>54.981785059000003</v>
      </c>
      <c r="F5">
        <v>688.29511785499994</v>
      </c>
      <c r="G5">
        <v>688.29511785499994</v>
      </c>
      <c r="H5">
        <v>0</v>
      </c>
      <c r="I5">
        <v>0</v>
      </c>
      <c r="K5">
        <f t="shared" si="0"/>
        <v>54.981785059000003</v>
      </c>
      <c r="L5">
        <f t="shared" si="1"/>
        <v>0</v>
      </c>
      <c r="M5">
        <f t="shared" si="1"/>
        <v>633.31333279599994</v>
      </c>
      <c r="N5">
        <f t="shared" si="1"/>
        <v>0</v>
      </c>
      <c r="O5">
        <f t="shared" si="2"/>
        <v>688.29511785499994</v>
      </c>
    </row>
    <row r="6" spans="1:15">
      <c r="A6" t="s">
        <v>53</v>
      </c>
      <c r="B6">
        <v>54.981785059000003</v>
      </c>
      <c r="C6">
        <v>61.011674880999998</v>
      </c>
      <c r="D6">
        <v>514.55505704899997</v>
      </c>
      <c r="E6">
        <v>642.07516789399995</v>
      </c>
      <c r="F6">
        <v>1401.35681701</v>
      </c>
      <c r="G6">
        <v>1404.3569199999999</v>
      </c>
      <c r="H6">
        <v>0</v>
      </c>
      <c r="I6">
        <v>0</v>
      </c>
      <c r="K6">
        <f t="shared" si="0"/>
        <v>514.55505704899997</v>
      </c>
      <c r="L6">
        <f t="shared" si="1"/>
        <v>127.52011084499998</v>
      </c>
      <c r="M6">
        <f t="shared" si="1"/>
        <v>759.28164911600004</v>
      </c>
      <c r="N6">
        <f t="shared" si="1"/>
        <v>3.0001029899999594</v>
      </c>
      <c r="O6">
        <f t="shared" si="2"/>
        <v>1404.3569199999999</v>
      </c>
    </row>
    <row r="7" spans="1:15">
      <c r="A7" t="s">
        <v>54</v>
      </c>
      <c r="B7">
        <v>54.981785059000003</v>
      </c>
      <c r="C7">
        <v>0</v>
      </c>
      <c r="D7">
        <v>54.981785059000003</v>
      </c>
      <c r="E7">
        <v>54.981785059000003</v>
      </c>
      <c r="F7">
        <v>689.72842192600001</v>
      </c>
      <c r="G7">
        <v>689.72842192600001</v>
      </c>
      <c r="H7">
        <v>0</v>
      </c>
      <c r="I7">
        <v>0</v>
      </c>
      <c r="K7">
        <f t="shared" si="0"/>
        <v>54.981785059000003</v>
      </c>
      <c r="L7">
        <f t="shared" si="1"/>
        <v>0</v>
      </c>
      <c r="M7">
        <f t="shared" si="1"/>
        <v>634.74663686700001</v>
      </c>
      <c r="N7">
        <f t="shared" si="1"/>
        <v>0</v>
      </c>
      <c r="O7">
        <f t="shared" si="2"/>
        <v>689.72842192600001</v>
      </c>
    </row>
    <row r="8" spans="1:15">
      <c r="A8" t="s">
        <v>55</v>
      </c>
      <c r="B8">
        <v>55.559119939799999</v>
      </c>
      <c r="C8">
        <v>61.589238882099998</v>
      </c>
      <c r="D8">
        <v>365.73541188199999</v>
      </c>
      <c r="E8">
        <v>616.50258088099997</v>
      </c>
      <c r="F8">
        <v>1458.3844409000001</v>
      </c>
      <c r="G8">
        <v>1461.3877019900001</v>
      </c>
      <c r="H8">
        <v>0</v>
      </c>
      <c r="I8">
        <v>0</v>
      </c>
      <c r="K8">
        <f t="shared" si="0"/>
        <v>365.73541188199999</v>
      </c>
      <c r="L8">
        <f t="shared" si="1"/>
        <v>250.76716899899998</v>
      </c>
      <c r="M8">
        <f t="shared" si="1"/>
        <v>841.8818600190001</v>
      </c>
      <c r="N8">
        <f t="shared" si="1"/>
        <v>3.0032610900000236</v>
      </c>
      <c r="O8">
        <f t="shared" si="2"/>
        <v>1461.3877019900001</v>
      </c>
    </row>
    <row r="9" spans="1:15">
      <c r="A9" t="s">
        <v>56</v>
      </c>
      <c r="B9">
        <v>54.981785059000003</v>
      </c>
      <c r="C9">
        <v>0</v>
      </c>
      <c r="D9">
        <v>54.981785059000003</v>
      </c>
      <c r="E9">
        <v>54.981785059000003</v>
      </c>
      <c r="F9">
        <v>682.40972185099997</v>
      </c>
      <c r="G9">
        <v>682.40972185099997</v>
      </c>
      <c r="H9">
        <v>0</v>
      </c>
      <c r="I9">
        <v>0</v>
      </c>
      <c r="K9">
        <f t="shared" si="0"/>
        <v>54.981785059000003</v>
      </c>
      <c r="L9">
        <f t="shared" si="1"/>
        <v>0</v>
      </c>
      <c r="M9">
        <f t="shared" si="1"/>
        <v>627.42793679199997</v>
      </c>
      <c r="N9">
        <f t="shared" si="1"/>
        <v>0</v>
      </c>
      <c r="O9">
        <f t="shared" si="2"/>
        <v>682.40972185099997</v>
      </c>
    </row>
    <row r="10" spans="1:15">
      <c r="A10" t="s">
        <v>57</v>
      </c>
      <c r="B10">
        <v>55.270264863999998</v>
      </c>
      <c r="C10">
        <v>61.300019025799998</v>
      </c>
      <c r="D10">
        <v>256.69158792500002</v>
      </c>
      <c r="E10">
        <v>490.63983392699998</v>
      </c>
      <c r="F10">
        <v>1302.2917599699999</v>
      </c>
      <c r="G10">
        <v>1305.29857206</v>
      </c>
      <c r="H10">
        <v>0</v>
      </c>
      <c r="I10">
        <v>0</v>
      </c>
      <c r="K10">
        <f t="shared" si="0"/>
        <v>256.69158792500002</v>
      </c>
      <c r="L10">
        <f t="shared" si="1"/>
        <v>233.94824600199996</v>
      </c>
      <c r="M10">
        <f t="shared" si="1"/>
        <v>811.651926043</v>
      </c>
      <c r="N10">
        <f t="shared" si="1"/>
        <v>3.0068120900000395</v>
      </c>
      <c r="O10">
        <f t="shared" si="2"/>
        <v>1305.29857206</v>
      </c>
    </row>
    <row r="11" spans="1:15">
      <c r="A11" t="s">
        <v>58</v>
      </c>
      <c r="B11">
        <v>54.981785059000003</v>
      </c>
      <c r="C11">
        <v>0</v>
      </c>
      <c r="D11">
        <v>54.981785059000003</v>
      </c>
      <c r="E11">
        <v>54.981785059000003</v>
      </c>
      <c r="F11">
        <v>682.40972185099997</v>
      </c>
      <c r="G11">
        <v>682.40972185099997</v>
      </c>
      <c r="H11">
        <v>0</v>
      </c>
      <c r="I11">
        <v>0</v>
      </c>
      <c r="K11">
        <f t="shared" si="0"/>
        <v>54.981785059000003</v>
      </c>
      <c r="L11">
        <f t="shared" si="1"/>
        <v>0</v>
      </c>
      <c r="M11">
        <f t="shared" si="1"/>
        <v>627.42793679199997</v>
      </c>
      <c r="N11">
        <f t="shared" si="1"/>
        <v>0</v>
      </c>
      <c r="O11">
        <f t="shared" si="2"/>
        <v>682.40972185099997</v>
      </c>
    </row>
    <row r="12" spans="1:15">
      <c r="A12" t="s">
        <v>59</v>
      </c>
      <c r="B12">
        <v>55.414798974999997</v>
      </c>
      <c r="C12">
        <v>61.444694995900001</v>
      </c>
      <c r="D12">
        <v>307.23723101600001</v>
      </c>
      <c r="E12">
        <v>535.20682406399999</v>
      </c>
      <c r="F12">
        <v>1528.4129309699999</v>
      </c>
      <c r="G12">
        <v>1531.41316891</v>
      </c>
      <c r="H12">
        <v>0</v>
      </c>
      <c r="I12">
        <v>0</v>
      </c>
      <c r="K12">
        <f t="shared" si="0"/>
        <v>307.23723101600001</v>
      </c>
      <c r="L12">
        <f t="shared" si="1"/>
        <v>227.96959304799998</v>
      </c>
      <c r="M12">
        <f t="shared" si="1"/>
        <v>993.20610690599995</v>
      </c>
      <c r="N12">
        <f t="shared" si="1"/>
        <v>3.0002379400000336</v>
      </c>
      <c r="O12">
        <f t="shared" si="2"/>
        <v>1531.41316891</v>
      </c>
    </row>
    <row r="13" spans="1:15">
      <c r="A13" t="s">
        <v>60</v>
      </c>
      <c r="B13">
        <v>55.270549058900002</v>
      </c>
      <c r="C13">
        <v>61.300483942</v>
      </c>
      <c r="D13">
        <v>119.58929204899999</v>
      </c>
      <c r="E13">
        <v>206.34967684700001</v>
      </c>
      <c r="F13">
        <v>1116.9959988600001</v>
      </c>
      <c r="G13">
        <v>1121.0030970600001</v>
      </c>
      <c r="H13">
        <v>0</v>
      </c>
      <c r="I13">
        <v>0</v>
      </c>
      <c r="K13">
        <f t="shared" si="0"/>
        <v>119.58929204899999</v>
      </c>
      <c r="L13">
        <f t="shared" si="1"/>
        <v>86.760384798000018</v>
      </c>
      <c r="M13">
        <f t="shared" si="1"/>
        <v>910.64632201300014</v>
      </c>
      <c r="N13">
        <f t="shared" si="1"/>
        <v>4.0070981999999731</v>
      </c>
      <c r="O13">
        <f t="shared" si="2"/>
        <v>1121.0030970600001</v>
      </c>
    </row>
    <row r="14" spans="1:15">
      <c r="A14" t="s">
        <v>61</v>
      </c>
      <c r="B14">
        <v>54.981621980699998</v>
      </c>
      <c r="C14">
        <v>61.011374950399997</v>
      </c>
      <c r="D14">
        <v>343.01734089899998</v>
      </c>
      <c r="E14">
        <v>601.84512496000002</v>
      </c>
      <c r="F14">
        <v>1372.3394868400001</v>
      </c>
      <c r="G14">
        <v>1375.3446750600001</v>
      </c>
      <c r="H14">
        <v>0</v>
      </c>
      <c r="I14">
        <v>0</v>
      </c>
      <c r="K14">
        <f t="shared" si="0"/>
        <v>343.01734089899998</v>
      </c>
      <c r="L14">
        <f t="shared" si="1"/>
        <v>258.82778406100005</v>
      </c>
      <c r="M14">
        <f t="shared" si="1"/>
        <v>770.49436188000004</v>
      </c>
      <c r="N14">
        <f t="shared" si="1"/>
        <v>3.0051882200000364</v>
      </c>
      <c r="O14">
        <f t="shared" si="2"/>
        <v>1375.3446750600001</v>
      </c>
    </row>
    <row r="15" spans="1:15">
      <c r="A15" t="s">
        <v>62</v>
      </c>
      <c r="B15">
        <v>55.414921045299998</v>
      </c>
      <c r="C15">
        <v>61.444953918499998</v>
      </c>
      <c r="D15">
        <v>182.32473587999999</v>
      </c>
      <c r="E15">
        <v>319.30978202799997</v>
      </c>
      <c r="F15">
        <v>1260.25377703</v>
      </c>
      <c r="G15">
        <v>1263.25838804</v>
      </c>
      <c r="H15">
        <v>0</v>
      </c>
      <c r="I15">
        <v>0</v>
      </c>
      <c r="K15">
        <f t="shared" si="0"/>
        <v>182.32473587999999</v>
      </c>
      <c r="L15">
        <f t="shared" si="1"/>
        <v>136.98504614799998</v>
      </c>
      <c r="M15">
        <f t="shared" si="1"/>
        <v>940.94399500200007</v>
      </c>
      <c r="N15">
        <f t="shared" si="1"/>
        <v>3.0046110099999623</v>
      </c>
      <c r="O15">
        <f t="shared" si="2"/>
        <v>1263.25838804</v>
      </c>
    </row>
    <row r="16" spans="1:15">
      <c r="A16" t="s">
        <v>63</v>
      </c>
      <c r="B16">
        <v>55.559241056399998</v>
      </c>
      <c r="C16">
        <v>61.5894658566</v>
      </c>
      <c r="D16">
        <v>1121.00356698</v>
      </c>
      <c r="E16">
        <v>1208.20951986</v>
      </c>
      <c r="F16">
        <v>2169.5961739999998</v>
      </c>
      <c r="G16">
        <v>2172.5964050299999</v>
      </c>
      <c r="H16">
        <v>0</v>
      </c>
      <c r="I16">
        <v>0</v>
      </c>
      <c r="K16">
        <f t="shared" si="0"/>
        <v>1121.00356698</v>
      </c>
      <c r="L16">
        <f t="shared" si="1"/>
        <v>87.205952880000041</v>
      </c>
      <c r="M16">
        <f t="shared" si="1"/>
        <v>961.38665413999979</v>
      </c>
      <c r="N16">
        <f t="shared" si="1"/>
        <v>3.0002310300001227</v>
      </c>
      <c r="O16">
        <f t="shared" si="2"/>
        <v>2172.5964050299999</v>
      </c>
    </row>
    <row r="17" spans="1:15">
      <c r="A17" t="s">
        <v>64</v>
      </c>
      <c r="B17">
        <v>55.559241056399998</v>
      </c>
      <c r="C17">
        <v>0</v>
      </c>
      <c r="D17">
        <v>55.559241056399998</v>
      </c>
      <c r="E17">
        <v>55.559241056399998</v>
      </c>
      <c r="F17">
        <v>55.559241056399998</v>
      </c>
      <c r="G17">
        <v>55.559241056399998</v>
      </c>
      <c r="H17">
        <v>0</v>
      </c>
      <c r="I17">
        <v>0</v>
      </c>
      <c r="K17">
        <f t="shared" si="0"/>
        <v>55.559241056399998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55.559241056399998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1072.3453825858999</v>
      </c>
      <c r="J130" s="1" t="s">
        <v>14</v>
      </c>
      <c r="K130" s="1">
        <f>AVERAGE(K2:K129)</f>
        <v>29.972521092740624</v>
      </c>
      <c r="L130" s="1">
        <f>AVERAGE(L2:L129)</f>
        <v>12.874380107937499</v>
      </c>
      <c r="M130" s="1">
        <f>AVERAGE(M2:M129)</f>
        <v>90.977280704434378</v>
      </c>
      <c r="N130" s="1">
        <f>AVERAGE(N2:N129)</f>
        <v>0.2189909181250016</v>
      </c>
      <c r="O130" s="1">
        <f>SUM(K130:N130)</f>
        <v>134.04317282323751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K2" sqref="K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65</v>
      </c>
      <c r="B2">
        <v>0</v>
      </c>
      <c r="C2">
        <v>316.36484003100003</v>
      </c>
      <c r="D2">
        <v>327.38678717599998</v>
      </c>
      <c r="E2">
        <v>686.90215206100004</v>
      </c>
      <c r="F2">
        <v>1658.4483020299999</v>
      </c>
      <c r="G2">
        <v>1749.0386490799999</v>
      </c>
      <c r="H2">
        <v>0</v>
      </c>
      <c r="I2">
        <v>0</v>
      </c>
      <c r="K2">
        <f>D2</f>
        <v>327.38678717599998</v>
      </c>
      <c r="L2">
        <f>E2-D2</f>
        <v>359.51536488500005</v>
      </c>
      <c r="M2">
        <f>F2-E2</f>
        <v>971.54614996899988</v>
      </c>
      <c r="N2">
        <f>G2-F2</f>
        <v>90.590347049999991</v>
      </c>
      <c r="O2">
        <f>SUM(K2:N2)</f>
        <v>1749.0386490799999</v>
      </c>
    </row>
    <row r="3" spans="1:15">
      <c r="A3" t="s">
        <v>66</v>
      </c>
      <c r="B3">
        <v>0</v>
      </c>
      <c r="C3">
        <v>321.15239810899999</v>
      </c>
      <c r="D3">
        <v>1235.0987000499999</v>
      </c>
      <c r="E3">
        <v>2997.88510013</v>
      </c>
      <c r="F3">
        <v>3787.2328460200001</v>
      </c>
      <c r="G3">
        <v>3791.2486061999998</v>
      </c>
      <c r="H3">
        <v>0</v>
      </c>
      <c r="I3">
        <v>0</v>
      </c>
      <c r="K3">
        <f t="shared" ref="K3:K66" si="0">D3</f>
        <v>1235.0987000499999</v>
      </c>
      <c r="L3">
        <f t="shared" ref="L3:N66" si="1">E3-D3</f>
        <v>1762.78640008</v>
      </c>
      <c r="M3">
        <f t="shared" si="1"/>
        <v>789.34774589000017</v>
      </c>
      <c r="N3">
        <f t="shared" si="1"/>
        <v>4.0157601799996883</v>
      </c>
      <c r="O3">
        <f t="shared" ref="O3:O66" si="2">SUM(K3:N3)</f>
        <v>3791.2486061999998</v>
      </c>
    </row>
    <row r="4" spans="1:15">
      <c r="A4" t="s">
        <v>67</v>
      </c>
      <c r="B4">
        <v>0</v>
      </c>
      <c r="C4">
        <v>320.42522907300003</v>
      </c>
      <c r="D4">
        <v>494.72317600299999</v>
      </c>
      <c r="E4">
        <v>1413.3260471799999</v>
      </c>
      <c r="F4">
        <v>2190.35679007</v>
      </c>
      <c r="G4">
        <v>2305.2399430300002</v>
      </c>
      <c r="H4">
        <v>0</v>
      </c>
      <c r="I4">
        <v>0</v>
      </c>
      <c r="K4">
        <f t="shared" si="0"/>
        <v>494.72317600299999</v>
      </c>
      <c r="L4">
        <f t="shared" si="1"/>
        <v>918.602871177</v>
      </c>
      <c r="M4">
        <f t="shared" si="1"/>
        <v>777.03074289000006</v>
      </c>
      <c r="N4">
        <f t="shared" si="1"/>
        <v>114.88315296000019</v>
      </c>
      <c r="O4">
        <f t="shared" si="2"/>
        <v>2305.2399430300002</v>
      </c>
    </row>
    <row r="5" spans="1:15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1302.25693512</v>
      </c>
      <c r="H5">
        <v>0</v>
      </c>
      <c r="I5"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1302.25693512</v>
      </c>
      <c r="O5">
        <f t="shared" si="2"/>
        <v>1302.25693512</v>
      </c>
    </row>
    <row r="6" spans="1:15">
      <c r="A6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1263.2592351400001</v>
      </c>
      <c r="H6">
        <v>0</v>
      </c>
      <c r="I6"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1263.2592351400001</v>
      </c>
      <c r="O6">
        <f t="shared" si="2"/>
        <v>1263.2592351400001</v>
      </c>
    </row>
    <row r="7" spans="1:15">
      <c r="A7" t="s">
        <v>70</v>
      </c>
      <c r="B7">
        <v>0</v>
      </c>
      <c r="C7">
        <v>324.93220806099998</v>
      </c>
      <c r="D7">
        <v>1901.03089118</v>
      </c>
      <c r="E7">
        <v>3413.15589404</v>
      </c>
      <c r="F7">
        <v>4177.1396281699999</v>
      </c>
      <c r="G7">
        <v>4180.14381099</v>
      </c>
      <c r="H7">
        <v>0</v>
      </c>
      <c r="I7">
        <v>0</v>
      </c>
      <c r="K7">
        <f t="shared" si="0"/>
        <v>1901.03089118</v>
      </c>
      <c r="L7">
        <f t="shared" si="1"/>
        <v>1512.12500286</v>
      </c>
      <c r="M7">
        <f t="shared" si="1"/>
        <v>763.9837341299999</v>
      </c>
      <c r="N7">
        <f t="shared" si="1"/>
        <v>3.0041828200000964</v>
      </c>
      <c r="O7">
        <f t="shared" si="2"/>
        <v>4180.14381099</v>
      </c>
    </row>
    <row r="8" spans="1:15">
      <c r="A8" t="s">
        <v>71</v>
      </c>
      <c r="B8">
        <v>0</v>
      </c>
      <c r="C8">
        <v>0</v>
      </c>
      <c r="D8">
        <v>0</v>
      </c>
      <c r="E8">
        <v>0</v>
      </c>
      <c r="F8">
        <v>0</v>
      </c>
      <c r="G8">
        <v>1245.26957107</v>
      </c>
      <c r="H8">
        <v>0</v>
      </c>
      <c r="I8"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1245.26957107</v>
      </c>
      <c r="O8">
        <f t="shared" si="2"/>
        <v>1245.26957107</v>
      </c>
    </row>
    <row r="9" spans="1:15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1276.0216801199999</v>
      </c>
      <c r="H9">
        <v>0</v>
      </c>
      <c r="I9"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1276.0216801199999</v>
      </c>
      <c r="O9">
        <f t="shared" si="2"/>
        <v>1276.0216801199999</v>
      </c>
    </row>
    <row r="10" spans="1:15">
      <c r="A10" t="s">
        <v>73</v>
      </c>
      <c r="B10">
        <v>0</v>
      </c>
      <c r="C10">
        <v>0</v>
      </c>
      <c r="D10">
        <v>0</v>
      </c>
      <c r="E10">
        <v>0</v>
      </c>
      <c r="F10">
        <v>0</v>
      </c>
      <c r="G10">
        <v>1289.9501760000001</v>
      </c>
      <c r="H10">
        <v>0</v>
      </c>
      <c r="I10"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1289.9501760000001</v>
      </c>
      <c r="O10">
        <f t="shared" si="2"/>
        <v>1289.9501760000001</v>
      </c>
    </row>
    <row r="11" spans="1:1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1277.4832310700001</v>
      </c>
      <c r="H11">
        <v>0</v>
      </c>
      <c r="I11"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1277.4832310700001</v>
      </c>
      <c r="O11">
        <f t="shared" si="2"/>
        <v>1277.4832310700001</v>
      </c>
    </row>
    <row r="12" spans="1:1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1262.5315830699999</v>
      </c>
      <c r="H12">
        <v>0</v>
      </c>
      <c r="I12">
        <v>0</v>
      </c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1262.5315830699999</v>
      </c>
      <c r="O12">
        <f t="shared" si="2"/>
        <v>1262.5315830699999</v>
      </c>
    </row>
    <row r="13" spans="1:1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1263.84032106</v>
      </c>
      <c r="H13">
        <v>0</v>
      </c>
      <c r="I13">
        <v>0</v>
      </c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1263.84032106</v>
      </c>
      <c r="O13">
        <f t="shared" si="2"/>
        <v>1263.84032106</v>
      </c>
    </row>
    <row r="14" spans="1:15">
      <c r="A14" t="s">
        <v>77</v>
      </c>
      <c r="B14">
        <v>0</v>
      </c>
      <c r="C14">
        <v>324.64046812100003</v>
      </c>
      <c r="D14">
        <v>1841.2274510899999</v>
      </c>
      <c r="E14">
        <v>3411.1477551500002</v>
      </c>
      <c r="F14">
        <v>4182.1460981399996</v>
      </c>
      <c r="G14">
        <v>4191.1588041799996</v>
      </c>
      <c r="H14">
        <v>0</v>
      </c>
      <c r="I14">
        <v>0</v>
      </c>
      <c r="K14">
        <f t="shared" si="0"/>
        <v>1841.2274510899999</v>
      </c>
      <c r="L14">
        <f t="shared" si="1"/>
        <v>1569.9203040600003</v>
      </c>
      <c r="M14">
        <f t="shared" si="1"/>
        <v>770.9983429899994</v>
      </c>
      <c r="N14">
        <f t="shared" si="1"/>
        <v>9.0127060400000119</v>
      </c>
      <c r="O14">
        <f t="shared" si="2"/>
        <v>4191.1588041799996</v>
      </c>
    </row>
    <row r="15" spans="1:1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1271.9640522</v>
      </c>
      <c r="H15">
        <v>0</v>
      </c>
      <c r="I15">
        <v>0</v>
      </c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1271.9640522</v>
      </c>
      <c r="O15">
        <f t="shared" si="2"/>
        <v>1271.9640522</v>
      </c>
    </row>
    <row r="16" spans="1:15">
      <c r="A16" t="s">
        <v>79</v>
      </c>
      <c r="B16">
        <v>0</v>
      </c>
      <c r="C16">
        <v>322.46017909</v>
      </c>
      <c r="D16">
        <v>1706.1341891300001</v>
      </c>
      <c r="E16">
        <v>3394.07990599</v>
      </c>
      <c r="F16">
        <v>4299.2402310400003</v>
      </c>
      <c r="G16">
        <v>4307.2442240700002</v>
      </c>
      <c r="H16">
        <v>0</v>
      </c>
      <c r="I16">
        <v>0</v>
      </c>
      <c r="K16">
        <f t="shared" si="0"/>
        <v>1706.1341891300001</v>
      </c>
      <c r="L16">
        <f t="shared" si="1"/>
        <v>1687.9457168599999</v>
      </c>
      <c r="M16">
        <f t="shared" si="1"/>
        <v>905.16032505000021</v>
      </c>
      <c r="N16">
        <f t="shared" si="1"/>
        <v>8.0039930299999469</v>
      </c>
      <c r="O16">
        <f t="shared" si="2"/>
        <v>4307.2442240700002</v>
      </c>
    </row>
    <row r="17" spans="1:15">
      <c r="A17" t="s">
        <v>80</v>
      </c>
      <c r="B17">
        <v>0</v>
      </c>
      <c r="C17">
        <v>322.895962</v>
      </c>
      <c r="D17">
        <v>1488.0307691099999</v>
      </c>
      <c r="E17">
        <v>3284.54704309</v>
      </c>
      <c r="F17">
        <v>4018.8322792099998</v>
      </c>
      <c r="G17">
        <v>4022.8412551900001</v>
      </c>
      <c r="H17">
        <v>0</v>
      </c>
      <c r="I17">
        <v>0</v>
      </c>
      <c r="K17">
        <f t="shared" si="0"/>
        <v>1488.0307691099999</v>
      </c>
      <c r="L17">
        <f t="shared" si="1"/>
        <v>1796.5162739800001</v>
      </c>
      <c r="M17">
        <f t="shared" si="1"/>
        <v>734.28523611999981</v>
      </c>
      <c r="N17">
        <f t="shared" si="1"/>
        <v>4.0089759800002867</v>
      </c>
      <c r="O17">
        <f t="shared" si="2"/>
        <v>4022.8412551900001</v>
      </c>
    </row>
    <row r="18" spans="1:15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1269.9323442</v>
      </c>
      <c r="H18">
        <v>0</v>
      </c>
      <c r="I18">
        <v>0</v>
      </c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1269.9323442</v>
      </c>
      <c r="O18">
        <f t="shared" si="2"/>
        <v>1269.9323442</v>
      </c>
    </row>
    <row r="19" spans="1:15">
      <c r="A19" t="s">
        <v>82</v>
      </c>
      <c r="B19">
        <v>0</v>
      </c>
      <c r="C19">
        <v>324.34950017900002</v>
      </c>
      <c r="D19">
        <v>1780.8212611700001</v>
      </c>
      <c r="E19">
        <v>3406.1292870000002</v>
      </c>
      <c r="F19">
        <v>4128.06404114</v>
      </c>
      <c r="G19">
        <v>4132.07293415</v>
      </c>
      <c r="H19">
        <v>0</v>
      </c>
      <c r="I19">
        <v>0</v>
      </c>
      <c r="K19">
        <f t="shared" si="0"/>
        <v>1780.8212611700001</v>
      </c>
      <c r="L19">
        <f t="shared" si="1"/>
        <v>1625.3080258300001</v>
      </c>
      <c r="M19">
        <f t="shared" si="1"/>
        <v>721.93475413999977</v>
      </c>
      <c r="N19">
        <f t="shared" si="1"/>
        <v>4.0088930100000653</v>
      </c>
      <c r="O19">
        <f t="shared" si="2"/>
        <v>4132.07293415</v>
      </c>
    </row>
    <row r="20" spans="1:15">
      <c r="A20" t="s">
        <v>83</v>
      </c>
      <c r="B20">
        <v>0</v>
      </c>
      <c r="C20">
        <v>0</v>
      </c>
      <c r="D20">
        <v>0</v>
      </c>
      <c r="E20">
        <v>0</v>
      </c>
      <c r="F20">
        <v>0</v>
      </c>
      <c r="G20">
        <v>1270.94740701</v>
      </c>
      <c r="H20">
        <v>0</v>
      </c>
      <c r="I20">
        <v>0</v>
      </c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1270.94740701</v>
      </c>
      <c r="O20">
        <f t="shared" si="2"/>
        <v>1270.94740701</v>
      </c>
    </row>
    <row r="21" spans="1:15">
      <c r="A21" t="s">
        <v>84</v>
      </c>
      <c r="B21">
        <v>0</v>
      </c>
      <c r="C21">
        <v>316.07529616400001</v>
      </c>
      <c r="D21">
        <v>327.09492015799998</v>
      </c>
      <c r="E21">
        <v>708.39021611199996</v>
      </c>
      <c r="F21">
        <v>1461.0010101800001</v>
      </c>
      <c r="G21">
        <v>1527.7329151599999</v>
      </c>
      <c r="H21">
        <v>0</v>
      </c>
      <c r="I21">
        <v>0</v>
      </c>
      <c r="K21">
        <f t="shared" si="0"/>
        <v>327.09492015799998</v>
      </c>
      <c r="L21">
        <f t="shared" si="1"/>
        <v>381.29529595399998</v>
      </c>
      <c r="M21">
        <f t="shared" si="1"/>
        <v>752.61079406800013</v>
      </c>
      <c r="N21">
        <f t="shared" si="1"/>
        <v>66.731904979999854</v>
      </c>
      <c r="O21">
        <f t="shared" si="2"/>
        <v>1527.7329151599999</v>
      </c>
    </row>
    <row r="22" spans="1:15">
      <c r="A22" t="s">
        <v>85</v>
      </c>
      <c r="B22">
        <v>0</v>
      </c>
      <c r="C22">
        <v>0</v>
      </c>
      <c r="D22">
        <v>0</v>
      </c>
      <c r="E22">
        <v>0</v>
      </c>
      <c r="F22">
        <v>0</v>
      </c>
      <c r="G22">
        <v>1306.1658680400001</v>
      </c>
      <c r="H22">
        <v>0</v>
      </c>
      <c r="I22">
        <v>0</v>
      </c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1306.1658680400001</v>
      </c>
      <c r="O22">
        <f t="shared" si="2"/>
        <v>1306.1658680400001</v>
      </c>
    </row>
    <row r="23" spans="1:15">
      <c r="A23" t="s">
        <v>86</v>
      </c>
      <c r="B23">
        <v>0</v>
      </c>
      <c r="C23">
        <v>325.07872915299998</v>
      </c>
      <c r="D23">
        <v>0</v>
      </c>
      <c r="E23">
        <v>0</v>
      </c>
      <c r="F23">
        <v>0</v>
      </c>
      <c r="G23">
        <v>1832.27350712</v>
      </c>
      <c r="H23">
        <v>0</v>
      </c>
      <c r="I23">
        <v>0</v>
      </c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1832.27350712</v>
      </c>
      <c r="O23">
        <f t="shared" si="2"/>
        <v>1832.27350712</v>
      </c>
    </row>
    <row r="24" spans="1:15">
      <c r="A24" t="s">
        <v>87</v>
      </c>
      <c r="B24">
        <v>0</v>
      </c>
      <c r="C24">
        <v>0</v>
      </c>
      <c r="D24">
        <v>0</v>
      </c>
      <c r="E24">
        <v>0</v>
      </c>
      <c r="F24">
        <v>0</v>
      </c>
      <c r="G24">
        <v>1265.14899302</v>
      </c>
      <c r="H24">
        <v>0</v>
      </c>
      <c r="I24">
        <v>0</v>
      </c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1265.14899302</v>
      </c>
      <c r="O24">
        <f t="shared" si="2"/>
        <v>1265.14899302</v>
      </c>
    </row>
    <row r="25" spans="1:15">
      <c r="A25" t="s">
        <v>88</v>
      </c>
      <c r="B25">
        <v>0</v>
      </c>
      <c r="C25">
        <v>0</v>
      </c>
      <c r="D25">
        <v>0</v>
      </c>
      <c r="E25">
        <v>0</v>
      </c>
      <c r="F25">
        <v>0</v>
      </c>
      <c r="G25">
        <v>1276.7516911</v>
      </c>
      <c r="H25">
        <v>0</v>
      </c>
      <c r="I25">
        <v>0</v>
      </c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1276.7516911</v>
      </c>
      <c r="O25">
        <f t="shared" si="2"/>
        <v>1276.7516911</v>
      </c>
    </row>
    <row r="26" spans="1:15">
      <c r="A26" t="s">
        <v>89</v>
      </c>
      <c r="B26">
        <v>0</v>
      </c>
      <c r="C26">
        <v>0</v>
      </c>
      <c r="D26">
        <v>0</v>
      </c>
      <c r="E26">
        <v>0</v>
      </c>
      <c r="F26">
        <v>0</v>
      </c>
      <c r="G26">
        <v>1277.33800006</v>
      </c>
      <c r="H26">
        <v>0</v>
      </c>
      <c r="I26">
        <v>0</v>
      </c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1277.33800006</v>
      </c>
      <c r="O26">
        <f t="shared" si="2"/>
        <v>1277.33800006</v>
      </c>
    </row>
    <row r="27" spans="1:15">
      <c r="A27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1289.8023850899999</v>
      </c>
      <c r="H27">
        <v>0</v>
      </c>
      <c r="I27">
        <v>0</v>
      </c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1289.8023850899999</v>
      </c>
      <c r="O27">
        <f t="shared" si="2"/>
        <v>1289.8023850899999</v>
      </c>
    </row>
    <row r="28" spans="1:15">
      <c r="A28" t="s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1265.4397780899999</v>
      </c>
      <c r="H28">
        <v>0</v>
      </c>
      <c r="I28">
        <v>0</v>
      </c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1265.4397780899999</v>
      </c>
      <c r="O28">
        <f t="shared" si="2"/>
        <v>1265.4397780899999</v>
      </c>
    </row>
    <row r="29" spans="1:15">
      <c r="A29" t="s">
        <v>92</v>
      </c>
      <c r="B29">
        <v>0</v>
      </c>
      <c r="C29">
        <v>317.09256219899999</v>
      </c>
      <c r="D29">
        <v>960.00948500599998</v>
      </c>
      <c r="E29">
        <v>2632.5255692000001</v>
      </c>
      <c r="F29">
        <v>3455.2959990499999</v>
      </c>
      <c r="G29">
        <v>3458.3071131699999</v>
      </c>
      <c r="H29">
        <v>0</v>
      </c>
      <c r="I29">
        <v>0</v>
      </c>
      <c r="K29">
        <f t="shared" si="0"/>
        <v>960.00948500599998</v>
      </c>
      <c r="L29">
        <f t="shared" si="1"/>
        <v>1672.5160841940001</v>
      </c>
      <c r="M29">
        <f t="shared" si="1"/>
        <v>822.7704298499998</v>
      </c>
      <c r="N29">
        <f t="shared" si="1"/>
        <v>3.011114120000002</v>
      </c>
      <c r="O29">
        <f t="shared" si="2"/>
        <v>3458.3071131699999</v>
      </c>
    </row>
    <row r="30" spans="1:1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1264.71140599</v>
      </c>
      <c r="H30">
        <v>0</v>
      </c>
      <c r="I30">
        <v>0</v>
      </c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1264.71140599</v>
      </c>
      <c r="O30">
        <f t="shared" si="2"/>
        <v>1264.71140599</v>
      </c>
    </row>
    <row r="31" spans="1:15">
      <c r="A31" t="s">
        <v>94</v>
      </c>
      <c r="B31">
        <v>0</v>
      </c>
      <c r="C31">
        <v>320.57000017199999</v>
      </c>
      <c r="D31">
        <v>1071.6825940599999</v>
      </c>
      <c r="E31">
        <v>2790.54425502</v>
      </c>
      <c r="F31">
        <v>3583.6750891199999</v>
      </c>
      <c r="G31">
        <v>3586.68617606</v>
      </c>
      <c r="H31">
        <v>0</v>
      </c>
      <c r="I31">
        <v>0</v>
      </c>
      <c r="K31">
        <f t="shared" si="0"/>
        <v>1071.6825940599999</v>
      </c>
      <c r="L31">
        <f t="shared" si="1"/>
        <v>1718.8616609600001</v>
      </c>
      <c r="M31">
        <f t="shared" si="1"/>
        <v>793.1308340999999</v>
      </c>
      <c r="N31">
        <f t="shared" si="1"/>
        <v>3.0110869400000411</v>
      </c>
      <c r="O31">
        <f t="shared" si="2"/>
        <v>3586.68617606</v>
      </c>
    </row>
    <row r="32" spans="1:15">
      <c r="A32" t="s">
        <v>95</v>
      </c>
      <c r="B32">
        <v>0</v>
      </c>
      <c r="C32">
        <v>324.78637099299999</v>
      </c>
      <c r="D32">
        <v>1771.5786860000001</v>
      </c>
      <c r="E32">
        <v>3405.1257409999998</v>
      </c>
      <c r="F32">
        <v>4259.2195861299997</v>
      </c>
      <c r="G32">
        <v>4263.2236800199998</v>
      </c>
      <c r="H32">
        <v>0</v>
      </c>
      <c r="I32">
        <v>0</v>
      </c>
      <c r="K32">
        <f t="shared" si="0"/>
        <v>1771.5786860000001</v>
      </c>
      <c r="L32">
        <f t="shared" si="1"/>
        <v>1633.5470549999998</v>
      </c>
      <c r="M32">
        <f t="shared" si="1"/>
        <v>854.09384512999986</v>
      </c>
      <c r="N32">
        <f t="shared" si="1"/>
        <v>4.0040938900001493</v>
      </c>
      <c r="O32">
        <f t="shared" si="2"/>
        <v>4263.2236800199998</v>
      </c>
    </row>
    <row r="33" spans="1:15">
      <c r="A33" t="s">
        <v>96</v>
      </c>
      <c r="B33">
        <v>0</v>
      </c>
      <c r="C33">
        <v>322.02520704300002</v>
      </c>
      <c r="D33">
        <v>1604.4080441000001</v>
      </c>
      <c r="E33">
        <v>3358.9296810599999</v>
      </c>
      <c r="F33">
        <v>4151.1018071199996</v>
      </c>
      <c r="G33">
        <v>4154.1058471200004</v>
      </c>
      <c r="H33">
        <v>0</v>
      </c>
      <c r="I33">
        <v>0</v>
      </c>
      <c r="K33">
        <f t="shared" si="0"/>
        <v>1604.4080441000001</v>
      </c>
      <c r="L33">
        <f t="shared" si="1"/>
        <v>1754.5216369599998</v>
      </c>
      <c r="M33">
        <f t="shared" si="1"/>
        <v>792.17212605999975</v>
      </c>
      <c r="N33">
        <f t="shared" si="1"/>
        <v>3.0040400000007139</v>
      </c>
      <c r="O33">
        <f t="shared" si="2"/>
        <v>4154.1058471200004</v>
      </c>
    </row>
    <row r="34" spans="1:15">
      <c r="A34" t="s">
        <v>97</v>
      </c>
      <c r="B34">
        <v>0</v>
      </c>
      <c r="C34">
        <v>0</v>
      </c>
      <c r="D34">
        <v>0</v>
      </c>
      <c r="E34">
        <v>0</v>
      </c>
      <c r="F34">
        <v>0</v>
      </c>
      <c r="G34">
        <v>1262.9675471800001</v>
      </c>
      <c r="H34">
        <v>0</v>
      </c>
      <c r="I34">
        <v>0</v>
      </c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1262.9675471800001</v>
      </c>
      <c r="O34">
        <f t="shared" si="2"/>
        <v>1262.9675471800001</v>
      </c>
    </row>
    <row r="35" spans="1:15">
      <c r="A35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1272.8378791800001</v>
      </c>
      <c r="H35">
        <v>0</v>
      </c>
      <c r="I35">
        <v>0</v>
      </c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1272.8378791800001</v>
      </c>
      <c r="O35">
        <f t="shared" si="2"/>
        <v>1272.8378791800001</v>
      </c>
    </row>
    <row r="36" spans="1:15">
      <c r="A36" t="s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1271.3811440500001</v>
      </c>
      <c r="H36">
        <v>0</v>
      </c>
      <c r="I36">
        <v>0</v>
      </c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1271.3811440500001</v>
      </c>
      <c r="O36">
        <f t="shared" si="2"/>
        <v>1271.3811440500001</v>
      </c>
    </row>
    <row r="37" spans="1:15">
      <c r="A37" t="s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1265.5863151599999</v>
      </c>
      <c r="H37">
        <v>0</v>
      </c>
      <c r="I37">
        <v>0</v>
      </c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1265.5863151599999</v>
      </c>
      <c r="O37">
        <f t="shared" si="2"/>
        <v>1265.5863151599999</v>
      </c>
    </row>
    <row r="38" spans="1:15">
      <c r="A38" t="s">
        <v>101</v>
      </c>
      <c r="B38">
        <v>0</v>
      </c>
      <c r="C38">
        <v>322.460298061</v>
      </c>
      <c r="D38">
        <v>1464.1851360799999</v>
      </c>
      <c r="E38">
        <v>3271.4843621300001</v>
      </c>
      <c r="F38">
        <v>4066.9448950300002</v>
      </c>
      <c r="G38">
        <v>4074.9636821700001</v>
      </c>
      <c r="H38">
        <v>0</v>
      </c>
      <c r="I38">
        <v>0</v>
      </c>
      <c r="K38">
        <f t="shared" si="0"/>
        <v>1464.1851360799999</v>
      </c>
      <c r="L38">
        <f t="shared" si="1"/>
        <v>1807.2992260500002</v>
      </c>
      <c r="M38">
        <f t="shared" si="1"/>
        <v>795.46053290000009</v>
      </c>
      <c r="N38">
        <f t="shared" si="1"/>
        <v>8.0187871399998585</v>
      </c>
      <c r="O38">
        <f t="shared" si="2"/>
        <v>4074.9636821700001</v>
      </c>
    </row>
    <row r="39" spans="1:15">
      <c r="A39" t="s">
        <v>102</v>
      </c>
      <c r="B39">
        <v>0</v>
      </c>
      <c r="C39">
        <v>0</v>
      </c>
      <c r="D39">
        <v>0</v>
      </c>
      <c r="E39">
        <v>0</v>
      </c>
      <c r="F39">
        <v>0</v>
      </c>
      <c r="G39">
        <v>1269.78647518</v>
      </c>
      <c r="H39">
        <v>0</v>
      </c>
      <c r="I39">
        <v>0</v>
      </c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1269.78647518</v>
      </c>
      <c r="O39">
        <f t="shared" si="2"/>
        <v>1269.78647518</v>
      </c>
    </row>
    <row r="40" spans="1:15">
      <c r="A40" t="s">
        <v>103</v>
      </c>
      <c r="B40">
        <v>0</v>
      </c>
      <c r="C40">
        <v>0</v>
      </c>
      <c r="D40">
        <v>0</v>
      </c>
      <c r="E40">
        <v>0</v>
      </c>
      <c r="F40">
        <v>0</v>
      </c>
      <c r="G40">
        <v>1276.3115889999999</v>
      </c>
      <c r="H40">
        <v>0</v>
      </c>
      <c r="I40">
        <v>0</v>
      </c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1276.3115889999999</v>
      </c>
      <c r="O40">
        <f t="shared" si="2"/>
        <v>1276.3115889999999</v>
      </c>
    </row>
    <row r="41" spans="1:15">
      <c r="A41" t="s">
        <v>104</v>
      </c>
      <c r="B41">
        <v>0</v>
      </c>
      <c r="C41">
        <v>0</v>
      </c>
      <c r="D41">
        <v>0</v>
      </c>
      <c r="E41">
        <v>0</v>
      </c>
      <c r="F41">
        <v>0</v>
      </c>
      <c r="G41">
        <v>1264.5659580199999</v>
      </c>
      <c r="H41">
        <v>0</v>
      </c>
      <c r="I41">
        <v>0</v>
      </c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1264.5659580199999</v>
      </c>
      <c r="O41">
        <f t="shared" si="2"/>
        <v>1264.5659580199999</v>
      </c>
    </row>
    <row r="42" spans="1:15">
      <c r="A42" t="s">
        <v>105</v>
      </c>
      <c r="B42">
        <v>0</v>
      </c>
      <c r="C42">
        <v>318.11058807400002</v>
      </c>
      <c r="D42">
        <v>939.23068118100002</v>
      </c>
      <c r="E42">
        <v>2604.35914516</v>
      </c>
      <c r="F42">
        <v>3498.4288690100002</v>
      </c>
      <c r="G42">
        <v>3503.44661808</v>
      </c>
      <c r="H42">
        <v>0</v>
      </c>
      <c r="I42">
        <v>0</v>
      </c>
      <c r="K42">
        <f t="shared" si="0"/>
        <v>939.23068118100002</v>
      </c>
      <c r="L42">
        <f t="shared" si="1"/>
        <v>1665.1284639790001</v>
      </c>
      <c r="M42">
        <f t="shared" si="1"/>
        <v>894.06972385000017</v>
      </c>
      <c r="N42">
        <f t="shared" si="1"/>
        <v>5.0177490699998089</v>
      </c>
      <c r="O42">
        <f t="shared" si="2"/>
        <v>3503.44661808</v>
      </c>
    </row>
    <row r="43" spans="1:15">
      <c r="A43" t="s">
        <v>106</v>
      </c>
      <c r="B43">
        <v>0</v>
      </c>
      <c r="C43">
        <v>317.52877211600003</v>
      </c>
      <c r="D43">
        <v>579.14262819299995</v>
      </c>
      <c r="E43">
        <v>1610.7650351499999</v>
      </c>
      <c r="F43">
        <v>2371.7087349899998</v>
      </c>
      <c r="G43">
        <v>2465.4182481799999</v>
      </c>
      <c r="H43">
        <v>0</v>
      </c>
      <c r="I43">
        <v>0</v>
      </c>
      <c r="K43">
        <f t="shared" si="0"/>
        <v>579.14262819299995</v>
      </c>
      <c r="L43">
        <f t="shared" si="1"/>
        <v>1031.6224069569998</v>
      </c>
      <c r="M43">
        <f t="shared" si="1"/>
        <v>760.94369983999991</v>
      </c>
      <c r="N43">
        <f t="shared" si="1"/>
        <v>93.709513190000052</v>
      </c>
      <c r="O43">
        <f t="shared" si="2"/>
        <v>2465.4182481799994</v>
      </c>
    </row>
    <row r="44" spans="1:15">
      <c r="A44" t="s">
        <v>107</v>
      </c>
      <c r="B44">
        <v>0</v>
      </c>
      <c r="C44">
        <v>323.91387701000002</v>
      </c>
      <c r="D44">
        <v>1817.3833711100001</v>
      </c>
      <c r="E44">
        <v>3410.1438150399999</v>
      </c>
      <c r="F44">
        <v>4193.1621520500003</v>
      </c>
      <c r="G44">
        <v>4199.1706221100003</v>
      </c>
      <c r="H44">
        <v>0</v>
      </c>
      <c r="I44">
        <v>0</v>
      </c>
      <c r="K44">
        <f t="shared" si="0"/>
        <v>1817.3833711100001</v>
      </c>
      <c r="L44">
        <f t="shared" si="1"/>
        <v>1592.7604439299998</v>
      </c>
      <c r="M44">
        <f t="shared" si="1"/>
        <v>783.01833701000032</v>
      </c>
      <c r="N44">
        <f t="shared" si="1"/>
        <v>6.008470060000036</v>
      </c>
      <c r="O44">
        <f t="shared" si="2"/>
        <v>4199.1706221100003</v>
      </c>
    </row>
    <row r="45" spans="1:15">
      <c r="A45" t="s">
        <v>108</v>
      </c>
      <c r="B45">
        <v>0</v>
      </c>
      <c r="C45">
        <v>0</v>
      </c>
      <c r="D45">
        <v>0</v>
      </c>
      <c r="E45">
        <v>0</v>
      </c>
      <c r="F45">
        <v>0</v>
      </c>
      <c r="G45">
        <v>1273.12981915</v>
      </c>
      <c r="H45">
        <v>0</v>
      </c>
      <c r="I45">
        <v>0</v>
      </c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1273.12981915</v>
      </c>
      <c r="O45">
        <f t="shared" si="2"/>
        <v>1273.12981915</v>
      </c>
    </row>
    <row r="46" spans="1:15">
      <c r="A46" t="s">
        <v>109</v>
      </c>
      <c r="B46">
        <v>0</v>
      </c>
      <c r="C46">
        <v>320.27853202799997</v>
      </c>
      <c r="D46">
        <v>995.60104012500005</v>
      </c>
      <c r="E46">
        <v>2700.9601090000001</v>
      </c>
      <c r="F46">
        <v>3608.7459311500002</v>
      </c>
      <c r="G46">
        <v>3611.75420308</v>
      </c>
      <c r="H46">
        <v>0</v>
      </c>
      <c r="I46">
        <v>0</v>
      </c>
      <c r="K46">
        <f t="shared" si="0"/>
        <v>995.60104012500005</v>
      </c>
      <c r="L46">
        <f t="shared" si="1"/>
        <v>1705.359068875</v>
      </c>
      <c r="M46">
        <f t="shared" si="1"/>
        <v>907.78582215000006</v>
      </c>
      <c r="N46">
        <f t="shared" si="1"/>
        <v>3.0082719299998644</v>
      </c>
      <c r="O46">
        <f t="shared" si="2"/>
        <v>3611.75420308</v>
      </c>
    </row>
    <row r="47" spans="1:15">
      <c r="A47" t="s">
        <v>110</v>
      </c>
      <c r="B47">
        <v>0</v>
      </c>
      <c r="C47">
        <v>322.025339127</v>
      </c>
      <c r="D47">
        <v>1710.8957910500001</v>
      </c>
      <c r="E47">
        <v>3396.08692002</v>
      </c>
      <c r="F47">
        <v>4199.1702079799998</v>
      </c>
      <c r="G47">
        <v>4204.17502117</v>
      </c>
      <c r="H47">
        <v>0</v>
      </c>
      <c r="I47">
        <v>0</v>
      </c>
      <c r="K47">
        <f t="shared" si="0"/>
        <v>1710.8957910500001</v>
      </c>
      <c r="L47">
        <f t="shared" si="1"/>
        <v>1685.1911289699999</v>
      </c>
      <c r="M47">
        <f t="shared" si="1"/>
        <v>803.08328795999978</v>
      </c>
      <c r="N47">
        <f t="shared" si="1"/>
        <v>5.0048131900002772</v>
      </c>
      <c r="O47">
        <f t="shared" si="2"/>
        <v>4204.17502117</v>
      </c>
    </row>
    <row r="48" spans="1:15">
      <c r="A48" t="s">
        <v>111</v>
      </c>
      <c r="B48">
        <v>0</v>
      </c>
      <c r="C48">
        <v>317.52912306799999</v>
      </c>
      <c r="D48">
        <v>698.96004319199994</v>
      </c>
      <c r="E48">
        <v>2009.91979814</v>
      </c>
      <c r="F48">
        <v>2863.0310540199998</v>
      </c>
      <c r="G48">
        <v>2940.51773</v>
      </c>
      <c r="H48">
        <v>0</v>
      </c>
      <c r="I48">
        <v>0</v>
      </c>
      <c r="K48">
        <f t="shared" si="0"/>
        <v>698.96004319199994</v>
      </c>
      <c r="L48">
        <f t="shared" si="1"/>
        <v>1310.959754948</v>
      </c>
      <c r="M48">
        <f t="shared" si="1"/>
        <v>853.11125587999982</v>
      </c>
      <c r="N48">
        <f t="shared" si="1"/>
        <v>77.4866759800002</v>
      </c>
      <c r="O48">
        <f t="shared" si="2"/>
        <v>2940.51773</v>
      </c>
    </row>
    <row r="49" spans="1:15">
      <c r="A49" t="s">
        <v>112</v>
      </c>
      <c r="B49">
        <v>0</v>
      </c>
      <c r="C49">
        <v>322.17027211200002</v>
      </c>
      <c r="D49">
        <v>1341.74113607</v>
      </c>
      <c r="E49">
        <v>3127.6794610000002</v>
      </c>
      <c r="F49">
        <v>3961.6878461800002</v>
      </c>
      <c r="G49">
        <v>3965.7028591600001</v>
      </c>
      <c r="H49">
        <v>0</v>
      </c>
      <c r="I49">
        <v>0</v>
      </c>
      <c r="K49">
        <f t="shared" si="0"/>
        <v>1341.74113607</v>
      </c>
      <c r="L49">
        <f t="shared" si="1"/>
        <v>1785.9383249300001</v>
      </c>
      <c r="M49">
        <f t="shared" si="1"/>
        <v>834.00838518</v>
      </c>
      <c r="N49">
        <f t="shared" si="1"/>
        <v>4.0150129799999377</v>
      </c>
      <c r="O49">
        <f t="shared" si="2"/>
        <v>3965.7028591600001</v>
      </c>
    </row>
    <row r="50" spans="1:15">
      <c r="A50" t="s">
        <v>113</v>
      </c>
      <c r="B50">
        <v>0</v>
      </c>
      <c r="C50">
        <v>317.82012105000001</v>
      </c>
      <c r="D50">
        <v>960.73789310500001</v>
      </c>
      <c r="E50">
        <v>2638.5704719999999</v>
      </c>
      <c r="F50">
        <v>3429.2118849799999</v>
      </c>
      <c r="G50">
        <v>3433.2298841500001</v>
      </c>
      <c r="H50">
        <v>0</v>
      </c>
      <c r="I50">
        <v>0</v>
      </c>
      <c r="K50">
        <f t="shared" si="0"/>
        <v>960.73789310500001</v>
      </c>
      <c r="L50">
        <f t="shared" si="1"/>
        <v>1677.8325788949999</v>
      </c>
      <c r="M50">
        <f t="shared" si="1"/>
        <v>790.64141298000004</v>
      </c>
      <c r="N50">
        <f t="shared" si="1"/>
        <v>4.0179991700001665</v>
      </c>
      <c r="O50">
        <f t="shared" si="2"/>
        <v>3433.2298841500001</v>
      </c>
    </row>
    <row r="51" spans="1:15">
      <c r="A51" t="s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1270.8009491</v>
      </c>
      <c r="H51">
        <v>0</v>
      </c>
      <c r="I51">
        <v>0</v>
      </c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1270.8009491</v>
      </c>
      <c r="O51">
        <f t="shared" si="2"/>
        <v>1270.8009491</v>
      </c>
    </row>
    <row r="52" spans="1:15">
      <c r="A52" t="s">
        <v>115</v>
      </c>
      <c r="B52">
        <v>0</v>
      </c>
      <c r="C52">
        <v>0</v>
      </c>
      <c r="D52">
        <v>0</v>
      </c>
      <c r="E52">
        <v>0</v>
      </c>
      <c r="F52">
        <v>0</v>
      </c>
      <c r="G52">
        <v>1272.2558062099999</v>
      </c>
      <c r="H52">
        <v>0</v>
      </c>
      <c r="I52">
        <v>0</v>
      </c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1272.2558062099999</v>
      </c>
      <c r="O52">
        <f t="shared" si="2"/>
        <v>1272.2558062099999</v>
      </c>
    </row>
    <row r="53" spans="1:15">
      <c r="A53" t="s">
        <v>116</v>
      </c>
      <c r="B53">
        <v>0</v>
      </c>
      <c r="C53">
        <v>0</v>
      </c>
      <c r="D53">
        <v>0</v>
      </c>
      <c r="E53">
        <v>0</v>
      </c>
      <c r="F53">
        <v>0</v>
      </c>
      <c r="G53">
        <v>1263.5498971899999</v>
      </c>
      <c r="H53">
        <v>0</v>
      </c>
      <c r="I53">
        <v>0</v>
      </c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1263.5498971899999</v>
      </c>
      <c r="O53">
        <f t="shared" si="2"/>
        <v>1263.5498971899999</v>
      </c>
    </row>
    <row r="54" spans="1:15">
      <c r="A54" t="s">
        <v>117</v>
      </c>
      <c r="B54">
        <v>0</v>
      </c>
      <c r="C54">
        <v>324.640586138</v>
      </c>
      <c r="D54">
        <v>1720.5795571799999</v>
      </c>
      <c r="E54">
        <v>3397.0925440800002</v>
      </c>
      <c r="F54">
        <v>4189.1559450599998</v>
      </c>
      <c r="G54">
        <v>4194.1641521499996</v>
      </c>
      <c r="H54">
        <v>0</v>
      </c>
      <c r="I54">
        <v>0</v>
      </c>
      <c r="K54">
        <f t="shared" si="0"/>
        <v>1720.5795571799999</v>
      </c>
      <c r="L54">
        <f t="shared" si="1"/>
        <v>1676.5129869000002</v>
      </c>
      <c r="M54">
        <f t="shared" si="1"/>
        <v>792.06340097999964</v>
      </c>
      <c r="N54">
        <f t="shared" si="1"/>
        <v>5.0082070899998143</v>
      </c>
      <c r="O54">
        <f t="shared" si="2"/>
        <v>4194.1641521499996</v>
      </c>
    </row>
    <row r="55" spans="1:15">
      <c r="A55" t="s">
        <v>118</v>
      </c>
      <c r="B55">
        <v>0</v>
      </c>
      <c r="C55">
        <v>317.52901816399998</v>
      </c>
      <c r="D55">
        <v>481.03645515400001</v>
      </c>
      <c r="E55">
        <v>1368.7691471600001</v>
      </c>
      <c r="F55">
        <v>2186.3235101700002</v>
      </c>
      <c r="G55">
        <v>2298.1884779900001</v>
      </c>
      <c r="H55">
        <v>0</v>
      </c>
      <c r="I55">
        <v>0</v>
      </c>
      <c r="K55">
        <f t="shared" si="0"/>
        <v>481.03645515400001</v>
      </c>
      <c r="L55">
        <f t="shared" si="1"/>
        <v>887.73269200600009</v>
      </c>
      <c r="M55">
        <f t="shared" si="1"/>
        <v>817.55436301000009</v>
      </c>
      <c r="N55">
        <f t="shared" si="1"/>
        <v>111.86496781999995</v>
      </c>
      <c r="O55">
        <f t="shared" si="2"/>
        <v>2298.1884779900001</v>
      </c>
    </row>
    <row r="56" spans="1:15">
      <c r="A56" t="s">
        <v>119</v>
      </c>
      <c r="B56">
        <v>0</v>
      </c>
      <c r="C56">
        <v>322.460407019</v>
      </c>
      <c r="D56">
        <v>1640.98509216</v>
      </c>
      <c r="E56">
        <v>3372.9934032000001</v>
      </c>
      <c r="F56">
        <v>4154.1061971199997</v>
      </c>
      <c r="G56">
        <v>4158.1141669799999</v>
      </c>
      <c r="H56">
        <v>0</v>
      </c>
      <c r="I56">
        <v>0</v>
      </c>
      <c r="K56">
        <f t="shared" si="0"/>
        <v>1640.98509216</v>
      </c>
      <c r="L56">
        <f t="shared" si="1"/>
        <v>1732.0083110400001</v>
      </c>
      <c r="M56">
        <f t="shared" si="1"/>
        <v>781.1127939199996</v>
      </c>
      <c r="N56">
        <f t="shared" si="1"/>
        <v>4.0079698600002303</v>
      </c>
      <c r="O56">
        <f t="shared" si="2"/>
        <v>4158.1141669799999</v>
      </c>
    </row>
    <row r="57" spans="1:15">
      <c r="A57" t="s">
        <v>120</v>
      </c>
      <c r="B57">
        <v>0</v>
      </c>
      <c r="C57">
        <v>0</v>
      </c>
      <c r="D57">
        <v>0</v>
      </c>
      <c r="E57">
        <v>0</v>
      </c>
      <c r="F57">
        <v>0</v>
      </c>
      <c r="G57">
        <v>1263.9848752</v>
      </c>
      <c r="H57">
        <v>0</v>
      </c>
      <c r="I57">
        <v>0</v>
      </c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1263.9848752</v>
      </c>
      <c r="O57">
        <f t="shared" si="2"/>
        <v>1263.9848752</v>
      </c>
    </row>
    <row r="58" spans="1:15">
      <c r="A58" t="s">
        <v>121</v>
      </c>
      <c r="B58">
        <v>0</v>
      </c>
      <c r="C58">
        <v>324.49428701400001</v>
      </c>
      <c r="D58">
        <v>0</v>
      </c>
      <c r="E58">
        <v>0</v>
      </c>
      <c r="F58">
        <v>0</v>
      </c>
      <c r="G58">
        <v>1852.9157090199999</v>
      </c>
      <c r="H58">
        <v>0</v>
      </c>
      <c r="I58">
        <v>0</v>
      </c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1852.9157090199999</v>
      </c>
      <c r="O58">
        <f t="shared" si="2"/>
        <v>1852.9157090199999</v>
      </c>
    </row>
    <row r="59" spans="1:15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1272.40195608</v>
      </c>
      <c r="H59">
        <v>0</v>
      </c>
      <c r="I59">
        <v>0</v>
      </c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1272.40195608</v>
      </c>
      <c r="O59">
        <f t="shared" si="2"/>
        <v>1272.40195608</v>
      </c>
    </row>
    <row r="60" spans="1:15">
      <c r="A60" t="s">
        <v>123</v>
      </c>
      <c r="B60">
        <v>0</v>
      </c>
      <c r="C60">
        <v>0</v>
      </c>
      <c r="D60">
        <v>0</v>
      </c>
      <c r="E60">
        <v>0</v>
      </c>
      <c r="F60">
        <v>0</v>
      </c>
      <c r="G60">
        <v>1261.80601215</v>
      </c>
      <c r="H60">
        <v>0</v>
      </c>
      <c r="I60">
        <v>0</v>
      </c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1261.80601215</v>
      </c>
      <c r="O60">
        <f t="shared" si="2"/>
        <v>1261.80601215</v>
      </c>
    </row>
    <row r="61" spans="1:15">
      <c r="A61" t="s">
        <v>124</v>
      </c>
      <c r="B61">
        <v>0</v>
      </c>
      <c r="C61">
        <v>0</v>
      </c>
      <c r="D61">
        <v>0</v>
      </c>
      <c r="E61">
        <v>0</v>
      </c>
      <c r="F61">
        <v>0</v>
      </c>
      <c r="G61">
        <v>1283.1405379800001</v>
      </c>
      <c r="H61">
        <v>0</v>
      </c>
      <c r="I61">
        <v>0</v>
      </c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1283.1405379800001</v>
      </c>
      <c r="O61">
        <f t="shared" si="2"/>
        <v>1283.1405379800001</v>
      </c>
    </row>
    <row r="62" spans="1:15">
      <c r="A62" t="s">
        <v>125</v>
      </c>
      <c r="B62">
        <v>0</v>
      </c>
      <c r="C62">
        <v>0</v>
      </c>
      <c r="D62">
        <v>0</v>
      </c>
      <c r="E62">
        <v>0</v>
      </c>
      <c r="F62">
        <v>0</v>
      </c>
      <c r="G62">
        <v>1277.0431091800001</v>
      </c>
      <c r="H62">
        <v>0</v>
      </c>
      <c r="I62">
        <v>0</v>
      </c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1277.0431091800001</v>
      </c>
      <c r="O62">
        <f t="shared" si="2"/>
        <v>1277.0431091800001</v>
      </c>
    </row>
    <row r="63" spans="1:15">
      <c r="A63" t="s">
        <v>126</v>
      </c>
      <c r="B63">
        <v>0</v>
      </c>
      <c r="C63">
        <v>317.52855300900001</v>
      </c>
      <c r="D63">
        <v>481.03584217999997</v>
      </c>
      <c r="E63">
        <v>1392.6280281500001</v>
      </c>
      <c r="F63">
        <v>2211.5144741499998</v>
      </c>
      <c r="G63">
        <v>2324.3702080200001</v>
      </c>
      <c r="H63">
        <v>0</v>
      </c>
      <c r="I63">
        <v>0</v>
      </c>
      <c r="K63">
        <f t="shared" si="0"/>
        <v>481.03584217999997</v>
      </c>
      <c r="L63">
        <f t="shared" si="1"/>
        <v>911.59218597000017</v>
      </c>
      <c r="M63">
        <f t="shared" si="1"/>
        <v>818.88644599999975</v>
      </c>
      <c r="N63">
        <f t="shared" si="1"/>
        <v>112.85573387000022</v>
      </c>
      <c r="O63">
        <f t="shared" si="2"/>
        <v>2324.3702080200001</v>
      </c>
    </row>
    <row r="64" spans="1:15">
      <c r="A64" t="s">
        <v>127</v>
      </c>
      <c r="B64">
        <v>0</v>
      </c>
      <c r="C64">
        <v>318.11047911600002</v>
      </c>
      <c r="D64">
        <v>819.40201020200004</v>
      </c>
      <c r="E64">
        <v>2367.68129516</v>
      </c>
      <c r="F64">
        <v>3136.7375810100002</v>
      </c>
      <c r="G64">
        <v>3207.1243851200002</v>
      </c>
      <c r="H64">
        <v>0</v>
      </c>
      <c r="I64">
        <v>0</v>
      </c>
      <c r="K64">
        <f t="shared" si="0"/>
        <v>819.40201020200004</v>
      </c>
      <c r="L64">
        <f t="shared" si="1"/>
        <v>1548.2792849580001</v>
      </c>
      <c r="M64">
        <f t="shared" si="1"/>
        <v>769.05628585000022</v>
      </c>
      <c r="N64">
        <f t="shared" si="1"/>
        <v>70.386804109999957</v>
      </c>
      <c r="O64">
        <f t="shared" si="2"/>
        <v>3207.1243851200002</v>
      </c>
    </row>
    <row r="65" spans="1:15">
      <c r="A65" t="s">
        <v>128</v>
      </c>
      <c r="B65">
        <v>0</v>
      </c>
      <c r="C65">
        <v>319.84820699699998</v>
      </c>
      <c r="D65">
        <v>701.28537917100005</v>
      </c>
      <c r="E65">
        <v>2009.9212021799999</v>
      </c>
      <c r="F65">
        <v>2895.2254891399998</v>
      </c>
      <c r="G65">
        <v>2973.7389881600002</v>
      </c>
      <c r="H65">
        <v>0</v>
      </c>
      <c r="I65">
        <v>0</v>
      </c>
      <c r="K65">
        <f t="shared" si="0"/>
        <v>701.28537917100005</v>
      </c>
      <c r="L65">
        <f t="shared" si="1"/>
        <v>1308.635823009</v>
      </c>
      <c r="M65">
        <f t="shared" si="1"/>
        <v>885.3042869599999</v>
      </c>
      <c r="N65">
        <f t="shared" si="1"/>
        <v>78.513499020000381</v>
      </c>
      <c r="O65">
        <f t="shared" si="2"/>
        <v>2973.7389881600002</v>
      </c>
    </row>
    <row r="66" spans="1:15">
      <c r="A66" t="s">
        <v>129</v>
      </c>
      <c r="B66">
        <v>0</v>
      </c>
      <c r="C66">
        <v>324.93187117600002</v>
      </c>
      <c r="D66">
        <v>0</v>
      </c>
      <c r="E66">
        <v>0</v>
      </c>
      <c r="F66">
        <v>0</v>
      </c>
      <c r="G66">
        <v>1832.1279821400001</v>
      </c>
      <c r="H66">
        <v>0</v>
      </c>
      <c r="I66">
        <v>0</v>
      </c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1832.1279821400001</v>
      </c>
      <c r="O66">
        <f t="shared" si="2"/>
        <v>1832.1279821400001</v>
      </c>
    </row>
    <row r="67" spans="1:15">
      <c r="A67" t="s">
        <v>130</v>
      </c>
      <c r="B67">
        <v>0</v>
      </c>
      <c r="C67">
        <v>320.570119143</v>
      </c>
      <c r="D67">
        <v>1343.3319571</v>
      </c>
      <c r="E67">
        <v>3127.6783340000002</v>
      </c>
      <c r="F67">
        <v>3920.5802509800001</v>
      </c>
      <c r="G67">
        <v>3926.5986070600002</v>
      </c>
      <c r="H67">
        <v>0</v>
      </c>
      <c r="I67">
        <v>0</v>
      </c>
      <c r="K67">
        <f t="shared" ref="K67:K129" si="3">D67</f>
        <v>1343.3319571</v>
      </c>
      <c r="L67">
        <f t="shared" ref="L67:N129" si="4">E67-D67</f>
        <v>1784.3463769000002</v>
      </c>
      <c r="M67">
        <f t="shared" si="4"/>
        <v>792.9019169799999</v>
      </c>
      <c r="N67">
        <f t="shared" si="4"/>
        <v>6.0183560800001032</v>
      </c>
      <c r="O67">
        <f t="shared" ref="O67:O129" si="5">SUM(K67:N67)</f>
        <v>3926.5986070600002</v>
      </c>
    </row>
    <row r="68" spans="1:15">
      <c r="A68" t="s">
        <v>131</v>
      </c>
      <c r="B68">
        <v>0</v>
      </c>
      <c r="C68">
        <v>323.91399717299998</v>
      </c>
      <c r="D68">
        <v>1815.79572201</v>
      </c>
      <c r="E68">
        <v>3410.1439211400002</v>
      </c>
      <c r="F68">
        <v>4201.1731150200003</v>
      </c>
      <c r="G68">
        <v>4205.1770911200001</v>
      </c>
      <c r="H68">
        <v>0</v>
      </c>
      <c r="I68">
        <v>0</v>
      </c>
      <c r="K68">
        <f t="shared" si="3"/>
        <v>1815.79572201</v>
      </c>
      <c r="L68">
        <f t="shared" si="4"/>
        <v>1594.3481991300002</v>
      </c>
      <c r="M68">
        <f t="shared" si="4"/>
        <v>791.02919388000009</v>
      </c>
      <c r="N68">
        <f t="shared" si="4"/>
        <v>4.003976099999818</v>
      </c>
      <c r="O68">
        <f t="shared" si="5"/>
        <v>4205.1770911200001</v>
      </c>
    </row>
    <row r="69" spans="1:15">
      <c r="A69" t="s">
        <v>132</v>
      </c>
      <c r="B69">
        <v>0</v>
      </c>
      <c r="C69">
        <v>317.52890515299998</v>
      </c>
      <c r="D69">
        <v>557.34894108799995</v>
      </c>
      <c r="E69">
        <v>1564.3237681400001</v>
      </c>
      <c r="F69">
        <v>2464.4115932</v>
      </c>
      <c r="G69">
        <v>2555.0163281</v>
      </c>
      <c r="H69">
        <v>0</v>
      </c>
      <c r="I69">
        <v>0</v>
      </c>
      <c r="K69">
        <f t="shared" si="3"/>
        <v>557.34894108799995</v>
      </c>
      <c r="L69">
        <f t="shared" si="4"/>
        <v>1006.9748270520001</v>
      </c>
      <c r="M69">
        <f t="shared" si="4"/>
        <v>900.08782505999989</v>
      </c>
      <c r="N69">
        <f t="shared" si="4"/>
        <v>90.604734900000039</v>
      </c>
      <c r="O69">
        <f t="shared" si="5"/>
        <v>2555.0163281</v>
      </c>
    </row>
    <row r="70" spans="1:15">
      <c r="A70" t="s">
        <v>133</v>
      </c>
      <c r="B70">
        <v>0</v>
      </c>
      <c r="C70">
        <v>322.45984506600001</v>
      </c>
      <c r="D70">
        <v>1613.9501051899999</v>
      </c>
      <c r="E70">
        <v>3363.9539031999998</v>
      </c>
      <c r="F70">
        <v>4299.2400960900004</v>
      </c>
      <c r="G70">
        <v>4306.2434751999999</v>
      </c>
      <c r="H70">
        <v>0</v>
      </c>
      <c r="I70">
        <v>0</v>
      </c>
      <c r="K70">
        <f t="shared" si="3"/>
        <v>1613.9501051899999</v>
      </c>
      <c r="L70">
        <f t="shared" si="4"/>
        <v>1750.0037980099999</v>
      </c>
      <c r="M70">
        <f t="shared" si="4"/>
        <v>935.28619289000062</v>
      </c>
      <c r="N70">
        <f t="shared" si="4"/>
        <v>7.0033791099995142</v>
      </c>
      <c r="O70">
        <f t="shared" si="5"/>
        <v>4306.2434751999999</v>
      </c>
    </row>
    <row r="71" spans="1:15">
      <c r="A71" t="s">
        <v>134</v>
      </c>
      <c r="B71">
        <v>0</v>
      </c>
      <c r="C71">
        <v>321.73455214500001</v>
      </c>
      <c r="D71">
        <v>1653.6901011499999</v>
      </c>
      <c r="E71">
        <v>3378.0150489799998</v>
      </c>
      <c r="F71">
        <v>4280.2323901700001</v>
      </c>
      <c r="G71">
        <v>4284.2345631099997</v>
      </c>
      <c r="H71">
        <v>0</v>
      </c>
      <c r="I71">
        <v>0</v>
      </c>
      <c r="K71">
        <f t="shared" si="3"/>
        <v>1653.6901011499999</v>
      </c>
      <c r="L71">
        <f t="shared" si="4"/>
        <v>1724.3249478299999</v>
      </c>
      <c r="M71">
        <f t="shared" si="4"/>
        <v>902.2173411900003</v>
      </c>
      <c r="N71">
        <f t="shared" si="4"/>
        <v>4.002172939999582</v>
      </c>
      <c r="O71">
        <f t="shared" si="5"/>
        <v>4284.2345631099997</v>
      </c>
    </row>
    <row r="72" spans="1:15">
      <c r="A72" t="s">
        <v>135</v>
      </c>
      <c r="B72">
        <v>0</v>
      </c>
      <c r="C72">
        <v>0</v>
      </c>
      <c r="D72">
        <v>0</v>
      </c>
      <c r="E72">
        <v>0</v>
      </c>
      <c r="F72">
        <v>0</v>
      </c>
      <c r="G72">
        <v>1279.79657316</v>
      </c>
      <c r="H72">
        <v>0</v>
      </c>
      <c r="I72">
        <v>0</v>
      </c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1279.79657316</v>
      </c>
      <c r="O72">
        <f t="shared" si="5"/>
        <v>1279.79657316</v>
      </c>
    </row>
    <row r="73" spans="1:15">
      <c r="A73" t="s">
        <v>136</v>
      </c>
      <c r="B73">
        <v>0</v>
      </c>
      <c r="C73">
        <v>322.896192074</v>
      </c>
      <c r="D73">
        <v>1581.81842613</v>
      </c>
      <c r="E73">
        <v>3345.8716530800002</v>
      </c>
      <c r="F73">
        <v>4129.0653800999999</v>
      </c>
      <c r="G73">
        <v>4134.0752069999999</v>
      </c>
      <c r="H73">
        <v>0</v>
      </c>
      <c r="I73">
        <v>0</v>
      </c>
      <c r="K73">
        <f t="shared" si="3"/>
        <v>1581.81842613</v>
      </c>
      <c r="L73">
        <f t="shared" si="4"/>
        <v>1764.0532269500002</v>
      </c>
      <c r="M73">
        <f t="shared" si="4"/>
        <v>783.19372701999964</v>
      </c>
      <c r="N73">
        <f t="shared" si="4"/>
        <v>5.0098269000000073</v>
      </c>
      <c r="O73">
        <f t="shared" si="5"/>
        <v>4134.0752069999999</v>
      </c>
    </row>
    <row r="74" spans="1:15">
      <c r="A74" t="s">
        <v>137</v>
      </c>
      <c r="B74">
        <v>0</v>
      </c>
      <c r="C74">
        <v>321.734439135</v>
      </c>
      <c r="D74">
        <v>1696.6130471199999</v>
      </c>
      <c r="E74">
        <v>3391.0678060099999</v>
      </c>
      <c r="F74">
        <v>4182.1451561499998</v>
      </c>
      <c r="G74">
        <v>4190.1562011200003</v>
      </c>
      <c r="H74">
        <v>0</v>
      </c>
      <c r="I74">
        <v>0</v>
      </c>
      <c r="K74">
        <f t="shared" si="3"/>
        <v>1696.6130471199999</v>
      </c>
      <c r="L74">
        <f t="shared" si="4"/>
        <v>1694.45475889</v>
      </c>
      <c r="M74">
        <f t="shared" si="4"/>
        <v>791.07735013999991</v>
      </c>
      <c r="N74">
        <f t="shared" si="4"/>
        <v>8.011044970000512</v>
      </c>
      <c r="O74">
        <f t="shared" si="5"/>
        <v>4190.1562011200003</v>
      </c>
    </row>
    <row r="75" spans="1:15">
      <c r="A75" t="s">
        <v>138</v>
      </c>
      <c r="B75">
        <v>0</v>
      </c>
      <c r="C75">
        <v>315.05597209899997</v>
      </c>
      <c r="D75">
        <v>326.079329014</v>
      </c>
      <c r="E75">
        <v>674.70965909999995</v>
      </c>
      <c r="F75">
        <v>1570.68642211</v>
      </c>
      <c r="G75">
        <v>1652.09528112</v>
      </c>
      <c r="H75">
        <v>0</v>
      </c>
      <c r="I75">
        <v>0</v>
      </c>
      <c r="K75">
        <f t="shared" si="3"/>
        <v>326.079329014</v>
      </c>
      <c r="L75">
        <f t="shared" si="4"/>
        <v>348.63033008599996</v>
      </c>
      <c r="M75">
        <f t="shared" si="4"/>
        <v>895.97676301000001</v>
      </c>
      <c r="N75">
        <f t="shared" si="4"/>
        <v>81.408859010000015</v>
      </c>
      <c r="O75">
        <f t="shared" si="5"/>
        <v>1652.09528112</v>
      </c>
    </row>
    <row r="76" spans="1:15">
      <c r="A76" t="s">
        <v>139</v>
      </c>
      <c r="B76">
        <v>0</v>
      </c>
      <c r="C76">
        <v>320.57039308499998</v>
      </c>
      <c r="D76">
        <v>1529.32737303</v>
      </c>
      <c r="E76">
        <v>3315.7055051299999</v>
      </c>
      <c r="F76">
        <v>4059.92545509</v>
      </c>
      <c r="G76">
        <v>4062.9326930000002</v>
      </c>
      <c r="H76">
        <v>0</v>
      </c>
      <c r="I76">
        <v>0</v>
      </c>
      <c r="K76">
        <f t="shared" si="3"/>
        <v>1529.32737303</v>
      </c>
      <c r="L76">
        <f t="shared" si="4"/>
        <v>1786.3781320999999</v>
      </c>
      <c r="M76">
        <f t="shared" si="4"/>
        <v>744.21994996000012</v>
      </c>
      <c r="N76">
        <f t="shared" si="4"/>
        <v>3.0072379100001854</v>
      </c>
      <c r="O76">
        <f t="shared" si="5"/>
        <v>4062.9326930000002</v>
      </c>
    </row>
    <row r="77" spans="1:15">
      <c r="A77" t="s">
        <v>140</v>
      </c>
      <c r="B77">
        <v>0</v>
      </c>
      <c r="C77">
        <v>322.89584708199999</v>
      </c>
      <c r="D77">
        <v>1515.03602409</v>
      </c>
      <c r="E77">
        <v>3309.67000818</v>
      </c>
      <c r="F77">
        <v>4223.1930651700004</v>
      </c>
      <c r="G77">
        <v>4227.1970291099997</v>
      </c>
      <c r="H77">
        <v>0</v>
      </c>
      <c r="I77">
        <v>0</v>
      </c>
      <c r="K77">
        <f t="shared" si="3"/>
        <v>1515.03602409</v>
      </c>
      <c r="L77">
        <f t="shared" si="4"/>
        <v>1794.63398409</v>
      </c>
      <c r="M77">
        <f t="shared" si="4"/>
        <v>913.52305699000044</v>
      </c>
      <c r="N77">
        <f t="shared" si="4"/>
        <v>4.0039639399992666</v>
      </c>
      <c r="O77">
        <f t="shared" si="5"/>
        <v>4227.1970291099997</v>
      </c>
    </row>
    <row r="78" spans="1:15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1273.27645016</v>
      </c>
      <c r="H78">
        <v>0</v>
      </c>
      <c r="I78">
        <v>0</v>
      </c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1273.27645016</v>
      </c>
      <c r="O78">
        <f t="shared" si="5"/>
        <v>1273.27645016</v>
      </c>
    </row>
    <row r="79" spans="1:15">
      <c r="A79" t="s">
        <v>142</v>
      </c>
      <c r="B79">
        <v>0</v>
      </c>
      <c r="C79">
        <v>0</v>
      </c>
      <c r="D79">
        <v>0</v>
      </c>
      <c r="E79">
        <v>0</v>
      </c>
      <c r="F79">
        <v>0</v>
      </c>
      <c r="G79">
        <v>1271.23639202</v>
      </c>
      <c r="H79">
        <v>0</v>
      </c>
      <c r="I79">
        <v>0</v>
      </c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1271.23639202</v>
      </c>
      <c r="O79">
        <f t="shared" si="5"/>
        <v>1271.23639202</v>
      </c>
    </row>
    <row r="80" spans="1:15">
      <c r="A80" t="s">
        <v>143</v>
      </c>
      <c r="B80">
        <v>0</v>
      </c>
      <c r="C80">
        <v>318.979278088</v>
      </c>
      <c r="D80">
        <v>569.716952085</v>
      </c>
      <c r="E80">
        <v>1617.1275301000001</v>
      </c>
      <c r="F80">
        <v>2401.9080860600002</v>
      </c>
      <c r="G80">
        <v>2497.6363639800002</v>
      </c>
      <c r="H80">
        <v>0</v>
      </c>
      <c r="I80">
        <v>0</v>
      </c>
      <c r="K80">
        <f t="shared" si="3"/>
        <v>569.716952085</v>
      </c>
      <c r="L80">
        <f t="shared" si="4"/>
        <v>1047.4105780150001</v>
      </c>
      <c r="M80">
        <f t="shared" si="4"/>
        <v>784.78055596000013</v>
      </c>
      <c r="N80">
        <f t="shared" si="4"/>
        <v>95.728277919999982</v>
      </c>
      <c r="O80">
        <f t="shared" si="5"/>
        <v>2497.6363639800002</v>
      </c>
    </row>
    <row r="81" spans="1:15">
      <c r="A81" t="s">
        <v>144</v>
      </c>
      <c r="B81">
        <v>0</v>
      </c>
      <c r="C81">
        <v>0</v>
      </c>
      <c r="D81">
        <v>0</v>
      </c>
      <c r="E81">
        <v>0</v>
      </c>
      <c r="F81">
        <v>0</v>
      </c>
      <c r="G81">
        <v>1272.5484800300001</v>
      </c>
      <c r="H81">
        <v>0</v>
      </c>
      <c r="I81">
        <v>0</v>
      </c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1272.5484800300001</v>
      </c>
      <c r="O81">
        <f t="shared" si="5"/>
        <v>1272.5484800300001</v>
      </c>
    </row>
    <row r="82" spans="1:15">
      <c r="A82" t="s">
        <v>145</v>
      </c>
      <c r="B82">
        <v>0</v>
      </c>
      <c r="C82">
        <v>0</v>
      </c>
      <c r="D82">
        <v>0</v>
      </c>
      <c r="E82">
        <v>0</v>
      </c>
      <c r="F82">
        <v>0</v>
      </c>
      <c r="G82">
        <v>1261.66182899</v>
      </c>
      <c r="H82">
        <v>0</v>
      </c>
      <c r="I82">
        <v>0</v>
      </c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1261.66182899</v>
      </c>
      <c r="O82">
        <f t="shared" si="5"/>
        <v>1261.66182899</v>
      </c>
    </row>
    <row r="83" spans="1:15">
      <c r="A83" t="s">
        <v>146</v>
      </c>
      <c r="B83">
        <v>0</v>
      </c>
      <c r="C83">
        <v>318.97939801199999</v>
      </c>
      <c r="D83">
        <v>635.055704117</v>
      </c>
      <c r="E83">
        <v>1801.48697019</v>
      </c>
      <c r="F83">
        <v>2690.8948080499999</v>
      </c>
      <c r="G83">
        <v>2765.3705520600001</v>
      </c>
      <c r="H83">
        <v>0</v>
      </c>
      <c r="I83">
        <v>0</v>
      </c>
      <c r="K83">
        <f t="shared" si="3"/>
        <v>635.055704117</v>
      </c>
      <c r="L83">
        <f t="shared" si="4"/>
        <v>1166.431266073</v>
      </c>
      <c r="M83">
        <f t="shared" si="4"/>
        <v>889.40783785999997</v>
      </c>
      <c r="N83">
        <f t="shared" si="4"/>
        <v>74.475744010000199</v>
      </c>
      <c r="O83">
        <f t="shared" si="5"/>
        <v>2765.3705520600001</v>
      </c>
    </row>
    <row r="84" spans="1:15">
      <c r="A84" t="s">
        <v>147</v>
      </c>
      <c r="B84">
        <v>0</v>
      </c>
      <c r="C84">
        <v>319.558092117</v>
      </c>
      <c r="D84">
        <v>929.80259704599996</v>
      </c>
      <c r="E84">
        <v>2604.3594450999999</v>
      </c>
      <c r="F84">
        <v>3498.4289710500002</v>
      </c>
      <c r="G84">
        <v>3504.4493730099998</v>
      </c>
      <c r="H84">
        <v>0</v>
      </c>
      <c r="I84">
        <v>0</v>
      </c>
      <c r="K84">
        <f t="shared" si="3"/>
        <v>929.80259704599996</v>
      </c>
      <c r="L84">
        <f t="shared" si="4"/>
        <v>1674.5568480540001</v>
      </c>
      <c r="M84">
        <f t="shared" si="4"/>
        <v>894.0695259500003</v>
      </c>
      <c r="N84">
        <f t="shared" si="4"/>
        <v>6.0204019599996172</v>
      </c>
      <c r="O84">
        <f t="shared" si="5"/>
        <v>3504.4493730099998</v>
      </c>
    </row>
    <row r="85" spans="1:15">
      <c r="A85" t="s">
        <v>148</v>
      </c>
      <c r="B85">
        <v>0</v>
      </c>
      <c r="C85">
        <v>315.49400711099997</v>
      </c>
      <c r="D85">
        <v>380.94318819</v>
      </c>
      <c r="E85">
        <v>990.98046708100003</v>
      </c>
      <c r="F85">
        <v>1846.26864314</v>
      </c>
      <c r="G85">
        <v>1958.53520918</v>
      </c>
      <c r="H85">
        <v>0</v>
      </c>
      <c r="I85">
        <v>0</v>
      </c>
      <c r="K85">
        <f t="shared" si="3"/>
        <v>380.94318819</v>
      </c>
      <c r="L85">
        <f t="shared" si="4"/>
        <v>610.03727889100003</v>
      </c>
      <c r="M85">
        <f t="shared" si="4"/>
        <v>855.28817605899997</v>
      </c>
      <c r="N85">
        <f t="shared" si="4"/>
        <v>112.26656604000004</v>
      </c>
      <c r="O85">
        <f t="shared" si="5"/>
        <v>1958.53520918</v>
      </c>
    </row>
    <row r="86" spans="1:15">
      <c r="A86" t="s">
        <v>149</v>
      </c>
      <c r="B86">
        <v>0</v>
      </c>
      <c r="C86">
        <v>319.848353148</v>
      </c>
      <c r="D86">
        <v>875.58722519900004</v>
      </c>
      <c r="E86">
        <v>2512.7354149799999</v>
      </c>
      <c r="F86">
        <v>3412.1490890999999</v>
      </c>
      <c r="G86">
        <v>3416.1631970399999</v>
      </c>
      <c r="H86">
        <v>0</v>
      </c>
      <c r="I86">
        <v>0</v>
      </c>
      <c r="K86">
        <f t="shared" si="3"/>
        <v>875.58722519900004</v>
      </c>
      <c r="L86">
        <f t="shared" si="4"/>
        <v>1637.1481897809999</v>
      </c>
      <c r="M86">
        <f t="shared" si="4"/>
        <v>899.41367412</v>
      </c>
      <c r="N86">
        <f t="shared" si="4"/>
        <v>4.0141079400000308</v>
      </c>
      <c r="O86">
        <f t="shared" si="5"/>
        <v>3416.1631970399999</v>
      </c>
    </row>
    <row r="87" spans="1:15">
      <c r="A87" t="s">
        <v>150</v>
      </c>
      <c r="B87">
        <v>0</v>
      </c>
      <c r="C87">
        <v>0</v>
      </c>
      <c r="D87">
        <v>0</v>
      </c>
      <c r="E87">
        <v>0</v>
      </c>
      <c r="F87">
        <v>0</v>
      </c>
      <c r="G87">
        <v>1271.526402</v>
      </c>
      <c r="H87">
        <v>0</v>
      </c>
      <c r="I87">
        <v>0</v>
      </c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1271.526402</v>
      </c>
      <c r="O87">
        <f t="shared" si="5"/>
        <v>1271.526402</v>
      </c>
    </row>
    <row r="88" spans="1:15">
      <c r="A88" t="s">
        <v>151</v>
      </c>
      <c r="B88">
        <v>0</v>
      </c>
      <c r="C88">
        <v>321.15252304099999</v>
      </c>
      <c r="D88">
        <v>1341.7403850600001</v>
      </c>
      <c r="E88">
        <v>3127.6788010599998</v>
      </c>
      <c r="F88">
        <v>3920.5805480499998</v>
      </c>
      <c r="G88">
        <v>3926.5987520200001</v>
      </c>
      <c r="H88">
        <v>0</v>
      </c>
      <c r="I88">
        <v>0</v>
      </c>
      <c r="K88">
        <f t="shared" si="3"/>
        <v>1341.7403850600001</v>
      </c>
      <c r="L88">
        <f t="shared" si="4"/>
        <v>1785.9384159999997</v>
      </c>
      <c r="M88">
        <f t="shared" si="4"/>
        <v>792.90174698999999</v>
      </c>
      <c r="N88">
        <f t="shared" si="4"/>
        <v>6.0182039700002861</v>
      </c>
      <c r="O88">
        <f t="shared" si="5"/>
        <v>3926.5987520200001</v>
      </c>
    </row>
    <row r="89" spans="1:15">
      <c r="A89" t="s">
        <v>152</v>
      </c>
      <c r="B89">
        <v>0</v>
      </c>
      <c r="C89">
        <v>0</v>
      </c>
      <c r="D89">
        <v>0</v>
      </c>
      <c r="E89">
        <v>0</v>
      </c>
      <c r="F89">
        <v>0</v>
      </c>
      <c r="G89">
        <v>1264.85625815</v>
      </c>
      <c r="H89">
        <v>0</v>
      </c>
      <c r="I89">
        <v>0</v>
      </c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1264.85625815</v>
      </c>
      <c r="O89">
        <f t="shared" si="5"/>
        <v>1264.85625815</v>
      </c>
    </row>
    <row r="90" spans="1:15">
      <c r="A90" t="s">
        <v>153</v>
      </c>
      <c r="B90">
        <v>0</v>
      </c>
      <c r="C90">
        <v>0</v>
      </c>
      <c r="D90">
        <v>0</v>
      </c>
      <c r="E90">
        <v>0</v>
      </c>
      <c r="F90">
        <v>0</v>
      </c>
      <c r="G90">
        <v>1313.10386705</v>
      </c>
      <c r="H90">
        <v>0</v>
      </c>
      <c r="I90">
        <v>0</v>
      </c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1313.10386705</v>
      </c>
      <c r="O90">
        <f t="shared" si="5"/>
        <v>1313.10386705</v>
      </c>
    </row>
    <row r="91" spans="1:15">
      <c r="A91" t="s">
        <v>154</v>
      </c>
      <c r="B91">
        <v>0</v>
      </c>
      <c r="C91">
        <v>0</v>
      </c>
      <c r="D91">
        <v>0</v>
      </c>
      <c r="E91">
        <v>0</v>
      </c>
      <c r="F91">
        <v>0</v>
      </c>
      <c r="G91">
        <v>1233.6433711100001</v>
      </c>
      <c r="H91">
        <v>0</v>
      </c>
      <c r="I91">
        <v>0</v>
      </c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1233.6433711100001</v>
      </c>
      <c r="O91">
        <f t="shared" si="5"/>
        <v>1233.6433711100001</v>
      </c>
    </row>
    <row r="92" spans="1:15">
      <c r="A92" t="s">
        <v>155</v>
      </c>
      <c r="B92">
        <v>0</v>
      </c>
      <c r="C92">
        <v>0</v>
      </c>
      <c r="D92">
        <v>0</v>
      </c>
      <c r="E92">
        <v>0</v>
      </c>
      <c r="F92">
        <v>0</v>
      </c>
      <c r="G92">
        <v>1271.09155917</v>
      </c>
      <c r="H92">
        <v>0</v>
      </c>
      <c r="I92">
        <v>0</v>
      </c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1271.09155917</v>
      </c>
      <c r="O92">
        <f t="shared" si="5"/>
        <v>1271.09155917</v>
      </c>
    </row>
    <row r="93" spans="1:15">
      <c r="A93" t="s">
        <v>156</v>
      </c>
      <c r="B93">
        <v>0</v>
      </c>
      <c r="C93">
        <v>320.42507505399999</v>
      </c>
      <c r="D93">
        <v>821.58081006999998</v>
      </c>
      <c r="E93">
        <v>2385.80267215</v>
      </c>
      <c r="F93">
        <v>3185.002105</v>
      </c>
      <c r="G93">
        <v>3258.4145941699999</v>
      </c>
      <c r="H93">
        <v>0</v>
      </c>
      <c r="I93">
        <v>0</v>
      </c>
      <c r="K93">
        <f t="shared" si="3"/>
        <v>821.58081006999998</v>
      </c>
      <c r="L93">
        <f t="shared" si="4"/>
        <v>1564.2218620799999</v>
      </c>
      <c r="M93">
        <f t="shared" si="4"/>
        <v>799.19943284999999</v>
      </c>
      <c r="N93">
        <f t="shared" si="4"/>
        <v>73.412489169999844</v>
      </c>
      <c r="O93">
        <f t="shared" si="5"/>
        <v>3258.4145941699999</v>
      </c>
    </row>
    <row r="94" spans="1:15">
      <c r="A94" t="s">
        <v>157</v>
      </c>
      <c r="B94">
        <v>0</v>
      </c>
      <c r="C94">
        <v>0</v>
      </c>
      <c r="D94">
        <v>0</v>
      </c>
      <c r="E94">
        <v>0</v>
      </c>
      <c r="F94">
        <v>0</v>
      </c>
      <c r="G94">
        <v>1265.00192118</v>
      </c>
      <c r="H94">
        <v>0</v>
      </c>
      <c r="I94">
        <v>0</v>
      </c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1265.00192118</v>
      </c>
      <c r="O94">
        <f t="shared" si="5"/>
        <v>1265.00192118</v>
      </c>
    </row>
    <row r="95" spans="1:15">
      <c r="A95" t="s">
        <v>158</v>
      </c>
      <c r="B95">
        <v>0</v>
      </c>
      <c r="C95">
        <v>0</v>
      </c>
      <c r="D95">
        <v>0</v>
      </c>
      <c r="E95">
        <v>0</v>
      </c>
      <c r="F95">
        <v>0</v>
      </c>
      <c r="G95">
        <v>1264.2744522099999</v>
      </c>
      <c r="H95">
        <v>0</v>
      </c>
      <c r="I95">
        <v>0</v>
      </c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1264.2744522099999</v>
      </c>
      <c r="O95">
        <f t="shared" si="5"/>
        <v>1264.2744522099999</v>
      </c>
    </row>
    <row r="96" spans="1:15">
      <c r="A96" t="s">
        <v>159</v>
      </c>
      <c r="B96">
        <v>0</v>
      </c>
      <c r="C96">
        <v>322.89607310299999</v>
      </c>
      <c r="D96">
        <v>1593.29007912</v>
      </c>
      <c r="E96">
        <v>3351.8998911399999</v>
      </c>
      <c r="F96">
        <v>4144.0898211000003</v>
      </c>
      <c r="G96">
        <v>4148.0978241000003</v>
      </c>
      <c r="H96">
        <v>0</v>
      </c>
      <c r="I96">
        <v>0</v>
      </c>
      <c r="K96">
        <f t="shared" si="3"/>
        <v>1593.29007912</v>
      </c>
      <c r="L96">
        <f t="shared" si="4"/>
        <v>1758.6098120199999</v>
      </c>
      <c r="M96">
        <f t="shared" si="4"/>
        <v>792.18992996000043</v>
      </c>
      <c r="N96">
        <f t="shared" si="4"/>
        <v>4.0080029999999169</v>
      </c>
      <c r="O96">
        <f t="shared" si="5"/>
        <v>4148.0978241000003</v>
      </c>
    </row>
    <row r="97" spans="1:15">
      <c r="A97" t="s">
        <v>160</v>
      </c>
      <c r="B97">
        <v>0</v>
      </c>
      <c r="C97">
        <v>324.78613710399998</v>
      </c>
      <c r="D97">
        <v>0</v>
      </c>
      <c r="E97">
        <v>0</v>
      </c>
      <c r="F97">
        <v>0</v>
      </c>
      <c r="G97">
        <v>1857.6745851000001</v>
      </c>
      <c r="H97">
        <v>0</v>
      </c>
      <c r="I97">
        <v>0</v>
      </c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1857.6745851000001</v>
      </c>
      <c r="O97">
        <f t="shared" si="5"/>
        <v>1857.6745851000001</v>
      </c>
    </row>
    <row r="98" spans="1:15">
      <c r="A98" t="s">
        <v>161</v>
      </c>
      <c r="B98">
        <v>0</v>
      </c>
      <c r="C98">
        <v>0</v>
      </c>
      <c r="D98">
        <v>0</v>
      </c>
      <c r="E98">
        <v>0</v>
      </c>
      <c r="F98">
        <v>0</v>
      </c>
      <c r="G98">
        <v>1263.6950640699999</v>
      </c>
      <c r="H98">
        <v>0</v>
      </c>
      <c r="I98">
        <v>0</v>
      </c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1263.6950640699999</v>
      </c>
      <c r="O98">
        <f t="shared" si="5"/>
        <v>1263.6950640699999</v>
      </c>
    </row>
    <row r="99" spans="1:15">
      <c r="A99" t="s">
        <v>162</v>
      </c>
      <c r="B99">
        <v>0</v>
      </c>
      <c r="C99">
        <v>317.52844119100001</v>
      </c>
      <c r="D99">
        <v>481.035544157</v>
      </c>
      <c r="E99">
        <v>1392.62791109</v>
      </c>
      <c r="F99">
        <v>2212.52283812</v>
      </c>
      <c r="G99">
        <v>2325.3779211000001</v>
      </c>
      <c r="H99">
        <v>0</v>
      </c>
      <c r="I99">
        <v>0</v>
      </c>
      <c r="K99">
        <f t="shared" si="3"/>
        <v>481.035544157</v>
      </c>
      <c r="L99">
        <f t="shared" si="4"/>
        <v>911.59236693299999</v>
      </c>
      <c r="M99">
        <f t="shared" si="4"/>
        <v>819.89492702999996</v>
      </c>
      <c r="N99">
        <f t="shared" si="4"/>
        <v>112.85508298000013</v>
      </c>
      <c r="O99">
        <f t="shared" si="5"/>
        <v>2325.3779211000001</v>
      </c>
    </row>
    <row r="100" spans="1:15">
      <c r="A100" t="s">
        <v>163</v>
      </c>
      <c r="B100">
        <v>0</v>
      </c>
      <c r="C100">
        <v>322.60611915599998</v>
      </c>
      <c r="D100">
        <v>1518.21237612</v>
      </c>
      <c r="E100">
        <v>3308.66259408</v>
      </c>
      <c r="F100">
        <v>4193.1619670399996</v>
      </c>
      <c r="G100">
        <v>4200.17125106</v>
      </c>
      <c r="H100">
        <v>0</v>
      </c>
      <c r="I100">
        <v>0</v>
      </c>
      <c r="K100">
        <f t="shared" si="3"/>
        <v>1518.21237612</v>
      </c>
      <c r="L100">
        <f t="shared" si="4"/>
        <v>1790.4502179599999</v>
      </c>
      <c r="M100">
        <f t="shared" si="4"/>
        <v>884.49937295999962</v>
      </c>
      <c r="N100">
        <f t="shared" si="4"/>
        <v>7.0092840200004503</v>
      </c>
      <c r="O100">
        <f t="shared" si="5"/>
        <v>4200.17125106</v>
      </c>
    </row>
    <row r="101" spans="1:15">
      <c r="A101" t="s">
        <v>164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1277.1912272</v>
      </c>
      <c r="H101">
        <v>0</v>
      </c>
      <c r="I101">
        <v>0</v>
      </c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1277.1912272</v>
      </c>
      <c r="O101">
        <f t="shared" si="5"/>
        <v>1277.1912272</v>
      </c>
    </row>
    <row r="102" spans="1:15">
      <c r="A102" t="s">
        <v>165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1261.51685905</v>
      </c>
      <c r="H102">
        <v>0</v>
      </c>
      <c r="I102">
        <v>0</v>
      </c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1261.51685905</v>
      </c>
      <c r="O102">
        <f t="shared" si="5"/>
        <v>1261.51685905</v>
      </c>
    </row>
    <row r="103" spans="1:15">
      <c r="A103" t="s">
        <v>166</v>
      </c>
      <c r="B103">
        <v>0</v>
      </c>
      <c r="C103">
        <v>322.45996117599998</v>
      </c>
      <c r="D103">
        <v>1465.7751441</v>
      </c>
      <c r="E103">
        <v>3271.4839801799999</v>
      </c>
      <c r="F103">
        <v>4066.9446020099999</v>
      </c>
      <c r="G103">
        <v>4074.9635770300001</v>
      </c>
      <c r="H103">
        <v>0</v>
      </c>
      <c r="I103">
        <v>0</v>
      </c>
      <c r="K103">
        <f t="shared" si="3"/>
        <v>1465.7751441</v>
      </c>
      <c r="L103">
        <f t="shared" si="4"/>
        <v>1805.7088360799999</v>
      </c>
      <c r="M103">
        <f t="shared" si="4"/>
        <v>795.46062183000004</v>
      </c>
      <c r="N103">
        <f t="shared" si="4"/>
        <v>8.0189750200001981</v>
      </c>
      <c r="O103">
        <f t="shared" si="5"/>
        <v>4074.9635770300001</v>
      </c>
    </row>
    <row r="104" spans="1:15">
      <c r="A104" t="s">
        <v>167</v>
      </c>
      <c r="B104">
        <v>0</v>
      </c>
      <c r="C104">
        <v>319.55820608099998</v>
      </c>
      <c r="D104">
        <v>820.85368299499999</v>
      </c>
      <c r="E104">
        <v>2370.7030601500001</v>
      </c>
      <c r="F104">
        <v>3204.1062851000002</v>
      </c>
      <c r="G104">
        <v>3275.5012500299999</v>
      </c>
      <c r="H104">
        <v>0</v>
      </c>
      <c r="I104">
        <v>0</v>
      </c>
      <c r="K104">
        <f t="shared" si="3"/>
        <v>820.85368299499999</v>
      </c>
      <c r="L104">
        <f t="shared" si="4"/>
        <v>1549.8493771550002</v>
      </c>
      <c r="M104">
        <f t="shared" si="4"/>
        <v>833.40322495000009</v>
      </c>
      <c r="N104">
        <f t="shared" si="4"/>
        <v>71.394964929999787</v>
      </c>
      <c r="O104">
        <f t="shared" si="5"/>
        <v>3275.5012500299999</v>
      </c>
    </row>
    <row r="105" spans="1:15">
      <c r="A105" t="s">
        <v>168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1261.95098805</v>
      </c>
      <c r="H105">
        <v>0</v>
      </c>
      <c r="I105">
        <v>0</v>
      </c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1261.95098805</v>
      </c>
      <c r="O105">
        <f t="shared" si="5"/>
        <v>1261.95098805</v>
      </c>
    </row>
    <row r="106" spans="1:15">
      <c r="A106" t="s">
        <v>169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1280.2384860499999</v>
      </c>
      <c r="H106">
        <v>0</v>
      </c>
      <c r="I106">
        <v>0</v>
      </c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1280.2384860499999</v>
      </c>
      <c r="O106">
        <f t="shared" si="5"/>
        <v>1280.2384860499999</v>
      </c>
    </row>
    <row r="107" spans="1:15">
      <c r="A107" t="s">
        <v>170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1264.42023206</v>
      </c>
      <c r="H107">
        <v>0</v>
      </c>
      <c r="I107">
        <v>0</v>
      </c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1264.42023206</v>
      </c>
      <c r="O107">
        <f t="shared" si="5"/>
        <v>1264.42023206</v>
      </c>
    </row>
    <row r="108" spans="1:15">
      <c r="A108" t="s">
        <v>171</v>
      </c>
      <c r="B108">
        <v>0</v>
      </c>
      <c r="C108">
        <v>323.91410803799999</v>
      </c>
      <c r="D108">
        <v>1749.0456461900001</v>
      </c>
      <c r="E108">
        <v>3403.1167700300002</v>
      </c>
      <c r="F108">
        <v>4339.2498500299998</v>
      </c>
      <c r="G108">
        <v>4343.2510530899999</v>
      </c>
      <c r="H108">
        <v>0</v>
      </c>
      <c r="I108">
        <v>0</v>
      </c>
      <c r="K108">
        <f t="shared" si="3"/>
        <v>1749.0456461900001</v>
      </c>
      <c r="L108">
        <f t="shared" si="4"/>
        <v>1654.0711238400002</v>
      </c>
      <c r="M108">
        <f t="shared" si="4"/>
        <v>936.13307999999961</v>
      </c>
      <c r="N108">
        <f t="shared" si="4"/>
        <v>4.0012030600000799</v>
      </c>
      <c r="O108">
        <f t="shared" si="5"/>
        <v>4343.2510530899999</v>
      </c>
    </row>
    <row r="109" spans="1:15">
      <c r="A109" t="s">
        <v>172</v>
      </c>
      <c r="B109">
        <v>0</v>
      </c>
      <c r="C109">
        <v>319.84887003900002</v>
      </c>
      <c r="D109">
        <v>407.12616705900001</v>
      </c>
      <c r="E109">
        <v>1103.60003901</v>
      </c>
      <c r="F109">
        <v>1843.6746721300001</v>
      </c>
      <c r="G109">
        <v>1958.53790712</v>
      </c>
      <c r="H109">
        <v>0</v>
      </c>
      <c r="I109">
        <v>0</v>
      </c>
      <c r="K109">
        <f t="shared" si="3"/>
        <v>407.12616705900001</v>
      </c>
      <c r="L109">
        <f t="shared" si="4"/>
        <v>696.47387195100009</v>
      </c>
      <c r="M109">
        <f t="shared" si="4"/>
        <v>740.07463312000004</v>
      </c>
      <c r="N109">
        <f t="shared" si="4"/>
        <v>114.86323498999991</v>
      </c>
      <c r="O109">
        <f t="shared" si="5"/>
        <v>1958.53790712</v>
      </c>
    </row>
    <row r="110" spans="1:15">
      <c r="A110" t="s">
        <v>173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1265.2951641100001</v>
      </c>
      <c r="H110">
        <v>0</v>
      </c>
      <c r="I110">
        <v>0</v>
      </c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1265.2951641100001</v>
      </c>
      <c r="O110">
        <f t="shared" si="5"/>
        <v>1265.2951641100001</v>
      </c>
    </row>
    <row r="111" spans="1:15">
      <c r="A111" t="s">
        <v>174</v>
      </c>
      <c r="B111">
        <v>0</v>
      </c>
      <c r="C111">
        <v>319.70296001399998</v>
      </c>
      <c r="D111">
        <v>712.042114019</v>
      </c>
      <c r="E111">
        <v>2025.0280170399999</v>
      </c>
      <c r="F111">
        <v>2812.69792104</v>
      </c>
      <c r="G111">
        <v>2892.20897818</v>
      </c>
      <c r="H111">
        <v>0</v>
      </c>
      <c r="I111">
        <v>0</v>
      </c>
      <c r="K111">
        <f t="shared" si="3"/>
        <v>712.042114019</v>
      </c>
      <c r="L111">
        <f t="shared" si="4"/>
        <v>1312.985903021</v>
      </c>
      <c r="M111">
        <f t="shared" si="4"/>
        <v>787.66990400000009</v>
      </c>
      <c r="N111">
        <f t="shared" si="4"/>
        <v>79.511057140000048</v>
      </c>
      <c r="O111">
        <f t="shared" si="5"/>
        <v>2892.2089781800005</v>
      </c>
    </row>
    <row r="112" spans="1:15">
      <c r="A112" t="s">
        <v>175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1262.8218760499999</v>
      </c>
      <c r="H112">
        <v>0</v>
      </c>
      <c r="I112">
        <v>0</v>
      </c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1262.8218760499999</v>
      </c>
      <c r="O112">
        <f t="shared" si="5"/>
        <v>1262.8218760499999</v>
      </c>
    </row>
    <row r="113" spans="1:15">
      <c r="A113" t="s">
        <v>176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1276.6060152099999</v>
      </c>
      <c r="H113">
        <v>0</v>
      </c>
      <c r="I113">
        <v>0</v>
      </c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1276.6060152099999</v>
      </c>
      <c r="O113">
        <f t="shared" si="5"/>
        <v>1276.6060152099999</v>
      </c>
    </row>
    <row r="114" spans="1:15">
      <c r="A114" t="s">
        <v>177</v>
      </c>
      <c r="B114">
        <v>0</v>
      </c>
      <c r="C114">
        <v>318.11036300699999</v>
      </c>
      <c r="D114">
        <v>819.40185809100001</v>
      </c>
      <c r="E114">
        <v>2370.7023091299998</v>
      </c>
      <c r="F114">
        <v>3161.87203598</v>
      </c>
      <c r="G114">
        <v>3237.2942609800002</v>
      </c>
      <c r="H114">
        <v>0</v>
      </c>
      <c r="I114">
        <v>0</v>
      </c>
      <c r="K114">
        <f t="shared" si="3"/>
        <v>819.40185809100001</v>
      </c>
      <c r="L114">
        <f t="shared" si="4"/>
        <v>1551.3004510389997</v>
      </c>
      <c r="M114">
        <f t="shared" si="4"/>
        <v>791.16972685000019</v>
      </c>
      <c r="N114">
        <f t="shared" si="4"/>
        <v>75.422225000000253</v>
      </c>
      <c r="O114">
        <f t="shared" si="5"/>
        <v>3237.2942609800002</v>
      </c>
    </row>
    <row r="115" spans="1:15">
      <c r="A115" t="s">
        <v>178</v>
      </c>
      <c r="B115">
        <v>0</v>
      </c>
      <c r="C115">
        <v>316.075407982</v>
      </c>
      <c r="D115">
        <v>327.095077038</v>
      </c>
      <c r="E115">
        <v>697.50569605800001</v>
      </c>
      <c r="F115">
        <v>1618.73015904</v>
      </c>
      <c r="G115">
        <v>1704.54094005</v>
      </c>
      <c r="H115">
        <v>0</v>
      </c>
      <c r="I115">
        <v>0</v>
      </c>
      <c r="K115">
        <f t="shared" si="3"/>
        <v>327.095077038</v>
      </c>
      <c r="L115">
        <f t="shared" si="4"/>
        <v>370.41061902000001</v>
      </c>
      <c r="M115">
        <f t="shared" si="4"/>
        <v>921.22446298199998</v>
      </c>
      <c r="N115">
        <f t="shared" si="4"/>
        <v>85.810781010000028</v>
      </c>
      <c r="O115">
        <f t="shared" si="5"/>
        <v>1704.54094005</v>
      </c>
    </row>
    <row r="116" spans="1:15">
      <c r="A116" t="s">
        <v>179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1271.81911111</v>
      </c>
      <c r="H116">
        <v>0</v>
      </c>
      <c r="I116">
        <v>0</v>
      </c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1271.81911111</v>
      </c>
      <c r="O116">
        <f t="shared" si="5"/>
        <v>1271.81911111</v>
      </c>
    </row>
    <row r="117" spans="1:15">
      <c r="A117" t="s">
        <v>180</v>
      </c>
      <c r="B117">
        <v>0</v>
      </c>
      <c r="C117">
        <v>318.54509306</v>
      </c>
      <c r="D117">
        <v>710.88122415500004</v>
      </c>
      <c r="E117">
        <v>2043.1697599900001</v>
      </c>
      <c r="F117">
        <v>2809.6743722000001</v>
      </c>
      <c r="G117">
        <v>2889.19243813</v>
      </c>
      <c r="H117">
        <v>0</v>
      </c>
      <c r="I117">
        <v>0</v>
      </c>
      <c r="K117">
        <f t="shared" si="3"/>
        <v>710.88122415500004</v>
      </c>
      <c r="L117">
        <f t="shared" si="4"/>
        <v>1332.2885358349999</v>
      </c>
      <c r="M117">
        <f t="shared" si="4"/>
        <v>766.50461221</v>
      </c>
      <c r="N117">
        <f t="shared" si="4"/>
        <v>79.518065929999921</v>
      </c>
      <c r="O117">
        <f t="shared" si="5"/>
        <v>2889.19243813</v>
      </c>
    </row>
    <row r="118" spans="1:15">
      <c r="A118" t="s">
        <v>181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1275.8771371800001</v>
      </c>
      <c r="H118">
        <v>0</v>
      </c>
      <c r="I118">
        <v>0</v>
      </c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1275.8771371800001</v>
      </c>
      <c r="O118">
        <f t="shared" si="5"/>
        <v>1275.8771371800001</v>
      </c>
    </row>
    <row r="119" spans="1:15">
      <c r="A119" t="s">
        <v>182</v>
      </c>
      <c r="B119">
        <v>0</v>
      </c>
      <c r="C119">
        <v>324.93206715600002</v>
      </c>
      <c r="D119">
        <v>1727.2300951499999</v>
      </c>
      <c r="E119">
        <v>3400.1040630299999</v>
      </c>
      <c r="F119">
        <v>4311.2454349999998</v>
      </c>
      <c r="G119">
        <v>4315.2455091499996</v>
      </c>
      <c r="H119">
        <v>0</v>
      </c>
      <c r="I119">
        <v>0</v>
      </c>
      <c r="K119">
        <f t="shared" si="3"/>
        <v>1727.2300951499999</v>
      </c>
      <c r="L119">
        <f t="shared" si="4"/>
        <v>1672.87396788</v>
      </c>
      <c r="M119">
        <f t="shared" si="4"/>
        <v>911.14137196999991</v>
      </c>
      <c r="N119">
        <f t="shared" si="4"/>
        <v>4.0000741499998185</v>
      </c>
      <c r="O119">
        <f t="shared" si="5"/>
        <v>4315.2455091499996</v>
      </c>
    </row>
    <row r="120" spans="1:15">
      <c r="A120" t="s">
        <v>183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1283.4314761200001</v>
      </c>
      <c r="H120">
        <v>0</v>
      </c>
      <c r="I120">
        <v>0</v>
      </c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1283.4314761200001</v>
      </c>
      <c r="O120">
        <f t="shared" si="5"/>
        <v>1283.4314761200001</v>
      </c>
    </row>
    <row r="121" spans="1:15">
      <c r="A121" t="s">
        <v>184</v>
      </c>
      <c r="B121">
        <v>0</v>
      </c>
      <c r="C121">
        <v>322.46007204099999</v>
      </c>
      <c r="D121">
        <v>1459.4152951200001</v>
      </c>
      <c r="E121">
        <v>3270.4791832000001</v>
      </c>
      <c r="F121">
        <v>4065.9416492</v>
      </c>
      <c r="G121">
        <v>4072.9599270799999</v>
      </c>
      <c r="H121">
        <v>0</v>
      </c>
      <c r="I121">
        <v>0</v>
      </c>
      <c r="K121">
        <f t="shared" si="3"/>
        <v>1459.4152951200001</v>
      </c>
      <c r="L121">
        <f t="shared" si="4"/>
        <v>1811.06388808</v>
      </c>
      <c r="M121">
        <f t="shared" si="4"/>
        <v>795.46246599999995</v>
      </c>
      <c r="N121">
        <f t="shared" si="4"/>
        <v>7.0182778799999141</v>
      </c>
      <c r="O121">
        <f t="shared" si="5"/>
        <v>4072.9599270799999</v>
      </c>
    </row>
    <row r="122" spans="1:15">
      <c r="A122" t="s">
        <v>185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1264.13001609</v>
      </c>
      <c r="H122">
        <v>0</v>
      </c>
      <c r="I122">
        <v>0</v>
      </c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1264.13001609</v>
      </c>
      <c r="O122">
        <f t="shared" si="5"/>
        <v>1264.13001609</v>
      </c>
    </row>
    <row r="123" spans="1:15">
      <c r="A123" t="s">
        <v>186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1279.6513841200001</v>
      </c>
      <c r="H123">
        <v>0</v>
      </c>
      <c r="I123">
        <v>0</v>
      </c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1279.6513841200001</v>
      </c>
      <c r="O123">
        <f t="shared" si="5"/>
        <v>1279.6513841200001</v>
      </c>
    </row>
    <row r="124" spans="1:15">
      <c r="A124" t="s">
        <v>187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1273.8580110099999</v>
      </c>
      <c r="H124">
        <v>0</v>
      </c>
      <c r="I124">
        <v>0</v>
      </c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1273.8580110099999</v>
      </c>
      <c r="O124">
        <f t="shared" si="5"/>
        <v>1273.8580110099999</v>
      </c>
    </row>
    <row r="125" spans="1:15">
      <c r="A125" t="s">
        <v>188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1272.9842250300001</v>
      </c>
      <c r="H125">
        <v>0</v>
      </c>
      <c r="I125">
        <v>0</v>
      </c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1272.9842250300001</v>
      </c>
      <c r="O125">
        <f t="shared" si="5"/>
        <v>1272.9842250300001</v>
      </c>
    </row>
    <row r="126" spans="1:15">
      <c r="A126" t="s">
        <v>189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1275.7318420399999</v>
      </c>
      <c r="H126">
        <v>0</v>
      </c>
      <c r="I126">
        <v>0</v>
      </c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1275.7318420399999</v>
      </c>
      <c r="O126">
        <f t="shared" si="5"/>
        <v>1275.7318420399999</v>
      </c>
    </row>
    <row r="127" spans="1:15">
      <c r="A127" t="s">
        <v>190</v>
      </c>
      <c r="B127">
        <v>0</v>
      </c>
      <c r="C127">
        <v>316.36473011999999</v>
      </c>
      <c r="D127">
        <v>327.38662815100002</v>
      </c>
      <c r="E127">
        <v>708.68122601499999</v>
      </c>
      <c r="F127">
        <v>1530.9099891200001</v>
      </c>
      <c r="G127">
        <v>1604.40357614</v>
      </c>
      <c r="H127">
        <v>0</v>
      </c>
      <c r="I127">
        <v>0</v>
      </c>
      <c r="K127">
        <f t="shared" si="3"/>
        <v>327.38662815100002</v>
      </c>
      <c r="L127">
        <f t="shared" si="4"/>
        <v>381.29459786399997</v>
      </c>
      <c r="M127">
        <f t="shared" si="4"/>
        <v>822.2287631050001</v>
      </c>
      <c r="N127">
        <f t="shared" si="4"/>
        <v>73.49358701999995</v>
      </c>
      <c r="O127">
        <f t="shared" si="5"/>
        <v>1604.40357614</v>
      </c>
    </row>
    <row r="128" spans="1:15">
      <c r="A128" t="s">
        <v>191</v>
      </c>
      <c r="B128">
        <v>0</v>
      </c>
      <c r="C128">
        <v>317.52866315799997</v>
      </c>
      <c r="D128">
        <v>818.82106208799996</v>
      </c>
      <c r="E128">
        <v>2373.7228281500002</v>
      </c>
      <c r="F128">
        <v>3174.9460470700001</v>
      </c>
      <c r="G128">
        <v>3247.3505911799998</v>
      </c>
      <c r="H128">
        <v>0</v>
      </c>
      <c r="I128">
        <v>0</v>
      </c>
      <c r="K128">
        <f t="shared" si="3"/>
        <v>818.82106208799996</v>
      </c>
      <c r="L128">
        <f t="shared" si="4"/>
        <v>1554.9017660620002</v>
      </c>
      <c r="M128">
        <f t="shared" si="4"/>
        <v>801.22321891999991</v>
      </c>
      <c r="N128">
        <f t="shared" si="4"/>
        <v>72.404544109999733</v>
      </c>
      <c r="O128">
        <f t="shared" si="5"/>
        <v>3247.3505911799998</v>
      </c>
    </row>
    <row r="129" spans="1:15">
      <c r="A129" t="s">
        <v>192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1263.4040172099999</v>
      </c>
      <c r="H129">
        <v>0</v>
      </c>
      <c r="I129">
        <v>0</v>
      </c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1263.4040172099999</v>
      </c>
      <c r="O129">
        <f t="shared" si="5"/>
        <v>1263.4040172099999</v>
      </c>
    </row>
    <row r="130" spans="1:15">
      <c r="G130" s="1">
        <f>AVERAGE(G2:G129)</f>
        <v>2290.1180603483581</v>
      </c>
      <c r="J130" s="1" t="s">
        <v>14</v>
      </c>
      <c r="K130" s="1">
        <f>AVERAGE(K2:K129)</f>
        <v>523.33171009084379</v>
      </c>
      <c r="L130" s="1">
        <f>AVERAGE(L2:L129)</f>
        <v>668.81314631944531</v>
      </c>
      <c r="M130" s="1">
        <f>AVERAGE(M2:M129)</f>
        <v>386.70327873166411</v>
      </c>
      <c r="N130" s="1">
        <f>AVERAGE(N2:N129)</f>
        <v>711.26992520640624</v>
      </c>
      <c r="O130" s="1">
        <f>SUM(K130:N130)</f>
        <v>2290.1180603483594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E14" sqref="E14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193</v>
      </c>
      <c r="B2">
        <v>42.434206962600001</v>
      </c>
      <c r="C2">
        <v>0</v>
      </c>
      <c r="D2">
        <v>44.588211059599999</v>
      </c>
      <c r="E2">
        <v>44.588211059599999</v>
      </c>
      <c r="F2">
        <v>130.615138054</v>
      </c>
      <c r="G2">
        <v>130.615138054</v>
      </c>
      <c r="H2">
        <v>0</v>
      </c>
      <c r="I2">
        <v>0</v>
      </c>
      <c r="K2">
        <f>D2</f>
        <v>44.588211059599999</v>
      </c>
      <c r="L2">
        <f>E2-D2</f>
        <v>0</v>
      </c>
      <c r="M2">
        <f>F2-E2</f>
        <v>86.0269269944</v>
      </c>
      <c r="N2">
        <f>G2-F2</f>
        <v>0</v>
      </c>
      <c r="O2">
        <f>SUM(K2:N2)</f>
        <v>130.615138054</v>
      </c>
    </row>
    <row r="3" spans="1:15">
      <c r="A3" t="s">
        <v>194</v>
      </c>
      <c r="B3">
        <v>0</v>
      </c>
      <c r="C3">
        <v>42.290194988300001</v>
      </c>
      <c r="D3">
        <v>299.25623607599999</v>
      </c>
      <c r="E3">
        <v>324.27318191500001</v>
      </c>
      <c r="F3">
        <v>454.35386514700002</v>
      </c>
      <c r="G3">
        <v>459.35721802699999</v>
      </c>
      <c r="H3">
        <v>0</v>
      </c>
      <c r="I3">
        <v>0</v>
      </c>
      <c r="K3">
        <f t="shared" ref="K3:K66" si="0">D3</f>
        <v>299.25623607599999</v>
      </c>
      <c r="L3">
        <f t="shared" ref="L3:N66" si="1">E3-D3</f>
        <v>25.016945839000016</v>
      </c>
      <c r="M3">
        <f t="shared" si="1"/>
        <v>130.08068323200001</v>
      </c>
      <c r="N3">
        <f t="shared" si="1"/>
        <v>5.0033528799999658</v>
      </c>
      <c r="O3">
        <f t="shared" ref="O3:O66" si="2">SUM(K3:N3)</f>
        <v>459.35721802699999</v>
      </c>
    </row>
    <row r="4" spans="1:15">
      <c r="A4" t="s">
        <v>195</v>
      </c>
      <c r="B4">
        <v>42.7225310802</v>
      </c>
      <c r="C4">
        <v>0</v>
      </c>
      <c r="D4">
        <v>44.876529931999997</v>
      </c>
      <c r="E4">
        <v>44.876529931999997</v>
      </c>
      <c r="F4">
        <v>135.64812803300001</v>
      </c>
      <c r="G4">
        <v>135.64812803300001</v>
      </c>
      <c r="H4">
        <v>0</v>
      </c>
      <c r="I4">
        <v>0</v>
      </c>
      <c r="K4">
        <f t="shared" si="0"/>
        <v>44.876529931999997</v>
      </c>
      <c r="L4">
        <f t="shared" si="1"/>
        <v>0</v>
      </c>
      <c r="M4">
        <f t="shared" si="1"/>
        <v>90.771598101000009</v>
      </c>
      <c r="N4">
        <f t="shared" si="1"/>
        <v>0</v>
      </c>
      <c r="O4">
        <f t="shared" si="2"/>
        <v>135.64812803300001</v>
      </c>
    </row>
    <row r="5" spans="1:15">
      <c r="A5" t="s">
        <v>196</v>
      </c>
      <c r="B5">
        <v>43.155378103300002</v>
      </c>
      <c r="C5">
        <v>0</v>
      </c>
      <c r="D5">
        <v>45.3095231056</v>
      </c>
      <c r="E5">
        <v>45.3095231056</v>
      </c>
      <c r="F5">
        <v>136.08180904400001</v>
      </c>
      <c r="G5">
        <v>136.08180904400001</v>
      </c>
      <c r="H5">
        <v>0</v>
      </c>
      <c r="I5">
        <v>0</v>
      </c>
      <c r="K5">
        <f t="shared" si="0"/>
        <v>45.3095231056</v>
      </c>
      <c r="L5">
        <f t="shared" si="1"/>
        <v>0</v>
      </c>
      <c r="M5">
        <f t="shared" si="1"/>
        <v>90.772285938400017</v>
      </c>
      <c r="N5">
        <f t="shared" si="1"/>
        <v>0</v>
      </c>
      <c r="O5">
        <f t="shared" si="2"/>
        <v>136.08180904400001</v>
      </c>
    </row>
    <row r="6" spans="1:15">
      <c r="A6" t="s">
        <v>197</v>
      </c>
      <c r="B6">
        <v>42.146006107300003</v>
      </c>
      <c r="C6">
        <v>0</v>
      </c>
      <c r="D6">
        <v>44.299937009799997</v>
      </c>
      <c r="E6">
        <v>44.299937009799997</v>
      </c>
      <c r="F6">
        <v>130.47068309799999</v>
      </c>
      <c r="G6">
        <v>130.47068309799999</v>
      </c>
      <c r="H6">
        <v>0</v>
      </c>
      <c r="I6">
        <v>0</v>
      </c>
      <c r="K6">
        <f t="shared" si="0"/>
        <v>44.299937009799997</v>
      </c>
      <c r="L6">
        <f t="shared" si="1"/>
        <v>0</v>
      </c>
      <c r="M6">
        <f t="shared" si="1"/>
        <v>86.170746088199991</v>
      </c>
      <c r="N6">
        <f t="shared" si="1"/>
        <v>0</v>
      </c>
      <c r="O6">
        <f t="shared" si="2"/>
        <v>130.47068309799999</v>
      </c>
    </row>
    <row r="7" spans="1:15">
      <c r="A7" t="s">
        <v>198</v>
      </c>
      <c r="B7">
        <v>0</v>
      </c>
      <c r="C7">
        <v>43.155548095699999</v>
      </c>
      <c r="D7">
        <v>289.244992018</v>
      </c>
      <c r="E7">
        <v>323.27267312999999</v>
      </c>
      <c r="F7">
        <v>443.34721898999999</v>
      </c>
      <c r="G7">
        <v>446.348711014</v>
      </c>
      <c r="H7">
        <v>0</v>
      </c>
      <c r="I7">
        <v>0</v>
      </c>
      <c r="K7">
        <f t="shared" si="0"/>
        <v>289.244992018</v>
      </c>
      <c r="L7">
        <f t="shared" si="1"/>
        <v>34.027681111999982</v>
      </c>
      <c r="M7">
        <f t="shared" si="1"/>
        <v>120.07454586</v>
      </c>
      <c r="N7">
        <f t="shared" si="1"/>
        <v>3.0014920240000151</v>
      </c>
      <c r="O7">
        <f t="shared" si="2"/>
        <v>446.348711014</v>
      </c>
    </row>
    <row r="8" spans="1:15">
      <c r="A8" t="s">
        <v>199</v>
      </c>
      <c r="B8">
        <v>43.011027097700001</v>
      </c>
      <c r="C8">
        <v>0</v>
      </c>
      <c r="D8">
        <v>45.165090084100001</v>
      </c>
      <c r="E8">
        <v>45.165090084100001</v>
      </c>
      <c r="F8">
        <v>135.93731713299999</v>
      </c>
      <c r="G8">
        <v>135.93731713299999</v>
      </c>
      <c r="H8">
        <v>0</v>
      </c>
      <c r="I8">
        <v>0</v>
      </c>
      <c r="K8">
        <f t="shared" si="0"/>
        <v>45.165090084100001</v>
      </c>
      <c r="L8">
        <f t="shared" si="1"/>
        <v>0</v>
      </c>
      <c r="M8">
        <f t="shared" si="1"/>
        <v>90.772227048899992</v>
      </c>
      <c r="N8">
        <f t="shared" si="1"/>
        <v>0</v>
      </c>
      <c r="O8">
        <f t="shared" si="2"/>
        <v>135.93731713299999</v>
      </c>
    </row>
    <row r="9" spans="1:15">
      <c r="A9" t="s">
        <v>200</v>
      </c>
      <c r="B9">
        <v>42.290014028500003</v>
      </c>
      <c r="C9">
        <v>0</v>
      </c>
      <c r="D9">
        <v>44.443933963799999</v>
      </c>
      <c r="E9">
        <v>44.443933963799999</v>
      </c>
      <c r="F9">
        <v>132.340470076</v>
      </c>
      <c r="G9">
        <v>132.340470076</v>
      </c>
      <c r="H9">
        <v>0</v>
      </c>
      <c r="I9">
        <v>0</v>
      </c>
      <c r="K9">
        <f t="shared" si="0"/>
        <v>44.443933963799999</v>
      </c>
      <c r="L9">
        <f t="shared" si="1"/>
        <v>0</v>
      </c>
      <c r="M9">
        <f t="shared" si="1"/>
        <v>87.89653611220001</v>
      </c>
      <c r="N9">
        <f t="shared" si="1"/>
        <v>0</v>
      </c>
      <c r="O9">
        <f t="shared" si="2"/>
        <v>132.340470076</v>
      </c>
    </row>
    <row r="10" spans="1:15">
      <c r="A10" t="s">
        <v>201</v>
      </c>
      <c r="B10">
        <v>0</v>
      </c>
      <c r="C10">
        <v>42.434428930300001</v>
      </c>
      <c r="D10">
        <v>124.291310072</v>
      </c>
      <c r="E10">
        <v>149.10254192400001</v>
      </c>
      <c r="F10">
        <v>289.24452614799998</v>
      </c>
      <c r="G10">
        <v>298.25540494900002</v>
      </c>
      <c r="H10">
        <v>0</v>
      </c>
      <c r="I10">
        <v>0</v>
      </c>
      <c r="K10">
        <f t="shared" si="0"/>
        <v>124.291310072</v>
      </c>
      <c r="L10">
        <f t="shared" si="1"/>
        <v>24.811231852000006</v>
      </c>
      <c r="M10">
        <f t="shared" si="1"/>
        <v>140.14198422399997</v>
      </c>
      <c r="N10">
        <f t="shared" si="1"/>
        <v>9.0108788010000467</v>
      </c>
      <c r="O10">
        <f t="shared" si="2"/>
        <v>298.25540494900002</v>
      </c>
    </row>
    <row r="11" spans="1:15">
      <c r="A11" t="s">
        <v>202</v>
      </c>
      <c r="B11">
        <v>0</v>
      </c>
      <c r="C11">
        <v>43.011358976399997</v>
      </c>
      <c r="D11">
        <v>140.088421106</v>
      </c>
      <c r="E11">
        <v>163.12146306</v>
      </c>
      <c r="F11">
        <v>283.239071131</v>
      </c>
      <c r="G11">
        <v>288.24416613599999</v>
      </c>
      <c r="H11">
        <v>0</v>
      </c>
      <c r="I11">
        <v>0</v>
      </c>
      <c r="K11">
        <f t="shared" si="0"/>
        <v>140.088421106</v>
      </c>
      <c r="L11">
        <f t="shared" si="1"/>
        <v>23.033041953999998</v>
      </c>
      <c r="M11">
        <f t="shared" si="1"/>
        <v>120.11760807100001</v>
      </c>
      <c r="N11">
        <f t="shared" si="1"/>
        <v>5.0050950049999869</v>
      </c>
      <c r="O11">
        <f t="shared" si="2"/>
        <v>288.24416613599999</v>
      </c>
    </row>
    <row r="12" spans="1:15">
      <c r="A12" t="s">
        <v>203</v>
      </c>
      <c r="B12">
        <v>0</v>
      </c>
      <c r="C12">
        <v>43.011204004299998</v>
      </c>
      <c r="D12">
        <v>275.23099994699999</v>
      </c>
      <c r="E12">
        <v>297.254995108</v>
      </c>
      <c r="F12">
        <v>427.33824396099999</v>
      </c>
      <c r="G12">
        <v>430.34045791599999</v>
      </c>
      <c r="H12">
        <v>0</v>
      </c>
      <c r="I12">
        <v>0</v>
      </c>
      <c r="K12">
        <f t="shared" si="0"/>
        <v>275.23099994699999</v>
      </c>
      <c r="L12">
        <f t="shared" si="1"/>
        <v>22.023995161000016</v>
      </c>
      <c r="M12">
        <f t="shared" si="1"/>
        <v>130.08324885299999</v>
      </c>
      <c r="N12">
        <f t="shared" si="1"/>
        <v>3.002213955000002</v>
      </c>
      <c r="O12">
        <f t="shared" si="2"/>
        <v>430.34045791599999</v>
      </c>
    </row>
    <row r="13" spans="1:15">
      <c r="A13" t="s">
        <v>204</v>
      </c>
      <c r="B13">
        <v>0</v>
      </c>
      <c r="C13">
        <v>42.722840070700002</v>
      </c>
      <c r="D13">
        <v>120.266250134</v>
      </c>
      <c r="E13">
        <v>142.09135103200001</v>
      </c>
      <c r="F13">
        <v>272.22504496599998</v>
      </c>
      <c r="G13">
        <v>275.23078799199999</v>
      </c>
      <c r="H13">
        <v>0</v>
      </c>
      <c r="I13">
        <v>0</v>
      </c>
      <c r="K13">
        <f t="shared" si="0"/>
        <v>120.266250134</v>
      </c>
      <c r="L13">
        <f t="shared" si="1"/>
        <v>21.825100898000002</v>
      </c>
      <c r="M13">
        <f t="shared" si="1"/>
        <v>130.13369393399998</v>
      </c>
      <c r="N13">
        <f t="shared" si="1"/>
        <v>3.0057430260000046</v>
      </c>
      <c r="O13">
        <f t="shared" si="2"/>
        <v>275.23078799199999</v>
      </c>
    </row>
    <row r="14" spans="1:15">
      <c r="A14" t="s">
        <v>205</v>
      </c>
      <c r="B14">
        <v>42.578495979300001</v>
      </c>
      <c r="C14">
        <v>0</v>
      </c>
      <c r="D14">
        <v>44.732501983600002</v>
      </c>
      <c r="E14">
        <v>44.732501983600002</v>
      </c>
      <c r="F14">
        <v>130.75942301800001</v>
      </c>
      <c r="G14">
        <v>130.75942301800001</v>
      </c>
      <c r="H14">
        <v>0</v>
      </c>
      <c r="I14">
        <v>0</v>
      </c>
      <c r="K14">
        <f t="shared" si="0"/>
        <v>44.732501983600002</v>
      </c>
      <c r="L14">
        <f t="shared" si="1"/>
        <v>0</v>
      </c>
      <c r="M14">
        <f t="shared" si="1"/>
        <v>86.026921034400004</v>
      </c>
      <c r="N14">
        <f t="shared" si="1"/>
        <v>0</v>
      </c>
      <c r="O14">
        <f t="shared" si="2"/>
        <v>130.75942301800001</v>
      </c>
    </row>
    <row r="15" spans="1:15">
      <c r="A15" t="s">
        <v>206</v>
      </c>
      <c r="B15">
        <v>42.0019099712</v>
      </c>
      <c r="C15">
        <v>44.155604124100002</v>
      </c>
      <c r="D15">
        <v>298.25518202799998</v>
      </c>
      <c r="E15">
        <v>326.27558612799999</v>
      </c>
      <c r="F15">
        <v>456.35591602300002</v>
      </c>
      <c r="G15">
        <v>460.35799908600001</v>
      </c>
      <c r="H15">
        <v>0</v>
      </c>
      <c r="I15">
        <v>0</v>
      </c>
      <c r="K15">
        <f t="shared" si="0"/>
        <v>298.25518202799998</v>
      </c>
      <c r="L15">
        <f t="shared" si="1"/>
        <v>28.020404100000007</v>
      </c>
      <c r="M15">
        <f t="shared" si="1"/>
        <v>130.08032989500003</v>
      </c>
      <c r="N15">
        <f t="shared" si="1"/>
        <v>4.0020830629999864</v>
      </c>
      <c r="O15">
        <f t="shared" si="2"/>
        <v>460.35799908600001</v>
      </c>
    </row>
    <row r="16" spans="1:15">
      <c r="A16" t="s">
        <v>207</v>
      </c>
      <c r="B16">
        <v>0</v>
      </c>
      <c r="C16">
        <v>42.867002964000001</v>
      </c>
      <c r="D16">
        <v>137.08300495099999</v>
      </c>
      <c r="E16">
        <v>161.11864996</v>
      </c>
      <c r="F16">
        <v>291.24618411099999</v>
      </c>
      <c r="G16">
        <v>299.25636410700002</v>
      </c>
      <c r="H16">
        <v>0</v>
      </c>
      <c r="I16">
        <v>0</v>
      </c>
      <c r="K16">
        <f t="shared" si="0"/>
        <v>137.08300495099999</v>
      </c>
      <c r="L16">
        <f t="shared" si="1"/>
        <v>24.035645009000007</v>
      </c>
      <c r="M16">
        <f t="shared" si="1"/>
        <v>130.12753415099999</v>
      </c>
      <c r="N16">
        <f t="shared" si="1"/>
        <v>8.0101799960000335</v>
      </c>
      <c r="O16">
        <f t="shared" si="2"/>
        <v>299.25636410700002</v>
      </c>
    </row>
    <row r="17" spans="1:15">
      <c r="A17" t="s">
        <v>208</v>
      </c>
      <c r="B17">
        <v>42.866847991900002</v>
      </c>
      <c r="C17">
        <v>0</v>
      </c>
      <c r="D17">
        <v>45.020817041400001</v>
      </c>
      <c r="E17">
        <v>45.020817041400001</v>
      </c>
      <c r="F17">
        <v>135.79220604899999</v>
      </c>
      <c r="G17">
        <v>135.79220604899999</v>
      </c>
      <c r="H17">
        <v>0</v>
      </c>
      <c r="I17">
        <v>0</v>
      </c>
      <c r="K17">
        <f t="shared" si="0"/>
        <v>45.020817041400001</v>
      </c>
      <c r="L17">
        <f t="shared" si="1"/>
        <v>0</v>
      </c>
      <c r="M17">
        <f t="shared" si="1"/>
        <v>90.771389007599993</v>
      </c>
      <c r="N17">
        <f t="shared" si="1"/>
        <v>0</v>
      </c>
      <c r="O17">
        <f t="shared" si="2"/>
        <v>135.79220604899999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251.56476773324999</v>
      </c>
      <c r="J130" s="1" t="s">
        <v>14</v>
      </c>
      <c r="K130" s="1">
        <f>AVERAGE(K2:K129)</f>
        <v>15.954319847749218</v>
      </c>
      <c r="L130" s="1">
        <f>AVERAGE(L2:L129)</f>
        <v>1.5843284837890628</v>
      </c>
      <c r="M130" s="1">
        <f>AVERAGE(M2:M129)</f>
        <v>13.594127019883592</v>
      </c>
      <c r="N130" s="1">
        <f>AVERAGE(N2:N129)</f>
        <v>0.31282061523437532</v>
      </c>
      <c r="O130" s="1">
        <f>SUM(K130:N130)</f>
        <v>31.445595966656246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run1 (128)</vt:lpstr>
      <vt:lpstr>run1 (3)</vt:lpstr>
      <vt:lpstr>summary</vt:lpstr>
      <vt:lpstr>run1</vt:lpstr>
      <vt:lpstr>run1 (2)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Santcroos</dc:creator>
  <cp:lastModifiedBy>Mark Santcroos</cp:lastModifiedBy>
  <dcterms:created xsi:type="dcterms:W3CDTF">2012-01-19T09:45:42Z</dcterms:created>
  <dcterms:modified xsi:type="dcterms:W3CDTF">2012-01-22T15:22:27Z</dcterms:modified>
</cp:coreProperties>
</file>