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" sheetId="1" r:id="rId4"/>
    <sheet state="visible" name="step1-all" sheetId="2" r:id="rId5"/>
    <sheet state="visible" name="Filtered -title base" sheetId="3" r:id="rId6"/>
    <sheet state="visible" name="step 2 - abstract" sheetId="4" r:id="rId7"/>
    <sheet state="visible" name="step 3 - full text" sheetId="5" r:id="rId8"/>
    <sheet state="visible" name="Step 4-fulltext availablility" sheetId="6" r:id="rId9"/>
    <sheet state="visible" name="Sectors and Frequency" sheetId="7" r:id="rId10"/>
    <sheet state="visible" name="quality assessment criteria" sheetId="8" r:id="rId11"/>
  </sheets>
  <definedNames>
    <definedName hidden="1" localSheetId="3" name="_xlnm._FilterDatabase">'step 2 - abstract'!$A$1:$F$115</definedName>
  </definedNames>
  <calcPr/>
</workbook>
</file>

<file path=xl/sharedStrings.xml><?xml version="1.0" encoding="utf-8"?>
<sst xmlns="http://schemas.openxmlformats.org/spreadsheetml/2006/main" count="4543" uniqueCount="1247">
  <si>
    <t>Total</t>
  </si>
  <si>
    <t>Title Based</t>
  </si>
  <si>
    <t>Abstract Bast</t>
  </si>
  <si>
    <t>Full Avaialability</t>
  </si>
  <si>
    <t>relevant-duplicates</t>
  </si>
  <si>
    <t>Google scholar</t>
  </si>
  <si>
    <t>IEEE</t>
  </si>
  <si>
    <t>Springer</t>
  </si>
  <si>
    <t>ACM</t>
  </si>
  <si>
    <t>Science Direct</t>
  </si>
  <si>
    <t>ProQuest</t>
  </si>
  <si>
    <t>Wiley</t>
  </si>
  <si>
    <t>S. No</t>
  </si>
  <si>
    <t>Resource Name</t>
  </si>
  <si>
    <t>year</t>
  </si>
  <si>
    <t>Publication</t>
  </si>
  <si>
    <t>Source</t>
  </si>
  <si>
    <t>Decision</t>
  </si>
  <si>
    <t>Reason</t>
  </si>
  <si>
    <t xml:space="preserve">Sector </t>
  </si>
  <si>
    <t>Frequency</t>
  </si>
  <si>
    <t>Sr</t>
  </si>
  <si>
    <t>Development of a New Airport Unusual-Weather Detection System With Aircraft Surveillance Information</t>
  </si>
  <si>
    <t>IEEE Sensors Journal</t>
  </si>
  <si>
    <t>IEEE Xplore</t>
  </si>
  <si>
    <t>yes</t>
  </si>
  <si>
    <t>Survelliance Information</t>
  </si>
  <si>
    <t>1,</t>
  </si>
  <si>
    <t>The Insider Threat Detection Method of University Website Clusters Based on Machine Learning</t>
  </si>
  <si>
    <t>2023 6th International Conference on Artificial Intelligence and Big Data (ICAIBD)</t>
  </si>
  <si>
    <t>no</t>
  </si>
  <si>
    <t>Maintenance applications</t>
  </si>
  <si>
    <t>3,</t>
  </si>
  <si>
    <t>Rare Failure Prediction via Event Matching for Aerospace Applications</t>
  </si>
  <si>
    <t>2019 3rd International Conference on Circuits, System and Simulation (ICCSS)</t>
  </si>
  <si>
    <t>Flight Phase</t>
  </si>
  <si>
    <t xml:space="preserve">6, </t>
  </si>
  <si>
    <t>Data-Driven Long-Landing Event Detection and Interpretability Analysis in Civil Aviation</t>
  </si>
  <si>
    <t>IEEE Access</t>
  </si>
  <si>
    <t>Delivery Drones</t>
  </si>
  <si>
    <t>7,</t>
  </si>
  <si>
    <t>A Data-Driven Health Monitoring Method for Satellite Housekeeping Data Based on Probabilistic Clustering and Dimensionality Reduction</t>
  </si>
  <si>
    <t>IEEE Transactions on Aerospace and Electronic Systems</t>
  </si>
  <si>
    <t>Unsupervised Flight Phase Recognition with Flight Data Clustering based on GMM</t>
  </si>
  <si>
    <t>2020 IEEE International Instrumentation and Measurement Technology Conference (I2MTC)</t>
  </si>
  <si>
    <t>Unsupervised Anomaly Detection for Self-flying Delivery Drones</t>
  </si>
  <si>
    <t>2020 IEEE International Conference on Robotics and Automation (ICRA)</t>
  </si>
  <si>
    <t>Advanced Anomaly Detection For Fuel Cell Health Monitoring</t>
  </si>
  <si>
    <t>2024 3rd International Conference for Innovation in Technology (INOCON)</t>
  </si>
  <si>
    <t>ML-based Digital Twin for anomaly detection: a case-study on Turtle soccer robots</t>
  </si>
  <si>
    <t>2023 49th Euromicro Conference on Software Engineering and Advanced Applications (SEAA)</t>
  </si>
  <si>
    <t>Aircraft Engine Multi-Condition Detection Method Based on Single Classification Limit Learning Machine Algorithm</t>
  </si>
  <si>
    <t>2023 2nd International Conference for Innovation in Technology (INOCON)</t>
  </si>
  <si>
    <t>Visual Analytics for Real-Time Flight Behavior Threat Assessment</t>
  </si>
  <si>
    <t>2018 IEEE International Conference on Big Data (Big Data)</t>
  </si>
  <si>
    <t>Aviation Data Analytics in MRO Operations: Prospects and Pitfalls</t>
  </si>
  <si>
    <t>2020 Annual Reliability and Maintainability Symposium (RAMS)</t>
  </si>
  <si>
    <t>Real-Time AIS Anomaly Detection in Maritime Tactical Data System Using AIS/Radar Track Association Approach</t>
  </si>
  <si>
    <t>2023 10th International Conference on ICT for Smart Society (ICISS)</t>
  </si>
  <si>
    <t>Explaining Anomalous Events in Flight Data of UAV With Deep Attention-Based Multi-Instance Learning</t>
  </si>
  <si>
    <t>IEEE Transactions on Vehicular Technology</t>
  </si>
  <si>
    <t>Survey of RPAS Autonomous Control Systems Using Artificial Intelligence</t>
  </si>
  <si>
    <t>Optimal State Estimation for Systems Driven by Jumpâ€“Diffusion Process With Application to Road Anomaly Detection</t>
  </si>
  <si>
    <t>IEEE Transactions on Control Systems Technology</t>
  </si>
  <si>
    <t>A Look into the Vulnerabilities of Automatic Dependent Surveillance-Broadcast</t>
  </si>
  <si>
    <t>2023 IEEE 13th Annual Computing and Communication Workshop and Conference (CCWC)</t>
  </si>
  <si>
    <t>Real-time Unstable Approach Detection Using Sparse Variational Gaussian Process</t>
  </si>
  <si>
    <t>2020 International Conference on Artificial Intelligence and Data Analytics for Air Transportation (AIDA-AT)</t>
  </si>
  <si>
    <t>Learning Probabilistic Trajectory Models of Aircraft in Terminal Airspace From Position Data</t>
  </si>
  <si>
    <t>IEEE Transactions on Intelligent Transportation Systems</t>
  </si>
  <si>
    <t>Research on Flight Data Mining and Analysis Algorithms Based on Intelligent Cockpit</t>
  </si>
  <si>
    <t>2024 International Conference on Electrical Drives, Power Electronics &amp; Engineering (EDPEE)</t>
  </si>
  <si>
    <t>Real-Time Mitigation of Loss of Separation Events using Reinforcement Learning</t>
  </si>
  <si>
    <t>2019 IEEE/AIAA 38th Digital Avionics Systems Conference (DASC)</t>
  </si>
  <si>
    <t>Detecting Historical Terrain Anomalies With UAV-LiDAR Data Using Spline-Approximation and Support Vector Machines</t>
  </si>
  <si>
    <t>IEEE Journal of Selected Topics in Applied Earth Observations and Remote Sensing</t>
  </si>
  <si>
    <t>Data Pipeline Considerations for Aviation Maintenance</t>
  </si>
  <si>
    <t>2023 IEEE Aerospace Conference</t>
  </si>
  <si>
    <t>A Microservices Architecture for ADS-B Data Security Using Blockchain</t>
  </si>
  <si>
    <t>2020 3rd International Conference on Signal Processing and Information Security (ICSPIS)</t>
  </si>
  <si>
    <t>Hierarchical Software Framework for Safe Unmanned Aerial Systems Integration into National Airspace (NAS)</t>
  </si>
  <si>
    <t>2024 IEEE 14th Annual Computing and Communication Workshop and Conference (CCWC)</t>
  </si>
  <si>
    <t>Automated Test Equipment Data Analytics in a PBL Environment</t>
  </si>
  <si>
    <t>2022 IEEE AUTOTESTCON</t>
  </si>
  <si>
    <t>Sensitive Feature Extraction of Telemetry Vibration Signal Based on Referenced Manifold Spatial Fusion Learning</t>
  </si>
  <si>
    <t>IEEE Transactions on Instrumentation and Measurement</t>
  </si>
  <si>
    <t>Guest Editorial for Artificial Intelligence for Machine Fault Diagnosis Special Section</t>
  </si>
  <si>
    <t>IEEE Open Journal of Instrumentation and Measurement</t>
  </si>
  <si>
    <t>A Hybrid Delay-aware Approach Towards UAV Flight Data Anomaly Detection</t>
  </si>
  <si>
    <t>2023 International Conference on Computing, Networking and Communications (ICNC)</t>
  </si>
  <si>
    <t>Rodad: Resilience oriented decentralized anomaly detection for urban air mobility networks</t>
  </si>
  <si>
    <t>2023 Integrated Communication, Navigation and Surveillance Conference (ICNS)</t>
  </si>
  <si>
    <t>Classification of Manifold Learning Based Flight Fingerprints of UAVs in Air Traffic</t>
  </si>
  <si>
    <t>Anomaly detection in flight data using the Naïve Bayes classifier</t>
  </si>
  <si>
    <t>2021 7th International Conference on Contemporary Information Technology and Mathematics (ICCITM)</t>
  </si>
  <si>
    <t>Anomaly Detection in Aviation Data using Extreme
Learning Machines</t>
  </si>
  <si>
    <t>2016 International Joint Conference on Neural Networks (IJCNN)</t>
  </si>
  <si>
    <t>ResNet50-1D-CNN: A new lightweight resNet50-One-dimensional convolution neural network transfer learning-based approach for improved intrusion detection in cyber-physical systems</t>
  </si>
  <si>
    <t>International Journal of Critical Infrastructure Protection</t>
  </si>
  <si>
    <t>Cyber-physical systems security: A systematic review</t>
  </si>
  <si>
    <t>Computers &amp; Industrial Engineering</t>
  </si>
  <si>
    <t>Improving the robustness of industrial Cyberâ€“Physical Systems through machine learning-based performance anomaly identification</t>
  </si>
  <si>
    <t>Journal ofSystemsArchitecture</t>
  </si>
  <si>
    <t>Prediction based fusion estimator-controller for an event-triggered multi-sensor cyber-physical systems</t>
  </si>
  <si>
    <t>Computers &amp; Chemical Engineering</t>
  </si>
  <si>
    <t>Analysis of safety and security challenges and opportunities related to cyber-physical systems</t>
  </si>
  <si>
    <t>Process Safety and Environmental Protection</t>
  </si>
  <si>
    <t>Frameworks for data-driven quality management in cyber-physical systems for manufacturing: A systematic review</t>
  </si>
  <si>
    <t>Procedia CIRP</t>
  </si>
  <si>
    <t>A review of fault management issues in aircraft systems: Current status and future directions</t>
  </si>
  <si>
    <t>Progress inAerospaceSciences</t>
  </si>
  <si>
    <t>Cyber-physical systems security: Limitations, issues and future trends</t>
  </si>
  <si>
    <t>Microprocessors and Microsystems</t>
  </si>
  <si>
    <t>Chapter 7: Cyber-Physical Systems</t>
  </si>
  <si>
    <t>Fault-TolerantSystems(Second edition)</t>
  </si>
  <si>
    <t>Palisade: A framework for anomaly detection in embedded systems</t>
  </si>
  <si>
    <t>Adversarial attacks and mitigation for anomaly detectors of cyber-physical systems</t>
  </si>
  <si>
    <t>Digital-twin-based testing for cyberâ€“physical systems: A systematic literature review</t>
  </si>
  <si>
    <t>Information and Software Technology</t>
  </si>
  <si>
    <t>?</t>
  </si>
  <si>
    <t>Unsupervised Correlation- and Interaction-Aware Anomaly Detection for Cyber-Physical Production Systems based on Graph Neural Networks</t>
  </si>
  <si>
    <t>Procedia Computer Science</t>
  </si>
  <si>
    <t>Security modelling and formal verification of survivability properties: Application to cyberâ€“physical systems</t>
  </si>
  <si>
    <t>Journal ofSystemsand Software</t>
  </si>
  <si>
    <t>Discussing resilience in the context of cyber physical systems</t>
  </si>
  <si>
    <t>State of the art of cyber-physical systems security: An automatic control perspective</t>
  </si>
  <si>
    <t>Intelligent and secure framework for critical infrastructure (CPS): Current trends, challenges, and future scope</t>
  </si>
  <si>
    <t>Computer Communications</t>
  </si>
  <si>
    <t>Robust Cyberâ€“Physical Systems: Concept, models, and implementation</t>
  </si>
  <si>
    <t>Future Generation ComputerSystems</t>
  </si>
  <si>
    <t>Dynamic-weighted simplex strategy for learning enabled cyber physical systems</t>
  </si>
  <si>
    <t>Software-defined networking in cyber-physical systems: A survey</t>
  </si>
  <si>
    <t>Computers &amp; Electrical Engineering</t>
  </si>
  <si>
    <t>5: Transportation Cyber-Physical Systems Security and Privacy</t>
  </si>
  <si>
    <t>TransportationCyber-PhysicalSystems</t>
  </si>
  <si>
    <t>Correcting design flaws: An improved and cloud assisted key agreement scheme in cyber physical systems</t>
  </si>
  <si>
    <t>Permutation entropy based detection scheme of replay attacks in industrial cyber-physical systems</t>
  </si>
  <si>
    <t>Journal of the Franklin Institute</t>
  </si>
  <si>
    <t>A novel adaptive cooperative attack design against cyber-physical systems via mixedHâˆž/Hâˆ’index</t>
  </si>
  <si>
    <t>TTSAD:TCN-Transformer-SVDD Model forAnomalyDetection in air traffic ADS-B data</t>
  </si>
  <si>
    <t>Computers &amp; Security</t>
  </si>
  <si>
    <t>Digital twins for aircraft maintenance and operation: A systematic literature review and an IoT-enabled modular architecture</t>
  </si>
  <si>
    <t>Internet of Things</t>
  </si>
  <si>
    <t>Guaranteed model-based fault detection in cyberâ€“physical systems: A model invalidation approach</t>
  </si>
  <si>
    <t>Automatica</t>
  </si>
  <si>
    <t>DyD2: Dynamic Double anomaly Detection Application to on-board space radiation faults</t>
  </si>
  <si>
    <t>IFAC-PapersOnLine</t>
  </si>
  <si>
    <t>Multivariate time series anomaly detection via separation, decomposition, and dual transformer-based autoencoder</t>
  </si>
  <si>
    <t>Applied Soft Computing</t>
  </si>
  <si>
    <t>Passive inference of attacks on CPS communication protocols</t>
  </si>
  <si>
    <t>Journal of Information Security and Applications</t>
  </si>
  <si>
    <t>DTAAD: Dual Tcn-attention networks for anomaly detection in multivariate time series data</t>
  </si>
  <si>
    <t>Knowledge-BasedSystems</t>
  </si>
  <si>
    <t>Multivariate time series anomaly detection with adversarial transformer architecture in the Internet of Things</t>
  </si>
  <si>
    <t>A one-class Shapelet dictionary learning method for wind turbine bearing anomaly detection</t>
  </si>
  <si>
    <t>Measurement</t>
  </si>
  <si>
    <t>Aircraft visual inspection: A systematic literature review</t>
  </si>
  <si>
    <t>Computers in Industry</t>
  </si>
  <si>
    <t>A systematic literature review on wireless security testbeds in the cyber-physical realm</t>
  </si>
  <si>
    <t>Scalable anomaly detection in large homogeneous populations</t>
  </si>
  <si>
    <t>Advances in Integrated System Health Management for mission-essential and safety-critical aerospace applications</t>
  </si>
  <si>
    <t>Artificial Intelligence for Trusted Autonomous Satellite Operations</t>
  </si>
  <si>
    <t>Using machine learning for anomaly detection on a system-on-chip under gamma radiation</t>
  </si>
  <si>
    <t>Nuclear Engineering and Technology</t>
  </si>
  <si>
    <t>Digital twin and its implementations in the civil engineering sector</t>
  </si>
  <si>
    <t>Automation in Construction</t>
  </si>
  <si>
    <t>Cognitive systems and interoperability in the enterprise: A systematic literature review</t>
  </si>
  <si>
    <t>Annual Reviews in Control</t>
  </si>
  <si>
    <t>CONTEXT: An Industry 4.0 Dataset of Contextual Faults in a Smart Factory</t>
  </si>
  <si>
    <t>Machine learning for intrusion detection in industrial control systems: Applications, challenges, and recommendations</t>
  </si>
  <si>
    <t>Chapter 11: Fault diagnosis in digital twin manufacturing</t>
  </si>
  <si>
    <t>Digital Twin for Smart Manufacturing</t>
  </si>
  <si>
    <t>Robust Anomaly Detection Based on a Dynamical Observer for Continuous Linear Roesser Systems</t>
  </si>
  <si>
    <t>Embedded event detection for self-aware and safer assets</t>
  </si>
  <si>
    <t>The application of reasoning to aerospace Integrated Vehicle Health Management (IVHM): Challenges and opportunities</t>
  </si>
  <si>
    <t>Digital Twins for the built environment: learning from conceptual and process models in manufacturing</t>
  </si>
  <si>
    <t>Advanced Engineering Informatics</t>
  </si>
  <si>
    <t>Digital twin in energy industry: Proposed robust digital twin for power plant and other complex capital-intensive large engineering systems</t>
  </si>
  <si>
    <t>Energy Reports</t>
  </si>
  <si>
    <t>Industrial digital twins at the nexus of NextG wireless networks and computational intelligence: A survey</t>
  </si>
  <si>
    <t>Journal of Network and Computer Applications</t>
  </si>
  <si>
    <t>Digital twin: Data exploration, architecture, implementation and future</t>
  </si>
  <si>
    <t>Heliyon</t>
  </si>
  <si>
    <t>Data driven predictive maintenance applications for industrial systems with temporal convolutional networks</t>
  </si>
  <si>
    <t>Chapter Two: A Survey of Research on Data Corruption in Cyberâ€“Physical Critical Infrastructure Systems</t>
  </si>
  <si>
    <t>Advances in Computers</t>
  </si>
  <si>
    <t>Intelligent additive manufacturing and design: state of the art and future perspectives</t>
  </si>
  <si>
    <t>Additive Manufacturing</t>
  </si>
  <si>
    <t>APT datasets and attack modeling for automated detection methods: A review</t>
  </si>
  <si>
    <t>Digital twin in power system research and development: Principle, scope, and challenges</t>
  </si>
  <si>
    <t>Energy Reviews</t>
  </si>
  <si>
    <t>Model driven engineering for machine learning components: A systematic literature review</t>
  </si>
  <si>
    <t>Chapter Three: A Survey of Data Cleansing Techniques for Cyber-Physical Critical Infrastructure Systems</t>
  </si>
  <si>
    <t>Smart-troubleshooting connected devices: Concept, challenges and opportunities</t>
  </si>
  <si>
    <t>A systematic review on security and safety of self-adaptive systems</t>
  </si>
  <si>
    <t>Cyber-agricultural systems for crop breeding and sustainable production</t>
  </si>
  <si>
    <t>Trends in Plant Science</t>
  </si>
  <si>
    <t>Distributed maintenance planning in manufacturing industries</t>
  </si>
  <si>
    <t>Bibliographical review on cyber attacks from a control oriented perspective</t>
  </si>
  <si>
    <t>Challenges in predictive maintenance â€“ A review</t>
  </si>
  <si>
    <t>CIRP Journal of Manufacturing Science and Technology</t>
  </si>
  <si>
    <t>Digital twin paradigm: A systematic literature review</t>
  </si>
  <si>
    <t>A taxonomy and survey of cyber-physical intrusion detection approaches for vehicles</t>
  </si>
  <si>
    <t>Ad Hoc Networks</t>
  </si>
  <si>
    <t>Technological revolutions in smart farming: Current trends, challenges &amp; future directions</t>
  </si>
  <si>
    <t>Computers and Electronics in Agriculture</t>
  </si>
  <si>
    <t>Chapter 7: Digital Twin-Driven Prognostics and Health Management</t>
  </si>
  <si>
    <t>Digital Twin Driven Smart Manufacturing</t>
  </si>
  <si>
    <t>Recurrent deep learning-based feature fusion ensemble meta-classifier approach for intelligent network intrusion detection system</t>
  </si>
  <si>
    <t>Computers and Electrical Engineering</t>
  </si>
  <si>
    <t>The convergence of Digital Twins and Distributed Ledger Technologies: A systematic literature review and an architectural proposal</t>
  </si>
  <si>
    <t>Security Enhancement Against Insiders in Cyber-Manufacturing Systems</t>
  </si>
  <si>
    <t>Procedia Manufacturing</t>
  </si>
  <si>
    <t>Digital Twin Learning Ecosystem: A cyberâ€“physical framework to integrate human-machine knowledge in traditional manufacturing</t>
  </si>
  <si>
    <t>Towards next generation digital twin in robotics: Trends, scopes, challenges, and future</t>
  </si>
  <si>
    <t>Overview of predictive maintenance based on digital twin technology</t>
  </si>
  <si>
    <t>ADS-B anomaly data detection model based on VAE-SVDD</t>
  </si>
  <si>
    <t>Emerging topics in defending networked systems</t>
  </si>
  <si>
    <t>IoT data analytic algorithms on edge-cloud infrastructure: A review</t>
  </si>
  <si>
    <t>Digital Communications and Networks</t>
  </si>
  <si>
    <t>Predictive maintenance in Industry 4.0: A systematic multi-sector mapping</t>
  </si>
  <si>
    <t>Cyber resilience in industrial networks: A state of the art, challenges, and future directions</t>
  </si>
  <si>
    <t>Journal of King Saud University - Computer and Information Sciences</t>
  </si>
  <si>
    <t>Architecture Proposal for Machine Learning Based Industrial Process Monitoring</t>
  </si>
  <si>
    <t>Cyber-Physical Security Research Efforts in Manufacturing â€“ A Literature Review</t>
  </si>
  <si>
    <t>Model-based Big Data Analytics-as-a-Service framework in smart manufacturing: A case study</t>
  </si>
  <si>
    <t>Robotics and Computer-Integrated Manufacturing</t>
  </si>
  <si>
    <t>Manufacturing big data ecosystem: A systematic literature review</t>
  </si>
  <si>
    <t>A Systematic Literature Review on RAMS analysis for critical infrastructures protection</t>
  </si>
  <si>
    <t>The resurrection of digital triplet: A cognitive pillar of human-machine integration at the dawn of industry 5.0</t>
  </si>
  <si>
    <t>A survey on safeguarding critical infrastructures: Attacks, AI security, and future directions</t>
  </si>
  <si>
    <t>A machine learning framework with dataset-knowledgeability pre-assessment and a local decision-boundary crispness score: An industry 4.0-based case study on composite autoclave manufacturing</t>
  </si>
  <si>
    <t>A survey on security and privacy issues of UAVs</t>
  </si>
  <si>
    <t>Computer Networks</t>
  </si>
  <si>
    <t>Index</t>
  </si>
  <si>
    <t>Computational Intelligence Techniques for Sustainable Supply Chain Management</t>
  </si>
  <si>
    <t>Multi-aspect rule-based AI: Methods, taxonomy, challenges and directions towards automation, intelligence and transparent cybersecurity modeling for critical infrastructures</t>
  </si>
  <si>
    <t>Reference architecture for digital twin-based predictive maintenance systems</t>
  </si>
  <si>
    <t>A comprehensive review on fillers and mechanical properties of 3D printed polymer composites</t>
  </si>
  <si>
    <t>Materials Today Communications</t>
  </si>
  <si>
    <t>A survey of intrusion detection in wireless network applications</t>
  </si>
  <si>
    <t>Analyzing and visual programming internet of things and autonomous decentralized systems</t>
  </si>
  <si>
    <t>Simulation Modelling Practice and Theory</t>
  </si>
  <si>
    <t>Scheduling framework for distributed intrusion detection systems over heterogeneous network architectures</t>
  </si>
  <si>
    <t>Deep learning for prognostics and health management: State of the art, challenges, and opportunities</t>
  </si>
  <si>
    <t>An Outlier-Based Intention Detection for Discovering Terrorist Strategies</t>
  </si>
  <si>
    <t>A model-based methodology to support systems security design and assessment</t>
  </si>
  <si>
    <t>Journal of Industrial Information Integration</t>
  </si>
  <si>
    <t>Artificial intelligence in digital twinsâ€”A systematic literature review</t>
  </si>
  <si>
    <t>Data &amp; Knowledge Engineering</t>
  </si>
  <si>
    <t>Stochastic conformal anomaly detection and resolution for air traffic control</t>
  </si>
  <si>
    <t>Transportation Research Part C: Emerging Technologies</t>
  </si>
  <si>
    <t>Prospects of Structural Damage Identification Using Modal Analysis and Anomaly Detection</t>
  </si>
  <si>
    <t>Procedia Structural Integrity</t>
  </si>
  <si>
    <t>An interpretable graph neural network for real-world satellite power system anomaly detection based on graph filtering</t>
  </si>
  <si>
    <t>Expert Systems with Applications</t>
  </si>
  <si>
    <t>CAE: Contextual auto-encoder for multivariate time-series anomaly detection in air transportation</t>
  </si>
  <si>
    <t>A data analytics framework for anomaly detection in flight operations</t>
  </si>
  <si>
    <t>Journal of Air Transport Management</t>
  </si>
  <si>
    <t>M3GAN: A masking strategy with a mutable filter for multidimensional anomaly detection</t>
  </si>
  <si>
    <t>Knowledge-Based Systems</t>
  </si>
  <si>
    <t>Anomaly detection of vectorized time series on aircraft battery data</t>
  </si>
  <si>
    <t>Anomaly detection of aviation data bus based on SAE and IMD</t>
  </si>
  <si>
    <t>Anomaly detection for industrial surface inspection: application in maintenance of aircraft components</t>
  </si>
  <si>
    <t>On the use of matrix profiles and optimal transport theory for multivariate time series anomaly detection within structural health monitoring</t>
  </si>
  <si>
    <t>Mechanical Systems and Signal Processing</t>
  </si>
  <si>
    <t>A data driven approach for detection and isolation of anomalies in a group of UAVs</t>
  </si>
  <si>
    <t>Chinese Journal of Aeronautics</t>
  </si>
  <si>
    <t>An attention graph stacked autoencoder for anomaly detection of electro-mechanical actuator using spatio-temporal multivariate signals</t>
  </si>
  <si>
    <t>Few-shot anomaly detection with adaptive feature transformation and descriptor construction</t>
  </si>
  <si>
    <t>Anomaly detection of satellite telemetry based on optimized extreme learning machine</t>
  </si>
  <si>
    <t>Journal of Space Safety Engineering</t>
  </si>
  <si>
    <t>An incremental clustering method for anomaly detection in flight data</t>
  </si>
  <si>
    <t>Fast Model Update for IoT Traffic Anomaly Detection With Machine Unlearning</t>
  </si>
  <si>
    <t>IEEE Internet of Things Journal</t>
  </si>
  <si>
    <t>Semantic Scholar</t>
  </si>
  <si>
    <t>Anomaly Detection in Electromechanical Systems by means of Deep-Autoencoder</t>
  </si>
  <si>
    <t>2021 26th IEEE International Conference on Emerging Technologies and Factory Automation (ETFA )</t>
  </si>
  <si>
    <t>Glassboxing Deep Learning to Enhance Aircraft Detection from SAR Imagery</t>
  </si>
  <si>
    <t>Remote. Sens.</t>
  </si>
  <si>
    <t>Deep learning for data anomaly detection and data compression of a longâ€_x0090_span suspension bridge</t>
  </si>
  <si>
    <t>Computerâ€_x0090_Aided Civil and Infrastructure Engineering</t>
  </si>
  <si>
    <t>Anomaly Detection in Road Traffic Using Visual Surveillance</t>
  </si>
  <si>
    <t>ACM Computing Surveys (CSUR)</t>
  </si>
  <si>
    <t>A Hybrid Deep Learning Framework for Unsupervised Anomaly Detection in Multivariate Spatio-Temporal Data</t>
  </si>
  <si>
    <t>Applied Sciences</t>
  </si>
  <si>
    <t>DeepAID: Interpreting and Improving Deep Learning-based Anomaly Detection in Security Applications</t>
  </si>
  <si>
    <t>Proceedings of the 2021 ACM SIGSAC Conference on Computer and Communications Security</t>
  </si>
  <si>
    <t>Fast and scalable neuroevolution deep learning architecture search for multivariate anomaly detection</t>
  </si>
  <si>
    <t>ArXiv</t>
  </si>
  <si>
    <t>A Deep Learning Ensemble With Data Resampling for Credit Card Fraud Detection</t>
  </si>
  <si>
    <t>A Machine Learning Framework for Automated Accident Detection Based on Multimodal Sensors in Cars</t>
  </si>
  <si>
    <t>Sensors (Basel, Switzerland)</t>
  </si>
  <si>
    <t>Robust Intelligent Malware Detection Using Deep Learning</t>
  </si>
  <si>
    <t>Deep Learning Approach for Intelligent Intrusion Detection System</t>
  </si>
  <si>
    <t>Video Fire Detection Methods Based on Deep Learning: Datasets, Methods, and Future Directions</t>
  </si>
  <si>
    <t>Fire</t>
  </si>
  <si>
    <t>Applications of deep learning for phishing detection: a systematic literature review</t>
  </si>
  <si>
    <t>Knowledge and Information Systems</t>
  </si>
  <si>
    <t>Deep learning code fragments for code clone detection</t>
  </si>
  <si>
    <t>2016 31st IEEE/ACM International Conference on Automated Software Engineering (ASE)</t>
  </si>
  <si>
    <t>A Deep Blockchain Framework-Enabled Collaborative Intrusion Detection for Protecting IoT and Cloud Networks</t>
  </si>
  <si>
    <t>Deep Learning and Machine Learning based Facial Emotion Detection using CNN</t>
  </si>
  <si>
    <t>2022 9th International Conference on Computing for Sustainable Global Development (INDIACom)</t>
  </si>
  <si>
    <t>Vehicle Detection through Instance Segmentation using Mask R-CNN for Intelligent Vehicle System</t>
  </si>
  <si>
    <t>2021 5th International Conference on Intelligent Computing and Control Systems (ICICCS)</t>
  </si>
  <si>
    <t>Machine Learning and Deep Learning framework with Feature Selection for Intrusion Detection</t>
  </si>
  <si>
    <t>2022 International Conference on Communication, Computing and Internet of Things (IC3IoT)</t>
  </si>
  <si>
    <t>A Deep-Learning-Based Approach for Aircraft Engine Defect Detection</t>
  </si>
  <si>
    <t>Machines</t>
  </si>
  <si>
    <t>Real-time detection of deception attacks in cyber-physical systems</t>
  </si>
  <si>
    <t>International Journal of Information Security</t>
  </si>
  <si>
    <t>springer link</t>
  </si>
  <si>
    <t>Investigation and Stimulating the Effect of Cyber-Physical Systems in Modern World</t>
  </si>
  <si>
    <t>Machine Intelligence for Research and Innovations</t>
  </si>
  <si>
    <t>Exploring the integration of blockchain technology, physical unclonable function, and machine learning for authentication in cyber-physical systems</t>
  </si>
  <si>
    <t>Multimedia Tools and Applications</t>
  </si>
  <si>
    <t>Analysis of Cross-Domain Security and Privacy Aspects of Cyber-Physical Systems</t>
  </si>
  <si>
    <t>International Journal of Wireless Information Networks</t>
  </si>
  <si>
    <t>A survey of unmanned aerial vehicle flight data anomaly detection: Technologies, applications, and future directions</t>
  </si>
  <si>
    <t>Science China Technological Sciences</t>
  </si>
  <si>
    <t>An integrated approach of designing functionality with security for distributed cyber-physical systems</t>
  </si>
  <si>
    <t>The Journal of Supercomputing</t>
  </si>
  <si>
    <t>Data space randomization for securing cyber-physical systems</t>
  </si>
  <si>
    <t>Hybrid DeepGCL model for cyber-attacks detection on cyber-physical systems</t>
  </si>
  <si>
    <t>Neural Computing and Applications</t>
  </si>
  <si>
    <t>A Review on Security Issues in Healthcare Cyber-Physical Systems</t>
  </si>
  <si>
    <t>Cyber Intelligence and Information Retrieval</t>
  </si>
  <si>
    <t>Application of Artificial Intelligence in Aerospace Engineering and Its Future Directions: A Systematic Quantitative Literature Review</t>
  </si>
  <si>
    <t>Archives of Computational Methods in Engineering</t>
  </si>
  <si>
    <t>Approach to Anomaly Detection in Cyber-Physical Object Behavior</t>
  </si>
  <si>
    <t>Intelligent Distributed Computing XIV</t>
  </si>
  <si>
    <t>Control Reconfiguration ofÂ CPS viaÂ Online Identification Using Sparse Regression (SINDYc)</t>
  </si>
  <si>
    <t>Open access</t>
  </si>
  <si>
    <t>Machine Learning for Cyber-Physical Systems</t>
  </si>
  <si>
    <t>Energy-Aware Anomaly Detection in Railway Systems</t>
  </si>
  <si>
    <t>Proceedings of the 15th International Conference on Ubiquitous Computing &amp; Ambient Intelligence (UCAmI 2023)</t>
  </si>
  <si>
    <t>Blockchain and Machine Learning Applications in Overcoming Security Challenges for CPS and IoT Systems</t>
  </si>
  <si>
    <t>Artificial Intelligence, Data Science and Applications</t>
  </si>
  <si>
    <t>One Class toÂ Test Them All: One-Class Classifier-Based ADS-B Location Spoofing Detection</t>
  </si>
  <si>
    <t>Applied Cryptography and Network Security Workshops</t>
  </si>
  <si>
    <t>Cyber-Physical Asset Management of Air Vehicle System</t>
  </si>
  <si>
    <t>International Congress and Workshop on Industrial AI and eMaintenance 2023</t>
  </si>
  <si>
    <t>An Unsupervised Machine Learning Algorithm for Attack and Anomaly Detection in IoT Sensors</t>
  </si>
  <si>
    <t>Wireless Personal Communications</t>
  </si>
  <si>
    <t>Enhancing Security and Privacy in Small Drone Networks Using 6G-IOT Driven Cyber Physical System</t>
  </si>
  <si>
    <t>A Survey onÂ Sensor False Data Injection Attacks andÂ Countermeasures inÂ Cyber-Physical andÂ Embedded Systems</t>
  </si>
  <si>
    <t>Information Security Applications</t>
  </si>
  <si>
    <t>A review of digital twins and their application in cybersecurity based on artificial intelligence</t>
  </si>
  <si>
    <t>Artificial Intelligence Review</t>
  </si>
  <si>
    <t>Attack Detection Based on Machine Learning Techniques to Safe and Secure for CPSâ€”A Review</t>
  </si>
  <si>
    <t>International Conference on IoT, Intelligent Computing and Security</t>
  </si>
  <si>
    <t>Track C1: Safety Verification ofÂ Deep Neural Networks (DNNs)</t>
  </si>
  <si>
    <t>Bridging the Gap Between AI and Reality</t>
  </si>
  <si>
    <t>CPSDebug: Automatic failure explanation in CPS models</t>
  </si>
  <si>
    <t>International Journal on Software Tools for Technology Transfer</t>
  </si>
  <si>
    <t>Air Traffic Monitoring Using Blockchain</t>
  </si>
  <si>
    <t>Computer Vision and Robotics</t>
  </si>
  <si>
    <t>A Review of Unsupervised Machine Learning Frameworks for Anomaly Detection in Industrial Applications</t>
  </si>
  <si>
    <t>Intelligent Computing</t>
  </si>
  <si>
    <t>Innovative ML-based Methods for Automated On-board Spacecraft Anomaly Detection</t>
  </si>
  <si>
    <t>The Use of Artificial Intelligence for Space Applications</t>
  </si>
  <si>
    <t>Drone cybersecurity issues, solutions, trend insights and future perspectives: a survey</t>
  </si>
  <si>
    <t>########</t>
  </si>
  <si>
    <t>Multi-output Structure Combined with Separable Convolutional GRU Model for Aero-Engine RUL Prediction</t>
  </si>
  <si>
    <t>Advances in Guidance, Navigation and Control</t>
  </si>
  <si>
    <t>Threat-Driven Dynamic Security Policies forÂ Cyber-Physical Infrastructures</t>
  </si>
  <si>
    <t>Critical Information Infrastructures Security</t>
  </si>
  <si>
    <t>Human Factors and Security in Digital Twins: Challenges and Future Prospects</t>
  </si>
  <si>
    <t>HCI for Cybersecurity, Privacy and Trust</t>
  </si>
  <si>
    <t>A systematic review on big data applications and scope for industrial processing and healthcare sectors</t>
  </si>
  <si>
    <t>Journal of Big Data</t>
  </si>
  <si>
    <t>A rare failure detection model for aircraft predictive maintenance using a deep hybrid learning approach</t>
  </si>
  <si>
    <t>A comprehensive literature review of the applications of AI techniques through the lifecycle of industrial equipment</t>
  </si>
  <si>
    <t>Discover Artificial Intelligence</t>
  </si>
  <si>
    <t>Technical Components Integration Using APIs for Predictive Maintenance in the Context of Industry 4.0 Digital Transformation</t>
  </si>
  <si>
    <t>Open Science in Engineering</t>
  </si>
  <si>
    <t>Intelligent and behavioral-based detection of malware in IoT spectrum sensors</t>
  </si>
  <si>
    <t>Data management in digital twins: a systematic literature review</t>
  </si>
  <si>
    <t>Trends, opportunities, and challenges in the integration of the additive manufacturing with Industry 4.0</t>
  </si>
  <si>
    <t>Progress in Additive Manufacturing</t>
  </si>
  <si>
    <t>Industry 5.0 or industry 4.0S? Introduction to industry 4.0 and a peek into the prospective industry 5.0 technologies</t>
  </si>
  <si>
    <t>International Journal on Interactive Design and Manufacturing (IJIDeM)</t>
  </si>
  <si>
    <t>Artificial intelligence algorithms for cyberspace security applications: a technological and status review</t>
  </si>
  <si>
    <t>Frontiers of Information Technology &amp; Electronic Engineering</t>
  </si>
  <si>
    <t>Using Digital Twins inÂ theÂ Development ofÂ Complex Dependable Real-Time Embedded Systems</t>
  </si>
  <si>
    <t>Leveraging Applications of Formal Methods, Verification and Validation. Practice</t>
  </si>
  <si>
    <t>Examining the nexus of blockchain technology and digital twins: Bibliometric evidence and research trends</t>
  </si>
  <si>
    <t>Frontiers of Engineering Management</t>
  </si>
  <si>
    <t>Significance of Machine Learning in Industry 4.0 Scenarioâ€”A Review</t>
  </si>
  <si>
    <t>Recent Advances in Manufacturing Modelling and Optimization</t>
  </si>
  <si>
    <t>Exploring the Potential of Digital Twins for New Product Design and Development: A Review of Research Gaps</t>
  </si>
  <si>
    <t>Advances in Manufacturing IV</t>
  </si>
  <si>
    <t>Mode Switching forÂ Secure Edge Devices</t>
  </si>
  <si>
    <t>Database and Expert Systems Applications - DEXA 2022 Workshops</t>
  </si>
  <si>
    <t>Towards a Smart Combination of Human and Artificial Intelligence for Manufacturing</t>
  </si>
  <si>
    <t>Design for Equality and Justice</t>
  </si>
  <si>
    <t>Digital twin on concepts, enabling technologies, and applications</t>
  </si>
  <si>
    <t>Journal of the Brazilian Society of Mechanical Sciences and Engineering</t>
  </si>
  <si>
    <t>Active eavesdropping detection: a novel physical layer security in wireless IoT</t>
  </si>
  <si>
    <t>EURASIP Journal on Advances in Signal Processing</t>
  </si>
  <si>
    <t>Digital twin in the power generation industry</t>
  </si>
  <si>
    <t>JMST Advances</t>
  </si>
  <si>
    <t>Towards AI-assisted digital twins for smart railways: preliminary guideline and reference architecture</t>
  </si>
  <si>
    <t>Journal of Reliable Intelligent Environments</t>
  </si>
  <si>
    <t>A survey of machine learning techniques for improving Global Navigation Satellite Systems</t>
  </si>
  <si>
    <t>Electronic Load Sensing for Integrating Electro-Hydraulic Mechatronic Actuators with Industry 4.0 and 5.0 Components</t>
  </si>
  <si>
    <t>International Conference on Reliable Systems Engineering (ICoRSE) - 2023</t>
  </si>
  <si>
    <t>AnÂ intelligent hexapod robot for inspection of airframe components oriented by deep learning technique</t>
  </si>
  <si>
    <t>Digital twin-enabled smart facility management: A bibliometric review</t>
  </si>
  <si>
    <t>Autonomous pedestrian detection for crowd surveillance using deep learning framework</t>
  </si>
  <si>
    <t>Soft Computing</t>
  </si>
  <si>
    <t>Mining Specification Parameters forÂ Multi-class Classification</t>
  </si>
  <si>
    <t>Runtime Verification</t>
  </si>
  <si>
    <t>Machine Learning Trends in Design for Additive Manufacturing</t>
  </si>
  <si>
    <t>Design Tools and Methods in Industrial Engineering III</t>
  </si>
  <si>
    <t>Intrusion Detection forÂ Unmanned Aerial Systems: A Survey</t>
  </si>
  <si>
    <t>A Survey on Advancements of Real-Time Analytics Architecture Components</t>
  </si>
  <si>
    <t>Computational Methods and Data Engineering</t>
  </si>
  <si>
    <t>Revolutionizing Industry 5.0: Harnessing the Power of Digital Human Modelling</t>
  </si>
  <si>
    <t>Industrial Engineering in the Industry 4.0 Era</t>
  </si>
  <si>
    <t>Exploiting augmented intelligence in the modeling of safety-critical autonomous systems</t>
  </si>
  <si>
    <t>Formal Aspects of Computing</t>
  </si>
  <si>
    <t>Dynamic Spectrum Management with Network Function Virtualization for UAV Communication</t>
  </si>
  <si>
    <t>Journal of Intelligent &amp; Robotic Systems</t>
  </si>
  <si>
    <t>Design Principles of Digital Twin: A Process Mining Driven Approach</t>
  </si>
  <si>
    <t>Proceedings of the 11th International Conference on Production Research â€“ Americas</t>
  </si>
  <si>
    <t>BoostSec: Adaptive Attack Detection for Vehicular Networks</t>
  </si>
  <si>
    <t>Journal of Network and Systems Management</t>
  </si>
  <si>
    <t>Fault Resilient Decentralized Multi-sensorial Fusion Based Pose Estimation for Autonomous Navigation Around Asteroid</t>
  </si>
  <si>
    <t>International Journal of Control, Automation and Systems</t>
  </si>
  <si>
    <t>Power Transmission Line Inspections: Methods, Challenges, Current Status and Usage of Unmanned Aerial Systems</t>
  </si>
  <si>
    <t>Enhancing hybrid manufacturing with AI-driven real-time adaptive process control: integrating machine learning models and robotic systems</t>
  </si>
  <si>
    <t>The International Journal of Advanced Manufacturing Technology</t>
  </si>
  <si>
    <t>Towards Reliable Identification and Tracking of Drones Within a Swarm</t>
  </si>
  <si>
    <t>Software test results exploration and visualization with continuous integration and nightly testing</t>
  </si>
  <si>
    <t>A brief review on security issues and counter measure techniques for future generation communication system (LTE/LTE-A)</t>
  </si>
  <si>
    <t>Real-time monitoring as a supplementary security component of vigilantism in modern network environments</t>
  </si>
  <si>
    <t>International Journal of Information Technology</t>
  </si>
  <si>
    <t>Enhanced Airborne Optical Sectioning Design via HSV Color Space for Detecting Human Object Under Obscured Aerial Image Environment</t>
  </si>
  <si>
    <t>A Comprehensive Survey on Internet of Things Security: Challenges and Solutions</t>
  </si>
  <si>
    <t>Mobile Computing and Sustainable Informatics</t>
  </si>
  <si>
    <t>Modeling and Implementation of a 5G-Enabled Digital Twin of a Machine Tool Based on Physics Simulation</t>
  </si>
  <si>
    <t>Proceedings of the 3rd Conference on Physical Modeling for Virtual Manufacturing Systems and Processes</t>
  </si>
  <si>
    <t>Resilient Design and Operation of Cyber Physical Systems with Emphasis on Unmanned Autonomous Systems</t>
  </si>
  <si>
    <t>Role of Artificial Intelligence in the Internet of Things (IoT) cybersecurity</t>
  </si>
  <si>
    <t>Discover Internet of Things</t>
  </si>
  <si>
    <t>Software architectures for big data: a systematic literature review</t>
  </si>
  <si>
    <t>Big Data Analytics</t>
  </si>
  <si>
    <t>Reinforcement learning for predictive maintenance: a systematic technical review</t>
  </si>
  <si>
    <t>Automatic Failure Explanation in CPS Models</t>
  </si>
  <si>
    <t>Software Engineering and Formal Methods</t>
  </si>
  <si>
    <t>A Communications Validity Detector for SCADA Networks</t>
  </si>
  <si>
    <t>Critical Infrastructure Protection XV</t>
  </si>
  <si>
    <t>Deep learning models for predictive maintenance: a survey, comparison, challenges and prospects</t>
  </si>
  <si>
    <t>Applied Intelligence</t>
  </si>
  <si>
    <t>Machine Learning Based Predictive Maintenance: Review, Challenges and Workflow</t>
  </si>
  <si>
    <t>Artificial Intelligence and Industrial Applications</t>
  </si>
  <si>
    <t>PADRE â€“ A Repository for Research on Fault Detection and Isolation of Unmanned Aerial Vehicle Propellers</t>
  </si>
  <si>
    <t>Augmented classification for electrical coil winding defects</t>
  </si>
  <si>
    <t>Artificial intelligence, cyber-threats and Industry 4.0: challenges and opportunities</t>
  </si>
  <si>
    <t>Challenges and Opportunities of AI-Enabled Monitoring, Diagnosis &amp; Prognosis: A Review</t>
  </si>
  <si>
    <t>Chinese Journal of Mechanical Engineering</t>
  </si>
  <si>
    <t>Digital twins in additive manufacturing: a state-of-the-art review</t>
  </si>
  <si>
    <t>Industrial Metaverse: Connotation, Features, Technologies, Applications and Challenges</t>
  </si>
  <si>
    <t>Methods and Applications for Modeling and Simulation of Complex Systems</t>
  </si>
  <si>
    <t>Development of a robust structural health monitoring system: a wireless sensor network approach</t>
  </si>
  <si>
    <t>Asian Journal of Civil Engineering</t>
  </si>
  <si>
    <t>A Survey on Clock Synchronization in the Industrial Internet</t>
  </si>
  <si>
    <t>Journal of Computer Science and Technology</t>
  </si>
  <si>
    <t>Controlling Draft Interactions Between Quadcopter Unmanned Aerial Vehicles with Physics-aware Modeling</t>
  </si>
  <si>
    <t>Immune system inspired smart maintenance framework: tool wear monitoring use case</t>
  </si>
  <si>
    <t>Construction of a Digital Twin Based Monitoring and Early Warning System for Ammonia Equipment</t>
  </si>
  <si>
    <t>Journal of The Institution of Engineers (India): Series C</t>
  </si>
  <si>
    <t>Blockchain-enabled Smart Contracts and the Internet of Things: Advancing the research agenda through a narrative review</t>
  </si>
  <si>
    <t>Estimate remaining useful life for predictive railways maintenance based on LSTM autoencoder</t>
  </si>
  <si>
    <t>Robotics cyber security: vulnerabilities, attacks, countermeasures, and recommendations</t>
  </si>
  <si>
    <t>A review of artificial intelligence methods for engineering prognostics and health management with implementation guidelines</t>
  </si>
  <si>
    <t>Safety-critical computer vision: an empirical survey of adversarial evasion attacks and defenses on computer vision systems</t>
  </si>
  <si>
    <t>Visual-based Landing Guidance System of UAV with Deep Learning Technique for Environments of Visual-detection Impairment</t>
  </si>
  <si>
    <t>Collaborating AI and human experts in the maintenance domain</t>
  </si>
  <si>
    <t>AI &amp; SOCIETY</t>
  </si>
  <si>
    <t>On-ground validation of orbital GNC: Visual navigation assessment in robotic testbed facility</t>
  </si>
  <si>
    <t>Astrodynamics</t>
  </si>
  <si>
    <t>A review on fault detection and diagnosis techniques: basics and beyond</t>
  </si>
  <si>
    <t>Abnormal Condition Identification for the Electro-fused Magnesia Smelting Process Based on Condition-relevant Information</t>
  </si>
  <si>
    <t>Applications, databases and open computer vision research from drone videos and images: a survey</t>
  </si>
  <si>
    <t>Spatial Analysis Management Using Inconsistent Data Sources</t>
  </si>
  <si>
    <t>Artificial Intelligence and Bioinspired Computational Methods</t>
  </si>
  <si>
    <t>System identification with binary-valued observations under both denial-of-service attacks and data tampering attacks: defense scheme and its optimality</t>
  </si>
  <si>
    <t>Control Theory and Technology</t>
  </si>
  <si>
    <t>Edge artificial intelligence for big data: a systematic review</t>
  </si>
  <si>
    <t>Health Monitoring System for Autonomous Vehicles using Dynamic Bayesian Networks for Diagnosis and Prognosis</t>
  </si>
  <si>
    <t>Big Data Summarisation and Relevance Evaluation for Anomaly Detection in Cyber Physical Systems</t>
  </si>
  <si>
    <t>On the Move to Meaningful Internet Systems. OTM 2017 Conferences</t>
  </si>
  <si>
    <t>A RAMI 4.0 View of Predictive Maintenance: Software Architecture, Platform and Case Study in Steel Industry</t>
  </si>
  <si>
    <t>Advanced Information Systems Engineering Workshops</t>
  </si>
  <si>
    <t>Teaching Aviation Engineering with Remote Access to Physical Systems</t>
  </si>
  <si>
    <t>Teaching and Learning in a Digital World</t>
  </si>
  <si>
    <t>Applications of Deep Learning in Intelligent Transportation Systems</t>
  </si>
  <si>
    <t>Journal of Big Data Analytics in Transportation</t>
  </si>
  <si>
    <t>A survey of visualization for smart manufacturing</t>
  </si>
  <si>
    <t>Journal of Visualization</t>
  </si>
  <si>
    <t>Big Data Exploration for Smart Manufacturing Applications</t>
  </si>
  <si>
    <t>Web Information Systems Engineering â€“ WISE 2018</t>
  </si>
  <si>
    <t>An application framework of digital twin and its case study</t>
  </si>
  <si>
    <t>Journal of Ambient Intelligence and Humanized Computing</t>
  </si>
  <si>
    <t>Hidden Markov Model Approach for Software Reliability Estimation with Logic Error</t>
  </si>
  <si>
    <t>International Journal of Automation and Computing</t>
  </si>
  <si>
    <t>Smart Machining Process Using Machine Learning: A Review and Perspective on Machining Industry</t>
  </si>
  <si>
    <t>International Journal of Precision Engineering and Manufacturing-Green Technology</t>
  </si>
  <si>
    <t>Cyber security methods for aerial vehicle networks: taxonomy, challenges and solution</t>
  </si>
  <si>
    <t>Manufacturing Supply Chain and Product Lifecycle Security in the Era of Industry 4.0</t>
  </si>
  <si>
    <t>Journal of Hardware and Systems Security</t>
  </si>
  <si>
    <t>Robust anomaly identification algorithm for noisy signals: spacecraft solar panels model</t>
  </si>
  <si>
    <t>A Survey of Machine Learning Techniques for Indoor Localization and Navigation Systems</t>
  </si>
  <si>
    <t>A Framework for Prognostics and Health Management Applications toward Smart Manufacturing Systems</t>
  </si>
  <si>
    <t>Dynamic data-driven learning for self-healing avionics</t>
  </si>
  <si>
    <t>Cluster Computing</t>
  </si>
  <si>
    <t>Reconfigurable manufacturing systems: Principles, design, and future trends</t>
  </si>
  <si>
    <t>Frontiers of Mechanical Engineering</t>
  </si>
  <si>
    <t>A systematic review of design for X techniques from 1980 to 2018: concepts, applications, and perspectives</t>
  </si>
  <si>
    <t>Intrusion-detection model integrating anomaly with misuse for space information network</t>
  </si>
  <si>
    <t>Journal of Communications and Information Networks</t>
  </si>
  <si>
    <t>Unmanned Aerial Vehicle Security Using Recursive Parameter Estimation</t>
  </si>
  <si>
    <t>A Stealth, Selective, Link-Layer Denial-of-Service Attack Against Automotive Networks</t>
  </si>
  <si>
    <t>Detection of Intrusions and Malware, and Vulnerability Assessment</t>
  </si>
  <si>
    <t>Integrating Simulated Physics and Device Virtualization in Control System Testbeds</t>
  </si>
  <si>
    <t>Critical Infrastructure Protection X</t>
  </si>
  <si>
    <t>A survey of methods for time series change point detection</t>
  </si>
  <si>
    <t>Multigrain Parallelization for Model-Based Design Applications Using the OSCAR Compiler</t>
  </si>
  <si>
    <t>Languages and Compilers for Parallel Computing</t>
  </si>
  <si>
    <t>Towards Dynamic Software Diversity for Resilient Redundant Embedded Systems</t>
  </si>
  <si>
    <t>Software Engineering for Resilient Systems</t>
  </si>
  <si>
    <t>Unraveling the Security Puzzle: A Distributed Framework to Build Trust in FPGAs</t>
  </si>
  <si>
    <t>Network and System Security</t>
  </si>
  <si>
    <t>Towards an Ontology-Based Approach to Safety Management in Cooperative Intelligent Transportation Systems</t>
  </si>
  <si>
    <t>Theory and Engineering of Complex Systems and Dependability</t>
  </si>
  <si>
    <t>Applying Formal Methods into Safety-Critical Health Applications</t>
  </si>
  <si>
    <t>Model-Based Safety and Assessment</t>
  </si>
  <si>
    <t>Flight data outlier detection by constrained LSTM-auto encoder</t>
  </si>
  <si>
    <t>Wireless Networks</t>
  </si>
  <si>
    <t>Springer link</t>
  </si>
  <si>
    <t>Data-driven unsupervised anomaly detection and recovery of unmanned aerial vehicle flight data based on spatiotemporal correlation</t>
  </si>
  <si>
    <t>Active learning with rationales for identifying operationally significant anomalies in aviation</t>
  </si>
  <si>
    <t xml:space="preserve"> Machine Learning and Knowledge Discovery in Databases </t>
  </si>
  <si>
    <t>Bi-channel hybrid GAN attention based anomaly detection system for multi-domain SDN environment</t>
  </si>
  <si>
    <t>Journal of Intelligent &amp; Fuzzy Systems: Applications in Engineering and Technology (JIFS), Volume 46, Issue 1</t>
  </si>
  <si>
    <t>Expert Systems with Applications: An International Journal (EXWA), Volume 227, Issue C</t>
  </si>
  <si>
    <t>duplicate-yes</t>
  </si>
  <si>
    <t>Computers and Security (CSEC), Volume 137, Issue C</t>
  </si>
  <si>
    <t>Anomaly Detection in QAR Data Using VAE-LSTM with Multihead Self-Attention Mechanism</t>
  </si>
  <si>
    <t>Mobile Information Systems (MOBIS), Volume 2022</t>
  </si>
  <si>
    <t>Anomaly Detection on ADS-B Flight Data Using Machine Learning Techniques</t>
  </si>
  <si>
    <t>Computational Collective Intelligence</t>
  </si>
  <si>
    <t>VAE-based anomaly detection for embedded computer electronic components</t>
  </si>
  <si>
    <t>CSAI '22: Proceedings of the 2022 6th International Conference on Computer Science and Artificial Intelligence</t>
  </si>
  <si>
    <t>Group anomaly detection for spatio-temporal collective behaviour scenarios in smart cities</t>
  </si>
  <si>
    <t>IWCTS '22: Proceedings of the 15th ACM SIGSPATIAL International Workshop on Computational Transportation Science</t>
  </si>
  <si>
    <t>Towards an Awareness of Time Series Anomaly Detection Models' Adversarial Vulnerability</t>
  </si>
  <si>
    <t>CIKM '22: Proceedings of the 31st ACM International Conference on Information &amp; Knowledge Management</t>
  </si>
  <si>
    <t>Software Control Flow Anomaly Detection Technology Based On Neural Network</t>
  </si>
  <si>
    <t>ICCIR '22: Proceedings of the 2022 2nd International Conference on Control and Intelligent Robotics</t>
  </si>
  <si>
    <t>Detection of anomalies of a non-deterministic software-defined networking control</t>
  </si>
  <si>
    <t>Computers and Security (CSEC), Volume 129, Issue C</t>
  </si>
  <si>
    <t>Spacecraft anomaly detection with attention temporal convolution networks</t>
  </si>
  <si>
    <t>Neural Computing and Applications (NCAA), Volume 35, Issue 13</t>
  </si>
  <si>
    <t>Knowledge-Based Systems (KNBS), Volume 271, Issue C</t>
  </si>
  <si>
    <t>duplicate-no</t>
  </si>
  <si>
    <t>Local and Deep Features Based Convolutional Neural Network Frameworks for Brain MRI Anomaly Detection</t>
  </si>
  <si>
    <t>Complexity (COMJ), Volume 2022</t>
  </si>
  <si>
    <t>Anomaly Detection of Aerospace Facilities Using Ganomaly</t>
  </si>
  <si>
    <t>ICMSSP '20: Proceedings of the 2020 5th International Conference on Multimedia Systems and Signal Processing</t>
  </si>
  <si>
    <t>Flight data anomaly detection and diagnosis with variable association change</t>
  </si>
  <si>
    <t>SAC '21: Proceedings of the 36th Annual ACM Symposium on Applied Computing</t>
  </si>
  <si>
    <t>An improvement growing neural gas method for online anomaly detection of aerospace payloads</t>
  </si>
  <si>
    <t>Soft Computing - A Fusion of Foundations, Methodologies and Applications (SOFC), Volume 24, Issue 15</t>
  </si>
  <si>
    <t>An efficient deep neural model for detecting crowd anomalies in videos</t>
  </si>
  <si>
    <t>Applied Intelligence (KLU-APIN), Volume 53, Issue 12</t>
  </si>
  <si>
    <t>A robust anomaly detection method using a constant false alarm rate approach</t>
  </si>
  <si>
    <t>Multimedia Tools and Applications (MTAA), Volume 79, Issue 17-18</t>
  </si>
  <si>
    <t>MTV: Visual Analytics for Detecting, Investigating, and Annotating Anomalies in Multivariate Time Series</t>
  </si>
  <si>
    <t>Proceedings of the ACM on Human-Computer Interaction (PACMHCI), Volume 6, Issue CSCW1</t>
  </si>
  <si>
    <t>Unsupervised online anomaly detection in Software Defined Network environments</t>
  </si>
  <si>
    <t>Expert Systems with Applications: An International Journal(EXWA)</t>
  </si>
  <si>
    <t>Spatio-temporal trajectory anomaly detection based on common sub-sequence</t>
  </si>
  <si>
    <t>Applied Intelligence (KLU-APIN), Volume 52, Issue 7</t>
  </si>
  <si>
    <t>Robust Anomaly Detection for Multivariate Time Series through Stochastic Recurrent Neural Network</t>
  </si>
  <si>
    <t>KDD '19: Proceedings of the 25th ACM SIGKDD International Conference on Knowledge Discovery &amp; Data Mining</t>
  </si>
  <si>
    <t>Computers and Security (CSEC), Volume 116, Issue C</t>
  </si>
  <si>
    <t>G-CNN and double-referenced thresholding for detecting time series anomalies</t>
  </si>
  <si>
    <t>Journal of Intelligent &amp; Fuzzy Systems: Applications in Engineering and Technology (JIFS), Volume 40, Issue 3</t>
  </si>
  <si>
    <t>Anomaly Detection in Data Plane Systems using Packet Execution Paths</t>
  </si>
  <si>
    <t>SPIN '21: Proceedings of the ACM SIGCOMM 2021 Workshop on Secure Programmable network INfrastructure</t>
  </si>
  <si>
    <t>Research on anomaly detection algorithm based on generalization latency of telecommunication network</t>
  </si>
  <si>
    <t>Future Generation Computer Systems (FGCS), Volume 85, Issue C</t>
  </si>
  <si>
    <t>Anomaly Detection in Spatial Layer Models of Autonomous Agents</t>
  </si>
  <si>
    <t>Intelligent Data Engineering and Automated Learning – IDEAL 2018</t>
  </si>
  <si>
    <t>Stats 101 in P4: Towards In-Switch Anomaly Detection</t>
  </si>
  <si>
    <t>HotNets '21: Proceedings of the 20th ACM Workshop on Hot Topics in Networks</t>
  </si>
  <si>
    <t>Semi-Markov Switching Vector Autoregressive Model-Based Anomaly Detection in Aviation Systems</t>
  </si>
  <si>
    <t>KDD '16: Proceedings of the 22nd ACM SIGKDD International Conference on Knowledge Discovery and Data Mining</t>
  </si>
  <si>
    <t>Combining OpenFlow and sFlow for an effective and scalable anomaly detection and mitigation mechanism on SDN environments</t>
  </si>
  <si>
    <t>Computer Networks: The International Journal of Computer and Telecommunications Networking (CNTW), Volume 62</t>
  </si>
  <si>
    <t>Detecting flight trajectory anomalies and predicting diversions in freight transportation</t>
  </si>
  <si>
    <t>Decision Support Systems (DSSY), Volume 88, Issue C</t>
  </si>
  <si>
    <t>Anomaly Detection in Airliner Centrifugal Compressor Using Sensor Data during the Climb Phase</t>
  </si>
  <si>
    <t>PHM Society Asia-Pacific Conference</t>
  </si>
  <si>
    <t xml:space="preserve">Google Scholar </t>
  </si>
  <si>
    <t>SAD: Self-supervised Avionic Diagnostics</t>
  </si>
  <si>
    <t>Big Data V: Learning, Analytics, and Applications</t>
  </si>
  <si>
    <t>Anomaly Detection of UAV State Data Based on Single-class Triangular Global Alignment Kernel Extreme Learning Machine</t>
  </si>
  <si>
    <t>CMES-Computer Modeling in Engineering &amp; Sciences, 2023, Vol 136, Issue 3, p2405</t>
  </si>
  <si>
    <t>Robust and Explainable Semi-Supervised Deep Learning Model for Anomaly Detection in Aviation</t>
  </si>
  <si>
    <t>Aerospace</t>
  </si>
  <si>
    <t>Hybrid Machine Learning-Statistical Method for anomaly Detection in Flight Data</t>
  </si>
  <si>
    <t>Machine Learning based Anomaly Detection Using K-Mean Array and Sequential Minimal Optimization</t>
  </si>
  <si>
    <t>Electronics</t>
  </si>
  <si>
    <t>Recent advances in anomaly detection methods applied to aviation</t>
  </si>
  <si>
    <t>Anomaly Based Intrusion Detection through Efficient Machine Learning Model</t>
  </si>
  <si>
    <t>International Journal of Electrical and Electronics Research</t>
  </si>
  <si>
    <t>Multiclass Anomaly Detection in Flight Data UsingSemi-Supervised Explainable Deep learning model</t>
  </si>
  <si>
    <t>Journal of Aerospace Information Systems</t>
  </si>
  <si>
    <t>Analysis of flight data using clustering techniques for detecting abnormal operations</t>
  </si>
  <si>
    <t>Journal of Aerospace information systems</t>
  </si>
  <si>
    <t>Deep autoencoder for anomaly detection in terminal airspace operations</t>
  </si>
  <si>
    <t>AIAA Aviation 2021 Forum</t>
  </si>
  <si>
    <t>Unsupervised anomaly detection in flight data using convolutional variational auto-encoder</t>
  </si>
  <si>
    <t>Flight Anomaly Detection via a Deep Hybrid Model</t>
  </si>
  <si>
    <t>Hybrid machine learning–statistical method for anomaly detection in flight data</t>
  </si>
  <si>
    <t>Machine learning models for online anomaly detection in flight operations</t>
  </si>
  <si>
    <t>AIAA AVIATION 2023 Forum</t>
  </si>
  <si>
    <t>Anomaly Detection in Time Series Flight Parameter Data Using Machine Learning Approach</t>
  </si>
  <si>
    <t xml:space="preserve">International Journal for Research in Applied Science &amp; Engineering Technology (IJRASET)
</t>
  </si>
  <si>
    <t>Aviation Rivet Classification and anomaly Detection Based on Deep learning</t>
  </si>
  <si>
    <t>International Journal of Aerospace Engineering</t>
  </si>
  <si>
    <t>Wiley Online Library</t>
  </si>
  <si>
    <t>Towards AIOps enabled services in continuously evolving software-intensive embedded systems</t>
  </si>
  <si>
    <t>Journal of Software: Evolution and Process</t>
  </si>
  <si>
    <t>Privacy and security trade-off in cyber-physical systems: An information theory-based framework</t>
  </si>
  <si>
    <t>International Journal of Robust and Nonlinear Control</t>
  </si>
  <si>
    <t>An analytical survey of cyber-physical systems in water treatment and distribution: Security challenges, intrusion detection, and future directions</t>
  </si>
  <si>
    <t>Security and Privacy</t>
  </si>
  <si>
    <t>A Machine Vision Anomaly Detection System to Industry 4.0 Based on Variational Fuzzy Autoencoder</t>
  </si>
  <si>
    <t>Computational Intelligence and Neuroscience</t>
  </si>
  <si>
    <t>Industry 4.0-Driven Development of Optimization Algorithms: A Systematic Overview</t>
  </si>
  <si>
    <t xml:space="preserve">Complexity </t>
  </si>
  <si>
    <t>Detecting Anomaly Data for IoT Sensor Networks</t>
  </si>
  <si>
    <t>Scientific Programming</t>
  </si>
  <si>
    <t>Deep learning enhanced situation awareness for high renewable-penetrated power systems with multiple data corruptions</t>
  </si>
  <si>
    <t>IET Renewable Power Generation</t>
  </si>
  <si>
    <t>Fault-tolerant method for anti-SEU of embedded system based on dual-core processor</t>
  </si>
  <si>
    <t>The Journal of Engineering</t>
  </si>
  <si>
    <t>Confidence-driven weighted retraining for predicting safety-critical failures in autonomous driving systems</t>
  </si>
  <si>
    <t>Intelligent task scheduling of distributed wireless sensor network to monitor building environment</t>
  </si>
  <si>
    <t>Internet Technology Letters</t>
  </si>
  <si>
    <t>MR-DCAE: Manifold regularization-based deep convolutional autoencoder for unauthorized broadcasting identification</t>
  </si>
  <si>
    <t>International Journal of Intelligent Systems</t>
  </si>
  <si>
    <t>Predictive maintenance analytics and implementation for aircraft: Challenges and opportunities</t>
  </si>
  <si>
    <t>Systems Engineering</t>
  </si>
  <si>
    <t>Enterprise risk management for automation in correctional facilities with pandemic and other stressors</t>
  </si>
  <si>
    <t>Risk Analysis</t>
  </si>
  <si>
    <t>Multidevice False Data Injection Attack Models of ADS-B Multilateration Systems</t>
  </si>
  <si>
    <t>Security and Communication Networks</t>
  </si>
  <si>
    <t>Business analytics in Industry 4.0: A systematic review</t>
  </si>
  <si>
    <t>Expert Systems</t>
  </si>
  <si>
    <t>Battery Materials Discovery and Smart Grid Management using Machine Learning</t>
  </si>
  <si>
    <t>Batteries &amp; Supercaps</t>
  </si>
  <si>
    <t>Digital Twin-Driven Machine Condition Monitoring: A Literature Review</t>
  </si>
  <si>
    <t>Journal of Sensors</t>
  </si>
  <si>
    <t>Systematic literature review: Digital twins' role in enhancing security for Industry 4.0 applications</t>
  </si>
  <si>
    <t>A blockchain-based secure framework for data management</t>
  </si>
  <si>
    <t>IET Communications</t>
  </si>
  <si>
    <t>Multiscale modeling for enhanced battery health analysis: Pathways to longevity</t>
  </si>
  <si>
    <t>Carbon Neutralization</t>
  </si>
  <si>
    <t>Issue Information</t>
  </si>
  <si>
    <t>ETRI Journal</t>
  </si>
  <si>
    <t>Distributed filtering for nonlinear systems under Dempster–Shafer theory subject to malicious cyber attacks</t>
  </si>
  <si>
    <t>A Real-Time Wide Area Differential GPS System</t>
  </si>
  <si>
    <t>Navigation</t>
  </si>
  <si>
    <t>Software: Practice and Experience</t>
  </si>
  <si>
    <t>7.7.3 Integrating COTS products into a Maritime Reconnaissance System</t>
  </si>
  <si>
    <t>INCOSE International Symposium</t>
  </si>
  <si>
    <t>Distributed fusion estimation for non-linear networked systems with random access protocol and cyber attacks</t>
  </si>
  <si>
    <t>IET Control Theory &amp; Applications</t>
  </si>
  <si>
    <t>First principles of smart manufacturing</t>
  </si>
  <si>
    <t>Journal of Advanced Manufacturing and Processing</t>
  </si>
  <si>
    <t>Detecting Floating-Point Expression Errors Based Improved PSO Algorithm</t>
  </si>
  <si>
    <t>IET Software</t>
  </si>
  <si>
    <t>Control System Cyber Security</t>
  </si>
  <si>
    <t>Journal of Critical Infrastructure Policy</t>
  </si>
  <si>
    <t>Sustainable aquaculture development: a review on the roles of cloud computing, internet of things and artificial intelligence (CIA)</t>
  </si>
  <si>
    <t>Reviews in Aquaculture</t>
  </si>
  <si>
    <t>Autonomous Vision-based Micro Air Vehicle for Indoor and Outdoor Navigation</t>
  </si>
  <si>
    <t>Journal of Field Robotics</t>
  </si>
  <si>
    <t>Survey on open-source digital twin frameworks–A case study approach</t>
  </si>
  <si>
    <t>Impacts of blockchain in software-defined Internet of Things ecosystem with Network Function Virtualization for smart applications: Present perspectives and future directions</t>
  </si>
  <si>
    <t>International Journal of Communication Systems</t>
  </si>
  <si>
    <t>A Taxonomy on Smart Healthcare Technologies: Security Framework, Case Study, and Future Directions</t>
  </si>
  <si>
    <t>Enhance Software-Defined Network Security with IoT for Strengthen the Encryption of Information Access Control</t>
  </si>
  <si>
    <t>Integrating Feature Engineering with Deep Learning to Conduct Diagnostic and Predictive Analytics for Turbofan Engines</t>
  </si>
  <si>
    <t>Mathematical Problems in Engineering</t>
  </si>
  <si>
    <t>An English Teaching Ability Evaluation Model Based on Edge Computing</t>
  </si>
  <si>
    <t>A Survey of Data Aggregation Protocols for Energy Conservation in WSN and IoT</t>
  </si>
  <si>
    <t>Wireless Communications and Mobile Computing</t>
  </si>
  <si>
    <t>ASMTP: Anonymous secure messaging token-based protocol assisted data security in swarm of unmanned aerial vehicles</t>
  </si>
  <si>
    <t>International Journal of Network Management</t>
  </si>
  <si>
    <t>A Review of Big Data Resource Management: Using Smart Grid Systems as a Case Study</t>
  </si>
  <si>
    <t>Smart Manufacturing for Smart Cities—Overview, Insights, and Future Directions</t>
  </si>
  <si>
    <t>Advanced Intelligent Systems</t>
  </si>
  <si>
    <t>Abstracts</t>
  </si>
  <si>
    <t>Basic &amp; Clinical Pharmacology &amp; Toxicology</t>
  </si>
  <si>
    <t>2019 Scientific Program</t>
  </si>
  <si>
    <t>Journal of Ultrasound in Medicine</t>
  </si>
  <si>
    <t>Expression of Concern: Abstracts</t>
  </si>
  <si>
    <t>Abstract</t>
  </si>
  <si>
    <t>Medical Physics</t>
  </si>
  <si>
    <t>Scientific Abstracts and Sessions</t>
  </si>
  <si>
    <t>Sr.</t>
  </si>
  <si>
    <t>Decision (considering abstract)</t>
  </si>
  <si>
    <t>ML Type</t>
  </si>
  <si>
    <t>Sector</t>
  </si>
  <si>
    <t>Type pf learning</t>
  </si>
  <si>
    <t>Dataset</t>
  </si>
  <si>
    <t xml:space="preserve">Weather detection </t>
  </si>
  <si>
    <t>-</t>
  </si>
  <si>
    <t>Actual ADS-B signals from several flights</t>
  </si>
  <si>
    <t>SL - Supervised Learning</t>
  </si>
  <si>
    <t>Maintenance</t>
  </si>
  <si>
    <t xml:space="preserve">Supervised </t>
  </si>
  <si>
    <t>Landing phase operations and pilot performance (related to safety and operational efficiency).</t>
  </si>
  <si>
    <t>Supervised and unsupervised</t>
  </si>
  <si>
    <t>Quick Access Recorder (QAR) data extracted from 2002 flights during the landing phase</t>
  </si>
  <si>
    <t>UL - Unsupervised Learning</t>
  </si>
  <si>
    <t>Flight safety, specifically focusing on flight phase recognition.</t>
  </si>
  <si>
    <t>Unsupervised</t>
  </si>
  <si>
    <t>Flight Data Recorder (FDR) data from NASA's open database.</t>
  </si>
  <si>
    <t xml:space="preserve">Unsupervised </t>
  </si>
  <si>
    <t>100 million measurements from 5000 real flight missions</t>
  </si>
  <si>
    <t>Engine maintenance</t>
  </si>
  <si>
    <t>Semi-supervised</t>
  </si>
  <si>
    <t>Maintenance, Repair, and Overhaul</t>
  </si>
  <si>
    <t xml:space="preserve">unsupervised </t>
  </si>
  <si>
    <t>UAVs related to safety and reliability</t>
  </si>
  <si>
    <t>Weakly supervised</t>
  </si>
  <si>
    <t>real UAV flight data with engine failures</t>
  </si>
  <si>
    <t>SL and UL</t>
  </si>
  <si>
    <t>Remotely Piloted Aircraft Systems (RPAS) and autonomous control.</t>
  </si>
  <si>
    <t>Air traffic control (ATC) and aviation security</t>
  </si>
  <si>
    <t>Aircraft motion prediction</t>
  </si>
  <si>
    <t>historical dataset of radar-based position measurements of aircraft landings and takeoffs</t>
  </si>
  <si>
    <t>flight safety, performance optimization, and decision support</t>
  </si>
  <si>
    <t>large-scale flight data</t>
  </si>
  <si>
    <t>Paper focuses on historical remains and cultural heritage documentation using UAV-LiDAR data</t>
  </si>
  <si>
    <t xml:space="preserve">maintenance </t>
  </si>
  <si>
    <t>navigation and security</t>
  </si>
  <si>
    <t xml:space="preserve">reinforcement </t>
  </si>
  <si>
    <t>security and reliability</t>
  </si>
  <si>
    <t>flight data collected from multiple UAV flight paths</t>
  </si>
  <si>
    <t>Urban Air Mobility and security</t>
  </si>
  <si>
    <t>Machine Learning Based Anomaly Detection (MLAD)</t>
  </si>
  <si>
    <t>avionics mission data and evaluates its approach with two GPS spoofing attack scenarios</t>
  </si>
  <si>
    <t>operations and management, including aspects like flight pattern analysis, air traffic control</t>
  </si>
  <si>
    <t>a public dataset and data obtained from experimental flights</t>
  </si>
  <si>
    <t>safety management in commercial flight operations</t>
  </si>
  <si>
    <t>supervised</t>
  </si>
  <si>
    <t>100 flights with real-life FDR (Flight Data Recorder) data.</t>
  </si>
  <si>
    <t>Anomaly Detection in Aviation Data using Extreme Learning Machines</t>
  </si>
  <si>
    <t>safety risk management</t>
  </si>
  <si>
    <t>real aviation safety benchmark data.</t>
  </si>
  <si>
    <t>Paper focuses on general Cyber-Physical Systems (CPS) and their security rather than specifically on aviation</t>
  </si>
  <si>
    <t>Paper focuses on adversarial attacks on Cyber-Physical Systems (CPSs) in critical infrastructure generally, not specifically on aviation</t>
  </si>
  <si>
    <t>Paper discusses digital-twin-based testing for cyber-physical systems in general, not specifically for aviation</t>
  </si>
  <si>
    <t>Paper focuses on security in cyber-physical systems from an automatic control perspective, not specifically aviation.</t>
  </si>
  <si>
    <t>Paper focuses on general cyber-physical systems and their resilience, not specifically aviation</t>
  </si>
  <si>
    <t>Paper focuses on software-defined networking (SDN) for cyber-physical systems generally, not specifically aviation</t>
  </si>
  <si>
    <t>Air Traffic Management</t>
  </si>
  <si>
    <t>Aircraft Operation and Maintenance</t>
  </si>
  <si>
    <t>Aircraft Maintenance, Repair, and Overhaul</t>
  </si>
  <si>
    <t>Unmanned Aircraft Systems</t>
  </si>
  <si>
    <t>Satellite Systems</t>
  </si>
  <si>
    <t>Paper focuses on industrial automation and Industry 4.0, the principles discussed are applicable to aviation, especially in terms of digital twins and AI integration</t>
  </si>
  <si>
    <t>Paper focuses on data corruption in critical infrastructure CPSs, which can be applicable to aviation systems, especially in terms of understanding data integrity issues</t>
  </si>
  <si>
    <t>Paper reviews datasets and methods for detecting advanced persistent threats (APTs) in various domains, including Cyber-Physical Systems, which can be relevant for aviation systems.</t>
  </si>
  <si>
    <t>Critical infrastructure CPS</t>
  </si>
  <si>
    <t>Paper focuses is on self-adaptive systems in general, not specifically on aviation</t>
  </si>
  <si>
    <t>Air traffic surveillance</t>
  </si>
  <si>
    <t>RAMS analysis for various critical infrastructures including Cyber-Physical Systems but does not specifically focus on aviation.</t>
  </si>
  <si>
    <t>UAVs (drones)</t>
  </si>
  <si>
    <t>Air traffic control system</t>
  </si>
  <si>
    <t>conformal prediction-based frameworks</t>
  </si>
  <si>
    <t>real air traffic data, specifically automatic dependent surveillance-broadcast (ADS-B) data</t>
  </si>
  <si>
    <t>Paper focuses on satellite power systems and anomaly detection using Graph Neural Networks, which is related to aerospace but not specifically aviation</t>
  </si>
  <si>
    <t>air traffic surveillance</t>
  </si>
  <si>
    <t>Real-life anomalies as well as realistically crafted trajectory modification</t>
  </si>
  <si>
    <t>flight operations, including aircraft performance monitoring and air traffic management.</t>
  </si>
  <si>
    <t>Aircraft performance data for landing operations at Minneapolis–Saint Paul International Airport (KMSP).
Flight tracking data for terminal airspace arrival operations at Sao Paulo/Guarulhos International Airport (SBGR).</t>
  </si>
  <si>
    <t>power supply systems in aviation</t>
  </si>
  <si>
    <t>Supervised</t>
  </si>
  <si>
    <t>a large real civil aviation battery dataset collected from an uninterruptible power system.</t>
  </si>
  <si>
    <t>Security</t>
  </si>
  <si>
    <t xml:space="preserve">Maintenance </t>
  </si>
  <si>
    <t>Safety</t>
  </si>
  <si>
    <t>Maintenance/Safety</t>
  </si>
  <si>
    <t>Manufacturing/Quality Control</t>
  </si>
  <si>
    <t>Few-shot learning</t>
  </si>
  <si>
    <t>two datasets: MVTec-AD, VisA</t>
  </si>
  <si>
    <t>Satellite health monitoring</t>
  </si>
  <si>
    <t>NASA shuttle valve benchmark dataset</t>
  </si>
  <si>
    <t>Safety and operations monitoring</t>
  </si>
  <si>
    <t>Real-world flight data and simulation data</t>
  </si>
  <si>
    <t>The paper primarily discusses deception attack detection in autonomous vehicles and advanced emergency braking systems, rather than in aviation-specific systems</t>
  </si>
  <si>
    <t>The paper discusses the general role of cyber-physical systems (CPS) in various sectors like healthcare, energy, automation, and transportation, but it does not specifically address aviation</t>
  </si>
  <si>
    <t>The paper discusses cyber-physical systems (CPS) in general and their applications in various fields like transportation, energy, and medical systems, but does not specifically address aviation</t>
  </si>
  <si>
    <t>Unmanned Aerial Vehicles</t>
  </si>
  <si>
    <t>The paper focuses on cyber-physical systems in general, with applications in water treatment and gasoil heater loop processes, rather than aviation-specific systems.</t>
  </si>
  <si>
    <t>SLR, AI applications broadly within Aerospace Engineering</t>
  </si>
  <si>
    <t>asset management</t>
  </si>
  <si>
    <t>The paper focuses on spacecraft health monitoring, which is a different domain from aviation</t>
  </si>
  <si>
    <t xml:space="preserve">Engine </t>
  </si>
  <si>
    <t>Deep learning</t>
  </si>
  <si>
    <t xml:space="preserve">C-MAPSS dataset </t>
  </si>
  <si>
    <t>The paper focuses on real-time embedded systems and digital twins, which are more general and not specific to aviation</t>
  </si>
  <si>
    <t>The paper focuses on electro-hydraulic systems and their integration with Industry 4.0 and 5.0 principles, which is more general and not specific to aviation</t>
  </si>
  <si>
    <t>Unmanned Aerial Systems</t>
  </si>
  <si>
    <t>Autonomous Guidance, Navigation, and Control Systems</t>
  </si>
  <si>
    <t>Natural Language Processing and Clustering</t>
  </si>
  <si>
    <t>Urban UAV Operations (communication solutions)</t>
  </si>
  <si>
    <t>Drone Swarms / Autonomous Drones</t>
  </si>
  <si>
    <t xml:space="preserve">Aerial Imaging / Vision-based Systems </t>
  </si>
  <si>
    <t>Autonomous Systems and Safety</t>
  </si>
  <si>
    <t xml:space="preserve">Reinforcement Learning </t>
  </si>
  <si>
    <t>Unmanned Aerial Vehicle Propellers</t>
  </si>
  <si>
    <t>PADRE Database</t>
  </si>
  <si>
    <t>Paper focuses on clock synchronization protocols and techniques rather than specific aviation applications or systems</t>
  </si>
  <si>
    <t>Control and Trajectory Planning</t>
  </si>
  <si>
    <t>Sparse Experimental Data</t>
  </si>
  <si>
    <t>Education / Training</t>
  </si>
  <si>
    <t>Electrical Power Subsystem</t>
  </si>
  <si>
    <t>Self-healing mechanisms</t>
  </si>
  <si>
    <t>Supervised and Data-Driven</t>
  </si>
  <si>
    <t>Statistical Methods</t>
  </si>
  <si>
    <t>Deep Learning</t>
  </si>
  <si>
    <t>Real flight dataset</t>
  </si>
  <si>
    <t>Flight safety and maintenance</t>
  </si>
  <si>
    <t>Real UAV flight data</t>
  </si>
  <si>
    <t>Flight safety</t>
  </si>
  <si>
    <t>Active Learning</t>
  </si>
  <si>
    <t>Real aviation data</t>
  </si>
  <si>
    <t>Air traffic management</t>
  </si>
  <si>
    <t>Real-life historical radar flight data</t>
  </si>
  <si>
    <t xml:space="preserve">Component storage aging acceleration data </t>
  </si>
  <si>
    <t>Anomaly detection system / methods</t>
  </si>
  <si>
    <t>Public and private datasets</t>
  </si>
  <si>
    <t>monitoring and maintaining</t>
  </si>
  <si>
    <t>NASA SMAP/MSL spacecraft datasets</t>
  </si>
  <si>
    <t>Public aerospace dataset and payload dataset</t>
  </si>
  <si>
    <t xml:space="preserve">Flight anomaly detection and diagnosis </t>
  </si>
  <si>
    <t>Simulated and real-world flight data</t>
  </si>
  <si>
    <t>Aerospace equipment health monitoring</t>
  </si>
  <si>
    <t>Incremental learning</t>
  </si>
  <si>
    <t>Public datasets and real aerospace device data</t>
  </si>
  <si>
    <t>Aerospace and energy industries</t>
  </si>
  <si>
    <t>Aviation safety</t>
  </si>
  <si>
    <t>Simulated and real datasets</t>
  </si>
  <si>
    <t>Flight diversions and logistics</t>
  </si>
  <si>
    <t>Prediction model</t>
  </si>
  <si>
    <t>Quantitative evaluation</t>
  </si>
  <si>
    <t>Predictive maintenance</t>
  </si>
  <si>
    <t>Failure cases</t>
  </si>
  <si>
    <t>Safety of UAVs</t>
  </si>
  <si>
    <t>UCI dataset, Aeronautical Laboratory Failures and Anomalies (ALFA) dataset</t>
  </si>
  <si>
    <t>Safety anomalies and vulnerabilities in aviation</t>
  </si>
  <si>
    <t>Both labeled and unlabeled datasets</t>
  </si>
  <si>
    <t>Flight data analysis and safety</t>
  </si>
  <si>
    <t>Real-life flight data</t>
  </si>
  <si>
    <t>The paper focuses on network intrusion detection rather than aviation-specific applications.</t>
  </si>
  <si>
    <t>Safety and Performance of Flight Operations, Predictive Maintenance</t>
  </si>
  <si>
    <t>Unsupervised, Neural Networks, Deep Learning, Temporal-Logic Based Learning</t>
  </si>
  <si>
    <t>The focus is on network and host-level intrusion detection systems (IDS) and data security rather than aviation-specific applications.</t>
  </si>
  <si>
    <t>Safety Incident Prediction and Anomaly Detection</t>
  </si>
  <si>
    <t>Semi-Supervised</t>
  </si>
  <si>
    <t>Aviation Data</t>
  </si>
  <si>
    <t>Flight Safety and Risk Management</t>
  </si>
  <si>
    <t>Operational Flight Data</t>
  </si>
  <si>
    <t>Air Traffic Control and Safety</t>
  </si>
  <si>
    <t>Arriving Flight Data at San Francisco International Airport</t>
  </si>
  <si>
    <t>Flight Safety and Operations</t>
  </si>
  <si>
    <t>Unsupervised Deep Learning</t>
  </si>
  <si>
    <t>Yahoo Benchmark Data and Commercial Flights’ Take-Offs</t>
  </si>
  <si>
    <t>Flight Operations and Safety</t>
  </si>
  <si>
    <t>Hybrid Model (Deep Learning + Clustering)</t>
  </si>
  <si>
    <t>Quick Access Record (QAR) Flight Data</t>
  </si>
  <si>
    <t>Real-Life Flight Data</t>
  </si>
  <si>
    <t>Air Traffic Control and Flight Operations</t>
  </si>
  <si>
    <t>Supervised and Unsupervised</t>
  </si>
  <si>
    <t>Aircraft Surveillance Data</t>
  </si>
  <si>
    <t>Infrastructure Monitoring and Flight Parameter Analysis</t>
  </si>
  <si>
    <t>Time Series Flight Parameter Data</t>
  </si>
  <si>
    <t>Maintenance and Safety Supervision</t>
  </si>
  <si>
    <t>Aviation Rivet Dataset</t>
  </si>
  <si>
    <t>The paper focuses on privacy and security trade-offs in cyber-physical systems in general, with a specific application to vehicle tracking, not directly related to aviation.</t>
  </si>
  <si>
    <t>The focus is on enhancing the SEU (Single Event Upset) resistance of ARM processors in SOC FPGAs for space applications, not aviation.</t>
  </si>
  <si>
    <t>Aircraft Manufacturing Industry</t>
  </si>
  <si>
    <t>Air Traffic Control (ATC) Systems</t>
  </si>
  <si>
    <t>Autonomous navigation of micro air vehicles</t>
  </si>
  <si>
    <t xml:space="preserve"> </t>
  </si>
  <si>
    <t>None</t>
  </si>
  <si>
    <t>Other</t>
  </si>
  <si>
    <t>SL</t>
  </si>
  <si>
    <t xml:space="preserve">Data from a pilot case study in a smart factory Dataset
</t>
  </si>
  <si>
    <t xml:space="preserve">Simulation data (TJ3G28C solar cell) dataset
</t>
  </si>
  <si>
    <t xml:space="preserve">Simulation data from X-Plane flight simulator dataset
</t>
  </si>
  <si>
    <t>ArduPlane simulation data dataset</t>
  </si>
  <si>
    <t xml:space="preserve">Custom dataset of avionic d
iagnostic logs from helicopter flights (Real-world data)
</t>
  </si>
  <si>
    <t>SSL - Semi-Supervised Learning</t>
  </si>
  <si>
    <t xml:space="preserve">NASA DASHlink dataset
</t>
  </si>
  <si>
    <t>SL UL</t>
  </si>
  <si>
    <t>C-MAPSS dataset (Publicly available)</t>
  </si>
  <si>
    <t>OpenSky Network (real-world data)</t>
  </si>
  <si>
    <t>Custom dataset (Generated from real-life experiments and simulations)</t>
  </si>
  <si>
    <t>ID1</t>
  </si>
  <si>
    <r>
      <rPr>
        <rFont val="Arial, sans-serif"/>
        <color rgb="FF222222"/>
      </rPr>
      <t xml:space="preserve">Jan, S. S., &amp; Chen, Y. T. (2019). Development of a new airport unusual-weather detection system with aircraft surveillance information. </t>
    </r>
    <r>
      <rPr>
        <rFont val="Arial, sans-serif"/>
        <i/>
        <color rgb="FF222222"/>
      </rPr>
      <t>IEEE Sensors Journal</t>
    </r>
    <r>
      <rPr>
        <rFont val="Arial, sans-serif"/>
        <color rgb="FF222222"/>
      </rPr>
      <t xml:space="preserve">, </t>
    </r>
    <r>
      <rPr>
        <rFont val="Arial, sans-serif"/>
        <i/>
        <color rgb="FF222222"/>
      </rPr>
      <t>19</t>
    </r>
    <r>
      <rPr>
        <rFont val="Arial, sans-serif"/>
        <color rgb="FF222222"/>
      </rPr>
      <t>(20), 9543-9551.</t>
    </r>
  </si>
  <si>
    <t>2014</t>
  </si>
  <si>
    <t>ID10</t>
  </si>
  <si>
    <r>
      <rPr>
        <rFont val="Arial, sans-serif"/>
        <color rgb="FF222222"/>
      </rPr>
      <t xml:space="preserve">Hong, W. (2023, March). Aircraft Engine Multi-Condition Detection Method Based on Single Classification Limit Learning Machine Algorithm. In </t>
    </r>
    <r>
      <rPr>
        <rFont val="Arial, sans-serif"/>
        <i/>
        <color rgb="FF222222"/>
      </rPr>
      <t>2023 2nd International Conference for Innovation in Technology (INOCON)</t>
    </r>
    <r>
      <rPr>
        <rFont val="Arial, sans-serif"/>
        <color rgb="FF222222"/>
      </rPr>
      <t xml:space="preserve"> </t>
    </r>
    <r>
      <rPr>
        <rFont val="Arial, sans-serif"/>
        <color rgb="FF222222"/>
      </rPr>
      <t>(pp. 1-6). IEEE.</t>
    </r>
  </si>
  <si>
    <t>2015</t>
  </si>
  <si>
    <t>ID11</t>
  </si>
  <si>
    <r>
      <rPr>
        <rFont val="Arial, sans-serif"/>
        <color rgb="FF222222"/>
      </rPr>
      <t xml:space="preserve">Yang, J., Tang, D., Yu, J., Zhang, J., &amp; Liu, H. (2023). Explaining anomalous events in flight data of UAV with deep attention-based multi-instance learning. </t>
    </r>
    <r>
      <rPr>
        <rFont val="Arial, sans-serif"/>
        <i/>
        <color rgb="FF222222"/>
      </rPr>
      <t>IEEE Transactions on Vehicular Technology</t>
    </r>
    <r>
      <rPr>
        <rFont val="Arial, sans-serif"/>
        <color rgb="FF222222"/>
      </rPr>
      <t>.</t>
    </r>
  </si>
  <si>
    <t>ID12</t>
  </si>
  <si>
    <r>
      <rPr>
        <rFont val="Arial, sans-serif"/>
        <color rgb="FF222222"/>
      </rPr>
      <t xml:space="preserve">Clay, C., Khan, M., &amp; Bajracharya, B. (2023, March). A Look into the Vulnerabilities of Automatic Dependent Surveillance-Broadcast. In </t>
    </r>
    <r>
      <rPr>
        <rFont val="Arial, sans-serif"/>
        <i/>
        <color rgb="FF222222"/>
      </rPr>
      <t>2023 IEEE 13th Annual Computing and Communication Workshop and Conference (CCWC)</t>
    </r>
    <r>
      <rPr>
        <rFont val="Arial, sans-serif"/>
        <color rgb="FF222222"/>
      </rPr>
      <t xml:space="preserve"> </t>
    </r>
    <r>
      <rPr>
        <rFont val="Arial, sans-serif"/>
        <color rgb="FF222222"/>
      </rPr>
      <t>(pp. 0933-0938). IEEE.</t>
    </r>
  </si>
  <si>
    <t>ID13</t>
  </si>
  <si>
    <r>
      <rPr>
        <rFont val="Arial, sans-serif"/>
        <color rgb="FF222222"/>
      </rPr>
      <t xml:space="preserve">Janakiraman, V. M., &amp; Nielsen, D. (2016, July). Anomaly detection in aviation data using extreme learning machines. In </t>
    </r>
    <r>
      <rPr>
        <rFont val="Arial, sans-serif"/>
        <i/>
        <color rgb="FF222222"/>
      </rPr>
      <t>2016 international joint conference on neural networks (IJCNN)</t>
    </r>
    <r>
      <rPr>
        <rFont val="Arial, sans-serif"/>
        <color rgb="FF222222"/>
      </rPr>
      <t xml:space="preserve"> </t>
    </r>
    <r>
      <rPr>
        <rFont val="Arial, sans-serif"/>
        <color rgb="FF222222"/>
      </rPr>
      <t>(pp. 1993-2000). IEEE.</t>
    </r>
  </si>
  <si>
    <t>Accuracy</t>
  </si>
  <si>
    <t>Precsion</t>
  </si>
  <si>
    <t>Recall</t>
  </si>
  <si>
    <t xml:space="preserve">Extreme Learning </t>
  </si>
  <si>
    <t>No</t>
  </si>
  <si>
    <t>ID14</t>
  </si>
  <si>
    <t>Xin, W., &amp; Lei, W. (2024, February). Research on Flight Data Mining and Analysis Algorithms Based on Intelligent Cockpit. In 2024 International Conference on Electrical Drives, Power Electronics &amp; Engineering (EDPEE) (pp. 749-754). IEEE.</t>
  </si>
  <si>
    <t>2016</t>
  </si>
  <si>
    <t>ID15</t>
  </si>
  <si>
    <r>
      <rPr>
        <rFont val="Arial, sans-serif"/>
        <color rgb="FF222222"/>
      </rPr>
      <t xml:space="preserve">Spexet, A., LaRocco-Olszewski, J., &amp; Alvord, D. (2023, March). Data Pipeline Considerations for Aviation Maintenance. In </t>
    </r>
    <r>
      <rPr>
        <rFont val="Arial, sans-serif"/>
        <i/>
        <color rgb="FF222222"/>
      </rPr>
      <t>2023 IEEE Aerospace Conference</t>
    </r>
    <r>
      <rPr>
        <rFont val="Arial, sans-serif"/>
        <color rgb="FF222222"/>
      </rPr>
      <t xml:space="preserve"> </t>
    </r>
    <r>
      <rPr>
        <rFont val="Arial, sans-serif"/>
        <color rgb="FF222222"/>
      </rPr>
      <t>(pp. 1-7). IEEE.</t>
    </r>
  </si>
  <si>
    <t>ID16</t>
  </si>
  <si>
    <r>
      <rPr>
        <rFont val="Arial, sans-serif"/>
        <color rgb="FF222222"/>
      </rPr>
      <t xml:space="preserve">Mohan, J. P., Ranganathan, P., &amp; Reza, H. (2024, January). Hierarchical Software Framework for Safe Unmanned Aerial Systems Integration into National Airspace (NAS). In </t>
    </r>
    <r>
      <rPr>
        <rFont val="Arial, sans-serif"/>
        <i/>
        <color rgb="FF222222"/>
      </rPr>
      <t>2024 IEEE 14th Annual Computing and Communication Workshop and Conference (CCWC)</t>
    </r>
    <r>
      <rPr>
        <rFont val="Arial, sans-serif"/>
        <color rgb="FF222222"/>
      </rPr>
      <t xml:space="preserve"> </t>
    </r>
    <r>
      <rPr>
        <rFont val="Arial, sans-serif"/>
        <color rgb="FF222222"/>
      </rPr>
      <t>(pp. 0198-0206). IEEE.</t>
    </r>
  </si>
  <si>
    <t>ID17</t>
  </si>
  <si>
    <r>
      <rPr>
        <rFont val="Arial, sans-serif"/>
        <color rgb="FF222222"/>
      </rPr>
      <t xml:space="preserve">Jia, M., Raja, A., &amp; Yuan, J. (2023, February). A hybrid delay-aware approach towards UAV flight data anomaly detection. In </t>
    </r>
    <r>
      <rPr>
        <rFont val="Arial, sans-serif"/>
        <i/>
        <color rgb="FF222222"/>
      </rPr>
      <t>2023 international conference on computing, networking and communications (ICNC)</t>
    </r>
    <r>
      <rPr>
        <rFont val="Arial, sans-serif"/>
        <color rgb="FF222222"/>
      </rPr>
      <t xml:space="preserve"> </t>
    </r>
    <r>
      <rPr>
        <rFont val="Arial, sans-serif"/>
        <color rgb="FF222222"/>
      </rPr>
      <t>(pp. 176-180). IEEE.</t>
    </r>
  </si>
  <si>
    <t>ID18</t>
  </si>
  <si>
    <r>
      <rPr>
        <rFont val="Arial, sans-serif"/>
        <color rgb="FF222222"/>
      </rPr>
      <t xml:space="preserve">Çelik, Ü., &amp; Eren, H. (2023). Classification of manifold learning based flight fingerprints of UAVs in air traffic. </t>
    </r>
    <r>
      <rPr>
        <rFont val="Arial, sans-serif"/>
        <i/>
        <color rgb="FF222222"/>
      </rPr>
      <t>IEEE Transactions on Intelligent Transportation Systems</t>
    </r>
    <r>
      <rPr>
        <rFont val="Arial, sans-serif"/>
        <color rgb="FF222222"/>
      </rPr>
      <t xml:space="preserve">, </t>
    </r>
    <r>
      <rPr>
        <rFont val="Arial, sans-serif"/>
        <i/>
        <color rgb="FF222222"/>
      </rPr>
      <t>24</t>
    </r>
    <r>
      <rPr>
        <rFont val="Arial, sans-serif"/>
        <color rgb="FF222222"/>
      </rPr>
      <t>(5), 5229-5238.</t>
    </r>
  </si>
  <si>
    <t>2017</t>
  </si>
  <si>
    <t>ID19</t>
  </si>
  <si>
    <t>Luo, P., Wang, B., &amp; Tian, J. (2024). TTSAD: TCN-Transformer-SVDD Model for Anomaly Detection in air traffic ADS-B data. Computers &amp; Security, 141, 103840.</t>
  </si>
  <si>
    <t>ID2</t>
  </si>
  <si>
    <t xml:space="preserve">Thangavel, K., Sabatini, R., Gardi, A., Ranasinghe, K., Hilton, S., Servidia, P., &amp; Spiller, D. (2024). Artificial intelligence for trusted autonomous satellite operations. Progress in Aerospace Sciences, 144, 100960.
</t>
  </si>
  <si>
    <t>2018</t>
  </si>
  <si>
    <t>Supervised ML</t>
  </si>
  <si>
    <t>Satelliete Telemetery Data</t>
  </si>
  <si>
    <t>ID20</t>
  </si>
  <si>
    <r>
      <rPr>
        <rFont val="Arial, sans-serif"/>
        <color rgb="FF222222"/>
      </rPr>
      <t xml:space="preserve">Burnaev, E. (2019, June). Rare failure prediction via event matching for aerospace applications. In </t>
    </r>
    <r>
      <rPr>
        <rFont val="Arial, sans-serif"/>
        <i/>
        <color rgb="FF222222"/>
      </rPr>
      <t>2019 3rd International Conference on Circuits, System and Simulation (ICCSS)</t>
    </r>
    <r>
      <rPr>
        <rFont val="Arial, sans-serif"/>
        <color rgb="FF222222"/>
      </rPr>
      <t xml:space="preserve"> </t>
    </r>
    <r>
      <rPr>
        <rFont val="Arial, sans-serif"/>
        <color rgb="FF222222"/>
      </rPr>
      <t>(pp. 214-220). IEEE.</t>
    </r>
  </si>
  <si>
    <t>ID21</t>
  </si>
  <si>
    <t>Luo, P., Wang, B., Li, T., &amp; Tian, J. (2021). ADS-B anomaly data detection model based on VAE-SVDD. Computers &amp; Security, 104, 102213.</t>
  </si>
  <si>
    <t>2019</t>
  </si>
  <si>
    <t>AUC</t>
  </si>
  <si>
    <t>VAE-SDD</t>
  </si>
  <si>
    <t>ADS-B data</t>
  </si>
  <si>
    <t>ID22</t>
  </si>
  <si>
    <t>Choi, H. C., Deng, C., Park, H., &amp; Hwang, I. (2023). Stochastic conformal anomaly detection and resolution for air traffic control. Transportation Research Part C: Emerging Technologies, 154, 104259.</t>
  </si>
  <si>
    <t>Detection Rate</t>
  </si>
  <si>
    <t>Radar Data ATC systems</t>
  </si>
  <si>
    <t>ID23</t>
  </si>
  <si>
    <t xml:space="preserve">Chevrot, A., Vernotte, A., &amp; Legeard, B. (2022). CAE: Contextual auto-encoder for multivariate time-series anomaly detection in air transportation. Computers &amp; Security, 116, 102652.
</t>
  </si>
  <si>
    <t>Reconstruction Error</t>
  </si>
  <si>
    <t>Unsupervised CNN</t>
  </si>
  <si>
    <t>Multivariate timeseries fight data</t>
  </si>
  <si>
    <t>ID24</t>
  </si>
  <si>
    <t>e Silva, L. C., &amp; Murça, M. C. R. (2023). A data analytics framework for anomaly detection in flight operations. Journal of Air Transport Management, 110, 102409.</t>
  </si>
  <si>
    <t>FOQA</t>
  </si>
  <si>
    <t>ID25</t>
  </si>
  <si>
    <t>Su, M., Zhao, W., Zhu, Y., Zha, D., Zhang, Y., &amp; Xu, P. (2023). Anomaly detection of vectorized time series on aircraft battery data. Expert Systems with Applications, 227, 120219.</t>
  </si>
  <si>
    <t>2020</t>
  </si>
  <si>
    <t>clustering Accuracy</t>
  </si>
  <si>
    <t>Aircraft Battery data</t>
  </si>
  <si>
    <t>ID26</t>
  </si>
  <si>
    <t>Li, H., Sang, Y., Ge, H., Yan, J., &amp; Li, S. (2024). Anomaly detection of aviation data bus based on SAE and IMD. Computers &amp; Security, 137, 103619.</t>
  </si>
  <si>
    <t>SAE, IMD</t>
  </si>
  <si>
    <t>ARNIC 429 Bus Data</t>
  </si>
  <si>
    <t>ID27</t>
  </si>
  <si>
    <r>
      <rPr>
        <rFont val="Arial, sans-serif"/>
        <color rgb="FF222222"/>
      </rPr>
      <t xml:space="preserve">Kähler, F., Schmedemann, O., &amp; Schüppstuhl, T. (2022). Anomaly detection for industrial surface inspection: application in maintenance of aircraft components. </t>
    </r>
    <r>
      <rPr>
        <rFont val="Arial, sans-serif"/>
        <i/>
        <color rgb="FF222222"/>
      </rPr>
      <t>Procedia CIRP</t>
    </r>
    <r>
      <rPr>
        <rFont val="Arial, sans-serif"/>
        <color rgb="FF222222"/>
      </rPr>
      <t xml:space="preserve">, </t>
    </r>
    <r>
      <rPr>
        <rFont val="Arial, sans-serif"/>
        <i/>
        <color rgb="FF222222"/>
      </rPr>
      <t>107</t>
    </r>
    <r>
      <rPr>
        <rFont val="Arial, sans-serif"/>
        <color rgb="FF222222"/>
      </rPr>
      <t>, 246-251.</t>
    </r>
  </si>
  <si>
    <t>Real image Aircraft Surfaces</t>
  </si>
  <si>
    <t>ID28</t>
  </si>
  <si>
    <r>
      <rPr>
        <rFont val="Arial, sans-serif"/>
        <color rgb="FF222222"/>
      </rPr>
      <t xml:space="preserve">Wang, Y., Wang, D., &amp; Wang, J. (2015). A data driven approach for detection and isolation of anomalies in a group of UAVs. </t>
    </r>
    <r>
      <rPr>
        <rFont val="Arial, sans-serif"/>
        <i/>
        <color rgb="FF222222"/>
      </rPr>
      <t>Chinese Journal of Aeronautics</t>
    </r>
    <r>
      <rPr>
        <rFont val="Arial, sans-serif"/>
        <color rgb="FF222222"/>
      </rPr>
      <t xml:space="preserve">, </t>
    </r>
    <r>
      <rPr>
        <rFont val="Arial, sans-serif"/>
        <i/>
        <color rgb="FF222222"/>
      </rPr>
      <t>28</t>
    </r>
    <r>
      <rPr>
        <rFont val="Arial, sans-serif"/>
        <color rgb="FF222222"/>
      </rPr>
      <t>(1), 206-213.</t>
    </r>
  </si>
  <si>
    <t>Unsupervised clustering</t>
  </si>
  <si>
    <t>Simulated UAV Flight dynamics</t>
  </si>
  <si>
    <t>ID29</t>
  </si>
  <si>
    <r>
      <rPr>
        <rFont val="Arial, sans-serif"/>
        <color rgb="FF222222"/>
      </rPr>
      <t xml:space="preserve">Jianyu, W. A. N. G., Zhang, H., &amp; Qiang, M. I. A. O. (2024). An attention graph stacked autoencoder for anomaly detection of electro-mechanical actuator using spatio-temporal multivariate signals. </t>
    </r>
    <r>
      <rPr>
        <rFont val="Arial, sans-serif"/>
        <i/>
        <color rgb="FF222222"/>
      </rPr>
      <t>Chinese Journal of Aeronautics</t>
    </r>
    <r>
      <rPr>
        <rFont val="Arial, sans-serif"/>
        <color rgb="FF222222"/>
      </rPr>
      <t>.</t>
    </r>
  </si>
  <si>
    <t>Graph based AE</t>
  </si>
  <si>
    <t>Sensor data from Electromechanical Actuators</t>
  </si>
  <si>
    <t>ID3</t>
  </si>
  <si>
    <t>Zhengnan, H. U., Xiangrui, Z. E. N. G., Yiqun, L. I., Zhouping, Y. I. N., Erli, M. E. N. G., Leyan, Z. H. U., &amp; Xianghao, K. O. N. G. (2024). Few-shot anomaly detection with adaptive feature transformation and descriptor construction. Chinese Journal of Aeronautics.</t>
  </si>
  <si>
    <t>2021</t>
  </si>
  <si>
    <t xml:space="preserve"> MVTec-AD, VisA</t>
  </si>
  <si>
    <t>ID30</t>
  </si>
  <si>
    <t>Abdelghafar, S., Darwish, A., Hassanien, A. E., Yahia, M., &amp; Zaghrout, A. (2019). Anomaly detection of satellite telemetry based on optimized extreme learning machine. Journal of Space Safety Engineering, 6(4), 291-298.</t>
  </si>
  <si>
    <t>ID31</t>
  </si>
  <si>
    <t>Zhao, W., Li, L., Alam, S., &amp; Wang, Y. (2021). An incremental clustering method for anomaly detection in flight data. Transportation Research Part C: Emerging Technologies, 132, 103406.</t>
  </si>
  <si>
    <t>Incremental clustering</t>
  </si>
  <si>
    <t>ID32</t>
  </si>
  <si>
    <t>Upadhyay, A., Li, J., King, S., &amp; Addepalli, S. (2023). A deep-learning-based approach for aircraft engine defect detection. Machines, 11(2), 192.</t>
  </si>
  <si>
    <t>CNN, U-Net</t>
  </si>
  <si>
    <t>Borescope inspection images</t>
  </si>
  <si>
    <t>ID33</t>
  </si>
  <si>
    <t>Yang, Z., Bao, Y., Yang, Y., Huang, Z., Bodeveix, J. P., Filali, M., &amp; Gu, Z. (2021). Exploiting augmented intelligence in the modeling of safety-critical autonomous systems. Formal Aspects of Computing, 33(3), 343-384.</t>
  </si>
  <si>
    <t>ID34</t>
  </si>
  <si>
    <t xml:space="preserve">Kumari, N., Lee, K., Barca, J. C., &amp; Ranaweera, C. (2024). Towards Reliable Identification and Tracking of Drones Within a Swarm. Journal of Intelligent &amp; Robotic Systems, 110(2), 1-31.
</t>
  </si>
  <si>
    <t>Yolo v6, Kalman filter</t>
  </si>
  <si>
    <t>ID35</t>
  </si>
  <si>
    <t>Ryu, K., Lee, B., Kim, D. G., &amp; Sung, S. (2023). Enhanced Airborne Optical Sectioning Design via HSV Color Space for Detecting Human Object Under Obscured Aerial Image Environment. International Journal of Control, Automation and Systems, 21(11), 3734-3745.</t>
  </si>
  <si>
    <t>N/A</t>
  </si>
  <si>
    <t>Aerial Imaging / Vision-based Systems</t>
  </si>
  <si>
    <t>Airborne optical sectioning SARO</t>
  </si>
  <si>
    <t>ID36</t>
  </si>
  <si>
    <t>Vachtsevanos, G., Lee, B., Oh, S., &amp; Balchanos, M. (2018). Resilient design and operation of cyber physical systems with emphasis on unmanned autonomous systems. Journal of Intelligent &amp; Robotic Systems, 91, 59-83.</t>
  </si>
  <si>
    <t>Resilience</t>
  </si>
  <si>
    <t>Roboustness</t>
  </si>
  <si>
    <t>RL-Reinforcemen learning</t>
  </si>
  <si>
    <t>Self organization reconfifurable control UAS</t>
  </si>
  <si>
    <t>ID37</t>
  </si>
  <si>
    <t>Puchalski, R., Ha, Q., Giernacki, W., Nguyen, H. A. D., &amp; Nguyen, L. V. (2024). PADRE–A Repository for Research on Fault Detection and Isolation of Unmanned Aerial Vehicle Propellers. Journal of Intelligent &amp; Robotic Systems, 110(2), 74.</t>
  </si>
  <si>
    <t>2022</t>
  </si>
  <si>
    <t>F1-Score</t>
  </si>
  <si>
    <t>Fault detection, Isolation</t>
  </si>
  <si>
    <t>Yes</t>
  </si>
  <si>
    <t>ID38</t>
  </si>
  <si>
    <t>Matei, I., Zeng, C., Chowdhury, S., Rai, R., &amp; de Kleer, J. (2021). Controlling draft interactions between quadcopter unmanned aerial vehicles with physics-aware modeling. Journal of Intelligent &amp; Robotic Systems, 101, 1-21.</t>
  </si>
  <si>
    <t>Tacking Error</t>
  </si>
  <si>
    <t>Control Signal Energy</t>
  </si>
  <si>
    <t>Physic infused</t>
  </si>
  <si>
    <t>Crazy flie2.0 experimental data</t>
  </si>
  <si>
    <t>ID39</t>
  </si>
  <si>
    <t>Bagozi, A., Bianchini, D., De Antonellis, V., Marini, A., &amp; Ragazzi, D. (2017). Big data summarisation and relevance evaluation for anomaly detection in cyber physical systems. In On the Move to Meaningful Internet Systems. OTM 2017 Conferences: Confederated International Conferences: CoopIS, C&amp;TC, and ODBASE 2017, Rhodes, Greece, October 23-27, 2017, Proceedings, Part I (pp. 429-447). Springer International Publishing.</t>
  </si>
  <si>
    <t>Data from a pilot case study in a smart factory Dataset</t>
  </si>
  <si>
    <t>ID4</t>
  </si>
  <si>
    <t>Murtada, W. A., &amp; Omran, E. A. (2020). Robust anomaly identification algorithm for noisy signals: spacecraft solar panels model. Neural Computing and Applications, 32(16), 12281-12294.</t>
  </si>
  <si>
    <t>Prony method for Solar</t>
  </si>
  <si>
    <t>Simulation data (TJ3G28C solar cell) dataset</t>
  </si>
  <si>
    <t>ID40</t>
  </si>
  <si>
    <t>Imai, S., Chen, S., Zhu, W., &amp; Varela, C. A. (2019). Dynamic data-driven learning for self-healing avionics. Cluster Computing, 22, 2187-2210.</t>
  </si>
  <si>
    <t>Response time</t>
  </si>
  <si>
    <t>Dynamic based classifier</t>
  </si>
  <si>
    <t>Simulation data from X-Plane flight simulator dataset</t>
  </si>
  <si>
    <t>ID41</t>
  </si>
  <si>
    <t>Recurservise parameter estimation</t>
  </si>
  <si>
    <t>ID42</t>
  </si>
  <si>
    <r>
      <rPr>
        <rFont val="Arial, sans-serif"/>
        <color rgb="FF222222"/>
      </rPr>
      <t xml:space="preserve">Gao, L., Xu, C., Wang, F., Wu, J., &amp; Su, H. (2023). Flight data outlier detection by constrained LSTM-autoencoder. </t>
    </r>
    <r>
      <rPr>
        <rFont val="Arial, sans-serif"/>
        <i/>
        <color rgb="FF222222"/>
      </rPr>
      <t>Wireless Networks</t>
    </r>
    <r>
      <rPr>
        <rFont val="Arial, sans-serif"/>
        <color rgb="FF222222"/>
      </rPr>
      <t xml:space="preserve">, </t>
    </r>
    <r>
      <rPr>
        <rFont val="Arial, sans-serif"/>
        <i/>
        <color rgb="FF222222"/>
      </rPr>
      <t>29</t>
    </r>
    <r>
      <rPr>
        <rFont val="Arial, sans-serif"/>
        <color rgb="FF222222"/>
      </rPr>
      <t>(7), 3051-3061.</t>
    </r>
  </si>
  <si>
    <t>LSTM AE</t>
  </si>
  <si>
    <t>ID43</t>
  </si>
  <si>
    <t>Yang, L., Li, S., Li, C., Zhu, C., Zhang, A., &amp; Liang, G. (2023). Data-driven unsupervised anomaly detection and recovery of unmanned aerial vehicle flight data based on spatiotemporal correlation. Science China Technological Sciences, 66(5), 1304-1316.</t>
  </si>
  <si>
    <t>Spatio-temporal corelaion</t>
  </si>
  <si>
    <t>Thor flight 69</t>
  </si>
  <si>
    <t>ID44</t>
  </si>
  <si>
    <r>
      <rPr>
        <rFont val="Arial, sans-serif"/>
        <color rgb="FF222222"/>
      </rPr>
      <t xml:space="preserve">Sharma, M., Das, K., Bilgic, M., Matthews, B., Nielsen, D., &amp; Oza, N. (2016). Active learning with rationales for identifying operationally significant anomalies in aviation. In </t>
    </r>
    <r>
      <rPr>
        <rFont val="Arial, sans-serif"/>
        <i/>
        <color rgb="FF222222"/>
      </rPr>
      <t>Machine Learning and Knowledge Discovery in Databases: European Conference, ECML PKDD 2016, Riva del Garda, Italy, September 19-23, 2016, Proceedings, Part III 16</t>
    </r>
    <r>
      <rPr>
        <rFont val="Arial, sans-serif"/>
        <color rgb="FF222222"/>
      </rPr>
      <t xml:space="preserve"> </t>
    </r>
    <r>
      <rPr>
        <rFont val="Arial, sans-serif"/>
        <color rgb="FF222222"/>
      </rPr>
      <t>(pp. 209-225). Springer International Publishing.</t>
    </r>
  </si>
  <si>
    <t>Machine Learning and Knowledge Discovery in Databases</t>
  </si>
  <si>
    <t>Active Learning,MKAD</t>
  </si>
  <si>
    <t>PDARS , Flight trajectory data</t>
  </si>
  <si>
    <t>ID45</t>
  </si>
  <si>
    <r>
      <rPr>
        <rFont val="Arial, sans-serif"/>
        <color rgb="FF222222"/>
      </rPr>
      <t xml:space="preserve">Gao, S., Ma, Z., He, Z., &amp; Mao, Y. (2022, December). VAE-based anomaly detection for embedded computer electronic components. In </t>
    </r>
    <r>
      <rPr>
        <rFont val="Arial, sans-serif"/>
        <i/>
        <color rgb="FF222222"/>
      </rPr>
      <t>Proceedings of the 2022 6th International Conference on Computer Science and Artificial Intelligence</t>
    </r>
    <r>
      <rPr>
        <rFont val="Arial, sans-serif"/>
        <color rgb="FF222222"/>
      </rPr>
      <t xml:space="preserve"> </t>
    </r>
    <r>
      <rPr>
        <rFont val="Arial, sans-serif"/>
        <color rgb="FF222222"/>
      </rPr>
      <t>(pp. 35-40).</t>
    </r>
  </si>
  <si>
    <t>Unsupervised, VAE</t>
  </si>
  <si>
    <t xml:space="preserve">OPTOCOUPlER data </t>
  </si>
  <si>
    <t>ID46</t>
  </si>
  <si>
    <r>
      <rPr>
        <rFont val="Arial, sans-serif"/>
        <color rgb="FF222222"/>
      </rPr>
      <t xml:space="preserve">Yang, X., Ren, J., Li, J., Zhang, H., &amp; Yang, J. (2022). Data-driven long-landing event detection and interpretability analysis in civil aviation. </t>
    </r>
    <r>
      <rPr>
        <rFont val="Arial, sans-serif"/>
        <i/>
        <color rgb="FF222222"/>
      </rPr>
      <t>IEEE Access</t>
    </r>
    <r>
      <rPr>
        <rFont val="Arial, sans-serif"/>
        <color rgb="FF222222"/>
      </rPr>
      <t xml:space="preserve">, </t>
    </r>
    <r>
      <rPr>
        <rFont val="Arial, sans-serif"/>
        <i/>
        <color rgb="FF222222"/>
      </rPr>
      <t>10</t>
    </r>
    <r>
      <rPr>
        <rFont val="Arial, sans-serif"/>
        <color rgb="FF222222"/>
      </rPr>
      <t>, 64257-64269.</t>
    </r>
  </si>
  <si>
    <t>ID47</t>
  </si>
  <si>
    <r>
      <rPr>
        <rFont val="Arial, sans-serif"/>
        <color rgb="FF222222"/>
      </rPr>
      <t xml:space="preserve">Liu, D., Xiao, N., Zhang, Y., &amp; Peng, X. (2020, May). Unsupervised flight phase recognition with flight data clustering based on GMM. In </t>
    </r>
    <r>
      <rPr>
        <rFont val="Arial, sans-serif"/>
        <i/>
        <color rgb="FF222222"/>
      </rPr>
      <t>2020 IEEE International Instrumentation and Measurement Technology Conference (I2MTC)</t>
    </r>
    <r>
      <rPr>
        <rFont val="Arial, sans-serif"/>
        <color rgb="FF222222"/>
      </rPr>
      <t xml:space="preserve"> </t>
    </r>
    <r>
      <rPr>
        <rFont val="Arial, sans-serif"/>
        <color rgb="FF222222"/>
      </rPr>
      <t>(pp. 1-6). IEEE.</t>
    </r>
  </si>
  <si>
    <t>ID5</t>
  </si>
  <si>
    <r>
      <rPr>
        <rFont val="Arial, sans-serif"/>
        <color rgb="FF222222"/>
      </rPr>
      <t xml:space="preserve">Sindhwani, V., Sidahmed, H., Choromanski, K., &amp; Jones, B. (2020, May). Unsupervised anomaly detection for self-flying delivery drones. In </t>
    </r>
    <r>
      <rPr>
        <rFont val="Arial, sans-serif"/>
        <i/>
        <color rgb="FF222222"/>
      </rPr>
      <t>2020 IEEE international conference on robotics and automation (ICRA)</t>
    </r>
    <r>
      <rPr>
        <rFont val="Arial, sans-serif"/>
        <color rgb="FF222222"/>
      </rPr>
      <t xml:space="preserve"> </t>
    </r>
    <r>
      <rPr>
        <rFont val="Arial, sans-serif"/>
        <color rgb="FF222222"/>
      </rPr>
      <t>(pp. 186-192). IEEE.</t>
    </r>
  </si>
  <si>
    <t>ID52</t>
  </si>
  <si>
    <r>
      <rPr>
        <rFont val="Arial, sans-serif"/>
        <color rgb="FF222222"/>
      </rPr>
      <t xml:space="preserve">Aibin, M., Aldiab, M., Bhavsar, R., Lodhra, J., Reyes, M., Rezaeian, F., ... &amp; Taer, M. (2021). Survey of RPAS autonomous control systems using artificial intelligence. </t>
    </r>
    <r>
      <rPr>
        <rFont val="Arial, sans-serif"/>
        <i/>
        <color rgb="FF222222"/>
      </rPr>
      <t>IEEE Access</t>
    </r>
    <r>
      <rPr>
        <rFont val="Arial, sans-serif"/>
        <color rgb="FF222222"/>
      </rPr>
      <t xml:space="preserve">, </t>
    </r>
    <r>
      <rPr>
        <rFont val="Arial, sans-serif"/>
        <i/>
        <color rgb="FF222222"/>
      </rPr>
      <t>9</t>
    </r>
    <r>
      <rPr>
        <rFont val="Arial, sans-serif"/>
        <color rgb="FF222222"/>
      </rPr>
      <t>, 167580-167591.</t>
    </r>
  </si>
  <si>
    <t>ID53</t>
  </si>
  <si>
    <r>
      <rPr>
        <rFont val="Arial, sans-serif"/>
        <color rgb="FF222222"/>
      </rPr>
      <t xml:space="preserve">Barratt, S. T., Kochenderfer, M. J., &amp; Boyd, S. P. (2018). Learning probabilistic trajectory models of aircraft in terminal airspace from position data. </t>
    </r>
    <r>
      <rPr>
        <rFont val="Arial, sans-serif"/>
        <i/>
        <color rgb="FF222222"/>
      </rPr>
      <t>IEEE Transactions on Intelligent Transportation Systems</t>
    </r>
    <r>
      <rPr>
        <rFont val="Arial, sans-serif"/>
        <color rgb="FF222222"/>
      </rPr>
      <t xml:space="preserve">, </t>
    </r>
    <r>
      <rPr>
        <rFont val="Arial, sans-serif"/>
        <i/>
        <color rgb="FF222222"/>
      </rPr>
      <t>20</t>
    </r>
    <r>
      <rPr>
        <rFont val="Arial, sans-serif"/>
        <color rgb="FF222222"/>
      </rPr>
      <t>(9), 3536-3545.</t>
    </r>
  </si>
  <si>
    <t>Aircraft position data</t>
  </si>
  <si>
    <t>ID54</t>
  </si>
  <si>
    <t>Song, L., Zheng, T., Wang, J., &amp; Guo, L. (2020). An improvement growing neural gas method for online anomaly detection of aerospace payloads. Soft Computing, 24, 11393-11405.</t>
  </si>
  <si>
    <t>2023</t>
  </si>
  <si>
    <t>GAMMA RAY detector datasets</t>
  </si>
  <si>
    <t>ID55</t>
  </si>
  <si>
    <t>Liu, D., Alnegheimish, S., Zytek, A., &amp; Veeramachaneni, K. (2022). MTV: Visual analytics for detecting, investigating, and annotating anomalies in multivariate time series. Proceedings of the ACM on Human-Computer Interaction, 6(CSCW1), 1-30.</t>
  </si>
  <si>
    <t>Visual Analytics</t>
  </si>
  <si>
    <t>Spacecraft telemetry dataset</t>
  </si>
  <si>
    <t>ID56</t>
  </si>
  <si>
    <t>Melnyk, I., Banerjee, A., Matthews, B., &amp; Oza, N. (2016, August). Semi-Markov switching vector autoregressive model-based anomaly detection in aviation systems. In Proceedings of the 22nd ACM SIGKDD International Conference on Knowledge Discovery and Data Mining (pp. 1065-1074).</t>
  </si>
  <si>
    <t>Efficiency</t>
  </si>
  <si>
    <t>Semi MARKOV switching</t>
  </si>
  <si>
    <t>NASA FOQA Dataset</t>
  </si>
  <si>
    <t>ID57</t>
  </si>
  <si>
    <r>
      <rPr>
        <rFont val="Arial, sans-serif"/>
        <color rgb="FF222222"/>
      </rPr>
      <t xml:space="preserve">Di Ciccio, C., Van der Aa, H., Cabanillas, C., Mendling, J., &amp; Prescher, J. (2016). Detecting flight trajectory anomalies and predicting diversions in freight transportation. </t>
    </r>
    <r>
      <rPr>
        <rFont val="Arial, sans-serif"/>
        <i/>
        <color rgb="FF222222"/>
      </rPr>
      <t>Decision Support Systems</t>
    </r>
    <r>
      <rPr>
        <rFont val="Arial, sans-serif"/>
        <color rgb="FF222222"/>
      </rPr>
      <t xml:space="preserve">, </t>
    </r>
    <r>
      <rPr>
        <rFont val="Arial, sans-serif"/>
        <i/>
        <color rgb="FF222222"/>
      </rPr>
      <t>88</t>
    </r>
    <r>
      <rPr>
        <rFont val="Arial, sans-serif"/>
        <color rgb="FF222222"/>
      </rPr>
      <t>, 1-17.</t>
    </r>
  </si>
  <si>
    <t>Flight Radar 24 , flight stats Dataset</t>
  </si>
  <si>
    <t>ID58</t>
  </si>
  <si>
    <r>
      <rPr>
        <rFont val="Arial, sans-serif"/>
        <color rgb="FF222222"/>
      </rPr>
      <t xml:space="preserve">Shigetomi, S., Imamura, M., Kaido, N., Taniguchi, M., Nishiwaki, M., &amp; Kaya, J. (2023, September). Anomaly Detection in Airliner Centrifugal Compressor Using Sensor Data during the Climb Phase. In </t>
    </r>
    <r>
      <rPr>
        <rFont val="Arial, sans-serif"/>
        <i/>
        <color rgb="FF222222"/>
      </rPr>
      <t>PHM Society Asia-Pacific Conference</t>
    </r>
    <r>
      <rPr>
        <rFont val="Arial, sans-serif"/>
        <color rgb="FF222222"/>
      </rPr>
      <t xml:space="preserve"> </t>
    </r>
    <r>
      <rPr>
        <rFont val="Arial, sans-serif"/>
        <color rgb="FF222222"/>
      </rPr>
      <t>(Vol. 4, No. 1).</t>
    </r>
  </si>
  <si>
    <t>Google Scholar</t>
  </si>
  <si>
    <t>Casual Graph, Neural Network</t>
  </si>
  <si>
    <t>Boeing 787-9 Sensor Data (44118 flights)</t>
  </si>
  <si>
    <t>ID59</t>
  </si>
  <si>
    <t>Purpura-Pontoniere, A., Bobrov, M., &amp; Bhattacharya, T. (2023, June). SAD: self-supervised avionic diagnostics. In Big Data V: Learning, Analytics, and Applications (Vol. 12522, pp. 90-98). SPIE.</t>
  </si>
  <si>
    <t>Recontruction Loss</t>
  </si>
  <si>
    <t>Self suprvised learning AE, K-means</t>
  </si>
  <si>
    <t>Custom dataset of avionic d
iagnostic logs from helicopter flights (Real-world data)</t>
  </si>
  <si>
    <t>ID6</t>
  </si>
  <si>
    <t>Hu, F., Wang, Q., Shao, H., Gao, S., &amp; Yu, H. (2023). Anomaly Detection of UAV State Data Based on Single-class Triangular Global Alignment Kernel Extreme Learning Machine. arXiv preprint arXiv:2302.09320.</t>
  </si>
  <si>
    <t xml:space="preserve">TGAK-OCELM </t>
  </si>
  <si>
    <t>UCI dataset,  ALFA dataset</t>
  </si>
  <si>
    <t>ID60</t>
  </si>
  <si>
    <t>Memarzadeh, M., Akbari Asanjan, A., &amp; Matthews, B. (2022). Robust and Explainable Semi-Supervised Deep Learning Model for Anomaly Detection in Aviation. Aerospace, 9(8), 437.</t>
  </si>
  <si>
    <t>ID61</t>
  </si>
  <si>
    <r>
      <rPr>
        <rFont val="Arial, sans-serif"/>
        <color rgb="FF222222"/>
      </rPr>
      <t xml:space="preserve">Jasra, S. K., Valentino, G., Muscat, A., &amp; Camilleri, R. (2022). Hybrid machine learning–statistical method for anomaly detection in flight data. </t>
    </r>
    <r>
      <rPr>
        <rFont val="Arial, sans-serif"/>
        <i/>
        <color rgb="FF222222"/>
      </rPr>
      <t>Applied Sciences</t>
    </r>
    <r>
      <rPr>
        <rFont val="Arial, sans-serif"/>
        <color rgb="FF222222"/>
      </rPr>
      <t xml:space="preserve">, </t>
    </r>
    <r>
      <rPr>
        <rFont val="Arial, sans-serif"/>
        <i/>
        <color rgb="FF222222"/>
      </rPr>
      <t>12</t>
    </r>
    <r>
      <rPr>
        <rFont val="Arial, sans-serif"/>
        <color rgb="FF222222"/>
      </rPr>
      <t>(20), 10261.</t>
    </r>
  </si>
  <si>
    <t>LOF Score</t>
  </si>
  <si>
    <t>LOF,TUKEY Method</t>
  </si>
  <si>
    <t>NASA Dashlink dataset</t>
  </si>
  <si>
    <t>ID62</t>
  </si>
  <si>
    <t>Memarzadeh, M., Matthews, B., &amp; Templin, T. (2022). Multiclass Anomaly Detection in Flight Data Using Semi-Supervised Explainable Deep Learning Model. Journal of Aerospace Information Systems, 19(2), 83-97.</t>
  </si>
  <si>
    <t>Semi-Supervised, Multiclass</t>
  </si>
  <si>
    <t>ID63</t>
  </si>
  <si>
    <t>Li, L., Das, S., John Hansman, R., Palacios, R., &amp; Srivastava, A. N. (2015). Analysis of flight data using clustering techniques for detecting abnormal operations. Journal of Aerospace information systems, 12(9), 587-598.</t>
  </si>
  <si>
    <t>Detection Efficacy</t>
  </si>
  <si>
    <t>Cluster based</t>
  </si>
  <si>
    <t>Operational Data B777, A320 flight</t>
  </si>
  <si>
    <t>ID64</t>
  </si>
  <si>
    <t>Corrado, S. J., Puranik, T. G., Pinon-Fischer, O. J., Mavris, D., Rose, R., Williams, J., &amp; Heidary, R. (2021). Deep autoencoder for anomaly detection in terminal airspace operations. In AIAA Aviation 2021 Forum (p. 2405).</t>
  </si>
  <si>
    <t>Deep AE</t>
  </si>
  <si>
    <t>Open Sky network, ASPM, ASOS database</t>
  </si>
  <si>
    <t>ID65</t>
  </si>
  <si>
    <t>Memarzadeh, M., Matthews, B., &amp; Avrekh, I. (2020). Unsupervised anomaly detection in flight data using convolutional variational auto-encoder. Aerospace, 7(8), 115.</t>
  </si>
  <si>
    <t>CVAE</t>
  </si>
  <si>
    <t>Yahoo Benchmark Data , NASA FOQA</t>
  </si>
  <si>
    <t>ID66</t>
  </si>
  <si>
    <t>Qin, K., Wang, Q., Lu, B., Sun, H., &amp; Shu, P. (2022). Flight anomaly detection via a deep hybrid model. Aerospace, 9(6), 329.</t>
  </si>
  <si>
    <t>2024</t>
  </si>
  <si>
    <t>Hybrid Model, DBSCAN</t>
  </si>
  <si>
    <t>ID67</t>
  </si>
  <si>
    <t>Coelho e Silva, L., &amp; Murça, M. C. (2023). Machine learning models for online anomaly detection in flight operations. In AIAA AVIATION 2023 Forum (p. 4107).</t>
  </si>
  <si>
    <t>ID68</t>
  </si>
  <si>
    <t>Jasra, S. K., Valentino, G., Muscat, A., &amp; Camilleri, R. (2022). Hybrid machine learning–statistical method for anomaly detection in flight data. Applied Sciences, 12(20), 10261.</t>
  </si>
  <si>
    <t>International Journal for Research in Applied Science &amp; Engineering Technology (IJRASET)</t>
  </si>
  <si>
    <t>ID69</t>
  </si>
  <si>
    <t>Kong, Y., &amp; Mahadevan, S. (2024). Identifying Anomalous Behavior in Aircraft Landing Trajectory Using a Bayesian Autoencoder. Journal of Aerospace Information Systems, 21(1), 19-27.</t>
  </si>
  <si>
    <t>Deep Learning, CNN</t>
  </si>
  <si>
    <t>ID7</t>
  </si>
  <si>
    <t xml:space="preserve">Ochuba, N. A., Usman, F. O., Okafor, E. S., Akinrinola, O., &amp; Amoo, O. O. (2024). Predictive analytics in the maintenance and reliability of satellite telecommunications infrastructure: a conceptual review of strategies and technological advancements. Engineering Science &amp; Technology Journal, 5(3), 704-715.
</t>
  </si>
  <si>
    <t>Reliability</t>
  </si>
  <si>
    <t>Prediction maintenance</t>
  </si>
  <si>
    <t>ID70</t>
  </si>
  <si>
    <t>Ucar, A., Karakose, M., &amp; Kırımça, N. (2024). Artificial intelligence for predictive maintenance applications: key components, trustworthiness, and future trends. Applied Sciences, 14(2), 898.</t>
  </si>
  <si>
    <t>Vision based Navigation</t>
  </si>
  <si>
    <t>ID8</t>
  </si>
  <si>
    <r>
      <rPr>
        <rFont val="Arial, sans-serif"/>
        <color rgb="FF222222"/>
      </rPr>
      <t xml:space="preserve">Wei, S., Huang, H., Chen, G., Blasch, E., Chen, Y., Xu, R., &amp; Pham, K. (2023, April). Rodad: Resilience oriented decentralized anomaly detection for urban air mobility networks. In </t>
    </r>
    <r>
      <rPr>
        <rFont val="Arial, sans-serif"/>
        <i/>
        <color rgb="FF222222"/>
      </rPr>
      <t>2023 Integrated Communication, Navigation and Surveillance Conference (ICNS)</t>
    </r>
    <r>
      <rPr>
        <rFont val="Arial, sans-serif"/>
        <color rgb="FF222222"/>
      </rPr>
      <t xml:space="preserve"> </t>
    </r>
    <r>
      <rPr>
        <rFont val="Arial, sans-serif"/>
        <color rgb="FF222222"/>
      </rPr>
      <t>(pp. 1-11). IEEE.</t>
    </r>
  </si>
  <si>
    <t>ID9</t>
  </si>
  <si>
    <r>
      <rPr>
        <rFont val="Arial, sans-serif"/>
        <color rgb="FF222222"/>
      </rPr>
      <t xml:space="preserve">Jalawkhan, M. S., &amp; Mustafa, T. K. (2021, August). Anomaly detection in flight data using the Naïve Bayes classifier. In </t>
    </r>
    <r>
      <rPr>
        <rFont val="Arial, sans-serif"/>
        <i/>
        <color rgb="FF222222"/>
      </rPr>
      <t>2021 7th International Conference on Contemporary Information Technology and Mathematics (ICCITM)</t>
    </r>
    <r>
      <rPr>
        <rFont val="Arial, sans-serif"/>
        <color rgb="FF222222"/>
      </rPr>
      <t xml:space="preserve"> </t>
    </r>
    <r>
      <rPr>
        <rFont val="Arial, sans-serif"/>
        <color rgb="FF222222"/>
      </rPr>
      <t>(pp. 26-30). IEEE.</t>
    </r>
  </si>
  <si>
    <t xml:space="preserve">Sr. </t>
  </si>
  <si>
    <t>Percentage (of sectors)</t>
  </si>
  <si>
    <t>Learning type</t>
  </si>
  <si>
    <t>Percentage (of ML type)</t>
  </si>
  <si>
    <t>Surveillance</t>
  </si>
  <si>
    <t>1, 42</t>
  </si>
  <si>
    <t xml:space="preserve">Maintainance </t>
  </si>
  <si>
    <t>2, 7, 14, 28, 29, 35, 46, 48, 52, 75, 81, 93, 94, 99, 108, 109</t>
  </si>
  <si>
    <t>Pilot performance</t>
  </si>
  <si>
    <t xml:space="preserve">Flight phases </t>
  </si>
  <si>
    <t>3, 4, 5, 18, 92, 108</t>
  </si>
  <si>
    <t>3, 8, 12, 19, 20, 47, 48, 51, 71, 80, 81, 82, 91, 95, 96, 97, 99, 101, 102, 104, 105, 106, 109</t>
  </si>
  <si>
    <t>Engine</t>
  </si>
  <si>
    <t>6, 8, 52, 63</t>
  </si>
  <si>
    <t xml:space="preserve">Repair </t>
  </si>
  <si>
    <t xml:space="preserve">Overhaul </t>
  </si>
  <si>
    <t>Autonomous control / Unmanned Aircraft Systems</t>
  </si>
  <si>
    <t>9, 30, 39, 56, 66, 67, 69, 71, 72, 114</t>
  </si>
  <si>
    <t>5, 10, 15, 16, 17, 45, 57, 79</t>
  </si>
  <si>
    <t>Air Traffic Control</t>
  </si>
  <si>
    <t>10, 18, 27, 37, 40, 43, 61, 83, 103, 107, 113</t>
  </si>
  <si>
    <t>Motion Prediction</t>
  </si>
  <si>
    <t>Aircraft performance</t>
  </si>
  <si>
    <t>12, 43</t>
  </si>
  <si>
    <t>15, 67, 114</t>
  </si>
  <si>
    <t>Air Mobility</t>
  </si>
  <si>
    <t>Operation</t>
  </si>
  <si>
    <t>18, 28, 43, 51, 68, 99, 104, 105, 106, 107</t>
  </si>
  <si>
    <t>31, 41</t>
  </si>
  <si>
    <t>Power supply system</t>
  </si>
  <si>
    <t>44, 77</t>
  </si>
  <si>
    <t xml:space="preserve">Manufacturing </t>
  </si>
  <si>
    <t>49, 112</t>
  </si>
  <si>
    <t>Risk managament</t>
  </si>
  <si>
    <t>20, 102</t>
  </si>
  <si>
    <t xml:space="preserve">Quality Control </t>
  </si>
  <si>
    <t xml:space="preserve">Satellite / Aerospace health monitoring </t>
  </si>
  <si>
    <t>50, 89</t>
  </si>
  <si>
    <t xml:space="preserve">Asset managament </t>
  </si>
  <si>
    <t>60, 75</t>
  </si>
  <si>
    <t>Aerial Imaging</t>
  </si>
  <si>
    <t>Trajectory Planning</t>
  </si>
  <si>
    <t>Training</t>
  </si>
  <si>
    <t>Anomaly detector (in general Aerospace)</t>
  </si>
  <si>
    <t>85, 87, 88, 90</t>
  </si>
  <si>
    <t>S.no</t>
  </si>
  <si>
    <t>Paper Title</t>
  </si>
  <si>
    <t>Total Score (Out of 10)</t>
  </si>
  <si>
    <t>TTSAD: TCN-Transformer-SVDD Model for Anomaly Detection in air traffic ADS-B data</t>
  </si>
  <si>
    <t>Digital Twins for Aircraft Maintenance and Operation: A Systematic Literature Review</t>
  </si>
  <si>
    <t>Aircraft Visual Inspection: A Systematic Literature Review</t>
  </si>
  <si>
    <t>A Systematic Literature Review on Wireless Security Testbeds in the Cyber-Physical Realm</t>
  </si>
  <si>
    <t>A Survey of Data Cleansing Techniques for Cyber-Physical Critical Infrastructure Systems</t>
  </si>
  <si>
    <t>ADS-B Anomaly Data Detection Model Based on VAE-SVDD</t>
  </si>
  <si>
    <t>A Survey on Security and Privacy Issues of UAVs</t>
  </si>
  <si>
    <t>Stochastic Conformal Anomaly Detection and Resolution for Air Traffic Control</t>
  </si>
  <si>
    <t>An Interpretable Graph Neural Network for Real-World Satellite Power System Anomaly Detection Based on Graph Filtering</t>
  </si>
  <si>
    <t>CAE: Contextual Auto-Encoder for Multivariate Time-Series Anomaly Detection in Air Transportation</t>
  </si>
  <si>
    <t>A Data Analytics Framework for Anomaly Detection in Flight Operations</t>
  </si>
  <si>
    <t>Anomaly Detection of Vectorized Time Series on Aircraft Battery Data</t>
  </si>
  <si>
    <t>Anomaly Detection of Aviation Data Bus Based on SAE and IMD</t>
  </si>
  <si>
    <t>Anomaly Detection for Industrial Surface Inspection Application in Maintenance of Aircraft Components</t>
  </si>
  <si>
    <t>A Data Driven Approach for Detection and Isolation of Anomalies in a Group of UAVs</t>
  </si>
  <si>
    <t>An Attention Graph Stacked Autoencoder for Anomaly Detection of Electro-Mechanical Actuator Using Spatio-Temporal Multivariate Signals</t>
  </si>
  <si>
    <t>Few-Shot Anomaly Detection with Adaptive Feature Transformation and Descriptor Construction</t>
  </si>
  <si>
    <t>Anomaly Detection of Satellite Telemetry Based on Optimized Extreme Learning Machine</t>
  </si>
  <si>
    <t>An Incremental Clustering Method for Anomaly Detection in Flight Data</t>
  </si>
  <si>
    <t>A Survey of Unmanned Aerial Vehicle Flight Data Anomaly Detection: Technologies, Applications, and Future Directions</t>
  </si>
  <si>
    <t>An Integrated Approach of Designing Functionality with Security for Distributed Cyber-Physical Systems</t>
  </si>
  <si>
    <t>Exploiting Augmented Intelligence in the Modeling of Safety-Critical Autonomous Systems</t>
  </si>
  <si>
    <t>PADRE - A Repository for Research on Fault Detection and Isolation of Unmanned Aerial Vehicle Propellers</t>
  </si>
  <si>
    <t>Robust Anomaly Identification Algorithm for Noisy Signals: Spacecraft Solar Panels Model</t>
  </si>
  <si>
    <t>Dynamic Data-Driven Learning for Self-Healing Avionics</t>
  </si>
  <si>
    <t>Flight Data Outlier Detection by Constrained LSTM-Autoencoder</t>
  </si>
  <si>
    <t>Data-Driven Unsupervised Anomaly Detection and Recovery of Unmanned Aerial Vehicle Flight Data Based on Spatiotemporal Correlation</t>
  </si>
  <si>
    <t>Active Learning with Rationales for Identifying Operationally Significant Anomalies in Aviation</t>
  </si>
  <si>
    <t>VAE-based Anomaly Detection for Embedded Computer Electronic Components</t>
  </si>
  <si>
    <t>Spacecraft Anomaly Detection with Attention Temporal Convolution Networks</t>
  </si>
  <si>
    <t>Flight Data Anomaly Detection and Diagnosis with Variable Association Change</t>
  </si>
  <si>
    <t>An Improvement Growing Neural Gas Method for Online Anomaly Detection of Aerospace Payloads</t>
  </si>
  <si>
    <t>Detecting Flight Trajectory Anomalies and Predicting Diversions in Freight Transportation</t>
  </si>
  <si>
    <t>SAD: Self-Supervised Avionic Diagnostics</t>
  </si>
  <si>
    <t>Hybrid Machine Learning-Statistical Method for Anomaly Detection in Flight Data</t>
  </si>
  <si>
    <t>Recent Advances in Anomaly Detection Methods Applied to Aviation</t>
  </si>
  <si>
    <t>Multiclass Anomaly Detection in Flight Data Using Semi-Supervised Explainable Deep Learning Model</t>
  </si>
  <si>
    <t>Analysis of Flight Data Using Clustering Techniques for Detecting Abnormal Operations</t>
  </si>
  <si>
    <t>Deep Autoencoder for Anomaly Detection in Terminal Airspace Operations</t>
  </si>
  <si>
    <t>Unsupervised Anomaly Detection in Flight Data Using Convolutional Variational Auto-Encoder</t>
  </si>
  <si>
    <t>Machine Learning Models for Online Anomaly Detection in Flight Operations</t>
  </si>
  <si>
    <t>Aviation Rivet Classification and Anomaly Detection Based on Deep Learning</t>
  </si>
  <si>
    <t>Predictive Maintenance Analytics and Implementation for Aircraft: Challenges and Opportunities</t>
  </si>
  <si>
    <t>Autonomous Vision-Based Micro Air Vehicle for Indoor and Outdoor Navigation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</si>
</sst>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-yy"/>
    <numFmt numFmtId="165" formatCode="d-mmmm-yy"/>
    <numFmt numFmtId="166" formatCode="m, d"/>
    <numFmt numFmtId="167" formatCode="m/d"/>
  </numFmts>
  <fonts count="25">
    <font>
      <sz val="10.0"/>
      <color rgb="FF000000"/>
      <name val="Verdana"/>
      <scheme val="minor"/>
    </font>
    <font>
      <color theme="1"/>
      <name val="Verdana"/>
      <scheme val="minor"/>
    </font>
    <font>
      <sz val="9.0"/>
      <color theme="1"/>
      <name val="Verdana"/>
      <scheme val="minor"/>
    </font>
    <font>
      <sz val="9.0"/>
      <color rgb="FFF7981D"/>
      <name val="Verdana"/>
      <scheme val="minor"/>
    </font>
    <font>
      <sz val="12.0"/>
      <color rgb="FF000000"/>
      <name val="Calibri"/>
    </font>
    <font>
      <sz val="11.0"/>
      <color rgb="FF000000"/>
      <name val="Arial"/>
    </font>
    <font>
      <sz val="11.0"/>
      <color rgb="FF000000"/>
      <name val="&quot;Aptos Narrow&quot;"/>
    </font>
    <font>
      <sz val="11.0"/>
      <color rgb="FF000000"/>
      <name val="Calibri"/>
    </font>
    <font>
      <color rgb="FF000000"/>
      <name val="&quot;Arial&quot;"/>
    </font>
    <font>
      <sz val="11.0"/>
      <color theme="1"/>
      <name val="Calibri"/>
    </font>
    <font>
      <color theme="1"/>
      <name val="Arial"/>
    </font>
    <font>
      <color rgb="FF222222"/>
      <name val="&quot;Arial&quot;"/>
    </font>
    <font>
      <sz val="12.0"/>
      <color theme="1"/>
      <name val="Calibri"/>
    </font>
    <font>
      <color rgb="FF000000"/>
      <name val="&quot;arial&quot;"/>
    </font>
    <font>
      <sz val="11.0"/>
      <color rgb="FF000000"/>
      <name val="&quot;docs-Merriweather Sans&quot;"/>
    </font>
    <font>
      <sz val="11.0"/>
      <color rgb="FF333333"/>
      <name val="&quot;Arial&quot;"/>
    </font>
    <font>
      <b/>
      <color theme="1"/>
      <name val="Verdana"/>
      <scheme val="minor"/>
    </font>
    <font>
      <b/>
      <sz val="12.0"/>
      <color rgb="FF000000"/>
      <name val="Calibri"/>
    </font>
    <font>
      <sz val="10.0"/>
      <color theme="1"/>
      <name val="Arial"/>
    </font>
    <font>
      <sz val="10.0"/>
      <color rgb="FF000000"/>
      <name val="Arial"/>
    </font>
    <font>
      <sz val="10.0"/>
      <color rgb="FF000000"/>
      <name val="&quot;Aptos Narrow&quot;"/>
    </font>
    <font>
      <sz val="10.0"/>
      <color theme="1"/>
      <name val="Verdana"/>
      <scheme val="minor"/>
    </font>
    <font>
      <color rgb="FF222222"/>
      <name val="Arial"/>
    </font>
    <font>
      <sz val="10.0"/>
      <color rgb="FF000000"/>
      <name val="Calibri"/>
    </font>
    <font>
      <b/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27BA0"/>
        <bgColor rgb="FFC27BA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theme="4"/>
        <bgColor theme="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2" numFmtId="0" xfId="0" applyFont="1"/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center" wrapText="0"/>
    </xf>
    <xf borderId="0" fillId="0" fontId="6" numFmtId="0" xfId="0" applyAlignment="1" applyFont="1">
      <alignment horizontal="right" readingOrder="0" shrinkToFit="0" vertical="center" wrapText="0"/>
    </xf>
    <xf borderId="0" fillId="0" fontId="6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horizontal="right"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5" numFmtId="0" xfId="0" applyAlignment="1" applyFont="1">
      <alignment readingOrder="0" shrinkToFit="0" vertical="bottom" wrapText="0"/>
    </xf>
    <xf borderId="0" fillId="0" fontId="6" numFmtId="164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165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6" numFmtId="164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6" numFmtId="165" xfId="0" applyAlignment="1" applyFont="1" applyNumberFormat="1">
      <alignment horizontal="right" readingOrder="0" shrinkToFit="0" vertical="bottom" wrapText="0"/>
    </xf>
    <xf borderId="0" fillId="2" fontId="7" numFmtId="0" xfId="0" applyAlignment="1" applyFill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 shrinkToFit="0" vertical="bottom" wrapText="1"/>
    </xf>
    <xf borderId="0" fillId="0" fontId="4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0" fontId="10" numFmtId="0" xfId="0" applyAlignment="1" applyBorder="1" applyFont="1">
      <alignment horizontal="right" readingOrder="0" shrinkToFit="0" vertical="bottom" wrapText="1"/>
    </xf>
    <xf borderId="0" fillId="0" fontId="11" numFmtId="0" xfId="0" applyAlignment="1" applyFont="1">
      <alignment readingOrder="0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shrinkToFit="0" vertical="bottom" wrapText="1"/>
    </xf>
    <xf borderId="0" fillId="0" fontId="12" numFmtId="0" xfId="0" applyAlignment="1" applyFont="1">
      <alignment vertical="bottom"/>
    </xf>
    <xf borderId="0" fillId="0" fontId="10" numFmtId="0" xfId="0" applyAlignment="1" applyFont="1">
      <alignment shrinkToFit="0" vertical="bottom" wrapText="1"/>
    </xf>
    <xf borderId="0" fillId="2" fontId="1" numFmtId="0" xfId="0" applyFont="1"/>
    <xf borderId="0" fillId="2" fontId="7" numFmtId="0" xfId="0" applyAlignment="1" applyFont="1">
      <alignment horizontal="right" readingOrder="0" shrinkToFit="0" vertical="bottom" wrapText="0"/>
    </xf>
    <xf borderId="0" fillId="2" fontId="7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 shrinkToFit="0" vertical="bottom" wrapText="0"/>
    </xf>
    <xf borderId="0" fillId="2" fontId="6" numFmtId="164" xfId="0" applyAlignment="1" applyFont="1" applyNumberFormat="1">
      <alignment horizontal="right" readingOrder="0" shrinkToFit="0" vertical="bottom" wrapText="0"/>
    </xf>
    <xf borderId="0" fillId="2" fontId="6" numFmtId="0" xfId="0" applyAlignment="1" applyFont="1">
      <alignment readingOrder="0" shrinkToFit="0" vertical="bottom" wrapText="0"/>
    </xf>
    <xf borderId="0" fillId="2" fontId="6" numFmtId="0" xfId="0" applyAlignment="1" applyFont="1">
      <alignment horizontal="right" readingOrder="0" shrinkToFit="0" vertical="bottom" wrapText="0"/>
    </xf>
    <xf borderId="0" fillId="2" fontId="6" numFmtId="165" xfId="0" applyAlignment="1" applyFont="1" applyNumberFormat="1">
      <alignment horizontal="right" readingOrder="0" shrinkToFit="0" vertical="bottom" wrapText="0"/>
    </xf>
    <xf borderId="0" fillId="2" fontId="6" numFmtId="0" xfId="0" applyAlignment="1" applyFont="1">
      <alignment readingOrder="0" shrinkToFit="0" vertical="bottom" wrapText="0"/>
    </xf>
    <xf borderId="0" fillId="2" fontId="5" numFmtId="0" xfId="0" applyAlignment="1" applyFont="1">
      <alignment readingOrder="0" shrinkToFit="0" vertical="bottom" wrapText="0"/>
    </xf>
    <xf borderId="0" fillId="2" fontId="6" numFmtId="0" xfId="0" applyAlignment="1" applyFont="1">
      <alignment horizontal="right" readingOrder="0" shrinkToFit="0" vertical="bottom" wrapText="0"/>
    </xf>
    <xf borderId="0" fillId="2" fontId="6" numFmtId="0" xfId="0" applyAlignment="1" applyFont="1">
      <alignment horizontal="center" readingOrder="0" shrinkToFit="0" vertical="bottom" wrapText="0"/>
    </xf>
    <xf borderId="0" fillId="2" fontId="6" numFmtId="0" xfId="0" applyAlignment="1" applyFont="1">
      <alignment horizontal="center" readingOrder="0" shrinkToFit="0" vertical="bottom" wrapText="0"/>
    </xf>
    <xf borderId="0" fillId="2" fontId="6" numFmtId="164" xfId="0" applyAlignment="1" applyFont="1" applyNumberFormat="1">
      <alignment horizontal="right" readingOrder="0" shrinkToFit="0" vertical="bottom" wrapText="0"/>
    </xf>
    <xf borderId="0" fillId="2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 shrinkToFit="0" wrapText="1"/>
    </xf>
    <xf borderId="1" fillId="0" fontId="10" numFmtId="0" xfId="0" applyAlignment="1" applyBorder="1" applyFont="1">
      <alignment readingOrder="0" shrinkToFit="0" vertical="bottom" wrapText="1"/>
    </xf>
    <xf borderId="0" fillId="2" fontId="5" numFmtId="0" xfId="0" applyAlignment="1" applyFont="1">
      <alignment readingOrder="0" shrinkToFit="0" vertical="center" wrapText="0"/>
    </xf>
    <xf borderId="0" fillId="2" fontId="6" numFmtId="0" xfId="0" applyAlignment="1" applyFont="1">
      <alignment horizontal="right" readingOrder="0" shrinkToFit="0" vertical="center" wrapText="0"/>
    </xf>
    <xf borderId="0" fillId="2" fontId="6" numFmtId="0" xfId="0" applyAlignment="1" applyFont="1">
      <alignment readingOrder="0" shrinkToFit="0" vertical="center" wrapText="0"/>
    </xf>
    <xf borderId="0" fillId="2" fontId="1" numFmtId="0" xfId="0" applyAlignment="1" applyFont="1">
      <alignment readingOrder="0" shrinkToFit="0" vertical="center" wrapText="0"/>
    </xf>
    <xf borderId="0" fillId="3" fontId="5" numFmtId="0" xfId="0" applyAlignment="1" applyFill="1" applyFont="1">
      <alignment readingOrder="0" shrinkToFit="0" vertical="center" wrapText="0"/>
    </xf>
    <xf borderId="0" fillId="3" fontId="6" numFmtId="0" xfId="0" applyAlignment="1" applyFont="1">
      <alignment horizontal="right"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1" numFmtId="0" xfId="0" applyAlignment="1" applyFont="1">
      <alignment readingOrder="0" shrinkToFit="0" vertical="center" wrapText="0"/>
    </xf>
    <xf borderId="0" fillId="3" fontId="7" numFmtId="0" xfId="0" applyAlignment="1" applyFont="1">
      <alignment readingOrder="0" shrinkToFit="0" vertical="bottom" wrapText="0"/>
    </xf>
    <xf borderId="0" fillId="3" fontId="7" numFmtId="0" xfId="0" applyAlignment="1" applyFont="1">
      <alignment horizontal="right" readingOrder="0" shrinkToFit="0" vertical="bottom" wrapText="0"/>
    </xf>
    <xf borderId="0" fillId="3" fontId="7" numFmtId="0" xfId="0" applyAlignment="1" applyFont="1">
      <alignment readingOrder="0" shrinkToFit="0" vertical="bottom" wrapText="0"/>
    </xf>
    <xf borderId="0" fillId="2" fontId="9" numFmtId="0" xfId="0" applyAlignment="1" applyFont="1">
      <alignment shrinkToFit="0" vertical="bottom" wrapText="0"/>
    </xf>
    <xf borderId="0" fillId="0" fontId="10" numFmtId="0" xfId="0" applyAlignment="1" applyFont="1">
      <alignment readingOrder="0" vertical="bottom"/>
    </xf>
    <xf borderId="0" fillId="3" fontId="9" numFmtId="0" xfId="0" applyAlignment="1" applyFont="1">
      <alignment shrinkToFit="0" vertical="bottom" wrapText="0"/>
    </xf>
    <xf borderId="0" fillId="3" fontId="9" numFmtId="0" xfId="0" applyAlignment="1" applyFont="1">
      <alignment horizontal="right" vertical="bottom"/>
    </xf>
    <xf borderId="0" fillId="3" fontId="9" numFmtId="0" xfId="0" applyAlignment="1" applyFont="1">
      <alignment vertical="bottom"/>
    </xf>
    <xf borderId="0" fillId="3" fontId="5" numFmtId="0" xfId="0" applyAlignment="1" applyFont="1">
      <alignment readingOrder="0" shrinkToFit="0" vertical="bottom" wrapText="0"/>
    </xf>
    <xf borderId="0" fillId="3" fontId="6" numFmtId="164" xfId="0" applyAlignment="1" applyFont="1" applyNumberFormat="1">
      <alignment horizontal="right" readingOrder="0" shrinkToFit="0" vertical="bottom" wrapText="0"/>
    </xf>
    <xf borderId="0" fillId="3" fontId="6" numFmtId="0" xfId="0" applyAlignment="1" applyFont="1">
      <alignment readingOrder="0" shrinkToFit="0" vertical="bottom" wrapText="0"/>
    </xf>
    <xf borderId="0" fillId="3" fontId="1" numFmtId="0" xfId="0" applyAlignment="1" applyFont="1">
      <alignment readingOrder="0"/>
    </xf>
    <xf borderId="0" fillId="3" fontId="6" numFmtId="0" xfId="0" applyAlignment="1" applyFont="1">
      <alignment horizontal="right" readingOrder="0" shrinkToFit="0" vertical="bottom" wrapText="0"/>
    </xf>
    <xf borderId="0" fillId="3" fontId="6" numFmtId="165" xfId="0" applyAlignment="1" applyFont="1" applyNumberFormat="1">
      <alignment horizontal="right" readingOrder="0" shrinkToFit="0" vertical="bottom" wrapText="0"/>
    </xf>
    <xf borderId="0" fillId="2" fontId="1" numFmtId="0" xfId="0" applyAlignment="1" applyFont="1">
      <alignment readingOrder="0"/>
    </xf>
    <xf borderId="0" fillId="3" fontId="5" numFmtId="0" xfId="0" applyAlignment="1" applyFont="1">
      <alignment readingOrder="0" shrinkToFit="0" vertical="bottom" wrapText="0"/>
    </xf>
    <xf borderId="0" fillId="3" fontId="6" numFmtId="0" xfId="0" applyAlignment="1" applyFont="1">
      <alignment horizontal="right" readingOrder="0" shrinkToFit="0" vertical="bottom" wrapText="0"/>
    </xf>
    <xf borderId="0" fillId="4" fontId="1" numFmtId="0" xfId="0" applyFill="1" applyFont="1"/>
    <xf borderId="0" fillId="3" fontId="6" numFmtId="164" xfId="0" applyAlignment="1" applyFont="1" applyNumberFormat="1">
      <alignment horizontal="right" readingOrder="0" shrinkToFit="0" vertical="bottom" wrapText="0"/>
    </xf>
    <xf borderId="0" fillId="2" fontId="4" numFmtId="0" xfId="0" applyAlignment="1" applyFont="1">
      <alignment readingOrder="0" shrinkToFit="0" vertical="bottom" wrapText="1"/>
    </xf>
    <xf borderId="0" fillId="2" fontId="4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horizontal="right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2" fontId="8" numFmtId="0" xfId="0" applyAlignment="1" applyFont="1">
      <alignment readingOrder="0" shrinkToFit="0" wrapText="1"/>
    </xf>
    <xf borderId="0" fillId="2" fontId="12" numFmtId="0" xfId="0" applyAlignment="1" applyFont="1">
      <alignment shrinkToFit="0" vertical="bottom" wrapText="1"/>
    </xf>
    <xf borderId="0" fillId="2" fontId="12" numFmtId="0" xfId="0" applyAlignment="1" applyFont="1">
      <alignment horizontal="right" vertical="bottom"/>
    </xf>
    <xf borderId="0" fillId="2" fontId="12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3" fontId="10" numFmtId="0" xfId="0" applyAlignment="1" applyFont="1">
      <alignment shrinkToFit="0" vertical="bottom" wrapText="1"/>
    </xf>
    <xf borderId="0" fillId="3" fontId="12" numFmtId="0" xfId="0" applyAlignment="1" applyFont="1">
      <alignment horizontal="right" vertical="bottom"/>
    </xf>
    <xf borderId="0" fillId="3" fontId="10" numFmtId="0" xfId="0" applyAlignment="1" applyFont="1">
      <alignment vertical="bottom"/>
    </xf>
    <xf borderId="0" fillId="3" fontId="12" numFmtId="0" xfId="0" applyAlignment="1" applyFont="1">
      <alignment shrinkToFit="0" vertical="bottom" wrapText="1"/>
    </xf>
    <xf borderId="0" fillId="3" fontId="12" numFmtId="0" xfId="0" applyAlignment="1" applyFont="1">
      <alignment vertical="bottom"/>
    </xf>
    <xf borderId="0" fillId="0" fontId="16" numFmtId="0" xfId="0" applyAlignment="1" applyFont="1">
      <alignment readingOrder="0"/>
    </xf>
    <xf borderId="0" fillId="0" fontId="16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vertical="bottom" wrapText="0"/>
    </xf>
    <xf borderId="0" fillId="0" fontId="16" numFmtId="0" xfId="0" applyFont="1"/>
    <xf borderId="0" fillId="5" fontId="5" numFmtId="0" xfId="0" applyAlignment="1" applyFill="1" applyFont="1">
      <alignment readingOrder="0" shrinkToFit="0" vertical="center" wrapText="0"/>
    </xf>
    <xf borderId="0" fillId="6" fontId="5" numFmtId="0" xfId="0" applyAlignment="1" applyFill="1" applyFont="1">
      <alignment readingOrder="0" shrinkToFit="0" vertical="center" wrapText="0"/>
    </xf>
    <xf borderId="0" fillId="6" fontId="6" numFmtId="0" xfId="0" applyAlignment="1" applyFont="1">
      <alignment horizontal="right" readingOrder="0" shrinkToFit="0" vertical="center" wrapText="0"/>
    </xf>
    <xf borderId="0" fillId="6" fontId="6" numFmtId="0" xfId="0" applyAlignment="1" applyFont="1">
      <alignment readingOrder="0" shrinkToFit="0" vertical="center" wrapText="0"/>
    </xf>
    <xf borderId="0" fillId="6" fontId="1" numFmtId="0" xfId="0" applyAlignment="1" applyFont="1">
      <alignment readingOrder="0" shrinkToFit="0" vertical="center" wrapText="0"/>
    </xf>
    <xf borderId="0" fillId="0" fontId="5" numFmtId="0" xfId="0" applyAlignment="1" applyFont="1">
      <alignment horizontal="right" readingOrder="0" shrinkToFit="0" vertical="center" wrapText="0"/>
    </xf>
    <xf borderId="0" fillId="5" fontId="7" numFmtId="0" xfId="0" applyAlignment="1" applyFont="1">
      <alignment readingOrder="0" shrinkToFit="0" vertical="bottom" wrapText="0"/>
    </xf>
    <xf borderId="0" fillId="6" fontId="7" numFmtId="0" xfId="0" applyAlignment="1" applyFont="1">
      <alignment readingOrder="0" shrinkToFit="0" vertical="bottom" wrapText="0"/>
    </xf>
    <xf borderId="0" fillId="6" fontId="7" numFmtId="0" xfId="0" applyAlignment="1" applyFont="1">
      <alignment horizontal="right" readingOrder="0" shrinkToFit="0" vertical="bottom" wrapText="0"/>
    </xf>
    <xf borderId="0" fillId="6" fontId="7" numFmtId="0" xfId="0" applyAlignment="1" applyFont="1">
      <alignment readingOrder="0" shrinkToFit="0" vertical="bottom" wrapText="0"/>
    </xf>
    <xf borderId="0" fillId="6" fontId="9" numFmtId="0" xfId="0" applyAlignment="1" applyFont="1">
      <alignment shrinkToFit="0" vertical="bottom" wrapText="0"/>
    </xf>
    <xf borderId="0" fillId="6" fontId="9" numFmtId="0" xfId="0" applyAlignment="1" applyFont="1">
      <alignment horizontal="right" vertical="bottom"/>
    </xf>
    <xf borderId="0" fillId="6" fontId="9" numFmtId="0" xfId="0" applyAlignment="1" applyFont="1">
      <alignment vertical="bottom"/>
    </xf>
    <xf borderId="0" fillId="6" fontId="1" numFmtId="0" xfId="0" applyAlignment="1" applyFont="1">
      <alignment readingOrder="0"/>
    </xf>
    <xf borderId="0" fillId="7" fontId="5" numFmtId="0" xfId="0" applyAlignment="1" applyFill="1" applyFont="1">
      <alignment readingOrder="0" shrinkToFit="0" vertical="bottom" wrapText="0"/>
    </xf>
    <xf borderId="0" fillId="7" fontId="6" numFmtId="0" xfId="0" applyAlignment="1" applyFont="1">
      <alignment horizontal="right" readingOrder="0" shrinkToFit="0" vertical="bottom" wrapText="0"/>
    </xf>
    <xf borderId="0" fillId="7" fontId="6" numFmtId="0" xfId="0" applyAlignment="1" applyFont="1">
      <alignment readingOrder="0" shrinkToFit="0" vertical="bottom" wrapText="0"/>
    </xf>
    <xf borderId="0" fillId="7" fontId="1" numFmtId="0" xfId="0" applyAlignment="1" applyFont="1">
      <alignment readingOrder="0"/>
    </xf>
    <xf borderId="0" fillId="7" fontId="5" numFmtId="0" xfId="0" applyAlignment="1" applyFont="1">
      <alignment readingOrder="0" shrinkToFit="0" vertical="bottom" wrapText="0"/>
    </xf>
    <xf borderId="0" fillId="7" fontId="6" numFmtId="0" xfId="0" applyAlignment="1" applyFont="1">
      <alignment horizontal="right" readingOrder="0" shrinkToFit="0" vertical="bottom" wrapText="0"/>
    </xf>
    <xf borderId="0" fillId="6" fontId="5" numFmtId="0" xfId="0" applyAlignment="1" applyFont="1">
      <alignment readingOrder="0" shrinkToFit="0" vertical="bottom" wrapText="0"/>
    </xf>
    <xf borderId="0" fillId="6" fontId="6" numFmtId="0" xfId="0" applyAlignment="1" applyFont="1">
      <alignment horizontal="center" readingOrder="0"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6" fontId="6" numFmtId="0" xfId="0" applyAlignment="1" applyFont="1">
      <alignment readingOrder="0" shrinkToFit="0" vertical="bottom" wrapText="0"/>
    </xf>
    <xf borderId="0" fillId="6" fontId="6" numFmtId="0" xfId="0" applyAlignment="1" applyFont="1">
      <alignment horizontal="center" readingOrder="0" shrinkToFit="0" vertical="bottom" wrapText="0"/>
    </xf>
    <xf borderId="0" fillId="6" fontId="6" numFmtId="164" xfId="0" applyAlignment="1" applyFont="1" applyNumberFormat="1">
      <alignment horizontal="right" readingOrder="0" shrinkToFit="0" vertical="bottom" wrapText="0"/>
    </xf>
    <xf borderId="0" fillId="6" fontId="5" numFmtId="0" xfId="0" applyAlignment="1" applyFont="1">
      <alignment readingOrder="0" shrinkToFit="0" vertical="bottom" wrapText="0"/>
    </xf>
    <xf borderId="0" fillId="6" fontId="6" numFmtId="0" xfId="0" applyAlignment="1" applyFont="1">
      <alignment horizontal="right" readingOrder="0" shrinkToFit="0" vertical="bottom" wrapText="0"/>
    </xf>
    <xf borderId="0" fillId="6" fontId="5" numFmtId="0" xfId="0" applyAlignment="1" applyFont="1">
      <alignment horizontal="right" readingOrder="0" shrinkToFit="0" vertical="bottom" wrapText="0"/>
    </xf>
    <xf borderId="0" fillId="7" fontId="7" numFmtId="0" xfId="0" applyAlignment="1" applyFont="1">
      <alignment readingOrder="0" shrinkToFit="0" vertical="bottom" wrapText="0"/>
    </xf>
    <xf borderId="0" fillId="6" fontId="4" numFmtId="0" xfId="0" applyAlignment="1" applyFont="1">
      <alignment readingOrder="0" shrinkToFit="0" vertical="bottom" wrapText="1"/>
    </xf>
    <xf borderId="0" fillId="6" fontId="4" numFmtId="0" xfId="0" applyAlignment="1" applyFont="1">
      <alignment horizontal="right" readingOrder="0" shrinkToFit="0" vertical="bottom" wrapText="0"/>
    </xf>
    <xf borderId="0" fillId="6" fontId="4" numFmtId="0" xfId="0" applyAlignment="1" applyFont="1">
      <alignment readingOrder="0" shrinkToFit="0" vertical="bottom" wrapText="0"/>
    </xf>
    <xf borderId="0" fillId="6" fontId="8" numFmtId="0" xfId="0" applyAlignment="1" applyFont="1">
      <alignment readingOrder="0" shrinkToFit="0" wrapText="1"/>
    </xf>
    <xf borderId="0" fillId="6" fontId="12" numFmtId="0" xfId="0" applyAlignment="1" applyFont="1">
      <alignment shrinkToFit="0" vertical="bottom" wrapText="1"/>
    </xf>
    <xf borderId="0" fillId="6" fontId="12" numFmtId="0" xfId="0" applyAlignment="1" applyFont="1">
      <alignment horizontal="right" vertical="bottom"/>
    </xf>
    <xf borderId="0" fillId="6" fontId="12" numFmtId="0" xfId="0" applyAlignment="1" applyFont="1">
      <alignment vertical="bottom"/>
    </xf>
    <xf borderId="0" fillId="6" fontId="10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0" fontId="18" numFmtId="0" xfId="0" applyAlignment="1" applyFont="1">
      <alignment readingOrder="0"/>
    </xf>
    <xf borderId="0" fillId="2" fontId="19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/>
    </xf>
    <xf borderId="0" fillId="2" fontId="18" numFmtId="49" xfId="0" applyAlignment="1" applyFont="1" applyNumberFormat="1">
      <alignment horizontal="right" vertical="bottom"/>
    </xf>
    <xf borderId="0" fillId="2" fontId="20" numFmtId="0" xfId="0" applyAlignment="1" applyFont="1">
      <alignment readingOrder="0" shrinkToFit="0" vertical="center" wrapText="0"/>
    </xf>
    <xf borderId="0" fillId="2" fontId="21" numFmtId="0" xfId="0" applyAlignment="1" applyFont="1">
      <alignment readingOrder="0" shrinkToFit="0" vertical="center" wrapText="0"/>
    </xf>
    <xf borderId="0" fillId="0" fontId="18" numFmtId="0" xfId="0" applyAlignment="1" applyFont="1">
      <alignment horizontal="center"/>
    </xf>
    <xf borderId="0" fillId="0" fontId="18" numFmtId="0" xfId="0" applyAlignment="1" applyFont="1">
      <alignment horizontal="center" readingOrder="0"/>
    </xf>
    <xf borderId="0" fillId="0" fontId="18" numFmtId="0" xfId="0" applyAlignment="1" applyFont="1">
      <alignment readingOrder="0" shrinkToFit="0" wrapText="0"/>
    </xf>
    <xf borderId="0" fillId="0" fontId="21" numFmtId="0" xfId="0" applyAlignment="1" applyFont="1">
      <alignment readingOrder="0"/>
    </xf>
    <xf borderId="0" fillId="2" fontId="22" numFmtId="0" xfId="0" applyAlignment="1" applyFont="1">
      <alignment horizontal="left" readingOrder="0"/>
    </xf>
    <xf borderId="0" fillId="2" fontId="19" numFmtId="49" xfId="0" applyAlignment="1" applyFont="1" applyNumberFormat="1">
      <alignment horizontal="right" readingOrder="0" shrinkToFit="0" vertical="bottom" wrapText="0"/>
    </xf>
    <xf borderId="0" fillId="2" fontId="19" numFmtId="0" xfId="0" applyAlignment="1" applyFont="1">
      <alignment readingOrder="0" shrinkToFit="0" vertical="bottom" wrapText="0"/>
    </xf>
    <xf borderId="0" fillId="2" fontId="19" numFmtId="0" xfId="0" applyAlignment="1" applyFont="1">
      <alignment horizontal="right" readingOrder="0" shrinkToFit="0" vertical="center" wrapText="0"/>
    </xf>
    <xf borderId="0" fillId="2" fontId="19" numFmtId="0" xfId="0" applyAlignment="1" applyFont="1">
      <alignment readingOrder="0" shrinkToFit="0" vertical="bottom" wrapText="0"/>
    </xf>
    <xf borderId="0" fillId="2" fontId="23" numFmtId="0" xfId="0" applyAlignment="1" applyFont="1">
      <alignment readingOrder="0" shrinkToFit="0" vertical="bottom" wrapText="0"/>
    </xf>
    <xf borderId="0" fillId="2" fontId="23" numFmtId="0" xfId="0" applyAlignment="1" applyFont="1">
      <alignment readingOrder="0" shrinkToFit="0" vertical="bottom" wrapText="0"/>
    </xf>
    <xf borderId="0" fillId="2" fontId="18" numFmtId="0" xfId="0" applyAlignment="1" applyFont="1">
      <alignment readingOrder="0" shrinkToFit="0" vertical="center" wrapText="0"/>
    </xf>
    <xf borderId="0" fillId="0" fontId="18" numFmtId="0" xfId="0" applyAlignment="1" applyFont="1">
      <alignment readingOrder="0" vertical="center"/>
    </xf>
    <xf borderId="0" fillId="2" fontId="19" numFmtId="49" xfId="0" applyAlignment="1" applyFont="1" applyNumberFormat="1">
      <alignment horizontal="right" readingOrder="0" shrinkToFit="0" vertical="center" wrapText="0"/>
    </xf>
    <xf borderId="0" fillId="2" fontId="18" numFmtId="0" xfId="0" applyAlignment="1" applyFont="1">
      <alignment shrinkToFit="0" vertical="bottom" wrapText="0"/>
    </xf>
    <xf borderId="0" fillId="2" fontId="18" numFmtId="0" xfId="0" applyAlignment="1" applyFont="1">
      <alignment readingOrder="0" shrinkToFit="0" vertical="bottom" wrapText="0"/>
    </xf>
    <xf borderId="0" fillId="2" fontId="18" numFmtId="0" xfId="0" applyAlignment="1" applyFont="1">
      <alignment vertical="bottom"/>
    </xf>
    <xf borderId="0" fillId="0" fontId="18" numFmtId="0" xfId="0" applyAlignment="1" applyFont="1">
      <alignment readingOrder="0" vertical="bottom"/>
    </xf>
    <xf borderId="0" fillId="0" fontId="18" numFmtId="0" xfId="0" applyAlignment="1" applyFont="1">
      <alignment horizontal="center" readingOrder="0" vertical="bottom"/>
    </xf>
    <xf borderId="0" fillId="0" fontId="18" numFmtId="0" xfId="0" applyAlignment="1" applyFont="1">
      <alignment readingOrder="0" shrinkToFit="0" vertical="bottom" wrapText="0"/>
    </xf>
    <xf borderId="0" fillId="2" fontId="18" numFmtId="0" xfId="0" applyAlignment="1" applyFont="1">
      <alignment readingOrder="0"/>
    </xf>
    <xf borderId="0" fillId="2" fontId="19" numFmtId="49" xfId="0" applyAlignment="1" applyFont="1" applyNumberFormat="1">
      <alignment horizontal="center" readingOrder="0" shrinkToFit="0" vertical="bottom" wrapText="0"/>
    </xf>
    <xf borderId="0" fillId="2" fontId="20" numFmtId="0" xfId="0" applyAlignment="1" applyFont="1">
      <alignment horizontal="right" readingOrder="0" shrinkToFit="0" vertical="center" wrapText="0"/>
    </xf>
    <xf borderId="0" fillId="2" fontId="19" numFmtId="0" xfId="0" applyAlignment="1" applyFont="1">
      <alignment horizontal="left" readingOrder="0" shrinkToFit="0" wrapText="0"/>
    </xf>
    <xf borderId="0" fillId="2" fontId="23" numFmtId="0" xfId="0" applyAlignment="1" applyFont="1">
      <alignment horizontal="right" readingOrder="0" shrinkToFit="0" vertical="bottom" wrapText="0"/>
    </xf>
    <xf borderId="0" fillId="2" fontId="19" numFmtId="49" xfId="0" applyAlignment="1" applyFont="1" applyNumberFormat="1">
      <alignment horizontal="center" readingOrder="0" shrinkToFit="0" vertical="bottom" wrapText="0"/>
    </xf>
    <xf borderId="0" fillId="2" fontId="19" numFmtId="0" xfId="0" applyAlignment="1" applyFont="1">
      <alignment readingOrder="0" shrinkToFit="0" vertical="bottom" wrapText="1"/>
    </xf>
    <xf borderId="0" fillId="2" fontId="18" numFmtId="49" xfId="0" applyAlignment="1" applyFont="1" applyNumberFormat="1">
      <alignment readingOrder="0"/>
    </xf>
    <xf borderId="0" fillId="2" fontId="18" numFmtId="0" xfId="0" applyAlignment="1" applyFont="1">
      <alignment shrinkToFit="0" vertical="bottom" wrapText="1"/>
    </xf>
    <xf borderId="0" fillId="2" fontId="18" numFmtId="0" xfId="0" applyAlignment="1" applyFont="1">
      <alignment readingOrder="0" shrinkToFit="0" vertical="bottom" wrapText="1"/>
    </xf>
    <xf borderId="0" fillId="2" fontId="19" numFmtId="49" xfId="0" applyAlignment="1" applyFont="1" applyNumberFormat="1">
      <alignment readingOrder="0" shrinkToFit="0" vertical="bottom" wrapText="0"/>
    </xf>
    <xf borderId="0" fillId="2" fontId="19" numFmtId="49" xfId="0" applyAlignment="1" applyFont="1" applyNumberFormat="1">
      <alignment readingOrder="0" shrinkToFit="0" vertical="bottom" wrapText="0"/>
    </xf>
    <xf borderId="0" fillId="0" fontId="1" numFmtId="49" xfId="0" applyFont="1" applyNumberFormat="1"/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wrapText="0"/>
    </xf>
    <xf borderId="0" fillId="0" fontId="10" numFmtId="0" xfId="0" applyAlignment="1" applyFont="1">
      <alignment horizontal="left" vertical="bottom"/>
    </xf>
    <xf borderId="0" fillId="0" fontId="10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0" fontId="1" numFmtId="10" xfId="0" applyAlignment="1" applyFont="1" applyNumberFormat="1">
      <alignment horizontal="center"/>
    </xf>
    <xf borderId="0" fillId="0" fontId="10" numFmtId="0" xfId="0" applyAlignment="1" applyFont="1">
      <alignment horizontal="left" readingOrder="0" vertical="bottom"/>
    </xf>
    <xf borderId="0" fillId="0" fontId="10" numFmtId="166" xfId="0" applyAlignment="1" applyFont="1" applyNumberFormat="1">
      <alignment horizontal="left" vertical="bottom"/>
    </xf>
    <xf borderId="0" fillId="0" fontId="1" numFmtId="0" xfId="0" applyAlignment="1" applyFont="1">
      <alignment horizontal="left"/>
    </xf>
    <xf borderId="0" fillId="0" fontId="24" numFmtId="0" xfId="0" applyAlignment="1" applyFont="1">
      <alignment horizontal="center" readingOrder="0"/>
    </xf>
    <xf borderId="0" fillId="0" fontId="16" numFmtId="0" xfId="0" applyAlignment="1" applyFont="1">
      <alignment horizontal="center" readingOrder="0"/>
    </xf>
    <xf borderId="0" fillId="0" fontId="1" numFmtId="49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628650</xdr:colOff>
      <xdr:row>26</xdr:row>
      <xdr:rowOff>152400</xdr:rowOff>
    </xdr:from>
    <xdr:ext cx="2162175" cy="13144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28575</xdr:colOff>
      <xdr:row>0</xdr:row>
      <xdr:rowOff>257175</xdr:rowOff>
    </xdr:from>
    <xdr:ext cx="4591050" cy="22955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5" max="5" width="14.56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 t="s">
        <v>5</v>
      </c>
      <c r="B2" s="2"/>
      <c r="C2" s="3"/>
      <c r="D2" s="3"/>
      <c r="F2" s="2"/>
    </row>
    <row r="3">
      <c r="A3" s="1" t="s">
        <v>6</v>
      </c>
      <c r="C3" s="2"/>
      <c r="D3" s="2"/>
      <c r="F3" s="2"/>
    </row>
    <row r="4">
      <c r="A4" s="1" t="s">
        <v>7</v>
      </c>
      <c r="C4" s="2"/>
      <c r="E4" s="4"/>
      <c r="F4" s="2"/>
    </row>
    <row r="5">
      <c r="A5" s="1" t="s">
        <v>8</v>
      </c>
      <c r="C5" s="2"/>
      <c r="D5" s="2"/>
      <c r="F5" s="2"/>
    </row>
    <row r="6">
      <c r="A6" s="1" t="s">
        <v>9</v>
      </c>
      <c r="C6" s="2"/>
      <c r="D6" s="2"/>
      <c r="E6" s="2"/>
      <c r="F6" s="2"/>
    </row>
    <row r="7">
      <c r="A7" s="1" t="s">
        <v>10</v>
      </c>
      <c r="B7" s="2"/>
      <c r="F7" s="2"/>
    </row>
    <row r="8">
      <c r="A8" s="1" t="s">
        <v>11</v>
      </c>
      <c r="B8" s="2"/>
      <c r="F8" s="2"/>
    </row>
    <row r="9">
      <c r="B9" s="5">
        <f t="shared" ref="B9:F9" si="1">SUM(B2:B8)</f>
        <v>0</v>
      </c>
      <c r="C9" s="5">
        <f t="shared" si="1"/>
        <v>0</v>
      </c>
      <c r="D9" s="5">
        <f t="shared" si="1"/>
        <v>0</v>
      </c>
      <c r="E9" s="5">
        <f t="shared" si="1"/>
        <v>0</v>
      </c>
      <c r="F9" s="5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5.44"/>
    <col customWidth="1" min="2" max="2" width="59.44"/>
    <col customWidth="1" min="3" max="3" width="8.67"/>
    <col customWidth="1" min="4" max="4" width="14.78"/>
    <col customWidth="1" min="5" max="5" width="18.11"/>
    <col customWidth="1" min="6" max="6" width="16.78"/>
    <col customWidth="1" min="10" max="10" width="19.22"/>
    <col customWidth="1" min="11" max="11" width="9.78"/>
  </cols>
  <sheetData>
    <row r="1">
      <c r="A1" s="1" t="s">
        <v>12</v>
      </c>
      <c r="B1" s="6" t="s">
        <v>13</v>
      </c>
      <c r="C1" s="1" t="s">
        <v>14</v>
      </c>
      <c r="D1" s="7" t="s">
        <v>15</v>
      </c>
      <c r="E1" s="1" t="s">
        <v>16</v>
      </c>
      <c r="F1" s="1" t="s">
        <v>17</v>
      </c>
      <c r="G1" s="1" t="s">
        <v>18</v>
      </c>
      <c r="J1" s="1" t="s">
        <v>19</v>
      </c>
      <c r="K1" s="1" t="s">
        <v>20</v>
      </c>
      <c r="L1" s="1" t="s">
        <v>21</v>
      </c>
    </row>
    <row r="2">
      <c r="A2" s="1">
        <v>1.0</v>
      </c>
      <c r="B2" s="8" t="s">
        <v>22</v>
      </c>
      <c r="C2" s="9">
        <v>2019.0</v>
      </c>
      <c r="D2" s="10" t="s">
        <v>23</v>
      </c>
      <c r="E2" s="11" t="s">
        <v>24</v>
      </c>
      <c r="F2" s="12" t="s">
        <v>25</v>
      </c>
      <c r="J2" s="1" t="s">
        <v>26</v>
      </c>
      <c r="K2" s="1">
        <v>1.0</v>
      </c>
      <c r="L2" s="1" t="s">
        <v>27</v>
      </c>
    </row>
    <row r="3">
      <c r="A3" s="5">
        <f t="shared" ref="A3:A400" si="1">A2+1</f>
        <v>2</v>
      </c>
      <c r="B3" s="8" t="s">
        <v>28</v>
      </c>
      <c r="C3" s="9">
        <v>2023.0</v>
      </c>
      <c r="D3" s="10" t="s">
        <v>29</v>
      </c>
      <c r="E3" s="11" t="s">
        <v>24</v>
      </c>
      <c r="F3" s="12" t="s">
        <v>30</v>
      </c>
      <c r="J3" s="1" t="s">
        <v>31</v>
      </c>
      <c r="K3" s="1">
        <v>1.0</v>
      </c>
      <c r="L3" s="1" t="s">
        <v>32</v>
      </c>
    </row>
    <row r="4">
      <c r="A4" s="5">
        <f t="shared" si="1"/>
        <v>3</v>
      </c>
      <c r="B4" s="8" t="s">
        <v>33</v>
      </c>
      <c r="C4" s="9">
        <v>2019.0</v>
      </c>
      <c r="D4" s="10" t="s">
        <v>34</v>
      </c>
      <c r="E4" s="11" t="s">
        <v>24</v>
      </c>
      <c r="F4" s="12" t="s">
        <v>25</v>
      </c>
      <c r="J4" s="1" t="s">
        <v>35</v>
      </c>
      <c r="K4" s="1">
        <v>1.0</v>
      </c>
      <c r="L4" s="1" t="s">
        <v>36</v>
      </c>
    </row>
    <row r="5">
      <c r="A5" s="5">
        <f t="shared" si="1"/>
        <v>4</v>
      </c>
      <c r="B5" s="8" t="s">
        <v>37</v>
      </c>
      <c r="C5" s="9">
        <v>2022.0</v>
      </c>
      <c r="D5" s="10" t="s">
        <v>38</v>
      </c>
      <c r="E5" s="11" t="s">
        <v>24</v>
      </c>
      <c r="F5" s="12" t="s">
        <v>25</v>
      </c>
      <c r="J5" s="1" t="s">
        <v>39</v>
      </c>
      <c r="K5" s="1">
        <v>1.0</v>
      </c>
      <c r="L5" s="1" t="s">
        <v>40</v>
      </c>
    </row>
    <row r="6">
      <c r="A6" s="5">
        <f t="shared" si="1"/>
        <v>5</v>
      </c>
      <c r="B6" s="10" t="s">
        <v>41</v>
      </c>
      <c r="C6" s="9">
        <v>2017.0</v>
      </c>
      <c r="D6" s="10" t="s">
        <v>42</v>
      </c>
      <c r="E6" s="11" t="s">
        <v>24</v>
      </c>
      <c r="F6" s="12" t="s">
        <v>30</v>
      </c>
    </row>
    <row r="7">
      <c r="A7" s="5">
        <f t="shared" si="1"/>
        <v>6</v>
      </c>
      <c r="B7" s="8" t="s">
        <v>43</v>
      </c>
      <c r="C7" s="9">
        <v>2020.0</v>
      </c>
      <c r="D7" s="10" t="s">
        <v>44</v>
      </c>
      <c r="E7" s="11" t="s">
        <v>24</v>
      </c>
      <c r="F7" s="12" t="s">
        <v>25</v>
      </c>
    </row>
    <row r="8">
      <c r="A8" s="5">
        <f t="shared" si="1"/>
        <v>7</v>
      </c>
      <c r="B8" s="8" t="s">
        <v>45</v>
      </c>
      <c r="C8" s="9">
        <v>2020.0</v>
      </c>
      <c r="D8" s="10" t="s">
        <v>46</v>
      </c>
      <c r="E8" s="11" t="s">
        <v>24</v>
      </c>
      <c r="F8" s="12" t="s">
        <v>25</v>
      </c>
    </row>
    <row r="9">
      <c r="A9" s="5">
        <f t="shared" si="1"/>
        <v>8</v>
      </c>
      <c r="B9" s="10" t="s">
        <v>47</v>
      </c>
      <c r="C9" s="9">
        <v>2024.0</v>
      </c>
      <c r="D9" s="10" t="s">
        <v>48</v>
      </c>
      <c r="E9" s="11" t="s">
        <v>24</v>
      </c>
      <c r="F9" s="12" t="s">
        <v>30</v>
      </c>
    </row>
    <row r="10">
      <c r="A10" s="5">
        <f t="shared" si="1"/>
        <v>9</v>
      </c>
      <c r="B10" s="10" t="s">
        <v>49</v>
      </c>
      <c r="C10" s="9">
        <v>2023.0</v>
      </c>
      <c r="D10" s="10" t="s">
        <v>50</v>
      </c>
      <c r="E10" s="11" t="s">
        <v>24</v>
      </c>
      <c r="F10" s="12" t="s">
        <v>30</v>
      </c>
    </row>
    <row r="11">
      <c r="A11" s="5">
        <f t="shared" si="1"/>
        <v>10</v>
      </c>
      <c r="B11" s="10" t="s">
        <v>51</v>
      </c>
      <c r="C11" s="9">
        <v>2023.0</v>
      </c>
      <c r="D11" s="10" t="s">
        <v>52</v>
      </c>
      <c r="E11" s="11" t="s">
        <v>24</v>
      </c>
      <c r="F11" s="12" t="s">
        <v>25</v>
      </c>
    </row>
    <row r="12">
      <c r="A12" s="5">
        <f t="shared" si="1"/>
        <v>11</v>
      </c>
      <c r="B12" s="10" t="s">
        <v>53</v>
      </c>
      <c r="C12" s="9">
        <v>2018.0</v>
      </c>
      <c r="D12" s="10" t="s">
        <v>54</v>
      </c>
      <c r="E12" s="11" t="s">
        <v>24</v>
      </c>
      <c r="F12" s="12" t="s">
        <v>30</v>
      </c>
      <c r="G12" s="1"/>
    </row>
    <row r="13">
      <c r="A13" s="5">
        <f t="shared" si="1"/>
        <v>12</v>
      </c>
      <c r="B13" s="8" t="s">
        <v>55</v>
      </c>
      <c r="C13" s="9">
        <v>2020.0</v>
      </c>
      <c r="D13" s="10" t="s">
        <v>56</v>
      </c>
      <c r="E13" s="11" t="s">
        <v>24</v>
      </c>
      <c r="F13" s="12" t="s">
        <v>25</v>
      </c>
    </row>
    <row r="14">
      <c r="A14" s="5">
        <f t="shared" si="1"/>
        <v>13</v>
      </c>
      <c r="B14" s="8" t="s">
        <v>57</v>
      </c>
      <c r="C14" s="9">
        <v>2023.0</v>
      </c>
      <c r="D14" s="10" t="s">
        <v>58</v>
      </c>
      <c r="E14" s="11" t="s">
        <v>24</v>
      </c>
      <c r="F14" s="12" t="s">
        <v>30</v>
      </c>
    </row>
    <row r="15">
      <c r="A15" s="5">
        <f t="shared" si="1"/>
        <v>14</v>
      </c>
      <c r="B15" s="8" t="s">
        <v>59</v>
      </c>
      <c r="C15" s="9">
        <v>2024.0</v>
      </c>
      <c r="D15" s="10" t="s">
        <v>60</v>
      </c>
      <c r="E15" s="11" t="s">
        <v>24</v>
      </c>
      <c r="F15" s="12" t="s">
        <v>25</v>
      </c>
    </row>
    <row r="16">
      <c r="A16" s="5">
        <f t="shared" si="1"/>
        <v>15</v>
      </c>
      <c r="B16" s="8" t="s">
        <v>61</v>
      </c>
      <c r="C16" s="9">
        <v>2021.0</v>
      </c>
      <c r="D16" s="10" t="s">
        <v>38</v>
      </c>
      <c r="E16" s="11" t="s">
        <v>24</v>
      </c>
      <c r="F16" s="12" t="s">
        <v>25</v>
      </c>
    </row>
    <row r="17">
      <c r="A17" s="5">
        <f t="shared" si="1"/>
        <v>16</v>
      </c>
      <c r="B17" s="10" t="s">
        <v>62</v>
      </c>
      <c r="C17" s="9">
        <v>2017.0</v>
      </c>
      <c r="D17" s="10" t="s">
        <v>63</v>
      </c>
      <c r="E17" s="11" t="s">
        <v>24</v>
      </c>
      <c r="F17" s="12" t="s">
        <v>30</v>
      </c>
    </row>
    <row r="18">
      <c r="A18" s="5">
        <f t="shared" si="1"/>
        <v>17</v>
      </c>
      <c r="B18" s="8" t="s">
        <v>64</v>
      </c>
      <c r="C18" s="9">
        <v>2023.0</v>
      </c>
      <c r="D18" s="10" t="s">
        <v>65</v>
      </c>
      <c r="E18" s="11" t="s">
        <v>24</v>
      </c>
      <c r="F18" s="12" t="s">
        <v>25</v>
      </c>
    </row>
    <row r="19">
      <c r="A19" s="5">
        <f t="shared" si="1"/>
        <v>18</v>
      </c>
      <c r="B19" s="10" t="s">
        <v>66</v>
      </c>
      <c r="C19" s="9">
        <v>2020.0</v>
      </c>
      <c r="D19" s="10" t="s">
        <v>67</v>
      </c>
      <c r="E19" s="11" t="s">
        <v>24</v>
      </c>
      <c r="F19" s="12" t="s">
        <v>30</v>
      </c>
    </row>
    <row r="20">
      <c r="A20" s="5">
        <f t="shared" si="1"/>
        <v>19</v>
      </c>
      <c r="B20" s="8" t="s">
        <v>68</v>
      </c>
      <c r="C20" s="9">
        <v>2019.0</v>
      </c>
      <c r="D20" s="10" t="s">
        <v>69</v>
      </c>
      <c r="E20" s="11" t="s">
        <v>24</v>
      </c>
      <c r="F20" s="12" t="s">
        <v>25</v>
      </c>
    </row>
    <row r="21">
      <c r="A21" s="5">
        <f t="shared" si="1"/>
        <v>20</v>
      </c>
      <c r="B21" s="8" t="s">
        <v>70</v>
      </c>
      <c r="C21" s="9">
        <v>2024.0</v>
      </c>
      <c r="D21" s="10" t="s">
        <v>71</v>
      </c>
      <c r="E21" s="11" t="s">
        <v>24</v>
      </c>
      <c r="F21" s="12" t="s">
        <v>25</v>
      </c>
    </row>
    <row r="22">
      <c r="A22" s="5">
        <f t="shared" si="1"/>
        <v>21</v>
      </c>
      <c r="B22" s="10" t="s">
        <v>72</v>
      </c>
      <c r="C22" s="9">
        <v>2019.0</v>
      </c>
      <c r="D22" s="10" t="s">
        <v>73</v>
      </c>
      <c r="E22" s="11" t="s">
        <v>24</v>
      </c>
      <c r="F22" s="12" t="s">
        <v>30</v>
      </c>
    </row>
    <row r="23">
      <c r="A23" s="5">
        <f t="shared" si="1"/>
        <v>22</v>
      </c>
      <c r="B23" s="10" t="s">
        <v>74</v>
      </c>
      <c r="C23" s="9">
        <v>2023.0</v>
      </c>
      <c r="D23" s="10" t="s">
        <v>75</v>
      </c>
      <c r="E23" s="11" t="s">
        <v>24</v>
      </c>
      <c r="F23" s="12" t="s">
        <v>25</v>
      </c>
    </row>
    <row r="24">
      <c r="A24" s="5">
        <f t="shared" si="1"/>
        <v>23</v>
      </c>
      <c r="B24" s="10" t="s">
        <v>76</v>
      </c>
      <c r="C24" s="9">
        <v>2023.0</v>
      </c>
      <c r="D24" s="10" t="s">
        <v>77</v>
      </c>
      <c r="E24" s="11" t="s">
        <v>24</v>
      </c>
      <c r="F24" s="12" t="s">
        <v>25</v>
      </c>
    </row>
    <row r="25">
      <c r="A25" s="5">
        <f t="shared" si="1"/>
        <v>24</v>
      </c>
      <c r="B25" s="10" t="s">
        <v>78</v>
      </c>
      <c r="C25" s="9">
        <v>2020.0</v>
      </c>
      <c r="D25" s="10" t="s">
        <v>79</v>
      </c>
      <c r="E25" s="11" t="s">
        <v>24</v>
      </c>
      <c r="F25" s="12" t="s">
        <v>30</v>
      </c>
    </row>
    <row r="26">
      <c r="A26" s="5">
        <f t="shared" si="1"/>
        <v>25</v>
      </c>
      <c r="B26" s="10" t="s">
        <v>80</v>
      </c>
      <c r="C26" s="9">
        <v>2024.0</v>
      </c>
      <c r="D26" s="10" t="s">
        <v>81</v>
      </c>
      <c r="E26" s="11" t="s">
        <v>24</v>
      </c>
      <c r="F26" s="12" t="s">
        <v>25</v>
      </c>
    </row>
    <row r="27">
      <c r="A27" s="5">
        <f t="shared" si="1"/>
        <v>26</v>
      </c>
      <c r="B27" s="10" t="s">
        <v>82</v>
      </c>
      <c r="C27" s="9">
        <v>2022.0</v>
      </c>
      <c r="D27" s="10" t="s">
        <v>83</v>
      </c>
      <c r="E27" s="11" t="s">
        <v>24</v>
      </c>
      <c r="F27" s="12" t="s">
        <v>30</v>
      </c>
    </row>
    <row r="28">
      <c r="A28" s="5">
        <f t="shared" si="1"/>
        <v>27</v>
      </c>
      <c r="B28" s="10" t="s">
        <v>84</v>
      </c>
      <c r="C28" s="9">
        <v>2020.0</v>
      </c>
      <c r="D28" s="10" t="s">
        <v>85</v>
      </c>
      <c r="E28" s="11" t="s">
        <v>24</v>
      </c>
      <c r="F28" s="12" t="s">
        <v>30</v>
      </c>
    </row>
    <row r="29">
      <c r="A29" s="5">
        <f t="shared" si="1"/>
        <v>28</v>
      </c>
      <c r="B29" s="10" t="s">
        <v>86</v>
      </c>
      <c r="C29" s="9">
        <v>2022.0</v>
      </c>
      <c r="D29" s="10" t="s">
        <v>87</v>
      </c>
      <c r="E29" s="11" t="s">
        <v>24</v>
      </c>
      <c r="F29" s="12" t="s">
        <v>30</v>
      </c>
    </row>
    <row r="30">
      <c r="A30" s="5">
        <f t="shared" si="1"/>
        <v>29</v>
      </c>
      <c r="B30" s="13" t="s">
        <v>88</v>
      </c>
      <c r="C30" s="14">
        <v>2023.0</v>
      </c>
      <c r="D30" s="13" t="s">
        <v>89</v>
      </c>
      <c r="E30" s="15" t="s">
        <v>24</v>
      </c>
      <c r="F30" s="1" t="s">
        <v>25</v>
      </c>
    </row>
    <row r="31">
      <c r="A31" s="5">
        <f t="shared" si="1"/>
        <v>30</v>
      </c>
      <c r="B31" s="13" t="s">
        <v>90</v>
      </c>
      <c r="C31" s="14">
        <v>2023.0</v>
      </c>
      <c r="D31" s="13" t="s">
        <v>91</v>
      </c>
      <c r="E31" s="15" t="s">
        <v>24</v>
      </c>
      <c r="F31" s="1" t="s">
        <v>25</v>
      </c>
    </row>
    <row r="32">
      <c r="A32" s="5">
        <f t="shared" si="1"/>
        <v>31</v>
      </c>
      <c r="B32" s="13" t="s">
        <v>92</v>
      </c>
      <c r="C32" s="14">
        <v>2023.0</v>
      </c>
      <c r="D32" s="13" t="s">
        <v>69</v>
      </c>
      <c r="E32" s="15" t="s">
        <v>24</v>
      </c>
      <c r="F32" s="1" t="s">
        <v>25</v>
      </c>
    </row>
    <row r="33">
      <c r="A33" s="5">
        <f t="shared" si="1"/>
        <v>32</v>
      </c>
      <c r="B33" s="13" t="s">
        <v>93</v>
      </c>
      <c r="C33" s="14">
        <v>2021.0</v>
      </c>
      <c r="D33" s="13" t="s">
        <v>94</v>
      </c>
      <c r="E33" s="15" t="s">
        <v>24</v>
      </c>
      <c r="F33" s="1" t="s">
        <v>25</v>
      </c>
    </row>
    <row r="34">
      <c r="A34" s="5">
        <f t="shared" si="1"/>
        <v>33</v>
      </c>
      <c r="B34" s="13" t="s">
        <v>95</v>
      </c>
      <c r="C34" s="14">
        <v>2016.0</v>
      </c>
      <c r="D34" s="13" t="s">
        <v>96</v>
      </c>
      <c r="E34" s="15" t="s">
        <v>24</v>
      </c>
      <c r="F34" s="1" t="s">
        <v>25</v>
      </c>
    </row>
    <row r="35">
      <c r="A35" s="5">
        <f t="shared" si="1"/>
        <v>34</v>
      </c>
      <c r="B35" s="13" t="s">
        <v>97</v>
      </c>
      <c r="C35" s="14">
        <v>2024.0</v>
      </c>
      <c r="D35" s="13" t="s">
        <v>98</v>
      </c>
      <c r="E35" s="15" t="s">
        <v>9</v>
      </c>
      <c r="F35" s="1" t="s">
        <v>30</v>
      </c>
    </row>
    <row r="36">
      <c r="A36" s="5">
        <f t="shared" si="1"/>
        <v>35</v>
      </c>
      <c r="B36" s="13" t="s">
        <v>99</v>
      </c>
      <c r="C36" s="14">
        <v>2024.0</v>
      </c>
      <c r="D36" s="13" t="s">
        <v>100</v>
      </c>
      <c r="E36" s="15" t="s">
        <v>9</v>
      </c>
      <c r="F36" s="1" t="s">
        <v>25</v>
      </c>
    </row>
    <row r="37">
      <c r="A37" s="5">
        <f t="shared" si="1"/>
        <v>36</v>
      </c>
      <c r="B37" s="13" t="s">
        <v>101</v>
      </c>
      <c r="C37" s="14">
        <v>2022.0</v>
      </c>
      <c r="D37" s="13" t="s">
        <v>102</v>
      </c>
      <c r="E37" s="15" t="s">
        <v>9</v>
      </c>
      <c r="F37" s="1" t="s">
        <v>30</v>
      </c>
    </row>
    <row r="38">
      <c r="A38" s="5">
        <f t="shared" si="1"/>
        <v>37</v>
      </c>
      <c r="B38" s="13" t="s">
        <v>103</v>
      </c>
      <c r="C38" s="14">
        <v>2023.0</v>
      </c>
      <c r="D38" s="13" t="s">
        <v>104</v>
      </c>
      <c r="E38" s="15" t="s">
        <v>9</v>
      </c>
      <c r="F38" s="1" t="s">
        <v>30</v>
      </c>
    </row>
    <row r="39">
      <c r="A39" s="5">
        <f t="shared" si="1"/>
        <v>38</v>
      </c>
      <c r="B39" s="13" t="s">
        <v>105</v>
      </c>
      <c r="C39" s="14">
        <v>2023.0</v>
      </c>
      <c r="D39" s="13" t="s">
        <v>106</v>
      </c>
      <c r="E39" s="15" t="s">
        <v>9</v>
      </c>
      <c r="F39" s="1" t="s">
        <v>30</v>
      </c>
      <c r="G39" s="1"/>
    </row>
    <row r="40">
      <c r="A40" s="5">
        <f t="shared" si="1"/>
        <v>39</v>
      </c>
      <c r="B40" s="13" t="s">
        <v>107</v>
      </c>
      <c r="C40" s="14">
        <v>2022.0</v>
      </c>
      <c r="D40" s="13" t="s">
        <v>108</v>
      </c>
      <c r="E40" s="15" t="s">
        <v>9</v>
      </c>
      <c r="F40" s="1" t="s">
        <v>30</v>
      </c>
    </row>
    <row r="41">
      <c r="A41" s="5">
        <f t="shared" si="1"/>
        <v>40</v>
      </c>
      <c r="B41" s="13" t="s">
        <v>109</v>
      </c>
      <c r="C41" s="14">
        <v>2024.0</v>
      </c>
      <c r="D41" s="13" t="s">
        <v>110</v>
      </c>
      <c r="E41" s="15" t="s">
        <v>9</v>
      </c>
      <c r="F41" s="1" t="s">
        <v>25</v>
      </c>
    </row>
    <row r="42">
      <c r="A42" s="5">
        <f t="shared" si="1"/>
        <v>41</v>
      </c>
      <c r="B42" s="13" t="s">
        <v>111</v>
      </c>
      <c r="C42" s="14">
        <v>2020.0</v>
      </c>
      <c r="D42" s="13" t="s">
        <v>112</v>
      </c>
      <c r="E42" s="15" t="s">
        <v>9</v>
      </c>
      <c r="F42" s="1" t="s">
        <v>25</v>
      </c>
    </row>
    <row r="43">
      <c r="A43" s="5">
        <f t="shared" si="1"/>
        <v>42</v>
      </c>
      <c r="B43" s="13" t="s">
        <v>113</v>
      </c>
      <c r="C43" s="14">
        <v>2021.0</v>
      </c>
      <c r="D43" s="13" t="s">
        <v>114</v>
      </c>
      <c r="E43" s="15" t="s">
        <v>9</v>
      </c>
      <c r="F43" s="1" t="s">
        <v>30</v>
      </c>
    </row>
    <row r="44">
      <c r="A44" s="5">
        <f t="shared" si="1"/>
        <v>43</v>
      </c>
      <c r="B44" s="13" t="s">
        <v>115</v>
      </c>
      <c r="C44" s="14">
        <v>2021.0</v>
      </c>
      <c r="D44" s="13" t="s">
        <v>102</v>
      </c>
      <c r="E44" s="15" t="s">
        <v>9</v>
      </c>
      <c r="F44" s="1" t="s">
        <v>30</v>
      </c>
    </row>
    <row r="45">
      <c r="A45" s="5">
        <f t="shared" si="1"/>
        <v>44</v>
      </c>
      <c r="B45" s="13" t="s">
        <v>116</v>
      </c>
      <c r="C45" s="14">
        <v>2021.0</v>
      </c>
      <c r="D45" s="13" t="s">
        <v>98</v>
      </c>
      <c r="E45" s="15" t="s">
        <v>9</v>
      </c>
      <c r="F45" s="1" t="s">
        <v>25</v>
      </c>
    </row>
    <row r="46">
      <c r="A46" s="5">
        <f t="shared" si="1"/>
        <v>45</v>
      </c>
      <c r="B46" s="13" t="s">
        <v>117</v>
      </c>
      <c r="C46" s="14">
        <v>2023.0</v>
      </c>
      <c r="D46" s="13" t="s">
        <v>118</v>
      </c>
      <c r="E46" s="15" t="s">
        <v>9</v>
      </c>
      <c r="F46" s="1" t="s">
        <v>25</v>
      </c>
      <c r="G46" s="1" t="s">
        <v>119</v>
      </c>
    </row>
    <row r="47">
      <c r="A47" s="5">
        <f t="shared" si="1"/>
        <v>46</v>
      </c>
      <c r="B47" s="13" t="s">
        <v>120</v>
      </c>
      <c r="C47" s="14">
        <v>2024.0</v>
      </c>
      <c r="D47" s="13" t="s">
        <v>121</v>
      </c>
      <c r="E47" s="15" t="s">
        <v>9</v>
      </c>
      <c r="F47" s="1" t="s">
        <v>30</v>
      </c>
    </row>
    <row r="48">
      <c r="A48" s="5">
        <f t="shared" si="1"/>
        <v>47</v>
      </c>
      <c r="B48" s="13" t="s">
        <v>122</v>
      </c>
      <c r="C48" s="14">
        <v>2021.0</v>
      </c>
      <c r="D48" s="13" t="s">
        <v>123</v>
      </c>
      <c r="E48" s="15" t="s">
        <v>9</v>
      </c>
      <c r="F48" s="1" t="s">
        <v>30</v>
      </c>
    </row>
    <row r="49">
      <c r="A49" s="5">
        <f t="shared" si="1"/>
        <v>48</v>
      </c>
      <c r="B49" s="13" t="s">
        <v>124</v>
      </c>
      <c r="C49" s="14">
        <v>2021.0</v>
      </c>
      <c r="D49" s="13" t="s">
        <v>100</v>
      </c>
      <c r="E49" s="15" t="s">
        <v>9</v>
      </c>
      <c r="F49" s="1" t="s">
        <v>30</v>
      </c>
    </row>
    <row r="50">
      <c r="A50" s="5">
        <f t="shared" si="1"/>
        <v>49</v>
      </c>
      <c r="B50" s="13" t="s">
        <v>125</v>
      </c>
      <c r="C50" s="14">
        <v>2019.0</v>
      </c>
      <c r="D50" s="13" t="s">
        <v>123</v>
      </c>
      <c r="E50" s="15" t="s">
        <v>9</v>
      </c>
      <c r="F50" s="1" t="s">
        <v>25</v>
      </c>
      <c r="G50" s="1" t="s">
        <v>119</v>
      </c>
    </row>
    <row r="51">
      <c r="A51" s="5">
        <f t="shared" si="1"/>
        <v>50</v>
      </c>
      <c r="B51" s="13" t="s">
        <v>126</v>
      </c>
      <c r="C51" s="14">
        <v>2022.0</v>
      </c>
      <c r="D51" s="13" t="s">
        <v>127</v>
      </c>
      <c r="E51" s="15" t="s">
        <v>9</v>
      </c>
      <c r="F51" s="1" t="s">
        <v>30</v>
      </c>
      <c r="G51" s="1" t="s">
        <v>119</v>
      </c>
    </row>
    <row r="52">
      <c r="A52" s="5">
        <f t="shared" si="1"/>
        <v>51</v>
      </c>
      <c r="B52" s="13" t="s">
        <v>128</v>
      </c>
      <c r="C52" s="14">
        <v>2016.0</v>
      </c>
      <c r="D52" s="13" t="s">
        <v>129</v>
      </c>
      <c r="E52" s="15" t="s">
        <v>9</v>
      </c>
      <c r="F52" s="1" t="s">
        <v>25</v>
      </c>
    </row>
    <row r="53">
      <c r="A53" s="5">
        <f t="shared" si="1"/>
        <v>52</v>
      </c>
      <c r="B53" s="13" t="s">
        <v>130</v>
      </c>
      <c r="C53" s="14">
        <v>2020.0</v>
      </c>
      <c r="D53" s="13" t="s">
        <v>102</v>
      </c>
      <c r="E53" s="15" t="s">
        <v>9</v>
      </c>
      <c r="F53" s="1" t="s">
        <v>30</v>
      </c>
    </row>
    <row r="54">
      <c r="A54" s="5">
        <f t="shared" si="1"/>
        <v>53</v>
      </c>
      <c r="B54" s="13" t="s">
        <v>131</v>
      </c>
      <c r="C54" s="14">
        <v>2018.0</v>
      </c>
      <c r="D54" s="13" t="s">
        <v>132</v>
      </c>
      <c r="E54" s="15" t="s">
        <v>9</v>
      </c>
      <c r="F54" s="1" t="s">
        <v>25</v>
      </c>
    </row>
    <row r="55">
      <c r="A55" s="5">
        <f t="shared" si="1"/>
        <v>54</v>
      </c>
      <c r="B55" s="13" t="s">
        <v>133</v>
      </c>
      <c r="C55" s="14">
        <v>2018.0</v>
      </c>
      <c r="D55" s="13" t="s">
        <v>134</v>
      </c>
      <c r="E55" s="15" t="s">
        <v>9</v>
      </c>
      <c r="F55" s="1" t="s">
        <v>30</v>
      </c>
    </row>
    <row r="56">
      <c r="A56" s="5">
        <f t="shared" si="1"/>
        <v>55</v>
      </c>
      <c r="B56" s="13" t="s">
        <v>135</v>
      </c>
      <c r="C56" s="14">
        <v>2020.0</v>
      </c>
      <c r="D56" s="13" t="s">
        <v>127</v>
      </c>
      <c r="E56" s="15" t="s">
        <v>9</v>
      </c>
      <c r="F56" s="1" t="s">
        <v>30</v>
      </c>
    </row>
    <row r="57">
      <c r="A57" s="5">
        <f t="shared" si="1"/>
        <v>56</v>
      </c>
      <c r="B57" s="13" t="s">
        <v>136</v>
      </c>
      <c r="C57" s="14">
        <v>2021.0</v>
      </c>
      <c r="D57" s="13" t="s">
        <v>137</v>
      </c>
      <c r="E57" s="15" t="s">
        <v>9</v>
      </c>
      <c r="F57" s="1" t="s">
        <v>30</v>
      </c>
    </row>
    <row r="58">
      <c r="A58" s="5">
        <f t="shared" si="1"/>
        <v>57</v>
      </c>
      <c r="B58" s="13" t="s">
        <v>138</v>
      </c>
      <c r="C58" s="14">
        <v>2021.0</v>
      </c>
      <c r="D58" s="13" t="s">
        <v>137</v>
      </c>
      <c r="E58" s="15" t="s">
        <v>9</v>
      </c>
      <c r="F58" s="1" t="s">
        <v>30</v>
      </c>
    </row>
    <row r="59">
      <c r="A59" s="5">
        <f t="shared" si="1"/>
        <v>58</v>
      </c>
      <c r="B59" s="13" t="s">
        <v>139</v>
      </c>
      <c r="C59" s="14">
        <v>2024.0</v>
      </c>
      <c r="D59" s="13" t="s">
        <v>140</v>
      </c>
      <c r="E59" s="15" t="s">
        <v>9</v>
      </c>
      <c r="F59" s="1" t="s">
        <v>25</v>
      </c>
    </row>
    <row r="60">
      <c r="A60" s="5">
        <f t="shared" si="1"/>
        <v>59</v>
      </c>
      <c r="B60" s="13" t="s">
        <v>141</v>
      </c>
      <c r="C60" s="14">
        <v>2023.0</v>
      </c>
      <c r="D60" s="13" t="s">
        <v>142</v>
      </c>
      <c r="E60" s="15" t="s">
        <v>9</v>
      </c>
      <c r="F60" s="1" t="s">
        <v>25</v>
      </c>
      <c r="G60" s="1" t="s">
        <v>119</v>
      </c>
    </row>
    <row r="61">
      <c r="A61" s="5">
        <f t="shared" si="1"/>
        <v>60</v>
      </c>
      <c r="B61" s="13" t="s">
        <v>143</v>
      </c>
      <c r="C61" s="14">
        <v>2018.0</v>
      </c>
      <c r="D61" s="13" t="s">
        <v>144</v>
      </c>
      <c r="E61" s="15" t="s">
        <v>9</v>
      </c>
      <c r="F61" s="1" t="s">
        <v>30</v>
      </c>
    </row>
    <row r="62">
      <c r="A62" s="5">
        <f t="shared" si="1"/>
        <v>61</v>
      </c>
      <c r="B62" s="13" t="s">
        <v>145</v>
      </c>
      <c r="C62" s="14">
        <v>2022.0</v>
      </c>
      <c r="D62" s="13" t="s">
        <v>146</v>
      </c>
      <c r="E62" s="15" t="s">
        <v>9</v>
      </c>
      <c r="F62" s="1" t="s">
        <v>30</v>
      </c>
    </row>
    <row r="63">
      <c r="A63" s="5">
        <f t="shared" si="1"/>
        <v>62</v>
      </c>
      <c r="B63" s="13" t="s">
        <v>147</v>
      </c>
      <c r="C63" s="14">
        <v>2024.0</v>
      </c>
      <c r="D63" s="13" t="s">
        <v>148</v>
      </c>
      <c r="E63" s="15" t="s">
        <v>9</v>
      </c>
      <c r="F63" s="1" t="s">
        <v>30</v>
      </c>
    </row>
    <row r="64">
      <c r="A64" s="5">
        <f t="shared" si="1"/>
        <v>63</v>
      </c>
      <c r="B64" s="13" t="s">
        <v>149</v>
      </c>
      <c r="C64" s="14">
        <v>2018.0</v>
      </c>
      <c r="D64" s="13" t="s">
        <v>150</v>
      </c>
      <c r="E64" s="15" t="s">
        <v>9</v>
      </c>
      <c r="F64" s="1" t="s">
        <v>30</v>
      </c>
    </row>
    <row r="65">
      <c r="A65" s="5">
        <f t="shared" si="1"/>
        <v>64</v>
      </c>
      <c r="B65" s="13" t="s">
        <v>151</v>
      </c>
      <c r="C65" s="14">
        <v>2024.0</v>
      </c>
      <c r="D65" s="13" t="s">
        <v>152</v>
      </c>
      <c r="E65" s="15" t="s">
        <v>9</v>
      </c>
      <c r="F65" s="1" t="s">
        <v>30</v>
      </c>
    </row>
    <row r="66">
      <c r="A66" s="5">
        <f t="shared" si="1"/>
        <v>65</v>
      </c>
      <c r="B66" s="13" t="s">
        <v>153</v>
      </c>
      <c r="C66" s="14">
        <v>2023.0</v>
      </c>
      <c r="D66" s="13" t="s">
        <v>129</v>
      </c>
      <c r="E66" s="15" t="s">
        <v>9</v>
      </c>
      <c r="F66" s="1" t="s">
        <v>30</v>
      </c>
    </row>
    <row r="67">
      <c r="A67" s="5">
        <f t="shared" si="1"/>
        <v>66</v>
      </c>
      <c r="B67" s="13" t="s">
        <v>154</v>
      </c>
      <c r="C67" s="14">
        <v>2022.0</v>
      </c>
      <c r="D67" s="13" t="s">
        <v>155</v>
      </c>
      <c r="E67" s="15" t="s">
        <v>9</v>
      </c>
      <c r="F67" s="1" t="s">
        <v>30</v>
      </c>
    </row>
    <row r="68">
      <c r="A68" s="5">
        <f t="shared" si="1"/>
        <v>67</v>
      </c>
      <c r="B68" s="13" t="s">
        <v>156</v>
      </c>
      <c r="C68" s="14">
        <v>2022.0</v>
      </c>
      <c r="D68" s="13" t="s">
        <v>157</v>
      </c>
      <c r="E68" s="15" t="s">
        <v>9</v>
      </c>
      <c r="F68" s="1" t="s">
        <v>25</v>
      </c>
    </row>
    <row r="69">
      <c r="A69" s="5">
        <f t="shared" si="1"/>
        <v>68</v>
      </c>
      <c r="B69" s="13" t="s">
        <v>158</v>
      </c>
      <c r="C69" s="14">
        <v>2023.0</v>
      </c>
      <c r="D69" s="13" t="s">
        <v>140</v>
      </c>
      <c r="E69" s="15" t="s">
        <v>9</v>
      </c>
      <c r="F69" s="1" t="s">
        <v>25</v>
      </c>
      <c r="G69" s="1" t="s">
        <v>119</v>
      </c>
    </row>
    <row r="70">
      <c r="A70" s="5">
        <f t="shared" si="1"/>
        <v>69</v>
      </c>
      <c r="B70" s="13" t="s">
        <v>159</v>
      </c>
      <c r="C70" s="14">
        <v>2014.0</v>
      </c>
      <c r="D70" s="13" t="s">
        <v>144</v>
      </c>
      <c r="E70" s="15" t="s">
        <v>9</v>
      </c>
      <c r="F70" s="1" t="s">
        <v>30</v>
      </c>
    </row>
    <row r="71">
      <c r="A71" s="5">
        <f t="shared" si="1"/>
        <v>70</v>
      </c>
      <c r="B71" s="13" t="s">
        <v>160</v>
      </c>
      <c r="C71" s="14">
        <v>2022.0</v>
      </c>
      <c r="D71" s="13" t="s">
        <v>110</v>
      </c>
      <c r="E71" s="15" t="s">
        <v>9</v>
      </c>
      <c r="F71" s="1" t="s">
        <v>30</v>
      </c>
    </row>
    <row r="72">
      <c r="A72" s="5">
        <f t="shared" si="1"/>
        <v>71</v>
      </c>
      <c r="B72" s="13" t="s">
        <v>161</v>
      </c>
      <c r="C72" s="14">
        <v>2024.0</v>
      </c>
      <c r="D72" s="13" t="s">
        <v>110</v>
      </c>
      <c r="E72" s="15" t="s">
        <v>9</v>
      </c>
      <c r="F72" s="1" t="s">
        <v>25</v>
      </c>
    </row>
    <row r="73">
      <c r="A73" s="5">
        <f t="shared" si="1"/>
        <v>72</v>
      </c>
      <c r="B73" s="13" t="s">
        <v>162</v>
      </c>
      <c r="C73" s="14">
        <v>2022.0</v>
      </c>
      <c r="D73" s="13" t="s">
        <v>163</v>
      </c>
      <c r="E73" s="15" t="s">
        <v>9</v>
      </c>
      <c r="F73" s="1" t="s">
        <v>30</v>
      </c>
    </row>
    <row r="74">
      <c r="A74" s="5">
        <f t="shared" si="1"/>
        <v>73</v>
      </c>
      <c r="B74" s="13" t="s">
        <v>164</v>
      </c>
      <c r="C74" s="14">
        <v>2021.0</v>
      </c>
      <c r="D74" s="13" t="s">
        <v>165</v>
      </c>
      <c r="E74" s="15" t="s">
        <v>9</v>
      </c>
      <c r="F74" s="1" t="s">
        <v>30</v>
      </c>
    </row>
    <row r="75">
      <c r="A75" s="5">
        <f t="shared" si="1"/>
        <v>74</v>
      </c>
      <c r="B75" s="13" t="s">
        <v>166</v>
      </c>
      <c r="C75" s="14">
        <v>2024.0</v>
      </c>
      <c r="D75" s="13" t="s">
        <v>167</v>
      </c>
      <c r="E75" s="15" t="s">
        <v>9</v>
      </c>
      <c r="F75" s="1" t="s">
        <v>30</v>
      </c>
      <c r="G75" s="1" t="s">
        <v>119</v>
      </c>
    </row>
    <row r="76">
      <c r="A76" s="5">
        <f t="shared" si="1"/>
        <v>75</v>
      </c>
      <c r="B76" s="13" t="s">
        <v>168</v>
      </c>
      <c r="C76" s="14">
        <v>2021.0</v>
      </c>
      <c r="D76" s="13" t="s">
        <v>121</v>
      </c>
      <c r="E76" s="15" t="s">
        <v>9</v>
      </c>
      <c r="F76" s="1" t="s">
        <v>30</v>
      </c>
    </row>
    <row r="77">
      <c r="A77" s="5">
        <f t="shared" si="1"/>
        <v>76</v>
      </c>
      <c r="B77" s="13" t="s">
        <v>169</v>
      </c>
      <c r="C77" s="14">
        <v>2022.0</v>
      </c>
      <c r="D77" s="13" t="s">
        <v>98</v>
      </c>
      <c r="E77" s="15" t="s">
        <v>9</v>
      </c>
      <c r="F77" s="1" t="s">
        <v>30</v>
      </c>
      <c r="G77" s="16"/>
    </row>
    <row r="78">
      <c r="A78" s="5">
        <f t="shared" si="1"/>
        <v>77</v>
      </c>
      <c r="B78" s="13" t="s">
        <v>170</v>
      </c>
      <c r="C78" s="14">
        <v>2023.0</v>
      </c>
      <c r="D78" s="13" t="s">
        <v>171</v>
      </c>
      <c r="E78" s="15" t="s">
        <v>9</v>
      </c>
      <c r="F78" s="1" t="s">
        <v>25</v>
      </c>
    </row>
    <row r="79">
      <c r="A79" s="5">
        <f t="shared" si="1"/>
        <v>78</v>
      </c>
      <c r="B79" s="13" t="s">
        <v>172</v>
      </c>
      <c r="C79" s="14">
        <v>2020.0</v>
      </c>
      <c r="D79" s="13" t="s">
        <v>146</v>
      </c>
      <c r="E79" s="15" t="s">
        <v>9</v>
      </c>
      <c r="F79" s="1" t="s">
        <v>30</v>
      </c>
      <c r="G79" s="1" t="s">
        <v>119</v>
      </c>
    </row>
    <row r="80">
      <c r="A80" s="5">
        <f t="shared" si="1"/>
        <v>79</v>
      </c>
      <c r="B80" s="13" t="s">
        <v>173</v>
      </c>
      <c r="C80" s="14">
        <v>2015.0</v>
      </c>
      <c r="D80" s="13" t="s">
        <v>146</v>
      </c>
      <c r="E80" s="15" t="s">
        <v>9</v>
      </c>
      <c r="F80" s="1" t="s">
        <v>30</v>
      </c>
    </row>
    <row r="81">
      <c r="A81" s="5">
        <f t="shared" si="1"/>
        <v>80</v>
      </c>
      <c r="B81" s="13" t="s">
        <v>174</v>
      </c>
      <c r="C81" s="14">
        <v>2019.0</v>
      </c>
      <c r="D81" s="13" t="s">
        <v>110</v>
      </c>
      <c r="E81" s="15" t="s">
        <v>9</v>
      </c>
      <c r="F81" s="1" t="s">
        <v>30</v>
      </c>
    </row>
    <row r="82">
      <c r="A82" s="5">
        <f t="shared" si="1"/>
        <v>81</v>
      </c>
      <c r="B82" s="13" t="s">
        <v>175</v>
      </c>
      <c r="C82" s="14">
        <v>2021.0</v>
      </c>
      <c r="D82" s="13" t="s">
        <v>176</v>
      </c>
      <c r="E82" s="15" t="s">
        <v>9</v>
      </c>
      <c r="F82" s="1" t="s">
        <v>30</v>
      </c>
    </row>
    <row r="83">
      <c r="A83" s="5">
        <f t="shared" si="1"/>
        <v>82</v>
      </c>
      <c r="B83" s="13" t="s">
        <v>177</v>
      </c>
      <c r="C83" s="14">
        <v>2022.0</v>
      </c>
      <c r="D83" s="13" t="s">
        <v>178</v>
      </c>
      <c r="E83" s="15" t="s">
        <v>9</v>
      </c>
      <c r="F83" s="1" t="s">
        <v>30</v>
      </c>
    </row>
    <row r="84">
      <c r="A84" s="5">
        <f t="shared" si="1"/>
        <v>83</v>
      </c>
      <c r="B84" s="13" t="s">
        <v>179</v>
      </c>
      <c r="C84" s="14">
        <v>2022.0</v>
      </c>
      <c r="D84" s="13" t="s">
        <v>180</v>
      </c>
      <c r="E84" s="15" t="s">
        <v>9</v>
      </c>
      <c r="F84" s="1" t="s">
        <v>30</v>
      </c>
    </row>
    <row r="85">
      <c r="A85" s="5">
        <f t="shared" si="1"/>
        <v>84</v>
      </c>
      <c r="B85" s="13" t="s">
        <v>181</v>
      </c>
      <c r="C85" s="14">
        <v>2024.0</v>
      </c>
      <c r="D85" s="13" t="s">
        <v>182</v>
      </c>
      <c r="E85" s="15" t="s">
        <v>9</v>
      </c>
      <c r="F85" s="1" t="s">
        <v>30</v>
      </c>
    </row>
    <row r="86">
      <c r="A86" s="5">
        <f t="shared" si="1"/>
        <v>85</v>
      </c>
      <c r="B86" s="13" t="s">
        <v>183</v>
      </c>
      <c r="C86" s="14">
        <v>2022.0</v>
      </c>
      <c r="D86" s="13" t="s">
        <v>100</v>
      </c>
      <c r="E86" s="15" t="s">
        <v>9</v>
      </c>
      <c r="F86" s="1" t="s">
        <v>30</v>
      </c>
    </row>
    <row r="87">
      <c r="A87" s="5">
        <f t="shared" si="1"/>
        <v>86</v>
      </c>
      <c r="B87" s="13" t="s">
        <v>184</v>
      </c>
      <c r="C87" s="14">
        <v>2015.0</v>
      </c>
      <c r="D87" s="13" t="s">
        <v>185</v>
      </c>
      <c r="E87" s="15" t="s">
        <v>9</v>
      </c>
      <c r="F87" s="1" t="s">
        <v>25</v>
      </c>
      <c r="G87" s="1" t="s">
        <v>119</v>
      </c>
    </row>
    <row r="88">
      <c r="A88" s="5">
        <f t="shared" si="1"/>
        <v>87</v>
      </c>
      <c r="B88" s="13" t="s">
        <v>186</v>
      </c>
      <c r="C88" s="14">
        <v>2022.0</v>
      </c>
      <c r="D88" s="13" t="s">
        <v>187</v>
      </c>
      <c r="E88" s="15" t="s">
        <v>9</v>
      </c>
      <c r="F88" s="1" t="s">
        <v>30</v>
      </c>
    </row>
    <row r="89">
      <c r="A89" s="5">
        <f t="shared" si="1"/>
        <v>88</v>
      </c>
      <c r="B89" s="13" t="s">
        <v>188</v>
      </c>
      <c r="C89" s="14">
        <v>2020.0</v>
      </c>
      <c r="D89" s="13" t="s">
        <v>140</v>
      </c>
      <c r="E89" s="15" t="s">
        <v>9</v>
      </c>
      <c r="F89" s="1" t="s">
        <v>25</v>
      </c>
      <c r="G89" s="1" t="s">
        <v>119</v>
      </c>
    </row>
    <row r="90">
      <c r="A90" s="5">
        <f t="shared" si="1"/>
        <v>89</v>
      </c>
      <c r="B90" s="13" t="s">
        <v>189</v>
      </c>
      <c r="C90" s="14">
        <v>2023.0</v>
      </c>
      <c r="D90" s="13" t="s">
        <v>190</v>
      </c>
      <c r="E90" s="15" t="s">
        <v>9</v>
      </c>
      <c r="F90" s="1" t="s">
        <v>30</v>
      </c>
    </row>
    <row r="91">
      <c r="A91" s="5">
        <f t="shared" si="1"/>
        <v>90</v>
      </c>
      <c r="B91" s="13" t="s">
        <v>191</v>
      </c>
      <c r="C91" s="14">
        <v>2024.0</v>
      </c>
      <c r="D91" s="13" t="s">
        <v>118</v>
      </c>
      <c r="E91" s="15" t="s">
        <v>9</v>
      </c>
      <c r="F91" s="1" t="s">
        <v>30</v>
      </c>
    </row>
    <row r="92">
      <c r="A92" s="5">
        <f t="shared" si="1"/>
        <v>91</v>
      </c>
      <c r="B92" s="13" t="s">
        <v>192</v>
      </c>
      <c r="C92" s="14">
        <v>2016.0</v>
      </c>
      <c r="D92" s="13" t="s">
        <v>185</v>
      </c>
      <c r="E92" s="15" t="s">
        <v>9</v>
      </c>
      <c r="F92" s="1" t="s">
        <v>25</v>
      </c>
      <c r="G92" s="1" t="s">
        <v>119</v>
      </c>
    </row>
    <row r="93">
      <c r="A93" s="5">
        <f t="shared" si="1"/>
        <v>92</v>
      </c>
      <c r="B93" s="13" t="s">
        <v>193</v>
      </c>
      <c r="C93" s="14">
        <v>2020.0</v>
      </c>
      <c r="D93" s="13" t="s">
        <v>129</v>
      </c>
      <c r="E93" s="15" t="s">
        <v>9</v>
      </c>
      <c r="F93" s="1" t="s">
        <v>30</v>
      </c>
    </row>
    <row r="94">
      <c r="A94" s="5">
        <f t="shared" si="1"/>
        <v>93</v>
      </c>
      <c r="B94" s="13" t="s">
        <v>194</v>
      </c>
      <c r="C94" s="14">
        <v>2023.0</v>
      </c>
      <c r="D94" s="13" t="s">
        <v>123</v>
      </c>
      <c r="E94" s="15" t="s">
        <v>9</v>
      </c>
      <c r="F94" s="1" t="s">
        <v>25</v>
      </c>
    </row>
    <row r="95">
      <c r="A95" s="5">
        <f t="shared" si="1"/>
        <v>94</v>
      </c>
      <c r="B95" s="13" t="s">
        <v>195</v>
      </c>
      <c r="C95" s="14">
        <v>2024.0</v>
      </c>
      <c r="D95" s="13" t="s">
        <v>196</v>
      </c>
      <c r="E95" s="15" t="s">
        <v>9</v>
      </c>
      <c r="F95" s="1" t="s">
        <v>30</v>
      </c>
    </row>
    <row r="96">
      <c r="A96" s="5">
        <f t="shared" si="1"/>
        <v>95</v>
      </c>
      <c r="B96" s="13" t="s">
        <v>197</v>
      </c>
      <c r="C96" s="14">
        <v>2017.0</v>
      </c>
      <c r="D96" s="13" t="s">
        <v>100</v>
      </c>
      <c r="E96" s="15" t="s">
        <v>9</v>
      </c>
      <c r="F96" s="1" t="s">
        <v>30</v>
      </c>
    </row>
    <row r="97">
      <c r="A97" s="5">
        <f t="shared" si="1"/>
        <v>96</v>
      </c>
      <c r="B97" s="13" t="s">
        <v>198</v>
      </c>
      <c r="C97" s="14">
        <v>2019.0</v>
      </c>
      <c r="D97" s="13" t="s">
        <v>167</v>
      </c>
      <c r="E97" s="15" t="s">
        <v>9</v>
      </c>
      <c r="F97" s="1" t="s">
        <v>30</v>
      </c>
    </row>
    <row r="98">
      <c r="A98" s="5">
        <f t="shared" si="1"/>
        <v>97</v>
      </c>
      <c r="B98" s="13" t="s">
        <v>199</v>
      </c>
      <c r="C98" s="14">
        <v>2023.0</v>
      </c>
      <c r="D98" s="13" t="s">
        <v>200</v>
      </c>
      <c r="E98" s="15" t="s">
        <v>9</v>
      </c>
      <c r="F98" s="1" t="s">
        <v>30</v>
      </c>
    </row>
    <row r="99">
      <c r="A99" s="5">
        <f t="shared" si="1"/>
        <v>98</v>
      </c>
      <c r="B99" s="13" t="s">
        <v>201</v>
      </c>
      <c r="C99" s="14">
        <v>2021.0</v>
      </c>
      <c r="D99" s="13" t="s">
        <v>157</v>
      </c>
      <c r="E99" s="15" t="s">
        <v>9</v>
      </c>
      <c r="F99" s="1" t="s">
        <v>30</v>
      </c>
      <c r="G99" s="1" t="s">
        <v>119</v>
      </c>
    </row>
    <row r="100">
      <c r="A100" s="5">
        <f t="shared" si="1"/>
        <v>99</v>
      </c>
      <c r="B100" s="13" t="s">
        <v>202</v>
      </c>
      <c r="C100" s="14">
        <v>2019.0</v>
      </c>
      <c r="D100" s="13" t="s">
        <v>203</v>
      </c>
      <c r="E100" s="15" t="s">
        <v>9</v>
      </c>
      <c r="F100" s="1" t="s">
        <v>30</v>
      </c>
    </row>
    <row r="101">
      <c r="A101" s="5">
        <f t="shared" si="1"/>
        <v>100</v>
      </c>
      <c r="B101" s="13" t="s">
        <v>204</v>
      </c>
      <c r="C101" s="14">
        <v>2022.0</v>
      </c>
      <c r="D101" s="13" t="s">
        <v>205</v>
      </c>
      <c r="E101" s="15" t="s">
        <v>9</v>
      </c>
      <c r="F101" s="1" t="s">
        <v>30</v>
      </c>
    </row>
    <row r="102">
      <c r="A102" s="5">
        <f t="shared" si="1"/>
        <v>101</v>
      </c>
      <c r="B102" s="13" t="s">
        <v>206</v>
      </c>
      <c r="C102" s="14">
        <v>2019.0</v>
      </c>
      <c r="D102" s="13" t="s">
        <v>207</v>
      </c>
      <c r="E102" s="15" t="s">
        <v>9</v>
      </c>
      <c r="F102" s="1" t="s">
        <v>30</v>
      </c>
    </row>
    <row r="103">
      <c r="A103" s="5">
        <f t="shared" si="1"/>
        <v>102</v>
      </c>
      <c r="B103" s="13" t="s">
        <v>208</v>
      </c>
      <c r="C103" s="14">
        <v>2022.0</v>
      </c>
      <c r="D103" s="13" t="s">
        <v>209</v>
      </c>
      <c r="E103" s="15" t="s">
        <v>9</v>
      </c>
      <c r="F103" s="1" t="s">
        <v>30</v>
      </c>
    </row>
    <row r="104">
      <c r="A104" s="5">
        <f t="shared" si="1"/>
        <v>103</v>
      </c>
      <c r="B104" s="13" t="s">
        <v>210</v>
      </c>
      <c r="C104" s="14">
        <v>2024.0</v>
      </c>
      <c r="D104" s="13" t="s">
        <v>180</v>
      </c>
      <c r="E104" s="15" t="s">
        <v>9</v>
      </c>
      <c r="F104" s="1" t="s">
        <v>30</v>
      </c>
    </row>
    <row r="105">
      <c r="A105" s="5">
        <f t="shared" si="1"/>
        <v>104</v>
      </c>
      <c r="B105" s="13" t="s">
        <v>211</v>
      </c>
      <c r="C105" s="14">
        <v>2020.0</v>
      </c>
      <c r="D105" s="13" t="s">
        <v>212</v>
      </c>
      <c r="E105" s="15" t="s">
        <v>9</v>
      </c>
      <c r="F105" s="1" t="s">
        <v>30</v>
      </c>
    </row>
    <row r="106">
      <c r="A106" s="5">
        <f t="shared" si="1"/>
        <v>105</v>
      </c>
      <c r="B106" s="13" t="s">
        <v>213</v>
      </c>
      <c r="C106" s="14">
        <v>2024.0</v>
      </c>
      <c r="D106" s="13" t="s">
        <v>142</v>
      </c>
      <c r="E106" s="15" t="s">
        <v>9</v>
      </c>
      <c r="F106" s="1" t="s">
        <v>30</v>
      </c>
    </row>
    <row r="107">
      <c r="A107" s="5">
        <f t="shared" si="1"/>
        <v>106</v>
      </c>
      <c r="B107" s="13" t="s">
        <v>214</v>
      </c>
      <c r="C107" s="14">
        <v>2023.0</v>
      </c>
      <c r="D107" s="13" t="s">
        <v>182</v>
      </c>
      <c r="E107" s="15" t="s">
        <v>9</v>
      </c>
      <c r="F107" s="1" t="s">
        <v>30</v>
      </c>
    </row>
    <row r="108">
      <c r="A108" s="5">
        <f t="shared" si="1"/>
        <v>107</v>
      </c>
      <c r="B108" s="13" t="s">
        <v>215</v>
      </c>
      <c r="C108" s="14">
        <v>2023.0</v>
      </c>
      <c r="D108" s="13" t="s">
        <v>182</v>
      </c>
      <c r="E108" s="15" t="s">
        <v>9</v>
      </c>
      <c r="F108" s="1" t="s">
        <v>30</v>
      </c>
    </row>
    <row r="109">
      <c r="A109" s="5">
        <f t="shared" si="1"/>
        <v>108</v>
      </c>
      <c r="B109" s="13" t="s">
        <v>216</v>
      </c>
      <c r="C109" s="14">
        <v>2021.0</v>
      </c>
      <c r="D109" s="13" t="s">
        <v>140</v>
      </c>
      <c r="E109" s="15" t="s">
        <v>9</v>
      </c>
      <c r="F109" s="1" t="s">
        <v>25</v>
      </c>
    </row>
    <row r="110">
      <c r="A110" s="5">
        <f t="shared" si="1"/>
        <v>109</v>
      </c>
      <c r="B110" s="13" t="s">
        <v>217</v>
      </c>
      <c r="C110" s="14">
        <v>2022.0</v>
      </c>
      <c r="D110" s="13" t="s">
        <v>129</v>
      </c>
      <c r="E110" s="15" t="s">
        <v>9</v>
      </c>
      <c r="F110" s="1" t="s">
        <v>30</v>
      </c>
    </row>
    <row r="111">
      <c r="A111" s="5">
        <f t="shared" si="1"/>
        <v>110</v>
      </c>
      <c r="B111" s="13" t="s">
        <v>218</v>
      </c>
      <c r="C111" s="14">
        <v>2023.0</v>
      </c>
      <c r="D111" s="13" t="s">
        <v>219</v>
      </c>
      <c r="E111" s="15" t="s">
        <v>9</v>
      </c>
      <c r="F111" s="1" t="s">
        <v>30</v>
      </c>
    </row>
    <row r="112">
      <c r="A112" s="5">
        <f t="shared" si="1"/>
        <v>111</v>
      </c>
      <c r="B112" s="13" t="s">
        <v>220</v>
      </c>
      <c r="C112" s="14">
        <v>2024.0</v>
      </c>
      <c r="D112" s="13" t="s">
        <v>200</v>
      </c>
      <c r="E112" s="15" t="s">
        <v>9</v>
      </c>
      <c r="F112" s="1" t="s">
        <v>30</v>
      </c>
    </row>
    <row r="113">
      <c r="A113" s="5">
        <f t="shared" si="1"/>
        <v>112</v>
      </c>
      <c r="B113" s="13" t="s">
        <v>221</v>
      </c>
      <c r="C113" s="14">
        <v>2023.0</v>
      </c>
      <c r="D113" s="13" t="s">
        <v>222</v>
      </c>
      <c r="E113" s="15" t="s">
        <v>9</v>
      </c>
      <c r="F113" s="1" t="s">
        <v>30</v>
      </c>
    </row>
    <row r="114">
      <c r="A114" s="5">
        <f t="shared" si="1"/>
        <v>113</v>
      </c>
      <c r="B114" s="13" t="s">
        <v>223</v>
      </c>
      <c r="C114" s="14">
        <v>2020.0</v>
      </c>
      <c r="D114" s="13" t="s">
        <v>121</v>
      </c>
      <c r="E114" s="15" t="s">
        <v>9</v>
      </c>
      <c r="F114" s="1" t="s">
        <v>30</v>
      </c>
    </row>
    <row r="115">
      <c r="A115" s="5">
        <f t="shared" si="1"/>
        <v>114</v>
      </c>
      <c r="B115" s="13" t="s">
        <v>224</v>
      </c>
      <c r="C115" s="14">
        <v>2019.0</v>
      </c>
      <c r="D115" s="13" t="s">
        <v>212</v>
      </c>
      <c r="E115" s="15" t="s">
        <v>9</v>
      </c>
      <c r="F115" s="1" t="s">
        <v>30</v>
      </c>
      <c r="G115" s="1" t="s">
        <v>119</v>
      </c>
    </row>
    <row r="116">
      <c r="A116" s="5">
        <f t="shared" si="1"/>
        <v>115</v>
      </c>
      <c r="B116" s="13" t="s">
        <v>225</v>
      </c>
      <c r="C116" s="14">
        <v>2022.0</v>
      </c>
      <c r="D116" s="13" t="s">
        <v>226</v>
      </c>
      <c r="E116" s="15" t="s">
        <v>9</v>
      </c>
      <c r="F116" s="1" t="s">
        <v>30</v>
      </c>
    </row>
    <row r="117">
      <c r="A117" s="5">
        <f t="shared" si="1"/>
        <v>116</v>
      </c>
      <c r="B117" s="13" t="s">
        <v>227</v>
      </c>
      <c r="C117" s="14">
        <v>2020.0</v>
      </c>
      <c r="D117" s="13" t="s">
        <v>226</v>
      </c>
      <c r="E117" s="15" t="s">
        <v>9</v>
      </c>
      <c r="F117" s="1" t="s">
        <v>30</v>
      </c>
      <c r="G117" s="16"/>
    </row>
    <row r="118">
      <c r="A118" s="5">
        <f t="shared" si="1"/>
        <v>117</v>
      </c>
      <c r="B118" s="13" t="s">
        <v>228</v>
      </c>
      <c r="C118" s="14">
        <v>2021.0</v>
      </c>
      <c r="D118" s="13" t="s">
        <v>98</v>
      </c>
      <c r="E118" s="15" t="s">
        <v>9</v>
      </c>
      <c r="F118" s="1" t="s">
        <v>25</v>
      </c>
      <c r="G118" s="1" t="s">
        <v>119</v>
      </c>
    </row>
    <row r="119">
      <c r="A119" s="5">
        <f t="shared" si="1"/>
        <v>118</v>
      </c>
      <c r="B119" s="13" t="s">
        <v>229</v>
      </c>
      <c r="C119" s="14">
        <v>2023.0</v>
      </c>
      <c r="D119" s="13" t="s">
        <v>222</v>
      </c>
      <c r="E119" s="15" t="s">
        <v>9</v>
      </c>
      <c r="F119" s="1" t="s">
        <v>30</v>
      </c>
    </row>
    <row r="120">
      <c r="A120" s="5">
        <f t="shared" si="1"/>
        <v>119</v>
      </c>
      <c r="B120" s="13" t="s">
        <v>230</v>
      </c>
      <c r="C120" s="14">
        <v>2024.0</v>
      </c>
      <c r="D120" s="13" t="s">
        <v>98</v>
      </c>
      <c r="E120" s="15" t="s">
        <v>9</v>
      </c>
      <c r="F120" s="1" t="s">
        <v>30</v>
      </c>
    </row>
    <row r="121">
      <c r="A121" s="5">
        <f t="shared" si="1"/>
        <v>120</v>
      </c>
      <c r="B121" s="13" t="s">
        <v>231</v>
      </c>
      <c r="C121" s="14">
        <v>2021.0</v>
      </c>
      <c r="D121" s="13" t="s">
        <v>157</v>
      </c>
      <c r="E121" s="15" t="s">
        <v>9</v>
      </c>
      <c r="F121" s="1" t="s">
        <v>30</v>
      </c>
      <c r="G121" s="1" t="s">
        <v>119</v>
      </c>
    </row>
    <row r="122">
      <c r="A122" s="5">
        <f t="shared" si="1"/>
        <v>121</v>
      </c>
      <c r="B122" s="13" t="s">
        <v>232</v>
      </c>
      <c r="C122" s="14">
        <v>2023.0</v>
      </c>
      <c r="D122" s="13" t="s">
        <v>233</v>
      </c>
      <c r="E122" s="15" t="s">
        <v>9</v>
      </c>
      <c r="F122" s="1" t="s">
        <v>25</v>
      </c>
    </row>
    <row r="123">
      <c r="A123" s="5">
        <f t="shared" si="1"/>
        <v>122</v>
      </c>
      <c r="B123" s="13" t="s">
        <v>234</v>
      </c>
      <c r="C123" s="14">
        <v>2024.0</v>
      </c>
      <c r="D123" s="13" t="s">
        <v>235</v>
      </c>
      <c r="E123" s="15" t="s">
        <v>9</v>
      </c>
      <c r="F123" s="1" t="s">
        <v>30</v>
      </c>
    </row>
    <row r="124">
      <c r="A124" s="5">
        <f t="shared" si="1"/>
        <v>123</v>
      </c>
      <c r="B124" s="13" t="s">
        <v>236</v>
      </c>
      <c r="C124" s="14">
        <v>2024.0</v>
      </c>
      <c r="D124" s="13" t="s">
        <v>142</v>
      </c>
      <c r="E124" s="15" t="s">
        <v>9</v>
      </c>
      <c r="F124" s="1" t="s">
        <v>30</v>
      </c>
      <c r="G124" s="1" t="s">
        <v>119</v>
      </c>
    </row>
    <row r="125">
      <c r="A125" s="5">
        <f t="shared" si="1"/>
        <v>124</v>
      </c>
      <c r="B125" s="13" t="s">
        <v>237</v>
      </c>
      <c r="C125" s="14">
        <v>2023.0</v>
      </c>
      <c r="D125" s="13" t="s">
        <v>100</v>
      </c>
      <c r="E125" s="15" t="s">
        <v>9</v>
      </c>
      <c r="F125" s="1" t="s">
        <v>30</v>
      </c>
      <c r="G125" s="1" t="s">
        <v>119</v>
      </c>
    </row>
    <row r="126">
      <c r="A126" s="5">
        <f t="shared" si="1"/>
        <v>125</v>
      </c>
      <c r="B126" s="13" t="s">
        <v>238</v>
      </c>
      <c r="C126" s="14">
        <v>2024.0</v>
      </c>
      <c r="D126" s="13" t="s">
        <v>239</v>
      </c>
      <c r="E126" s="15" t="s">
        <v>9</v>
      </c>
      <c r="F126" s="1" t="s">
        <v>30</v>
      </c>
    </row>
    <row r="127">
      <c r="A127" s="5">
        <f t="shared" si="1"/>
        <v>126</v>
      </c>
      <c r="B127" s="13" t="s">
        <v>240</v>
      </c>
      <c r="C127" s="14">
        <v>2014.0</v>
      </c>
      <c r="D127" s="13" t="s">
        <v>127</v>
      </c>
      <c r="E127" s="15" t="s">
        <v>9</v>
      </c>
      <c r="F127" s="1" t="s">
        <v>30</v>
      </c>
      <c r="G127" s="16"/>
    </row>
    <row r="128">
      <c r="A128" s="5">
        <f t="shared" si="1"/>
        <v>127</v>
      </c>
      <c r="B128" s="13" t="s">
        <v>241</v>
      </c>
      <c r="C128" s="14">
        <v>2016.0</v>
      </c>
      <c r="D128" s="13" t="s">
        <v>242</v>
      </c>
      <c r="E128" s="15" t="s">
        <v>9</v>
      </c>
      <c r="F128" s="1" t="s">
        <v>30</v>
      </c>
      <c r="G128" s="16"/>
    </row>
    <row r="129">
      <c r="A129" s="5">
        <f t="shared" si="1"/>
        <v>128</v>
      </c>
      <c r="B129" s="13" t="s">
        <v>243</v>
      </c>
      <c r="C129" s="14">
        <v>2018.0</v>
      </c>
      <c r="D129" s="13" t="s">
        <v>180</v>
      </c>
      <c r="E129" s="15" t="s">
        <v>9</v>
      </c>
      <c r="F129" s="1" t="s">
        <v>30</v>
      </c>
      <c r="G129" s="16"/>
    </row>
    <row r="130">
      <c r="A130" s="5">
        <f t="shared" si="1"/>
        <v>129</v>
      </c>
      <c r="B130" s="13" t="s">
        <v>244</v>
      </c>
      <c r="C130" s="14">
        <v>2020.0</v>
      </c>
      <c r="D130" s="13" t="s">
        <v>155</v>
      </c>
      <c r="E130" s="15" t="s">
        <v>9</v>
      </c>
      <c r="F130" s="1" t="s">
        <v>30</v>
      </c>
      <c r="G130" s="16"/>
    </row>
    <row r="131">
      <c r="A131" s="5">
        <f t="shared" si="1"/>
        <v>130</v>
      </c>
      <c r="B131" s="13" t="s">
        <v>245</v>
      </c>
      <c r="C131" s="14">
        <v>2017.0</v>
      </c>
      <c r="D131" s="13" t="s">
        <v>121</v>
      </c>
      <c r="E131" s="15" t="s">
        <v>9</v>
      </c>
      <c r="F131" s="1" t="s">
        <v>30</v>
      </c>
    </row>
    <row r="132">
      <c r="A132" s="5">
        <f t="shared" si="1"/>
        <v>131</v>
      </c>
      <c r="B132" s="13" t="s">
        <v>246</v>
      </c>
      <c r="C132" s="14">
        <v>2023.0</v>
      </c>
      <c r="D132" s="13" t="s">
        <v>247</v>
      </c>
      <c r="E132" s="15" t="s">
        <v>9</v>
      </c>
      <c r="F132" s="1" t="s">
        <v>30</v>
      </c>
      <c r="G132" s="16"/>
    </row>
    <row r="133">
      <c r="A133" s="5">
        <f t="shared" si="1"/>
        <v>132</v>
      </c>
      <c r="B133" s="13" t="s">
        <v>248</v>
      </c>
      <c r="C133" s="14">
        <v>2024.0</v>
      </c>
      <c r="D133" s="13" t="s">
        <v>249</v>
      </c>
      <c r="E133" s="15" t="s">
        <v>9</v>
      </c>
      <c r="F133" s="1" t="s">
        <v>30</v>
      </c>
      <c r="G133" s="16" t="s">
        <v>119</v>
      </c>
    </row>
    <row r="134">
      <c r="A134" s="5">
        <f t="shared" si="1"/>
        <v>133</v>
      </c>
      <c r="B134" s="17" t="s">
        <v>250</v>
      </c>
      <c r="C134" s="18">
        <v>2023.0</v>
      </c>
      <c r="D134" s="17" t="s">
        <v>251</v>
      </c>
      <c r="E134" s="19" t="s">
        <v>9</v>
      </c>
      <c r="F134" s="20" t="s">
        <v>25</v>
      </c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</row>
    <row r="135">
      <c r="A135" s="5">
        <f t="shared" si="1"/>
        <v>134</v>
      </c>
      <c r="B135" s="17" t="s">
        <v>252</v>
      </c>
      <c r="C135" s="18">
        <v>2022.0</v>
      </c>
      <c r="D135" s="17" t="s">
        <v>253</v>
      </c>
      <c r="E135" s="19" t="s">
        <v>9</v>
      </c>
      <c r="F135" s="20" t="s">
        <v>30</v>
      </c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</row>
    <row r="136">
      <c r="A136" s="5">
        <f t="shared" si="1"/>
        <v>135</v>
      </c>
      <c r="B136" s="17" t="s">
        <v>254</v>
      </c>
      <c r="C136" s="18">
        <v>2024.0</v>
      </c>
      <c r="D136" s="17" t="s">
        <v>255</v>
      </c>
      <c r="E136" s="19" t="s">
        <v>9</v>
      </c>
      <c r="F136" s="20" t="s">
        <v>25</v>
      </c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</row>
    <row r="137">
      <c r="A137" s="5">
        <f t="shared" si="1"/>
        <v>136</v>
      </c>
      <c r="B137" s="17" t="s">
        <v>256</v>
      </c>
      <c r="C137" s="18">
        <v>2022.0</v>
      </c>
      <c r="D137" s="17" t="s">
        <v>140</v>
      </c>
      <c r="E137" s="19" t="s">
        <v>9</v>
      </c>
      <c r="F137" s="20" t="s">
        <v>25</v>
      </c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</row>
    <row r="138">
      <c r="A138" s="5">
        <f t="shared" si="1"/>
        <v>137</v>
      </c>
      <c r="B138" s="17" t="s">
        <v>257</v>
      </c>
      <c r="C138" s="18">
        <v>2023.0</v>
      </c>
      <c r="D138" s="17" t="s">
        <v>258</v>
      </c>
      <c r="E138" s="19" t="s">
        <v>9</v>
      </c>
      <c r="F138" s="20" t="s">
        <v>25</v>
      </c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</row>
    <row r="139">
      <c r="A139" s="5">
        <f t="shared" si="1"/>
        <v>138</v>
      </c>
      <c r="B139" s="17" t="s">
        <v>259</v>
      </c>
      <c r="C139" s="18">
        <v>2023.0</v>
      </c>
      <c r="D139" s="17" t="s">
        <v>260</v>
      </c>
      <c r="E139" s="19" t="s">
        <v>9</v>
      </c>
      <c r="F139" s="20" t="s">
        <v>30</v>
      </c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</row>
    <row r="140">
      <c r="A140" s="5">
        <f t="shared" si="1"/>
        <v>139</v>
      </c>
      <c r="B140" s="17" t="s">
        <v>261</v>
      </c>
      <c r="C140" s="18">
        <v>2023.0</v>
      </c>
      <c r="D140" s="17" t="s">
        <v>255</v>
      </c>
      <c r="E140" s="19" t="s">
        <v>9</v>
      </c>
      <c r="F140" s="20" t="s">
        <v>25</v>
      </c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</row>
    <row r="141">
      <c r="A141" s="5">
        <f t="shared" si="1"/>
        <v>140</v>
      </c>
      <c r="B141" s="17" t="s">
        <v>262</v>
      </c>
      <c r="C141" s="18">
        <v>2023.0</v>
      </c>
      <c r="D141" s="17" t="s">
        <v>140</v>
      </c>
      <c r="E141" s="19" t="s">
        <v>9</v>
      </c>
      <c r="F141" s="20" t="s">
        <v>25</v>
      </c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</row>
    <row r="142">
      <c r="A142" s="5">
        <f t="shared" si="1"/>
        <v>141</v>
      </c>
      <c r="B142" s="17" t="s">
        <v>263</v>
      </c>
      <c r="C142" s="18">
        <v>2022.0</v>
      </c>
      <c r="D142" s="17" t="s">
        <v>108</v>
      </c>
      <c r="E142" s="19" t="s">
        <v>9</v>
      </c>
      <c r="F142" s="20" t="s">
        <v>25</v>
      </c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</row>
    <row r="143">
      <c r="A143" s="5">
        <f t="shared" si="1"/>
        <v>142</v>
      </c>
      <c r="B143" s="17" t="s">
        <v>264</v>
      </c>
      <c r="C143" s="18">
        <v>2023.0</v>
      </c>
      <c r="D143" s="17" t="s">
        <v>265</v>
      </c>
      <c r="E143" s="19" t="s">
        <v>9</v>
      </c>
      <c r="F143" s="20" t="s">
        <v>30</v>
      </c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</row>
    <row r="144">
      <c r="A144" s="5">
        <f t="shared" si="1"/>
        <v>143</v>
      </c>
      <c r="B144" s="17" t="s">
        <v>266</v>
      </c>
      <c r="C144" s="18">
        <v>2015.0</v>
      </c>
      <c r="D144" s="17" t="s">
        <v>267</v>
      </c>
      <c r="E144" s="19" t="s">
        <v>9</v>
      </c>
      <c r="F144" s="20" t="s">
        <v>25</v>
      </c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</row>
    <row r="145">
      <c r="A145" s="5">
        <f t="shared" si="1"/>
        <v>144</v>
      </c>
      <c r="B145" s="17" t="s">
        <v>268</v>
      </c>
      <c r="C145" s="18">
        <v>2024.0</v>
      </c>
      <c r="D145" s="17" t="s">
        <v>267</v>
      </c>
      <c r="E145" s="19" t="s">
        <v>9</v>
      </c>
      <c r="F145" s="20" t="s">
        <v>25</v>
      </c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</row>
    <row r="146">
      <c r="A146" s="5">
        <f t="shared" si="1"/>
        <v>145</v>
      </c>
      <c r="B146" s="17" t="s">
        <v>269</v>
      </c>
      <c r="C146" s="18">
        <v>2024.0</v>
      </c>
      <c r="D146" s="17" t="s">
        <v>267</v>
      </c>
      <c r="E146" s="19" t="s">
        <v>9</v>
      </c>
      <c r="F146" s="20" t="s">
        <v>25</v>
      </c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</row>
    <row r="147">
      <c r="A147" s="5">
        <f t="shared" si="1"/>
        <v>146</v>
      </c>
      <c r="B147" s="17" t="s">
        <v>270</v>
      </c>
      <c r="C147" s="18">
        <v>2019.0</v>
      </c>
      <c r="D147" s="17" t="s">
        <v>271</v>
      </c>
      <c r="E147" s="19" t="s">
        <v>9</v>
      </c>
      <c r="F147" s="20" t="s">
        <v>25</v>
      </c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</row>
    <row r="148">
      <c r="A148" s="5">
        <f t="shared" si="1"/>
        <v>147</v>
      </c>
      <c r="B148" s="17" t="s">
        <v>272</v>
      </c>
      <c r="C148" s="18">
        <v>2021.0</v>
      </c>
      <c r="D148" s="17" t="s">
        <v>251</v>
      </c>
      <c r="E148" s="19" t="s">
        <v>9</v>
      </c>
      <c r="F148" s="20" t="s">
        <v>25</v>
      </c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</row>
    <row r="149">
      <c r="A149" s="5">
        <f t="shared" si="1"/>
        <v>148</v>
      </c>
      <c r="B149" s="13" t="s">
        <v>273</v>
      </c>
      <c r="C149" s="14">
        <v>2023.0</v>
      </c>
      <c r="D149" s="13" t="s">
        <v>274</v>
      </c>
      <c r="E149" s="1" t="s">
        <v>275</v>
      </c>
      <c r="F149" s="1" t="s">
        <v>30</v>
      </c>
    </row>
    <row r="150">
      <c r="A150" s="5">
        <f t="shared" si="1"/>
        <v>149</v>
      </c>
      <c r="B150" s="13" t="s">
        <v>276</v>
      </c>
      <c r="C150" s="14">
        <v>2021.0</v>
      </c>
      <c r="D150" s="13" t="s">
        <v>277</v>
      </c>
      <c r="E150" s="1" t="s">
        <v>275</v>
      </c>
      <c r="F150" s="1" t="s">
        <v>30</v>
      </c>
    </row>
    <row r="151">
      <c r="A151" s="5">
        <f t="shared" si="1"/>
        <v>150</v>
      </c>
      <c r="B151" s="13" t="s">
        <v>278</v>
      </c>
      <c r="C151" s="14">
        <v>2021.0</v>
      </c>
      <c r="D151" s="13" t="s">
        <v>279</v>
      </c>
      <c r="E151" s="1" t="s">
        <v>275</v>
      </c>
      <c r="F151" s="1" t="s">
        <v>30</v>
      </c>
    </row>
    <row r="152">
      <c r="A152" s="5">
        <f t="shared" si="1"/>
        <v>151</v>
      </c>
      <c r="B152" s="13" t="s">
        <v>280</v>
      </c>
      <c r="C152" s="14">
        <v>2019.0</v>
      </c>
      <c r="D152" s="13" t="s">
        <v>281</v>
      </c>
      <c r="E152" s="1" t="s">
        <v>275</v>
      </c>
      <c r="F152" s="1" t="s">
        <v>30</v>
      </c>
    </row>
    <row r="153">
      <c r="A153" s="5">
        <f t="shared" si="1"/>
        <v>152</v>
      </c>
      <c r="B153" s="13" t="s">
        <v>282</v>
      </c>
      <c r="C153" s="14">
        <v>2020.0</v>
      </c>
      <c r="D153" s="13" t="s">
        <v>283</v>
      </c>
      <c r="E153" s="1" t="s">
        <v>275</v>
      </c>
      <c r="F153" s="1" t="s">
        <v>30</v>
      </c>
    </row>
    <row r="154">
      <c r="A154" s="5">
        <f t="shared" si="1"/>
        <v>153</v>
      </c>
      <c r="B154" s="13" t="s">
        <v>284</v>
      </c>
      <c r="C154" s="14">
        <v>2020.0</v>
      </c>
      <c r="D154" s="13" t="s">
        <v>285</v>
      </c>
      <c r="E154" s="1" t="s">
        <v>275</v>
      </c>
      <c r="F154" s="1" t="s">
        <v>30</v>
      </c>
    </row>
    <row r="155">
      <c r="A155" s="5">
        <f t="shared" si="1"/>
        <v>154</v>
      </c>
      <c r="B155" s="13" t="s">
        <v>286</v>
      </c>
      <c r="C155" s="14">
        <v>2021.0</v>
      </c>
      <c r="D155" s="13" t="s">
        <v>287</v>
      </c>
      <c r="E155" s="1" t="s">
        <v>275</v>
      </c>
      <c r="F155" s="1" t="s">
        <v>30</v>
      </c>
    </row>
    <row r="156">
      <c r="A156" s="5">
        <f t="shared" si="1"/>
        <v>155</v>
      </c>
      <c r="B156" s="13" t="s">
        <v>288</v>
      </c>
      <c r="C156" s="14">
        <v>2021.0</v>
      </c>
      <c r="D156" s="13" t="s">
        <v>289</v>
      </c>
      <c r="E156" s="1" t="s">
        <v>275</v>
      </c>
      <c r="F156" s="1" t="s">
        <v>30</v>
      </c>
    </row>
    <row r="157">
      <c r="A157" s="5">
        <f t="shared" si="1"/>
        <v>156</v>
      </c>
      <c r="B157" s="13" t="s">
        <v>290</v>
      </c>
      <c r="C157" s="14">
        <v>2023.0</v>
      </c>
      <c r="D157" s="13" t="s">
        <v>38</v>
      </c>
      <c r="E157" s="1" t="s">
        <v>275</v>
      </c>
      <c r="F157" s="1" t="s">
        <v>30</v>
      </c>
    </row>
    <row r="158">
      <c r="A158" s="5">
        <f t="shared" si="1"/>
        <v>157</v>
      </c>
      <c r="B158" s="13" t="s">
        <v>291</v>
      </c>
      <c r="C158" s="14">
        <v>2022.0</v>
      </c>
      <c r="D158" s="13" t="s">
        <v>292</v>
      </c>
      <c r="E158" s="1" t="s">
        <v>275</v>
      </c>
      <c r="F158" s="1" t="s">
        <v>30</v>
      </c>
    </row>
    <row r="159">
      <c r="A159" s="5">
        <f t="shared" si="1"/>
        <v>158</v>
      </c>
      <c r="B159" s="13" t="s">
        <v>293</v>
      </c>
      <c r="C159" s="14">
        <v>2019.0</v>
      </c>
      <c r="D159" s="13" t="s">
        <v>38</v>
      </c>
      <c r="E159" s="1" t="s">
        <v>275</v>
      </c>
      <c r="F159" s="1" t="s">
        <v>30</v>
      </c>
    </row>
    <row r="160">
      <c r="A160" s="5">
        <f t="shared" si="1"/>
        <v>159</v>
      </c>
      <c r="B160" s="13" t="s">
        <v>294</v>
      </c>
      <c r="C160" s="14">
        <v>2019.0</v>
      </c>
      <c r="D160" s="13" t="s">
        <v>38</v>
      </c>
      <c r="E160" s="1" t="s">
        <v>275</v>
      </c>
      <c r="F160" s="1" t="s">
        <v>30</v>
      </c>
      <c r="G160" s="16"/>
    </row>
    <row r="161">
      <c r="A161" s="5">
        <f t="shared" si="1"/>
        <v>160</v>
      </c>
      <c r="B161" s="13" t="s">
        <v>295</v>
      </c>
      <c r="C161" s="14">
        <v>2023.0</v>
      </c>
      <c r="D161" s="13" t="s">
        <v>296</v>
      </c>
      <c r="E161" s="1" t="s">
        <v>275</v>
      </c>
      <c r="F161" s="1" t="s">
        <v>30</v>
      </c>
    </row>
    <row r="162">
      <c r="A162" s="5">
        <f t="shared" si="1"/>
        <v>161</v>
      </c>
      <c r="B162" s="13" t="s">
        <v>297</v>
      </c>
      <c r="C162" s="14">
        <v>2022.0</v>
      </c>
      <c r="D162" s="13" t="s">
        <v>298</v>
      </c>
      <c r="E162" s="1" t="s">
        <v>275</v>
      </c>
      <c r="F162" s="1" t="s">
        <v>30</v>
      </c>
    </row>
    <row r="163">
      <c r="A163" s="5">
        <f t="shared" si="1"/>
        <v>162</v>
      </c>
      <c r="B163" s="13" t="s">
        <v>299</v>
      </c>
      <c r="C163" s="14">
        <v>2016.0</v>
      </c>
      <c r="D163" s="13" t="s">
        <v>300</v>
      </c>
      <c r="E163" s="1" t="s">
        <v>275</v>
      </c>
      <c r="F163" s="1" t="s">
        <v>30</v>
      </c>
    </row>
    <row r="164">
      <c r="A164" s="5">
        <f t="shared" si="1"/>
        <v>163</v>
      </c>
      <c r="B164" s="13" t="s">
        <v>301</v>
      </c>
      <c r="C164" s="14">
        <v>2021.0</v>
      </c>
      <c r="D164" s="13" t="s">
        <v>274</v>
      </c>
      <c r="E164" s="1" t="s">
        <v>275</v>
      </c>
      <c r="F164" s="1" t="s">
        <v>30</v>
      </c>
    </row>
    <row r="165">
      <c r="A165" s="5">
        <f t="shared" si="1"/>
        <v>164</v>
      </c>
      <c r="B165" s="13" t="s">
        <v>302</v>
      </c>
      <c r="C165" s="14">
        <v>2022.0</v>
      </c>
      <c r="D165" s="13" t="s">
        <v>303</v>
      </c>
      <c r="E165" s="1" t="s">
        <v>275</v>
      </c>
      <c r="F165" s="1" t="s">
        <v>30</v>
      </c>
    </row>
    <row r="166">
      <c r="A166" s="5">
        <f t="shared" si="1"/>
        <v>165</v>
      </c>
      <c r="B166" s="13" t="s">
        <v>304</v>
      </c>
      <c r="C166" s="14">
        <v>2021.0</v>
      </c>
      <c r="D166" s="13" t="s">
        <v>305</v>
      </c>
      <c r="E166" s="1" t="s">
        <v>275</v>
      </c>
      <c r="F166" s="1" t="s">
        <v>30</v>
      </c>
    </row>
    <row r="167">
      <c r="A167" s="5">
        <f t="shared" si="1"/>
        <v>166</v>
      </c>
      <c r="B167" s="13" t="s">
        <v>306</v>
      </c>
      <c r="C167" s="14">
        <v>2022.0</v>
      </c>
      <c r="D167" s="13" t="s">
        <v>307</v>
      </c>
      <c r="E167" s="1" t="s">
        <v>275</v>
      </c>
      <c r="F167" s="1" t="s">
        <v>30</v>
      </c>
    </row>
    <row r="168">
      <c r="A168" s="5">
        <f t="shared" si="1"/>
        <v>167</v>
      </c>
      <c r="B168" s="13" t="s">
        <v>308</v>
      </c>
      <c r="C168" s="14">
        <v>2023.0</v>
      </c>
      <c r="D168" s="13" t="s">
        <v>309</v>
      </c>
      <c r="E168" s="1" t="s">
        <v>275</v>
      </c>
      <c r="F168" s="1" t="s">
        <v>25</v>
      </c>
    </row>
    <row r="169">
      <c r="A169" s="5">
        <f t="shared" si="1"/>
        <v>168</v>
      </c>
      <c r="B169" s="22" t="s">
        <v>310</v>
      </c>
      <c r="C169" s="23">
        <v>45014.0</v>
      </c>
      <c r="D169" s="24" t="s">
        <v>311</v>
      </c>
      <c r="E169" s="1" t="s">
        <v>312</v>
      </c>
      <c r="F169" s="1" t="s">
        <v>25</v>
      </c>
    </row>
    <row r="170">
      <c r="A170" s="5">
        <f t="shared" si="1"/>
        <v>169</v>
      </c>
      <c r="B170" s="24" t="s">
        <v>313</v>
      </c>
      <c r="C170" s="25">
        <v>2024.0</v>
      </c>
      <c r="D170" s="24" t="s">
        <v>314</v>
      </c>
      <c r="E170" s="1" t="s">
        <v>312</v>
      </c>
      <c r="F170" s="1" t="s">
        <v>25</v>
      </c>
    </row>
    <row r="171">
      <c r="A171" s="5">
        <f t="shared" si="1"/>
        <v>170</v>
      </c>
      <c r="B171" s="24" t="s">
        <v>315</v>
      </c>
      <c r="C171" s="23">
        <v>45198.0</v>
      </c>
      <c r="D171" s="24" t="s">
        <v>316</v>
      </c>
      <c r="E171" s="1" t="s">
        <v>312</v>
      </c>
      <c r="F171" s="1" t="s">
        <v>30</v>
      </c>
    </row>
    <row r="172">
      <c r="A172" s="5">
        <f t="shared" si="1"/>
        <v>171</v>
      </c>
      <c r="B172" s="24" t="s">
        <v>317</v>
      </c>
      <c r="C172" s="23">
        <v>44746.0</v>
      </c>
      <c r="D172" s="24" t="s">
        <v>318</v>
      </c>
      <c r="E172" s="1" t="s">
        <v>312</v>
      </c>
      <c r="F172" s="1" t="s">
        <v>25</v>
      </c>
    </row>
    <row r="173">
      <c r="A173" s="5">
        <f t="shared" si="1"/>
        <v>172</v>
      </c>
      <c r="B173" s="24" t="s">
        <v>319</v>
      </c>
      <c r="C173" s="23">
        <v>45000.0</v>
      </c>
      <c r="D173" s="24" t="s">
        <v>320</v>
      </c>
      <c r="E173" s="1" t="s">
        <v>312</v>
      </c>
      <c r="F173" s="1" t="s">
        <v>25</v>
      </c>
    </row>
    <row r="174">
      <c r="A174" s="5">
        <f t="shared" si="1"/>
        <v>173</v>
      </c>
      <c r="B174" s="24" t="s">
        <v>321</v>
      </c>
      <c r="C174" s="23">
        <v>44660.0</v>
      </c>
      <c r="D174" s="24" t="s">
        <v>322</v>
      </c>
      <c r="E174" s="1" t="s">
        <v>312</v>
      </c>
      <c r="F174" s="1" t="s">
        <v>25</v>
      </c>
    </row>
    <row r="175">
      <c r="A175" s="5">
        <f t="shared" si="1"/>
        <v>174</v>
      </c>
      <c r="B175" s="24" t="s">
        <v>323</v>
      </c>
      <c r="C175" s="23">
        <v>44506.0</v>
      </c>
      <c r="D175" s="24" t="s">
        <v>311</v>
      </c>
      <c r="E175" s="1" t="s">
        <v>312</v>
      </c>
      <c r="F175" s="1" t="s">
        <v>30</v>
      </c>
    </row>
    <row r="176">
      <c r="A176" s="5">
        <f t="shared" si="1"/>
        <v>175</v>
      </c>
      <c r="B176" s="24" t="s">
        <v>324</v>
      </c>
      <c r="C176" s="26">
        <v>44323.0</v>
      </c>
      <c r="D176" s="24" t="s">
        <v>325</v>
      </c>
      <c r="E176" s="1" t="s">
        <v>312</v>
      </c>
      <c r="F176" s="1" t="s">
        <v>25</v>
      </c>
    </row>
    <row r="177">
      <c r="A177" s="5">
        <f t="shared" si="1"/>
        <v>176</v>
      </c>
      <c r="B177" s="24" t="s">
        <v>326</v>
      </c>
      <c r="C177" s="25">
        <v>2022.0</v>
      </c>
      <c r="D177" s="24" t="s">
        <v>327</v>
      </c>
      <c r="E177" s="1" t="s">
        <v>312</v>
      </c>
      <c r="F177" s="1" t="s">
        <v>30</v>
      </c>
    </row>
    <row r="178">
      <c r="A178" s="5">
        <f t="shared" si="1"/>
        <v>177</v>
      </c>
      <c r="B178" s="24" t="s">
        <v>328</v>
      </c>
      <c r="C178" s="23">
        <v>45398.0</v>
      </c>
      <c r="D178" s="24" t="s">
        <v>329</v>
      </c>
      <c r="E178" s="1" t="s">
        <v>312</v>
      </c>
      <c r="F178" s="1" t="s">
        <v>25</v>
      </c>
    </row>
    <row r="179">
      <c r="A179" s="5">
        <f t="shared" si="1"/>
        <v>178</v>
      </c>
      <c r="B179" s="24" t="s">
        <v>330</v>
      </c>
      <c r="C179" s="25">
        <v>2022.0</v>
      </c>
      <c r="D179" s="24" t="s">
        <v>331</v>
      </c>
      <c r="E179" s="1" t="s">
        <v>312</v>
      </c>
      <c r="F179" s="1" t="s">
        <v>30</v>
      </c>
    </row>
    <row r="180">
      <c r="A180" s="5">
        <f t="shared" si="1"/>
        <v>179</v>
      </c>
      <c r="B180" s="24" t="s">
        <v>332</v>
      </c>
      <c r="C180" s="27" t="s">
        <v>333</v>
      </c>
      <c r="D180" s="24" t="s">
        <v>334</v>
      </c>
      <c r="E180" s="1" t="s">
        <v>312</v>
      </c>
      <c r="F180" s="1" t="s">
        <v>30</v>
      </c>
    </row>
    <row r="181">
      <c r="A181" s="5">
        <f t="shared" si="1"/>
        <v>180</v>
      </c>
      <c r="B181" s="24" t="s">
        <v>335</v>
      </c>
      <c r="C181" s="25">
        <v>2023.0</v>
      </c>
      <c r="D181" s="24" t="s">
        <v>336</v>
      </c>
      <c r="E181" s="1" t="s">
        <v>312</v>
      </c>
      <c r="F181" s="1" t="s">
        <v>30</v>
      </c>
    </row>
    <row r="182">
      <c r="A182" s="5">
        <f t="shared" si="1"/>
        <v>181</v>
      </c>
      <c r="B182" s="24" t="s">
        <v>337</v>
      </c>
      <c r="C182" s="25">
        <v>2024.0</v>
      </c>
      <c r="D182" s="24" t="s">
        <v>338</v>
      </c>
      <c r="E182" s="1" t="s">
        <v>312</v>
      </c>
      <c r="F182" s="1" t="s">
        <v>30</v>
      </c>
    </row>
    <row r="183">
      <c r="A183" s="5">
        <f t="shared" si="1"/>
        <v>182</v>
      </c>
      <c r="B183" s="24" t="s">
        <v>339</v>
      </c>
      <c r="C183" s="25">
        <v>2024.0</v>
      </c>
      <c r="D183" s="24" t="s">
        <v>340</v>
      </c>
      <c r="E183" s="1" t="s">
        <v>312</v>
      </c>
      <c r="F183" s="1" t="s">
        <v>30</v>
      </c>
    </row>
    <row r="184">
      <c r="A184" s="5">
        <f t="shared" si="1"/>
        <v>183</v>
      </c>
      <c r="B184" s="24" t="s">
        <v>341</v>
      </c>
      <c r="C184" s="25">
        <v>2024.0</v>
      </c>
      <c r="D184" s="24" t="s">
        <v>342</v>
      </c>
      <c r="E184" s="1" t="s">
        <v>312</v>
      </c>
      <c r="F184" s="1" t="s">
        <v>25</v>
      </c>
    </row>
    <row r="185">
      <c r="A185" s="5">
        <f t="shared" si="1"/>
        <v>184</v>
      </c>
      <c r="B185" s="24" t="s">
        <v>343</v>
      </c>
      <c r="C185" s="23">
        <v>45331.0</v>
      </c>
      <c r="D185" s="24" t="s">
        <v>344</v>
      </c>
      <c r="E185" s="1" t="s">
        <v>312</v>
      </c>
      <c r="F185" s="1" t="s">
        <v>30</v>
      </c>
    </row>
    <row r="186">
      <c r="A186" s="5">
        <f t="shared" si="1"/>
        <v>185</v>
      </c>
      <c r="B186" s="24" t="s">
        <v>345</v>
      </c>
      <c r="C186" s="26">
        <v>45429.0</v>
      </c>
      <c r="D186" s="24" t="s">
        <v>344</v>
      </c>
      <c r="E186" s="1" t="s">
        <v>312</v>
      </c>
      <c r="F186" s="1" t="s">
        <v>30</v>
      </c>
    </row>
    <row r="187">
      <c r="A187" s="5">
        <f t="shared" si="1"/>
        <v>186</v>
      </c>
      <c r="B187" s="24" t="s">
        <v>346</v>
      </c>
      <c r="C187" s="25">
        <v>2023.0</v>
      </c>
      <c r="D187" s="24" t="s">
        <v>347</v>
      </c>
      <c r="E187" s="1" t="s">
        <v>312</v>
      </c>
      <c r="F187" s="1" t="s">
        <v>30</v>
      </c>
    </row>
    <row r="188">
      <c r="A188" s="5">
        <f t="shared" si="1"/>
        <v>187</v>
      </c>
      <c r="B188" s="24" t="s">
        <v>348</v>
      </c>
      <c r="C188" s="27" t="s">
        <v>333</v>
      </c>
      <c r="D188" s="24" t="s">
        <v>349</v>
      </c>
      <c r="E188" s="1" t="s">
        <v>312</v>
      </c>
      <c r="F188" s="1" t="s">
        <v>30</v>
      </c>
    </row>
    <row r="189">
      <c r="A189" s="5">
        <f t="shared" si="1"/>
        <v>188</v>
      </c>
      <c r="B189" s="27" t="s">
        <v>350</v>
      </c>
      <c r="C189" s="25">
        <v>2023.0</v>
      </c>
      <c r="D189" s="24" t="s">
        <v>351</v>
      </c>
      <c r="E189" s="1" t="s">
        <v>312</v>
      </c>
      <c r="F189" s="1" t="s">
        <v>30</v>
      </c>
    </row>
    <row r="190">
      <c r="A190" s="5">
        <f t="shared" si="1"/>
        <v>189</v>
      </c>
      <c r="B190" s="27" t="s">
        <v>352</v>
      </c>
      <c r="C190" s="25">
        <v>2024.0</v>
      </c>
      <c r="D190" s="24" t="s">
        <v>353</v>
      </c>
      <c r="E190" s="1" t="s">
        <v>312</v>
      </c>
      <c r="F190" s="1" t="s">
        <v>30</v>
      </c>
    </row>
    <row r="191">
      <c r="A191" s="5">
        <f t="shared" si="1"/>
        <v>190</v>
      </c>
      <c r="B191" s="27" t="s">
        <v>354</v>
      </c>
      <c r="C191" s="27" t="s">
        <v>333</v>
      </c>
      <c r="D191" s="24" t="s">
        <v>355</v>
      </c>
      <c r="E191" s="1" t="s">
        <v>312</v>
      </c>
      <c r="F191" s="1" t="s">
        <v>30</v>
      </c>
    </row>
    <row r="192">
      <c r="A192" s="5">
        <f t="shared" si="1"/>
        <v>191</v>
      </c>
      <c r="B192" s="27" t="s">
        <v>356</v>
      </c>
      <c r="C192" s="25">
        <v>2023.0</v>
      </c>
      <c r="D192" s="24" t="s">
        <v>357</v>
      </c>
      <c r="E192" s="1" t="s">
        <v>312</v>
      </c>
      <c r="F192" s="1" t="s">
        <v>25</v>
      </c>
    </row>
    <row r="193">
      <c r="A193" s="5">
        <f t="shared" si="1"/>
        <v>192</v>
      </c>
      <c r="B193" s="27" t="s">
        <v>358</v>
      </c>
      <c r="C193" s="25">
        <v>2022.0</v>
      </c>
      <c r="D193" s="24" t="s">
        <v>359</v>
      </c>
      <c r="E193" s="1" t="s">
        <v>312</v>
      </c>
      <c r="F193" s="1" t="s">
        <v>30</v>
      </c>
    </row>
    <row r="194">
      <c r="A194" s="5">
        <f t="shared" si="1"/>
        <v>193</v>
      </c>
      <c r="B194" s="27" t="s">
        <v>360</v>
      </c>
      <c r="C194" s="25">
        <v>2023.0</v>
      </c>
      <c r="D194" s="24" t="s">
        <v>361</v>
      </c>
      <c r="E194" s="1" t="s">
        <v>312</v>
      </c>
      <c r="F194" s="1" t="s">
        <v>25</v>
      </c>
    </row>
    <row r="195">
      <c r="A195" s="5">
        <f t="shared" si="1"/>
        <v>194</v>
      </c>
      <c r="B195" s="27" t="s">
        <v>362</v>
      </c>
      <c r="C195" s="28" t="s">
        <v>363</v>
      </c>
      <c r="D195" s="24" t="s">
        <v>325</v>
      </c>
      <c r="E195" s="1" t="s">
        <v>312</v>
      </c>
      <c r="F195" s="1" t="s">
        <v>30</v>
      </c>
    </row>
    <row r="196">
      <c r="A196" s="5">
        <f t="shared" si="1"/>
        <v>195</v>
      </c>
      <c r="B196" s="27" t="s">
        <v>364</v>
      </c>
      <c r="C196" s="25">
        <v>2023.0</v>
      </c>
      <c r="D196" s="24" t="s">
        <v>365</v>
      </c>
      <c r="E196" s="1" t="s">
        <v>312</v>
      </c>
      <c r="F196" s="1" t="s">
        <v>25</v>
      </c>
    </row>
    <row r="197">
      <c r="A197" s="5">
        <f t="shared" si="1"/>
        <v>196</v>
      </c>
      <c r="B197" s="27" t="s">
        <v>366</v>
      </c>
      <c r="C197" s="25">
        <v>2023.0</v>
      </c>
      <c r="D197" s="24" t="s">
        <v>367</v>
      </c>
      <c r="E197" s="1" t="s">
        <v>312</v>
      </c>
      <c r="F197" s="1" t="s">
        <v>30</v>
      </c>
    </row>
    <row r="198">
      <c r="A198" s="5">
        <f t="shared" si="1"/>
        <v>197</v>
      </c>
      <c r="B198" s="27" t="s">
        <v>368</v>
      </c>
      <c r="C198" s="25">
        <v>2024.0</v>
      </c>
      <c r="D198" s="24" t="s">
        <v>369</v>
      </c>
      <c r="E198" s="1" t="s">
        <v>312</v>
      </c>
      <c r="F198" s="1" t="s">
        <v>30</v>
      </c>
    </row>
    <row r="199">
      <c r="A199" s="5">
        <f t="shared" si="1"/>
        <v>198</v>
      </c>
      <c r="B199" s="27" t="s">
        <v>370</v>
      </c>
      <c r="C199" s="27" t="s">
        <v>333</v>
      </c>
      <c r="D199" s="24" t="s">
        <v>371</v>
      </c>
      <c r="E199" s="1" t="s">
        <v>312</v>
      </c>
      <c r="F199" s="1" t="s">
        <v>30</v>
      </c>
    </row>
    <row r="200">
      <c r="A200" s="5">
        <f t="shared" si="1"/>
        <v>199</v>
      </c>
      <c r="B200" s="27" t="s">
        <v>372</v>
      </c>
      <c r="C200" s="27" t="s">
        <v>333</v>
      </c>
      <c r="D200" s="24" t="s">
        <v>325</v>
      </c>
      <c r="E200" s="1" t="s">
        <v>312</v>
      </c>
      <c r="F200" s="1" t="s">
        <v>30</v>
      </c>
    </row>
    <row r="201">
      <c r="A201" s="5">
        <f t="shared" si="1"/>
        <v>200</v>
      </c>
      <c r="B201" s="27" t="s">
        <v>373</v>
      </c>
      <c r="C201" s="27" t="s">
        <v>333</v>
      </c>
      <c r="D201" s="24" t="s">
        <v>374</v>
      </c>
      <c r="E201" s="1" t="s">
        <v>312</v>
      </c>
      <c r="F201" s="1" t="s">
        <v>30</v>
      </c>
    </row>
    <row r="202">
      <c r="A202" s="5">
        <f t="shared" si="1"/>
        <v>201</v>
      </c>
      <c r="B202" s="27" t="s">
        <v>375</v>
      </c>
      <c r="C202" s="25">
        <v>2023.0</v>
      </c>
      <c r="D202" s="24" t="s">
        <v>376</v>
      </c>
      <c r="E202" s="1" t="s">
        <v>312</v>
      </c>
      <c r="F202" s="1" t="s">
        <v>30</v>
      </c>
    </row>
    <row r="203">
      <c r="A203" s="5">
        <f t="shared" si="1"/>
        <v>202</v>
      </c>
      <c r="B203" s="27" t="s">
        <v>377</v>
      </c>
      <c r="C203" s="27" t="s">
        <v>333</v>
      </c>
      <c r="D203" s="24" t="s">
        <v>311</v>
      </c>
      <c r="E203" s="1" t="s">
        <v>312</v>
      </c>
      <c r="F203" s="1" t="s">
        <v>30</v>
      </c>
    </row>
    <row r="204">
      <c r="A204" s="5">
        <f t="shared" si="1"/>
        <v>203</v>
      </c>
      <c r="B204" s="27" t="s">
        <v>378</v>
      </c>
      <c r="C204" s="23">
        <v>45032.0</v>
      </c>
      <c r="D204" s="24" t="s">
        <v>298</v>
      </c>
      <c r="E204" s="1" t="s">
        <v>312</v>
      </c>
      <c r="F204" s="1" t="s">
        <v>30</v>
      </c>
    </row>
    <row r="205">
      <c r="A205" s="5">
        <f t="shared" si="1"/>
        <v>204</v>
      </c>
      <c r="B205" s="27" t="s">
        <v>379</v>
      </c>
      <c r="C205" s="28" t="s">
        <v>363</v>
      </c>
      <c r="D205" s="24" t="s">
        <v>380</v>
      </c>
      <c r="E205" s="1" t="s">
        <v>312</v>
      </c>
      <c r="F205" s="1" t="s">
        <v>30</v>
      </c>
    </row>
    <row r="206">
      <c r="A206" s="5">
        <f t="shared" si="1"/>
        <v>205</v>
      </c>
      <c r="B206" s="27" t="s">
        <v>381</v>
      </c>
      <c r="C206" s="23">
        <v>44962.0</v>
      </c>
      <c r="D206" s="24" t="s">
        <v>382</v>
      </c>
      <c r="E206" s="1" t="s">
        <v>312</v>
      </c>
      <c r="F206" s="1" t="s">
        <v>30</v>
      </c>
    </row>
    <row r="207">
      <c r="A207" s="5">
        <f t="shared" si="1"/>
        <v>206</v>
      </c>
      <c r="B207" s="27" t="s">
        <v>383</v>
      </c>
      <c r="C207" s="28" t="s">
        <v>363</v>
      </c>
      <c r="D207" s="24" t="s">
        <v>384</v>
      </c>
      <c r="E207" s="1" t="s">
        <v>312</v>
      </c>
      <c r="F207" s="1" t="s">
        <v>30</v>
      </c>
    </row>
    <row r="208">
      <c r="A208" s="5">
        <f t="shared" si="1"/>
        <v>207</v>
      </c>
      <c r="B208" s="29" t="s">
        <v>385</v>
      </c>
      <c r="C208" s="25">
        <v>2022.0</v>
      </c>
      <c r="D208" s="24" t="s">
        <v>386</v>
      </c>
      <c r="E208" s="1" t="s">
        <v>312</v>
      </c>
      <c r="F208" s="1" t="s">
        <v>25</v>
      </c>
    </row>
    <row r="209">
      <c r="A209" s="5">
        <f t="shared" si="1"/>
        <v>208</v>
      </c>
      <c r="B209" s="29" t="s">
        <v>387</v>
      </c>
      <c r="C209" s="24" t="s">
        <v>333</v>
      </c>
      <c r="D209" s="24" t="s">
        <v>388</v>
      </c>
      <c r="E209" s="1" t="s">
        <v>312</v>
      </c>
      <c r="F209" s="1" t="s">
        <v>30</v>
      </c>
    </row>
    <row r="210">
      <c r="A210" s="5">
        <f t="shared" si="1"/>
        <v>209</v>
      </c>
      <c r="B210" s="27" t="s">
        <v>389</v>
      </c>
      <c r="C210" s="30">
        <v>2022.0</v>
      </c>
      <c r="D210" s="24" t="s">
        <v>390</v>
      </c>
      <c r="E210" s="1" t="s">
        <v>312</v>
      </c>
      <c r="F210" s="1" t="s">
        <v>30</v>
      </c>
    </row>
    <row r="211">
      <c r="A211" s="5">
        <f t="shared" si="1"/>
        <v>210</v>
      </c>
      <c r="B211" s="27" t="s">
        <v>391</v>
      </c>
      <c r="C211" s="30">
        <v>2024.0</v>
      </c>
      <c r="D211" s="24" t="s">
        <v>392</v>
      </c>
      <c r="E211" s="1" t="s">
        <v>312</v>
      </c>
      <c r="F211" s="1" t="s">
        <v>30</v>
      </c>
    </row>
    <row r="212">
      <c r="A212" s="5">
        <f t="shared" si="1"/>
        <v>211</v>
      </c>
      <c r="B212" s="27" t="s">
        <v>393</v>
      </c>
      <c r="C212" s="30">
        <v>2022.0</v>
      </c>
      <c r="D212" s="24" t="s">
        <v>394</v>
      </c>
      <c r="E212" s="1" t="s">
        <v>312</v>
      </c>
      <c r="F212" s="1" t="s">
        <v>30</v>
      </c>
    </row>
    <row r="213">
      <c r="A213" s="5">
        <f t="shared" si="1"/>
        <v>212</v>
      </c>
      <c r="B213" s="27" t="s">
        <v>395</v>
      </c>
      <c r="C213" s="30">
        <v>2024.0</v>
      </c>
      <c r="D213" s="24" t="s">
        <v>396</v>
      </c>
      <c r="E213" s="1" t="s">
        <v>312</v>
      </c>
      <c r="F213" s="1" t="s">
        <v>30</v>
      </c>
    </row>
    <row r="214">
      <c r="A214" s="5">
        <f t="shared" si="1"/>
        <v>213</v>
      </c>
      <c r="B214" s="27" t="s">
        <v>397</v>
      </c>
      <c r="C214" s="31">
        <v>45446.0</v>
      </c>
      <c r="D214" s="24" t="s">
        <v>398</v>
      </c>
      <c r="E214" s="1" t="s">
        <v>312</v>
      </c>
      <c r="F214" s="1" t="s">
        <v>30</v>
      </c>
    </row>
    <row r="215">
      <c r="A215" s="5">
        <f t="shared" si="1"/>
        <v>214</v>
      </c>
      <c r="B215" s="27" t="s">
        <v>399</v>
      </c>
      <c r="C215" s="24" t="s">
        <v>333</v>
      </c>
      <c r="D215" s="24" t="s">
        <v>400</v>
      </c>
      <c r="E215" s="1" t="s">
        <v>312</v>
      </c>
      <c r="F215" s="1" t="s">
        <v>30</v>
      </c>
    </row>
    <row r="216">
      <c r="A216" s="5">
        <f t="shared" si="1"/>
        <v>215</v>
      </c>
      <c r="B216" s="27" t="s">
        <v>401</v>
      </c>
      <c r="C216" s="32" t="s">
        <v>363</v>
      </c>
      <c r="D216" s="24" t="s">
        <v>402</v>
      </c>
      <c r="E216" s="1" t="s">
        <v>312</v>
      </c>
      <c r="F216" s="1" t="s">
        <v>30</v>
      </c>
    </row>
    <row r="217">
      <c r="A217" s="5">
        <f t="shared" si="1"/>
        <v>216</v>
      </c>
      <c r="B217" s="27" t="s">
        <v>403</v>
      </c>
      <c r="C217" s="24" t="s">
        <v>333</v>
      </c>
      <c r="D217" s="24" t="s">
        <v>404</v>
      </c>
      <c r="E217" s="1" t="s">
        <v>312</v>
      </c>
      <c r="F217" s="1" t="s">
        <v>30</v>
      </c>
    </row>
    <row r="218">
      <c r="A218" s="5">
        <f t="shared" si="1"/>
        <v>217</v>
      </c>
      <c r="B218" s="27" t="s">
        <v>405</v>
      </c>
      <c r="C218" s="24" t="s">
        <v>333</v>
      </c>
      <c r="D218" s="24" t="s">
        <v>400</v>
      </c>
      <c r="E218" s="1" t="s">
        <v>312</v>
      </c>
      <c r="F218" s="1" t="s">
        <v>30</v>
      </c>
    </row>
    <row r="219">
      <c r="A219" s="5">
        <f t="shared" si="1"/>
        <v>218</v>
      </c>
      <c r="B219" s="27" t="s">
        <v>406</v>
      </c>
      <c r="C219" s="30">
        <v>2023.0</v>
      </c>
      <c r="D219" s="24" t="s">
        <v>407</v>
      </c>
      <c r="E219" s="1" t="s">
        <v>312</v>
      </c>
      <c r="F219" s="1" t="s">
        <v>25</v>
      </c>
    </row>
    <row r="220">
      <c r="A220" s="5">
        <f t="shared" si="1"/>
        <v>219</v>
      </c>
      <c r="B220" s="27" t="s">
        <v>408</v>
      </c>
      <c r="C220" s="31">
        <v>44480.0</v>
      </c>
      <c r="D220" s="24" t="s">
        <v>398</v>
      </c>
      <c r="E220" s="1" t="s">
        <v>312</v>
      </c>
      <c r="F220" s="1" t="s">
        <v>30</v>
      </c>
    </row>
    <row r="221">
      <c r="A221" s="5">
        <f t="shared" si="1"/>
        <v>220</v>
      </c>
      <c r="B221" s="27" t="s">
        <v>409</v>
      </c>
      <c r="C221" s="24" t="s">
        <v>333</v>
      </c>
      <c r="D221" s="24" t="s">
        <v>388</v>
      </c>
      <c r="E221" s="1" t="s">
        <v>312</v>
      </c>
      <c r="F221" s="1" t="s">
        <v>30</v>
      </c>
    </row>
    <row r="222">
      <c r="A222" s="5">
        <f t="shared" si="1"/>
        <v>221</v>
      </c>
      <c r="B222" s="27" t="s">
        <v>410</v>
      </c>
      <c r="C222" s="32" t="s">
        <v>363</v>
      </c>
      <c r="D222" s="24" t="s">
        <v>411</v>
      </c>
      <c r="E222" s="1" t="s">
        <v>312</v>
      </c>
      <c r="F222" s="1" t="s">
        <v>30</v>
      </c>
    </row>
    <row r="223">
      <c r="A223" s="5">
        <f t="shared" si="1"/>
        <v>222</v>
      </c>
      <c r="B223" s="27" t="s">
        <v>412</v>
      </c>
      <c r="C223" s="30">
        <v>2023.0</v>
      </c>
      <c r="D223" s="24" t="s">
        <v>413</v>
      </c>
      <c r="E223" s="1" t="s">
        <v>312</v>
      </c>
      <c r="F223" s="1" t="s">
        <v>30</v>
      </c>
    </row>
    <row r="224">
      <c r="A224" s="5">
        <f t="shared" si="1"/>
        <v>223</v>
      </c>
      <c r="B224" s="27" t="s">
        <v>414</v>
      </c>
      <c r="C224" s="30">
        <v>2024.0</v>
      </c>
      <c r="D224" s="24" t="s">
        <v>415</v>
      </c>
      <c r="E224" s="1" t="s">
        <v>312</v>
      </c>
      <c r="F224" s="1" t="s">
        <v>30</v>
      </c>
    </row>
    <row r="225">
      <c r="A225" s="5">
        <f t="shared" si="1"/>
        <v>224</v>
      </c>
      <c r="B225" s="27" t="s">
        <v>416</v>
      </c>
      <c r="C225" s="30">
        <v>2023.0</v>
      </c>
      <c r="D225" s="24" t="s">
        <v>365</v>
      </c>
      <c r="E225" s="1" t="s">
        <v>312</v>
      </c>
      <c r="F225" s="1" t="s">
        <v>25</v>
      </c>
    </row>
    <row r="226">
      <c r="A226" s="5">
        <f t="shared" si="1"/>
        <v>225</v>
      </c>
      <c r="B226" s="27" t="s">
        <v>417</v>
      </c>
      <c r="C226" s="30">
        <v>2023.0</v>
      </c>
      <c r="D226" s="24" t="s">
        <v>418</v>
      </c>
      <c r="E226" s="1" t="s">
        <v>312</v>
      </c>
      <c r="F226" s="1" t="s">
        <v>30</v>
      </c>
    </row>
    <row r="227">
      <c r="A227" s="5">
        <f t="shared" si="1"/>
        <v>226</v>
      </c>
      <c r="B227" s="27" t="s">
        <v>419</v>
      </c>
      <c r="C227" s="30">
        <v>2024.0</v>
      </c>
      <c r="D227" s="24" t="s">
        <v>420</v>
      </c>
      <c r="E227" s="1" t="s">
        <v>312</v>
      </c>
      <c r="F227" s="1" t="s">
        <v>30</v>
      </c>
    </row>
    <row r="228">
      <c r="A228" s="5">
        <f t="shared" si="1"/>
        <v>227</v>
      </c>
      <c r="B228" s="27" t="s">
        <v>421</v>
      </c>
      <c r="C228" s="32" t="s">
        <v>363</v>
      </c>
      <c r="D228" s="24" t="s">
        <v>422</v>
      </c>
      <c r="E228" s="1" t="s">
        <v>312</v>
      </c>
      <c r="F228" s="1" t="s">
        <v>25</v>
      </c>
    </row>
    <row r="229">
      <c r="A229" s="5">
        <f t="shared" si="1"/>
        <v>228</v>
      </c>
      <c r="B229" s="27" t="s">
        <v>423</v>
      </c>
      <c r="C229" s="27" t="s">
        <v>333</v>
      </c>
      <c r="D229" s="24" t="s">
        <v>424</v>
      </c>
      <c r="E229" s="1" t="s">
        <v>312</v>
      </c>
      <c r="F229" s="1" t="s">
        <v>25</v>
      </c>
    </row>
    <row r="230">
      <c r="A230" s="5">
        <f t="shared" si="1"/>
        <v>229</v>
      </c>
      <c r="B230" s="27" t="s">
        <v>425</v>
      </c>
      <c r="C230" s="25">
        <v>2023.0</v>
      </c>
      <c r="D230" s="24" t="s">
        <v>426</v>
      </c>
      <c r="E230" s="1" t="s">
        <v>312</v>
      </c>
      <c r="F230" s="1" t="s">
        <v>30</v>
      </c>
    </row>
    <row r="231">
      <c r="A231" s="5">
        <f t="shared" si="1"/>
        <v>230</v>
      </c>
      <c r="B231" s="27" t="s">
        <v>427</v>
      </c>
      <c r="C231" s="23">
        <v>45231.0</v>
      </c>
      <c r="D231" s="24" t="s">
        <v>428</v>
      </c>
      <c r="E231" s="1" t="s">
        <v>312</v>
      </c>
      <c r="F231" s="1" t="s">
        <v>30</v>
      </c>
    </row>
    <row r="232">
      <c r="A232" s="5">
        <f t="shared" si="1"/>
        <v>231</v>
      </c>
      <c r="B232" s="27" t="s">
        <v>429</v>
      </c>
      <c r="C232" s="23">
        <v>45096.0</v>
      </c>
      <c r="D232" s="24" t="s">
        <v>430</v>
      </c>
      <c r="E232" s="1" t="s">
        <v>312</v>
      </c>
      <c r="F232" s="1" t="s">
        <v>30</v>
      </c>
    </row>
    <row r="233">
      <c r="A233" s="5">
        <f t="shared" si="1"/>
        <v>232</v>
      </c>
      <c r="B233" s="27" t="s">
        <v>431</v>
      </c>
      <c r="C233" s="27" t="s">
        <v>333</v>
      </c>
      <c r="D233" s="24" t="s">
        <v>424</v>
      </c>
      <c r="E233" s="1" t="s">
        <v>312</v>
      </c>
      <c r="F233" s="1" t="s">
        <v>30</v>
      </c>
    </row>
    <row r="234">
      <c r="A234" s="5">
        <f t="shared" si="1"/>
        <v>233</v>
      </c>
      <c r="B234" s="27" t="s">
        <v>432</v>
      </c>
      <c r="C234" s="23">
        <v>45499.0</v>
      </c>
      <c r="D234" s="24" t="s">
        <v>433</v>
      </c>
      <c r="E234" s="1" t="s">
        <v>312</v>
      </c>
      <c r="F234" s="1" t="s">
        <v>30</v>
      </c>
    </row>
    <row r="235">
      <c r="A235" s="5">
        <f t="shared" si="1"/>
        <v>234</v>
      </c>
      <c r="B235" s="27" t="s">
        <v>434</v>
      </c>
      <c r="C235" s="27" t="s">
        <v>333</v>
      </c>
      <c r="D235" s="24" t="s">
        <v>424</v>
      </c>
      <c r="E235" s="1" t="s">
        <v>312</v>
      </c>
      <c r="F235" s="1" t="s">
        <v>25</v>
      </c>
    </row>
    <row r="236">
      <c r="A236" s="5">
        <f t="shared" si="1"/>
        <v>235</v>
      </c>
      <c r="B236" s="27" t="s">
        <v>435</v>
      </c>
      <c r="C236" s="27" t="s">
        <v>333</v>
      </c>
      <c r="D236" s="24" t="s">
        <v>355</v>
      </c>
      <c r="E236" s="1" t="s">
        <v>312</v>
      </c>
      <c r="F236" s="1" t="s">
        <v>30</v>
      </c>
    </row>
    <row r="237">
      <c r="A237" s="5">
        <f t="shared" si="1"/>
        <v>236</v>
      </c>
      <c r="B237" s="27" t="s">
        <v>436</v>
      </c>
      <c r="C237" s="23">
        <v>45134.0</v>
      </c>
      <c r="D237" s="24" t="s">
        <v>316</v>
      </c>
      <c r="E237" s="1" t="s">
        <v>312</v>
      </c>
      <c r="F237" s="1" t="s">
        <v>30</v>
      </c>
    </row>
    <row r="238">
      <c r="A238" s="5">
        <f t="shared" si="1"/>
        <v>237</v>
      </c>
      <c r="B238" s="27" t="s">
        <v>437</v>
      </c>
      <c r="C238" s="27" t="s">
        <v>333</v>
      </c>
      <c r="D238" s="24" t="s">
        <v>438</v>
      </c>
      <c r="E238" s="1" t="s">
        <v>312</v>
      </c>
      <c r="F238" s="1" t="s">
        <v>30</v>
      </c>
    </row>
    <row r="239">
      <c r="A239" s="5">
        <f t="shared" si="1"/>
        <v>238</v>
      </c>
      <c r="B239" s="27" t="s">
        <v>439</v>
      </c>
      <c r="C239" s="28" t="s">
        <v>363</v>
      </c>
      <c r="D239" s="24" t="s">
        <v>430</v>
      </c>
      <c r="E239" s="1" t="s">
        <v>312</v>
      </c>
      <c r="F239" s="1" t="s">
        <v>25</v>
      </c>
    </row>
    <row r="240">
      <c r="A240" s="5">
        <f t="shared" si="1"/>
        <v>239</v>
      </c>
      <c r="B240" s="27" t="s">
        <v>440</v>
      </c>
      <c r="C240" s="25">
        <v>2023.0</v>
      </c>
      <c r="D240" s="24" t="s">
        <v>441</v>
      </c>
      <c r="E240" s="1" t="s">
        <v>312</v>
      </c>
      <c r="F240" s="1" t="s">
        <v>30</v>
      </c>
    </row>
    <row r="241">
      <c r="A241" s="5">
        <f t="shared" si="1"/>
        <v>240</v>
      </c>
      <c r="B241" s="27" t="s">
        <v>442</v>
      </c>
      <c r="C241" s="27" t="s">
        <v>333</v>
      </c>
      <c r="D241" s="24" t="s">
        <v>443</v>
      </c>
      <c r="E241" s="1" t="s">
        <v>312</v>
      </c>
      <c r="F241" s="1" t="s">
        <v>30</v>
      </c>
    </row>
    <row r="242">
      <c r="A242" s="5">
        <f t="shared" si="1"/>
        <v>241</v>
      </c>
      <c r="B242" s="27" t="s">
        <v>444</v>
      </c>
      <c r="C242" s="23">
        <v>43265.0</v>
      </c>
      <c r="D242" s="24" t="s">
        <v>424</v>
      </c>
      <c r="E242" s="1" t="s">
        <v>312</v>
      </c>
      <c r="F242" s="1" t="s">
        <v>25</v>
      </c>
    </row>
    <row r="243">
      <c r="A243" s="5">
        <f t="shared" si="1"/>
        <v>242</v>
      </c>
      <c r="B243" s="27" t="s">
        <v>445</v>
      </c>
      <c r="C243" s="27" t="s">
        <v>333</v>
      </c>
      <c r="D243" s="24" t="s">
        <v>446</v>
      </c>
      <c r="E243" s="1" t="s">
        <v>312</v>
      </c>
      <c r="F243" s="1" t="s">
        <v>30</v>
      </c>
    </row>
    <row r="244">
      <c r="A244" s="5">
        <f t="shared" si="1"/>
        <v>243</v>
      </c>
      <c r="B244" s="27" t="s">
        <v>447</v>
      </c>
      <c r="C244" s="27" t="s">
        <v>333</v>
      </c>
      <c r="D244" s="24" t="s">
        <v>448</v>
      </c>
      <c r="E244" s="1" t="s">
        <v>312</v>
      </c>
      <c r="F244" s="1" t="s">
        <v>30</v>
      </c>
    </row>
    <row r="245">
      <c r="A245" s="5">
        <f t="shared" si="1"/>
        <v>244</v>
      </c>
      <c r="B245" s="27" t="s">
        <v>449</v>
      </c>
      <c r="C245" s="28" t="s">
        <v>363</v>
      </c>
      <c r="D245" s="24" t="s">
        <v>349</v>
      </c>
      <c r="E245" s="1" t="s">
        <v>312</v>
      </c>
      <c r="F245" s="1" t="s">
        <v>30</v>
      </c>
    </row>
    <row r="246">
      <c r="A246" s="5">
        <f t="shared" si="1"/>
        <v>245</v>
      </c>
      <c r="B246" s="27" t="s">
        <v>450</v>
      </c>
      <c r="C246" s="25">
        <v>2019.0</v>
      </c>
      <c r="D246" s="24" t="s">
        <v>451</v>
      </c>
      <c r="E246" s="1" t="s">
        <v>312</v>
      </c>
      <c r="F246" s="1" t="s">
        <v>30</v>
      </c>
    </row>
    <row r="247">
      <c r="A247" s="5">
        <f t="shared" si="1"/>
        <v>246</v>
      </c>
      <c r="B247" s="27" t="s">
        <v>452</v>
      </c>
      <c r="C247" s="25">
        <v>2022.0</v>
      </c>
      <c r="D247" s="24" t="s">
        <v>453</v>
      </c>
      <c r="E247" s="1" t="s">
        <v>312</v>
      </c>
      <c r="F247" s="1" t="s">
        <v>30</v>
      </c>
    </row>
    <row r="248">
      <c r="A248" s="5">
        <f t="shared" si="1"/>
        <v>247</v>
      </c>
      <c r="B248" s="27" t="s">
        <v>454</v>
      </c>
      <c r="C248" s="23">
        <v>44579.0</v>
      </c>
      <c r="D248" s="24" t="s">
        <v>455</v>
      </c>
      <c r="E248" s="1" t="s">
        <v>312</v>
      </c>
      <c r="F248" s="1" t="s">
        <v>30</v>
      </c>
    </row>
    <row r="249">
      <c r="A249" s="5">
        <f t="shared" si="1"/>
        <v>248</v>
      </c>
      <c r="B249" s="27" t="s">
        <v>456</v>
      </c>
      <c r="C249" s="30">
        <v>2023.0</v>
      </c>
      <c r="D249" s="24" t="s">
        <v>457</v>
      </c>
      <c r="E249" s="1" t="s">
        <v>312</v>
      </c>
      <c r="F249" s="1" t="s">
        <v>30</v>
      </c>
    </row>
    <row r="250">
      <c r="A250" s="5">
        <f t="shared" si="1"/>
        <v>249</v>
      </c>
      <c r="B250" s="27" t="s">
        <v>458</v>
      </c>
      <c r="C250" s="24" t="s">
        <v>333</v>
      </c>
      <c r="D250" s="24" t="s">
        <v>424</v>
      </c>
      <c r="E250" s="1" t="s">
        <v>312</v>
      </c>
      <c r="F250" s="1" t="s">
        <v>25</v>
      </c>
    </row>
    <row r="251">
      <c r="A251" s="5">
        <f t="shared" si="1"/>
        <v>250</v>
      </c>
      <c r="B251" s="27" t="s">
        <v>459</v>
      </c>
      <c r="C251" s="24" t="s">
        <v>333</v>
      </c>
      <c r="D251" s="24" t="s">
        <v>433</v>
      </c>
      <c r="E251" s="1" t="s">
        <v>312</v>
      </c>
      <c r="F251" s="1" t="s">
        <v>30</v>
      </c>
    </row>
    <row r="252">
      <c r="A252" s="5">
        <f t="shared" si="1"/>
        <v>251</v>
      </c>
      <c r="B252" s="27" t="s">
        <v>460</v>
      </c>
      <c r="C252" s="31">
        <v>44231.0</v>
      </c>
      <c r="D252" s="24" t="s">
        <v>349</v>
      </c>
      <c r="E252" s="1" t="s">
        <v>312</v>
      </c>
      <c r="F252" s="1" t="s">
        <v>30</v>
      </c>
    </row>
    <row r="253">
      <c r="A253" s="5">
        <f t="shared" si="1"/>
        <v>252</v>
      </c>
      <c r="B253" s="27" t="s">
        <v>461</v>
      </c>
      <c r="C253" s="24" t="s">
        <v>333</v>
      </c>
      <c r="D253" s="24" t="s">
        <v>462</v>
      </c>
      <c r="E253" s="1" t="s">
        <v>312</v>
      </c>
      <c r="F253" s="1" t="s">
        <v>30</v>
      </c>
    </row>
    <row r="254">
      <c r="A254" s="5">
        <f t="shared" si="1"/>
        <v>253</v>
      </c>
      <c r="B254" s="27" t="s">
        <v>463</v>
      </c>
      <c r="C254" s="31">
        <v>45323.0</v>
      </c>
      <c r="D254" s="24" t="s">
        <v>433</v>
      </c>
      <c r="E254" s="1" t="s">
        <v>312</v>
      </c>
      <c r="F254" s="1" t="s">
        <v>30</v>
      </c>
    </row>
    <row r="255">
      <c r="A255" s="5">
        <f t="shared" si="1"/>
        <v>254</v>
      </c>
      <c r="B255" s="27" t="s">
        <v>464</v>
      </c>
      <c r="C255" s="30">
        <v>2022.0</v>
      </c>
      <c r="D255" s="24" t="s">
        <v>465</v>
      </c>
      <c r="E255" s="1" t="s">
        <v>312</v>
      </c>
      <c r="F255" s="1" t="s">
        <v>30</v>
      </c>
    </row>
    <row r="256">
      <c r="A256" s="5">
        <f t="shared" si="1"/>
        <v>255</v>
      </c>
      <c r="B256" s="27" t="s">
        <v>466</v>
      </c>
      <c r="C256" s="31">
        <v>44951.0</v>
      </c>
      <c r="D256" s="24" t="s">
        <v>467</v>
      </c>
      <c r="E256" s="1" t="s">
        <v>312</v>
      </c>
      <c r="F256" s="1" t="s">
        <v>30</v>
      </c>
    </row>
    <row r="257">
      <c r="A257" s="5">
        <f t="shared" si="1"/>
        <v>256</v>
      </c>
      <c r="B257" s="27" t="s">
        <v>468</v>
      </c>
      <c r="C257" s="31">
        <v>44957.0</v>
      </c>
      <c r="D257" s="24" t="s">
        <v>469</v>
      </c>
      <c r="E257" s="1" t="s">
        <v>312</v>
      </c>
      <c r="F257" s="1" t="s">
        <v>25</v>
      </c>
    </row>
    <row r="258">
      <c r="A258" s="5">
        <f t="shared" si="1"/>
        <v>257</v>
      </c>
      <c r="B258" s="27" t="s">
        <v>470</v>
      </c>
      <c r="C258" s="32" t="s">
        <v>363</v>
      </c>
      <c r="D258" s="24" t="s">
        <v>424</v>
      </c>
      <c r="E258" s="1" t="s">
        <v>312</v>
      </c>
      <c r="F258" s="1" t="s">
        <v>25</v>
      </c>
    </row>
    <row r="259">
      <c r="A259" s="5">
        <f t="shared" si="1"/>
        <v>258</v>
      </c>
      <c r="B259" s="27" t="s">
        <v>471</v>
      </c>
      <c r="C259" s="24" t="s">
        <v>333</v>
      </c>
      <c r="D259" s="24" t="s">
        <v>433</v>
      </c>
      <c r="E259" s="1" t="s">
        <v>312</v>
      </c>
      <c r="F259" s="1" t="s">
        <v>30</v>
      </c>
    </row>
    <row r="260">
      <c r="A260" s="5">
        <f t="shared" si="1"/>
        <v>259</v>
      </c>
      <c r="B260" s="27" t="s">
        <v>472</v>
      </c>
      <c r="C260" s="31">
        <v>45294.0</v>
      </c>
      <c r="D260" s="24" t="s">
        <v>473</v>
      </c>
      <c r="E260" s="1" t="s">
        <v>312</v>
      </c>
      <c r="F260" s="1" t="s">
        <v>30</v>
      </c>
    </row>
    <row r="261">
      <c r="A261" s="5">
        <f t="shared" si="1"/>
        <v>260</v>
      </c>
      <c r="B261" s="27" t="s">
        <v>474</v>
      </c>
      <c r="C261" s="31">
        <v>45383.0</v>
      </c>
      <c r="D261" s="24" t="s">
        <v>316</v>
      </c>
      <c r="E261" s="1" t="s">
        <v>312</v>
      </c>
      <c r="F261" s="1" t="s">
        <v>30</v>
      </c>
    </row>
    <row r="262">
      <c r="A262" s="5">
        <f t="shared" si="1"/>
        <v>261</v>
      </c>
      <c r="B262" s="27" t="s">
        <v>475</v>
      </c>
      <c r="C262" s="31">
        <v>44594.0</v>
      </c>
      <c r="D262" s="24" t="s">
        <v>325</v>
      </c>
      <c r="E262" s="1" t="s">
        <v>312</v>
      </c>
      <c r="F262" s="1" t="s">
        <v>30</v>
      </c>
    </row>
    <row r="263">
      <c r="A263" s="5">
        <f t="shared" si="1"/>
        <v>262</v>
      </c>
      <c r="B263" s="27" t="s">
        <v>476</v>
      </c>
      <c r="C263" s="32" t="s">
        <v>363</v>
      </c>
      <c r="D263" s="24" t="s">
        <v>311</v>
      </c>
      <c r="E263" s="1" t="s">
        <v>312</v>
      </c>
      <c r="F263" s="1" t="s">
        <v>30</v>
      </c>
    </row>
    <row r="264">
      <c r="A264" s="5">
        <f t="shared" si="1"/>
        <v>263</v>
      </c>
      <c r="B264" s="27" t="s">
        <v>477</v>
      </c>
      <c r="C264" s="31">
        <v>44813.0</v>
      </c>
      <c r="D264" s="24" t="s">
        <v>349</v>
      </c>
      <c r="E264" s="1" t="s">
        <v>312</v>
      </c>
      <c r="F264" s="1" t="s">
        <v>30</v>
      </c>
    </row>
    <row r="265">
      <c r="A265" s="5">
        <f t="shared" si="1"/>
        <v>264</v>
      </c>
      <c r="B265" s="27" t="s">
        <v>478</v>
      </c>
      <c r="C265" s="24" t="s">
        <v>333</v>
      </c>
      <c r="D265" s="24" t="s">
        <v>349</v>
      </c>
      <c r="E265" s="1" t="s">
        <v>312</v>
      </c>
      <c r="F265" s="1" t="s">
        <v>30</v>
      </c>
    </row>
    <row r="266">
      <c r="A266" s="5">
        <f t="shared" si="1"/>
        <v>265</v>
      </c>
      <c r="B266" s="27" t="s">
        <v>479</v>
      </c>
      <c r="C266" s="33">
        <v>44683.0</v>
      </c>
      <c r="D266" s="24" t="s">
        <v>430</v>
      </c>
      <c r="E266" s="1" t="s">
        <v>312</v>
      </c>
      <c r="F266" s="1" t="s">
        <v>30</v>
      </c>
    </row>
    <row r="267">
      <c r="A267" s="5">
        <f t="shared" si="1"/>
        <v>266</v>
      </c>
      <c r="B267" s="27" t="s">
        <v>480</v>
      </c>
      <c r="C267" s="24" t="s">
        <v>333</v>
      </c>
      <c r="D267" s="24" t="s">
        <v>481</v>
      </c>
      <c r="E267" s="1" t="s">
        <v>312</v>
      </c>
      <c r="F267" s="1" t="s">
        <v>30</v>
      </c>
    </row>
    <row r="268">
      <c r="A268" s="5">
        <f t="shared" si="1"/>
        <v>267</v>
      </c>
      <c r="B268" s="27" t="s">
        <v>482</v>
      </c>
      <c r="C268" s="24" t="s">
        <v>333</v>
      </c>
      <c r="D268" s="24" t="s">
        <v>483</v>
      </c>
      <c r="E268" s="1" t="s">
        <v>312</v>
      </c>
      <c r="F268" s="1" t="s">
        <v>30</v>
      </c>
    </row>
    <row r="269">
      <c r="A269" s="5">
        <f t="shared" si="1"/>
        <v>268</v>
      </c>
      <c r="B269" s="22" t="s">
        <v>484</v>
      </c>
      <c r="C269" s="28" t="s">
        <v>363</v>
      </c>
      <c r="D269" s="24" t="s">
        <v>349</v>
      </c>
      <c r="E269" s="1" t="s">
        <v>312</v>
      </c>
      <c r="F269" s="1" t="s">
        <v>30</v>
      </c>
    </row>
    <row r="270">
      <c r="A270" s="5">
        <f t="shared" si="1"/>
        <v>269</v>
      </c>
      <c r="B270" s="24" t="s">
        <v>485</v>
      </c>
      <c r="C270" s="23">
        <v>45309.0</v>
      </c>
      <c r="D270" s="24" t="s">
        <v>430</v>
      </c>
      <c r="E270" s="1" t="s">
        <v>312</v>
      </c>
      <c r="F270" s="1" t="s">
        <v>30</v>
      </c>
    </row>
    <row r="271">
      <c r="A271" s="5">
        <f t="shared" si="1"/>
        <v>270</v>
      </c>
      <c r="B271" s="24" t="s">
        <v>486</v>
      </c>
      <c r="C271" s="28" t="s">
        <v>363</v>
      </c>
      <c r="D271" s="24" t="s">
        <v>349</v>
      </c>
      <c r="E271" s="1" t="s">
        <v>312</v>
      </c>
      <c r="F271" s="1" t="s">
        <v>30</v>
      </c>
    </row>
    <row r="272">
      <c r="A272" s="5">
        <f t="shared" si="1"/>
        <v>271</v>
      </c>
      <c r="B272" s="24" t="s">
        <v>487</v>
      </c>
      <c r="C272" s="25">
        <v>2020.0</v>
      </c>
      <c r="D272" s="24" t="s">
        <v>488</v>
      </c>
      <c r="E272" s="1" t="s">
        <v>312</v>
      </c>
      <c r="F272" s="1" t="s">
        <v>30</v>
      </c>
    </row>
    <row r="273">
      <c r="A273" s="5">
        <f t="shared" si="1"/>
        <v>272</v>
      </c>
      <c r="B273" s="24" t="s">
        <v>489</v>
      </c>
      <c r="C273" s="23">
        <v>44585.0</v>
      </c>
      <c r="D273" s="24" t="s">
        <v>490</v>
      </c>
      <c r="E273" s="1" t="s">
        <v>312</v>
      </c>
      <c r="F273" s="1" t="s">
        <v>30</v>
      </c>
    </row>
    <row r="274">
      <c r="A274" s="5">
        <f t="shared" si="1"/>
        <v>273</v>
      </c>
      <c r="B274" s="24" t="s">
        <v>491</v>
      </c>
      <c r="C274" s="23">
        <v>45398.0</v>
      </c>
      <c r="D274" s="24" t="s">
        <v>325</v>
      </c>
      <c r="E274" s="1" t="s">
        <v>312</v>
      </c>
      <c r="F274" s="1" t="s">
        <v>30</v>
      </c>
    </row>
    <row r="275">
      <c r="A275" s="5">
        <f t="shared" si="1"/>
        <v>274</v>
      </c>
      <c r="B275" s="24" t="s">
        <v>492</v>
      </c>
      <c r="C275" s="28" t="s">
        <v>363</v>
      </c>
      <c r="D275" s="24" t="s">
        <v>424</v>
      </c>
      <c r="E275" s="1" t="s">
        <v>312</v>
      </c>
      <c r="F275" s="1" t="s">
        <v>30</v>
      </c>
    </row>
    <row r="276">
      <c r="A276" s="5">
        <f t="shared" si="1"/>
        <v>275</v>
      </c>
      <c r="B276" s="24" t="s">
        <v>493</v>
      </c>
      <c r="C276" s="25">
        <v>2017.0</v>
      </c>
      <c r="D276" s="24" t="s">
        <v>494</v>
      </c>
      <c r="E276" s="1" t="s">
        <v>312</v>
      </c>
      <c r="F276" s="1" t="s">
        <v>25</v>
      </c>
    </row>
    <row r="277">
      <c r="A277" s="5">
        <f t="shared" si="1"/>
        <v>276</v>
      </c>
      <c r="B277" s="24" t="s">
        <v>495</v>
      </c>
      <c r="C277" s="25">
        <v>2019.0</v>
      </c>
      <c r="D277" s="24" t="s">
        <v>496</v>
      </c>
      <c r="E277" s="1" t="s">
        <v>312</v>
      </c>
      <c r="F277" s="1" t="s">
        <v>30</v>
      </c>
    </row>
    <row r="278">
      <c r="A278" s="5">
        <f t="shared" si="1"/>
        <v>277</v>
      </c>
      <c r="B278" s="22" t="s">
        <v>497</v>
      </c>
      <c r="C278" s="25">
        <v>2018.0</v>
      </c>
      <c r="D278" s="24" t="s">
        <v>498</v>
      </c>
      <c r="E278" s="1" t="s">
        <v>312</v>
      </c>
      <c r="F278" s="1" t="s">
        <v>25</v>
      </c>
    </row>
    <row r="279">
      <c r="A279" s="5">
        <f t="shared" si="1"/>
        <v>278</v>
      </c>
      <c r="B279" s="24" t="s">
        <v>499</v>
      </c>
      <c r="C279" s="28" t="s">
        <v>363</v>
      </c>
      <c r="D279" s="24" t="s">
        <v>500</v>
      </c>
      <c r="E279" s="1" t="s">
        <v>312</v>
      </c>
      <c r="F279" s="1" t="s">
        <v>30</v>
      </c>
    </row>
    <row r="280">
      <c r="A280" s="5">
        <f t="shared" si="1"/>
        <v>279</v>
      </c>
      <c r="B280" s="24" t="s">
        <v>501</v>
      </c>
      <c r="C280" s="28" t="s">
        <v>363</v>
      </c>
      <c r="D280" s="24" t="s">
        <v>502</v>
      </c>
      <c r="E280" s="1" t="s">
        <v>312</v>
      </c>
      <c r="F280" s="1" t="s">
        <v>30</v>
      </c>
    </row>
    <row r="281">
      <c r="A281" s="5">
        <f t="shared" si="1"/>
        <v>280</v>
      </c>
      <c r="B281" s="24" t="s">
        <v>503</v>
      </c>
      <c r="C281" s="25">
        <v>2018.0</v>
      </c>
      <c r="D281" s="24" t="s">
        <v>504</v>
      </c>
      <c r="E281" s="1" t="s">
        <v>312</v>
      </c>
      <c r="F281" s="1" t="s">
        <v>30</v>
      </c>
    </row>
    <row r="282">
      <c r="A282" s="5">
        <f t="shared" si="1"/>
        <v>281</v>
      </c>
      <c r="B282" s="22" t="s">
        <v>505</v>
      </c>
      <c r="C282" s="23">
        <v>43269.0</v>
      </c>
      <c r="D282" s="24" t="s">
        <v>506</v>
      </c>
      <c r="E282" s="1" t="s">
        <v>312</v>
      </c>
      <c r="F282" s="1" t="s">
        <v>30</v>
      </c>
    </row>
    <row r="283">
      <c r="A283" s="5">
        <f t="shared" si="1"/>
        <v>282</v>
      </c>
      <c r="B283" s="22" t="s">
        <v>507</v>
      </c>
      <c r="C283" s="28" t="s">
        <v>363</v>
      </c>
      <c r="D283" s="24" t="s">
        <v>508</v>
      </c>
      <c r="E283" s="1" t="s">
        <v>312</v>
      </c>
      <c r="F283" s="1" t="s">
        <v>30</v>
      </c>
      <c r="G283" s="1" t="s">
        <v>119</v>
      </c>
    </row>
    <row r="284">
      <c r="A284" s="5">
        <f t="shared" si="1"/>
        <v>283</v>
      </c>
      <c r="B284" s="24" t="s">
        <v>509</v>
      </c>
      <c r="C284" s="28" t="s">
        <v>363</v>
      </c>
      <c r="D284" s="24" t="s">
        <v>510</v>
      </c>
      <c r="E284" s="1" t="s">
        <v>312</v>
      </c>
      <c r="F284" s="1" t="s">
        <v>30</v>
      </c>
    </row>
    <row r="285">
      <c r="A285" s="5">
        <f t="shared" si="1"/>
        <v>284</v>
      </c>
      <c r="B285" s="24" t="s">
        <v>511</v>
      </c>
      <c r="C285" s="28" t="s">
        <v>363</v>
      </c>
      <c r="D285" s="24" t="s">
        <v>322</v>
      </c>
      <c r="E285" s="1" t="s">
        <v>312</v>
      </c>
      <c r="F285" s="1" t="s">
        <v>30</v>
      </c>
    </row>
    <row r="286">
      <c r="A286" s="5">
        <f t="shared" si="1"/>
        <v>285</v>
      </c>
      <c r="B286" s="24" t="s">
        <v>512</v>
      </c>
      <c r="C286" s="28" t="s">
        <v>363</v>
      </c>
      <c r="D286" s="24" t="s">
        <v>513</v>
      </c>
      <c r="E286" s="1" t="s">
        <v>312</v>
      </c>
      <c r="F286" s="1" t="s">
        <v>30</v>
      </c>
    </row>
    <row r="287">
      <c r="A287" s="5">
        <f t="shared" si="1"/>
        <v>286</v>
      </c>
      <c r="B287" s="24" t="s">
        <v>514</v>
      </c>
      <c r="C287" s="23">
        <v>43685.0</v>
      </c>
      <c r="D287" s="24" t="s">
        <v>325</v>
      </c>
      <c r="E287" s="1" t="s">
        <v>312</v>
      </c>
      <c r="F287" s="1" t="s">
        <v>25</v>
      </c>
    </row>
    <row r="288">
      <c r="A288" s="5">
        <f t="shared" si="1"/>
        <v>287</v>
      </c>
      <c r="B288" s="24" t="s">
        <v>515</v>
      </c>
      <c r="C288" s="23">
        <v>44259.0</v>
      </c>
      <c r="D288" s="24" t="s">
        <v>424</v>
      </c>
      <c r="E288" s="1" t="s">
        <v>312</v>
      </c>
      <c r="F288" s="1" t="s">
        <v>30</v>
      </c>
    </row>
    <row r="289">
      <c r="A289" s="5">
        <f t="shared" si="1"/>
        <v>288</v>
      </c>
      <c r="B289" s="24" t="s">
        <v>516</v>
      </c>
      <c r="C289" s="23">
        <v>43335.0</v>
      </c>
      <c r="D289" s="24" t="s">
        <v>510</v>
      </c>
      <c r="E289" s="1" t="s">
        <v>312</v>
      </c>
      <c r="F289" s="1" t="s">
        <v>30</v>
      </c>
    </row>
    <row r="290">
      <c r="A290" s="5">
        <f t="shared" si="1"/>
        <v>289</v>
      </c>
      <c r="B290" s="22" t="s">
        <v>517</v>
      </c>
      <c r="C290" s="23">
        <v>43057.0</v>
      </c>
      <c r="D290" s="24" t="s">
        <v>518</v>
      </c>
      <c r="E290" s="1" t="s">
        <v>312</v>
      </c>
      <c r="F290" s="1" t="s">
        <v>25</v>
      </c>
    </row>
    <row r="291">
      <c r="A291" s="5">
        <f t="shared" si="1"/>
        <v>290</v>
      </c>
      <c r="B291" s="22" t="s">
        <v>519</v>
      </c>
      <c r="C291" s="27" t="s">
        <v>333</v>
      </c>
      <c r="D291" s="24" t="s">
        <v>520</v>
      </c>
      <c r="E291" s="1" t="s">
        <v>312</v>
      </c>
      <c r="F291" s="1" t="s">
        <v>30</v>
      </c>
    </row>
    <row r="292">
      <c r="A292" s="5">
        <f t="shared" si="1"/>
        <v>291</v>
      </c>
      <c r="B292" s="22" t="s">
        <v>521</v>
      </c>
      <c r="C292" s="23">
        <v>43514.0</v>
      </c>
      <c r="D292" s="24" t="s">
        <v>433</v>
      </c>
      <c r="E292" s="1" t="s">
        <v>312</v>
      </c>
      <c r="F292" s="1" t="s">
        <v>30</v>
      </c>
    </row>
    <row r="293">
      <c r="A293" s="5">
        <f t="shared" si="1"/>
        <v>292</v>
      </c>
      <c r="B293" s="22" t="s">
        <v>522</v>
      </c>
      <c r="C293" s="23">
        <v>42644.0</v>
      </c>
      <c r="D293" s="24" t="s">
        <v>523</v>
      </c>
      <c r="E293" s="1" t="s">
        <v>312</v>
      </c>
      <c r="F293" s="1" t="s">
        <v>30</v>
      </c>
      <c r="G293" s="1" t="s">
        <v>119</v>
      </c>
    </row>
    <row r="294">
      <c r="A294" s="5">
        <f t="shared" si="1"/>
        <v>293</v>
      </c>
      <c r="B294" s="22" t="s">
        <v>524</v>
      </c>
      <c r="C294" s="23">
        <v>42297.0</v>
      </c>
      <c r="D294" s="24" t="s">
        <v>424</v>
      </c>
      <c r="E294" s="1" t="s">
        <v>312</v>
      </c>
      <c r="F294" s="1" t="s">
        <v>25</v>
      </c>
    </row>
    <row r="295">
      <c r="A295" s="5">
        <f t="shared" si="1"/>
        <v>294</v>
      </c>
      <c r="B295" s="22" t="s">
        <v>525</v>
      </c>
      <c r="C295" s="25">
        <v>2017.0</v>
      </c>
      <c r="D295" s="24" t="s">
        <v>526</v>
      </c>
      <c r="E295" s="1" t="s">
        <v>312</v>
      </c>
      <c r="F295" s="1" t="s">
        <v>30</v>
      </c>
    </row>
    <row r="296">
      <c r="A296" s="5">
        <f t="shared" si="1"/>
        <v>295</v>
      </c>
      <c r="B296" s="22" t="s">
        <v>527</v>
      </c>
      <c r="C296" s="25">
        <v>2016.0</v>
      </c>
      <c r="D296" s="24" t="s">
        <v>528</v>
      </c>
      <c r="E296" s="1" t="s">
        <v>312</v>
      </c>
      <c r="F296" s="1" t="s">
        <v>30</v>
      </c>
    </row>
    <row r="297">
      <c r="A297" s="5">
        <f t="shared" si="1"/>
        <v>296</v>
      </c>
      <c r="B297" s="22" t="s">
        <v>529</v>
      </c>
      <c r="C297" s="23">
        <v>42621.0</v>
      </c>
      <c r="D297" s="24" t="s">
        <v>298</v>
      </c>
      <c r="E297" s="1" t="s">
        <v>312</v>
      </c>
      <c r="F297" s="1" t="s">
        <v>30</v>
      </c>
    </row>
    <row r="298">
      <c r="A298" s="5">
        <f t="shared" si="1"/>
        <v>297</v>
      </c>
      <c r="B298" s="22" t="s">
        <v>530</v>
      </c>
      <c r="C298" s="25">
        <v>2016.0</v>
      </c>
      <c r="D298" s="24" t="s">
        <v>531</v>
      </c>
      <c r="E298" s="1" t="s">
        <v>312</v>
      </c>
      <c r="F298" s="1" t="s">
        <v>30</v>
      </c>
    </row>
    <row r="299">
      <c r="A299" s="5">
        <f t="shared" si="1"/>
        <v>298</v>
      </c>
      <c r="B299" s="22" t="s">
        <v>532</v>
      </c>
      <c r="C299" s="25">
        <v>2015.0</v>
      </c>
      <c r="D299" s="24" t="s">
        <v>533</v>
      </c>
      <c r="E299" s="1" t="s">
        <v>312</v>
      </c>
      <c r="F299" s="1" t="s">
        <v>30</v>
      </c>
    </row>
    <row r="300">
      <c r="A300" s="5">
        <f t="shared" si="1"/>
        <v>299</v>
      </c>
      <c r="B300" s="22" t="s">
        <v>534</v>
      </c>
      <c r="C300" s="25">
        <v>2015.0</v>
      </c>
      <c r="D300" s="24" t="s">
        <v>535</v>
      </c>
      <c r="E300" s="1" t="s">
        <v>312</v>
      </c>
      <c r="F300" s="1" t="s">
        <v>30</v>
      </c>
    </row>
    <row r="301">
      <c r="A301" s="5">
        <f t="shared" si="1"/>
        <v>300</v>
      </c>
      <c r="B301" s="24" t="s">
        <v>536</v>
      </c>
      <c r="C301" s="25">
        <v>2015.0</v>
      </c>
      <c r="D301" s="24" t="s">
        <v>537</v>
      </c>
      <c r="E301" s="1" t="s">
        <v>312</v>
      </c>
      <c r="F301" s="1" t="s">
        <v>30</v>
      </c>
    </row>
    <row r="302">
      <c r="A302" s="5">
        <f t="shared" si="1"/>
        <v>301</v>
      </c>
      <c r="B302" s="24" t="s">
        <v>538</v>
      </c>
      <c r="C302" s="25">
        <v>2014.0</v>
      </c>
      <c r="D302" s="22" t="s">
        <v>539</v>
      </c>
      <c r="E302" s="1" t="s">
        <v>312</v>
      </c>
      <c r="F302" s="1" t="s">
        <v>30</v>
      </c>
    </row>
    <row r="303">
      <c r="A303" s="5">
        <f t="shared" si="1"/>
        <v>302</v>
      </c>
      <c r="B303" s="34" t="s">
        <v>540</v>
      </c>
      <c r="C303" s="35">
        <v>2023.0</v>
      </c>
      <c r="D303" s="1" t="s">
        <v>541</v>
      </c>
      <c r="E303" s="1" t="s">
        <v>542</v>
      </c>
      <c r="F303" s="1" t="s">
        <v>25</v>
      </c>
    </row>
    <row r="304">
      <c r="A304" s="5">
        <f t="shared" si="1"/>
        <v>303</v>
      </c>
      <c r="B304" s="34" t="s">
        <v>543</v>
      </c>
      <c r="C304" s="35">
        <v>2023.0</v>
      </c>
      <c r="D304" s="1" t="s">
        <v>320</v>
      </c>
      <c r="E304" s="1" t="s">
        <v>542</v>
      </c>
      <c r="F304" s="1" t="s">
        <v>25</v>
      </c>
    </row>
    <row r="305">
      <c r="A305" s="5">
        <f t="shared" si="1"/>
        <v>304</v>
      </c>
      <c r="B305" s="34" t="s">
        <v>544</v>
      </c>
      <c r="C305" s="35">
        <v>2016.0</v>
      </c>
      <c r="D305" s="1" t="s">
        <v>545</v>
      </c>
      <c r="E305" s="1" t="s">
        <v>542</v>
      </c>
      <c r="F305" s="1" t="s">
        <v>25</v>
      </c>
    </row>
    <row r="306">
      <c r="A306" s="5">
        <f t="shared" si="1"/>
        <v>305</v>
      </c>
      <c r="B306" s="34" t="s">
        <v>546</v>
      </c>
      <c r="C306" s="35">
        <v>2024.0</v>
      </c>
      <c r="D306" s="1" t="s">
        <v>547</v>
      </c>
      <c r="E306" s="1" t="s">
        <v>8</v>
      </c>
      <c r="F306" s="1" t="s">
        <v>30</v>
      </c>
    </row>
    <row r="307" ht="16.5" customHeight="1">
      <c r="A307" s="5">
        <f t="shared" si="1"/>
        <v>306</v>
      </c>
      <c r="B307" s="34" t="s">
        <v>261</v>
      </c>
      <c r="C307" s="35">
        <v>2023.0</v>
      </c>
      <c r="D307" s="24" t="s">
        <v>548</v>
      </c>
      <c r="E307" s="1" t="s">
        <v>8</v>
      </c>
      <c r="F307" s="1" t="s">
        <v>549</v>
      </c>
    </row>
    <row r="308">
      <c r="A308" s="5">
        <f t="shared" si="1"/>
        <v>307</v>
      </c>
      <c r="B308" s="34" t="s">
        <v>262</v>
      </c>
      <c r="C308" s="35">
        <v>2024.0</v>
      </c>
      <c r="D308" s="22" t="s">
        <v>550</v>
      </c>
      <c r="E308" s="1" t="s">
        <v>8</v>
      </c>
      <c r="F308" s="1" t="s">
        <v>549</v>
      </c>
    </row>
    <row r="309">
      <c r="A309" s="5">
        <f t="shared" si="1"/>
        <v>308</v>
      </c>
      <c r="B309" s="34" t="s">
        <v>551</v>
      </c>
      <c r="C309" s="35">
        <v>2022.0</v>
      </c>
      <c r="D309" s="22" t="s">
        <v>552</v>
      </c>
      <c r="E309" s="1" t="s">
        <v>8</v>
      </c>
      <c r="F309" s="1" t="s">
        <v>25</v>
      </c>
    </row>
    <row r="310">
      <c r="A310" s="5">
        <f t="shared" si="1"/>
        <v>309</v>
      </c>
      <c r="B310" s="34" t="s">
        <v>553</v>
      </c>
      <c r="C310" s="35">
        <v>2021.0</v>
      </c>
      <c r="D310" s="22" t="s">
        <v>554</v>
      </c>
      <c r="E310" s="1" t="s">
        <v>8</v>
      </c>
      <c r="F310" s="1" t="s">
        <v>25</v>
      </c>
    </row>
    <row r="311">
      <c r="A311" s="5">
        <f t="shared" si="1"/>
        <v>310</v>
      </c>
      <c r="B311" s="34" t="s">
        <v>555</v>
      </c>
      <c r="C311" s="35">
        <v>2023.0</v>
      </c>
      <c r="D311" s="22" t="s">
        <v>556</v>
      </c>
      <c r="E311" s="1" t="s">
        <v>8</v>
      </c>
      <c r="F311" s="1" t="s">
        <v>25</v>
      </c>
    </row>
    <row r="312">
      <c r="A312" s="5">
        <f t="shared" si="1"/>
        <v>311</v>
      </c>
      <c r="B312" s="34" t="s">
        <v>557</v>
      </c>
      <c r="C312" s="35">
        <v>2022.0</v>
      </c>
      <c r="D312" s="22" t="s">
        <v>558</v>
      </c>
      <c r="E312" s="1" t="s">
        <v>8</v>
      </c>
      <c r="F312" s="1" t="s">
        <v>30</v>
      </c>
    </row>
    <row r="313">
      <c r="A313" s="5">
        <f t="shared" si="1"/>
        <v>312</v>
      </c>
      <c r="B313" s="34" t="s">
        <v>559</v>
      </c>
      <c r="C313" s="35">
        <v>2022.0</v>
      </c>
      <c r="D313" s="22" t="s">
        <v>560</v>
      </c>
      <c r="E313" s="1" t="s">
        <v>8</v>
      </c>
      <c r="F313" s="1" t="s">
        <v>25</v>
      </c>
    </row>
    <row r="314">
      <c r="A314" s="5">
        <f t="shared" si="1"/>
        <v>313</v>
      </c>
      <c r="B314" s="34" t="s">
        <v>561</v>
      </c>
      <c r="C314" s="35">
        <v>2022.0</v>
      </c>
      <c r="D314" s="22" t="s">
        <v>562</v>
      </c>
      <c r="E314" s="1" t="s">
        <v>8</v>
      </c>
      <c r="F314" s="1" t="s">
        <v>30</v>
      </c>
    </row>
    <row r="315">
      <c r="A315" s="5">
        <f t="shared" si="1"/>
        <v>314</v>
      </c>
      <c r="B315" s="34" t="s">
        <v>563</v>
      </c>
      <c r="C315" s="35">
        <v>2023.0</v>
      </c>
      <c r="D315" s="22" t="s">
        <v>564</v>
      </c>
      <c r="E315" s="1" t="s">
        <v>8</v>
      </c>
      <c r="F315" s="1" t="s">
        <v>30</v>
      </c>
    </row>
    <row r="316">
      <c r="A316" s="5">
        <f t="shared" si="1"/>
        <v>315</v>
      </c>
      <c r="B316" s="34" t="s">
        <v>565</v>
      </c>
      <c r="C316" s="35">
        <v>2023.0</v>
      </c>
      <c r="D316" s="22" t="s">
        <v>566</v>
      </c>
      <c r="E316" s="1" t="s">
        <v>8</v>
      </c>
      <c r="F316" s="1" t="s">
        <v>25</v>
      </c>
    </row>
    <row r="317">
      <c r="A317" s="5">
        <f t="shared" si="1"/>
        <v>316</v>
      </c>
      <c r="B317" s="34" t="s">
        <v>259</v>
      </c>
      <c r="C317" s="35">
        <v>2023.0</v>
      </c>
      <c r="D317" s="22" t="s">
        <v>567</v>
      </c>
      <c r="E317" s="1" t="s">
        <v>8</v>
      </c>
      <c r="F317" s="1" t="s">
        <v>568</v>
      </c>
    </row>
    <row r="318">
      <c r="A318" s="5">
        <f t="shared" si="1"/>
        <v>317</v>
      </c>
      <c r="B318" s="34" t="s">
        <v>569</v>
      </c>
      <c r="C318" s="35">
        <v>2022.0</v>
      </c>
      <c r="D318" s="22" t="s">
        <v>570</v>
      </c>
      <c r="E318" s="1" t="s">
        <v>8</v>
      </c>
      <c r="F318" s="1" t="s">
        <v>30</v>
      </c>
    </row>
    <row r="319">
      <c r="A319" s="5">
        <f t="shared" si="1"/>
        <v>318</v>
      </c>
      <c r="B319" s="34" t="s">
        <v>571</v>
      </c>
      <c r="C319" s="35">
        <v>2020.0</v>
      </c>
      <c r="D319" s="22" t="s">
        <v>572</v>
      </c>
      <c r="E319" s="1" t="s">
        <v>8</v>
      </c>
      <c r="F319" s="1" t="s">
        <v>25</v>
      </c>
    </row>
    <row r="320">
      <c r="A320" s="5">
        <f t="shared" si="1"/>
        <v>319</v>
      </c>
      <c r="B320" s="34" t="s">
        <v>573</v>
      </c>
      <c r="C320" s="35">
        <v>2021.0</v>
      </c>
      <c r="D320" s="22" t="s">
        <v>574</v>
      </c>
      <c r="E320" s="1" t="s">
        <v>8</v>
      </c>
      <c r="F320" s="1" t="s">
        <v>25</v>
      </c>
    </row>
    <row r="321">
      <c r="A321" s="5">
        <f t="shared" si="1"/>
        <v>320</v>
      </c>
      <c r="B321" s="34" t="s">
        <v>575</v>
      </c>
      <c r="C321" s="35">
        <v>2020.0</v>
      </c>
      <c r="D321" s="22" t="s">
        <v>576</v>
      </c>
      <c r="E321" s="1" t="s">
        <v>8</v>
      </c>
      <c r="F321" s="1" t="s">
        <v>25</v>
      </c>
    </row>
    <row r="322">
      <c r="A322" s="5">
        <f t="shared" si="1"/>
        <v>321</v>
      </c>
      <c r="B322" s="34" t="s">
        <v>577</v>
      </c>
      <c r="C322" s="35">
        <v>2022.0</v>
      </c>
      <c r="D322" s="22" t="s">
        <v>578</v>
      </c>
      <c r="E322" s="1" t="s">
        <v>8</v>
      </c>
      <c r="F322" s="1" t="s">
        <v>30</v>
      </c>
    </row>
    <row r="323">
      <c r="A323" s="5">
        <f t="shared" si="1"/>
        <v>322</v>
      </c>
      <c r="B323" s="34" t="s">
        <v>579</v>
      </c>
      <c r="C323" s="35">
        <v>2020.0</v>
      </c>
      <c r="D323" s="22" t="s">
        <v>580</v>
      </c>
      <c r="E323" s="1" t="s">
        <v>8</v>
      </c>
      <c r="F323" s="1" t="s">
        <v>30</v>
      </c>
    </row>
    <row r="324">
      <c r="A324" s="5">
        <f t="shared" si="1"/>
        <v>323</v>
      </c>
      <c r="B324" s="34" t="s">
        <v>581</v>
      </c>
      <c r="C324" s="35">
        <v>2022.0</v>
      </c>
      <c r="D324" s="22" t="s">
        <v>582</v>
      </c>
      <c r="E324" s="1" t="s">
        <v>8</v>
      </c>
      <c r="F324" s="1" t="s">
        <v>25</v>
      </c>
    </row>
    <row r="325">
      <c r="A325" s="5">
        <f t="shared" si="1"/>
        <v>324</v>
      </c>
      <c r="B325" s="34" t="s">
        <v>583</v>
      </c>
      <c r="C325" s="35">
        <v>2022.0</v>
      </c>
      <c r="D325" s="22" t="s">
        <v>584</v>
      </c>
      <c r="E325" s="1" t="s">
        <v>8</v>
      </c>
      <c r="F325" s="1" t="s">
        <v>30</v>
      </c>
    </row>
    <row r="326">
      <c r="A326" s="5">
        <f t="shared" si="1"/>
        <v>325</v>
      </c>
      <c r="B326" s="34" t="s">
        <v>585</v>
      </c>
      <c r="C326" s="35">
        <v>2022.0</v>
      </c>
      <c r="D326" s="22" t="s">
        <v>586</v>
      </c>
      <c r="E326" s="1" t="s">
        <v>8</v>
      </c>
      <c r="F326" s="1" t="s">
        <v>30</v>
      </c>
    </row>
    <row r="327">
      <c r="A327" s="5">
        <f t="shared" si="1"/>
        <v>326</v>
      </c>
      <c r="B327" s="34" t="s">
        <v>587</v>
      </c>
      <c r="C327" s="35">
        <v>2019.0</v>
      </c>
      <c r="D327" s="22" t="s">
        <v>588</v>
      </c>
      <c r="E327" s="1" t="s">
        <v>8</v>
      </c>
      <c r="F327" s="1" t="s">
        <v>30</v>
      </c>
    </row>
    <row r="328">
      <c r="A328" s="5">
        <f t="shared" si="1"/>
        <v>327</v>
      </c>
      <c r="B328" s="34" t="s">
        <v>256</v>
      </c>
      <c r="C328" s="35">
        <v>2022.0</v>
      </c>
      <c r="D328" s="22" t="s">
        <v>589</v>
      </c>
      <c r="E328" s="1" t="s">
        <v>8</v>
      </c>
      <c r="F328" s="1" t="s">
        <v>549</v>
      </c>
    </row>
    <row r="329">
      <c r="A329" s="5">
        <f t="shared" si="1"/>
        <v>328</v>
      </c>
      <c r="B329" s="34" t="s">
        <v>590</v>
      </c>
      <c r="C329" s="35">
        <v>2021.0</v>
      </c>
      <c r="D329" s="22" t="s">
        <v>591</v>
      </c>
      <c r="E329" s="1" t="s">
        <v>8</v>
      </c>
      <c r="F329" s="1" t="s">
        <v>30</v>
      </c>
    </row>
    <row r="330">
      <c r="A330" s="5">
        <f t="shared" si="1"/>
        <v>329</v>
      </c>
      <c r="B330" s="34" t="s">
        <v>592</v>
      </c>
      <c r="C330" s="35">
        <v>2021.0</v>
      </c>
      <c r="D330" s="22" t="s">
        <v>593</v>
      </c>
      <c r="E330" s="1" t="s">
        <v>8</v>
      </c>
      <c r="F330" s="1" t="s">
        <v>30</v>
      </c>
    </row>
    <row r="331">
      <c r="A331" s="5">
        <f t="shared" si="1"/>
        <v>330</v>
      </c>
      <c r="B331" s="34" t="s">
        <v>594</v>
      </c>
      <c r="C331" s="35">
        <v>2018.0</v>
      </c>
      <c r="D331" s="22" t="s">
        <v>595</v>
      </c>
      <c r="E331" s="1" t="s">
        <v>8</v>
      </c>
      <c r="F331" s="1" t="s">
        <v>30</v>
      </c>
    </row>
    <row r="332">
      <c r="A332" s="5">
        <f t="shared" si="1"/>
        <v>331</v>
      </c>
      <c r="B332" s="34" t="s">
        <v>596</v>
      </c>
      <c r="C332" s="35">
        <v>2018.0</v>
      </c>
      <c r="D332" s="22" t="s">
        <v>597</v>
      </c>
      <c r="E332" s="1" t="s">
        <v>8</v>
      </c>
      <c r="F332" s="1" t="s">
        <v>30</v>
      </c>
    </row>
    <row r="333">
      <c r="A333" s="5">
        <f t="shared" si="1"/>
        <v>332</v>
      </c>
      <c r="B333" s="34" t="s">
        <v>598</v>
      </c>
      <c r="C333" s="35">
        <v>2021.0</v>
      </c>
      <c r="D333" s="22" t="s">
        <v>599</v>
      </c>
      <c r="E333" s="1" t="s">
        <v>8</v>
      </c>
      <c r="F333" s="1" t="s">
        <v>30</v>
      </c>
    </row>
    <row r="334">
      <c r="A334" s="5">
        <f t="shared" si="1"/>
        <v>333</v>
      </c>
      <c r="B334" s="34" t="s">
        <v>600</v>
      </c>
      <c r="C334" s="35">
        <v>2016.0</v>
      </c>
      <c r="D334" s="22" t="s">
        <v>601</v>
      </c>
      <c r="E334" s="1" t="s">
        <v>8</v>
      </c>
      <c r="F334" s="1" t="s">
        <v>25</v>
      </c>
    </row>
    <row r="335">
      <c r="A335" s="5">
        <f t="shared" si="1"/>
        <v>334</v>
      </c>
      <c r="B335" s="34" t="s">
        <v>602</v>
      </c>
      <c r="C335" s="35">
        <v>2014.0</v>
      </c>
      <c r="D335" s="22" t="s">
        <v>603</v>
      </c>
      <c r="E335" s="1" t="s">
        <v>8</v>
      </c>
      <c r="F335" s="1" t="s">
        <v>30</v>
      </c>
    </row>
    <row r="336">
      <c r="A336" s="5">
        <f t="shared" si="1"/>
        <v>335</v>
      </c>
      <c r="B336" s="34" t="s">
        <v>604</v>
      </c>
      <c r="C336" s="35">
        <v>2016.0</v>
      </c>
      <c r="D336" s="22" t="s">
        <v>605</v>
      </c>
      <c r="E336" s="1" t="s">
        <v>8</v>
      </c>
      <c r="F336" s="1" t="s">
        <v>25</v>
      </c>
    </row>
    <row r="337">
      <c r="A337" s="5">
        <f t="shared" si="1"/>
        <v>336</v>
      </c>
      <c r="B337" s="36" t="s">
        <v>606</v>
      </c>
      <c r="C337" s="37">
        <v>2023.0</v>
      </c>
      <c r="D337" s="7" t="s">
        <v>607</v>
      </c>
      <c r="E337" s="1" t="s">
        <v>608</v>
      </c>
      <c r="F337" s="1" t="s">
        <v>25</v>
      </c>
    </row>
    <row r="338">
      <c r="A338" s="5">
        <f t="shared" si="1"/>
        <v>337</v>
      </c>
      <c r="B338" s="36" t="s">
        <v>609</v>
      </c>
      <c r="C338" s="37">
        <v>2023.0</v>
      </c>
      <c r="D338" s="7" t="s">
        <v>610</v>
      </c>
      <c r="E338" s="1" t="s">
        <v>608</v>
      </c>
      <c r="F338" s="1" t="s">
        <v>25</v>
      </c>
    </row>
    <row r="339">
      <c r="A339" s="5">
        <f t="shared" si="1"/>
        <v>338</v>
      </c>
      <c r="B339" s="36" t="s">
        <v>611</v>
      </c>
      <c r="C339" s="37">
        <v>2023.0</v>
      </c>
      <c r="D339" s="7" t="s">
        <v>612</v>
      </c>
      <c r="E339" s="1" t="s">
        <v>608</v>
      </c>
      <c r="F339" s="1" t="s">
        <v>25</v>
      </c>
    </row>
    <row r="340">
      <c r="A340" s="5">
        <f t="shared" si="1"/>
        <v>339</v>
      </c>
      <c r="B340" s="36" t="s">
        <v>613</v>
      </c>
      <c r="C340" s="37">
        <v>2022.0</v>
      </c>
      <c r="D340" s="7" t="s">
        <v>614</v>
      </c>
      <c r="E340" s="1" t="s">
        <v>608</v>
      </c>
      <c r="F340" s="1" t="s">
        <v>25</v>
      </c>
    </row>
    <row r="341">
      <c r="A341" s="5">
        <f t="shared" si="1"/>
        <v>340</v>
      </c>
      <c r="B341" s="36" t="s">
        <v>615</v>
      </c>
      <c r="C341" s="37">
        <v>2022.0</v>
      </c>
      <c r="D341" s="7" t="s">
        <v>285</v>
      </c>
      <c r="E341" s="1" t="s">
        <v>608</v>
      </c>
      <c r="F341" s="1" t="s">
        <v>25</v>
      </c>
    </row>
    <row r="342">
      <c r="A342" s="5">
        <f t="shared" si="1"/>
        <v>341</v>
      </c>
      <c r="B342" s="36" t="s">
        <v>616</v>
      </c>
      <c r="C342" s="37">
        <v>2022.0</v>
      </c>
      <c r="D342" s="7" t="s">
        <v>617</v>
      </c>
      <c r="E342" s="1" t="s">
        <v>608</v>
      </c>
      <c r="F342" s="1" t="s">
        <v>25</v>
      </c>
    </row>
    <row r="343">
      <c r="A343" s="5">
        <f t="shared" si="1"/>
        <v>342</v>
      </c>
      <c r="B343" s="36" t="s">
        <v>618</v>
      </c>
      <c r="C343" s="37">
        <v>2019.0</v>
      </c>
      <c r="D343" s="7" t="s">
        <v>614</v>
      </c>
      <c r="E343" s="1" t="s">
        <v>608</v>
      </c>
      <c r="F343" s="1" t="s">
        <v>25</v>
      </c>
    </row>
    <row r="344">
      <c r="A344" s="5">
        <f t="shared" si="1"/>
        <v>343</v>
      </c>
      <c r="B344" s="36" t="s">
        <v>619</v>
      </c>
      <c r="C344" s="37">
        <v>2023.0</v>
      </c>
      <c r="D344" s="7" t="s">
        <v>620</v>
      </c>
      <c r="E344" s="1" t="s">
        <v>608</v>
      </c>
      <c r="F344" s="1" t="s">
        <v>25</v>
      </c>
    </row>
    <row r="345">
      <c r="A345" s="5">
        <f t="shared" si="1"/>
        <v>344</v>
      </c>
      <c r="B345" s="36" t="s">
        <v>621</v>
      </c>
      <c r="C345" s="37">
        <v>2022.0</v>
      </c>
      <c r="D345" s="7" t="s">
        <v>622</v>
      </c>
      <c r="E345" s="1" t="s">
        <v>608</v>
      </c>
      <c r="F345" s="1" t="s">
        <v>25</v>
      </c>
    </row>
    <row r="346">
      <c r="A346" s="5">
        <f t="shared" si="1"/>
        <v>345</v>
      </c>
      <c r="B346" s="36" t="s">
        <v>623</v>
      </c>
      <c r="C346" s="37">
        <v>2015.0</v>
      </c>
      <c r="D346" s="7" t="s">
        <v>624</v>
      </c>
      <c r="E346" s="1" t="s">
        <v>608</v>
      </c>
      <c r="F346" s="1" t="s">
        <v>25</v>
      </c>
    </row>
    <row r="347">
      <c r="A347" s="5">
        <f t="shared" si="1"/>
        <v>346</v>
      </c>
      <c r="B347" s="36" t="s">
        <v>625</v>
      </c>
      <c r="C347" s="37">
        <v>2021.0</v>
      </c>
      <c r="D347" s="7" t="s">
        <v>626</v>
      </c>
      <c r="E347" s="1" t="s">
        <v>608</v>
      </c>
      <c r="F347" s="1" t="s">
        <v>25</v>
      </c>
    </row>
    <row r="348">
      <c r="A348" s="5">
        <f t="shared" si="1"/>
        <v>347</v>
      </c>
      <c r="B348" s="36" t="s">
        <v>627</v>
      </c>
      <c r="C348" s="37">
        <v>2020.0</v>
      </c>
      <c r="D348" s="7" t="s">
        <v>614</v>
      </c>
      <c r="E348" s="1" t="s">
        <v>608</v>
      </c>
      <c r="F348" s="1" t="s">
        <v>25</v>
      </c>
    </row>
    <row r="349">
      <c r="A349" s="5">
        <f t="shared" si="1"/>
        <v>348</v>
      </c>
      <c r="B349" s="36" t="s">
        <v>628</v>
      </c>
      <c r="C349" s="37">
        <v>2022.0</v>
      </c>
      <c r="D349" s="7" t="s">
        <v>614</v>
      </c>
      <c r="E349" s="1" t="s">
        <v>608</v>
      </c>
      <c r="F349" s="1" t="s">
        <v>25</v>
      </c>
    </row>
    <row r="350">
      <c r="A350" s="5">
        <f t="shared" si="1"/>
        <v>349</v>
      </c>
      <c r="B350" s="38" t="s">
        <v>629</v>
      </c>
      <c r="C350" s="37">
        <v>2022.0</v>
      </c>
      <c r="D350" s="7" t="s">
        <v>285</v>
      </c>
      <c r="E350" s="1" t="s">
        <v>608</v>
      </c>
      <c r="F350" s="1" t="s">
        <v>549</v>
      </c>
    </row>
    <row r="351">
      <c r="A351" s="5">
        <f t="shared" si="1"/>
        <v>350</v>
      </c>
      <c r="B351" s="36" t="s">
        <v>630</v>
      </c>
      <c r="C351" s="37">
        <v>2023.0</v>
      </c>
      <c r="D351" s="7" t="s">
        <v>631</v>
      </c>
      <c r="E351" s="1" t="s">
        <v>608</v>
      </c>
      <c r="F351" s="1" t="s">
        <v>25</v>
      </c>
    </row>
    <row r="352">
      <c r="A352" s="5">
        <f t="shared" si="1"/>
        <v>351</v>
      </c>
      <c r="B352" s="36" t="s">
        <v>632</v>
      </c>
      <c r="C352" s="1">
        <v>2023.0</v>
      </c>
      <c r="D352" s="7" t="s">
        <v>633</v>
      </c>
      <c r="E352" s="1" t="s">
        <v>608</v>
      </c>
      <c r="F352" s="1" t="s">
        <v>25</v>
      </c>
    </row>
    <row r="353">
      <c r="A353" s="5">
        <f t="shared" si="1"/>
        <v>352</v>
      </c>
      <c r="B353" s="36" t="s">
        <v>634</v>
      </c>
      <c r="C353" s="37">
        <v>2023.0</v>
      </c>
      <c r="D353" s="7" t="s">
        <v>635</v>
      </c>
      <c r="E353" s="1" t="s">
        <v>636</v>
      </c>
      <c r="F353" s="1" t="s">
        <v>25</v>
      </c>
    </row>
    <row r="354">
      <c r="A354" s="5">
        <f t="shared" si="1"/>
        <v>353</v>
      </c>
      <c r="B354" s="36" t="s">
        <v>637</v>
      </c>
      <c r="C354" s="37">
        <v>2023.0</v>
      </c>
      <c r="D354" s="7" t="s">
        <v>638</v>
      </c>
      <c r="E354" s="1" t="s">
        <v>636</v>
      </c>
      <c r="F354" s="1" t="s">
        <v>30</v>
      </c>
    </row>
    <row r="355">
      <c r="A355" s="5">
        <f t="shared" si="1"/>
        <v>354</v>
      </c>
      <c r="B355" s="38" t="s">
        <v>639</v>
      </c>
      <c r="C355" s="37">
        <v>2024.0</v>
      </c>
      <c r="D355" s="16" t="s">
        <v>640</v>
      </c>
      <c r="E355" s="1" t="s">
        <v>636</v>
      </c>
      <c r="F355" s="1" t="s">
        <v>25</v>
      </c>
    </row>
    <row r="356">
      <c r="A356" s="5">
        <f t="shared" si="1"/>
        <v>355</v>
      </c>
      <c r="B356" s="36" t="s">
        <v>641</v>
      </c>
      <c r="C356" s="37">
        <v>2024.0</v>
      </c>
      <c r="D356" s="7" t="s">
        <v>642</v>
      </c>
      <c r="E356" s="1" t="s">
        <v>636</v>
      </c>
      <c r="F356" s="1" t="s">
        <v>30</v>
      </c>
    </row>
    <row r="357">
      <c r="A357" s="5">
        <f t="shared" si="1"/>
        <v>356</v>
      </c>
      <c r="B357" s="36" t="s">
        <v>643</v>
      </c>
      <c r="C357" s="37">
        <v>2022.0</v>
      </c>
      <c r="D357" s="7" t="s">
        <v>644</v>
      </c>
      <c r="E357" s="1" t="s">
        <v>636</v>
      </c>
      <c r="F357" s="1" t="s">
        <v>30</v>
      </c>
    </row>
    <row r="358">
      <c r="A358" s="5">
        <f t="shared" si="1"/>
        <v>357</v>
      </c>
      <c r="B358" s="36" t="s">
        <v>645</v>
      </c>
      <c r="C358" s="37">
        <v>2021.0</v>
      </c>
      <c r="D358" s="7" t="s">
        <v>646</v>
      </c>
      <c r="E358" s="1" t="s">
        <v>636</v>
      </c>
      <c r="F358" s="1" t="s">
        <v>30</v>
      </c>
    </row>
    <row r="359">
      <c r="A359" s="5">
        <f t="shared" si="1"/>
        <v>358</v>
      </c>
      <c r="B359" s="36" t="s">
        <v>647</v>
      </c>
      <c r="C359" s="37">
        <v>2022.0</v>
      </c>
      <c r="D359" s="7" t="s">
        <v>648</v>
      </c>
      <c r="E359" s="1" t="s">
        <v>636</v>
      </c>
      <c r="F359" s="1" t="s">
        <v>30</v>
      </c>
    </row>
    <row r="360">
      <c r="A360" s="5">
        <f t="shared" si="1"/>
        <v>359</v>
      </c>
      <c r="B360" s="36" t="s">
        <v>649</v>
      </c>
      <c r="C360" s="37">
        <v>2020.0</v>
      </c>
      <c r="D360" s="7" t="s">
        <v>650</v>
      </c>
      <c r="E360" s="1" t="s">
        <v>636</v>
      </c>
      <c r="F360" s="1" t="s">
        <v>30</v>
      </c>
    </row>
    <row r="361">
      <c r="A361" s="5">
        <f t="shared" si="1"/>
        <v>360</v>
      </c>
      <c r="B361" s="36" t="s">
        <v>651</v>
      </c>
      <c r="C361" s="37">
        <v>2019.0</v>
      </c>
      <c r="D361" s="7" t="s">
        <v>652</v>
      </c>
      <c r="E361" s="1" t="s">
        <v>636</v>
      </c>
      <c r="F361" s="1" t="s">
        <v>25</v>
      </c>
    </row>
    <row r="362">
      <c r="A362" s="5">
        <f t="shared" si="1"/>
        <v>361</v>
      </c>
      <c r="B362" s="36" t="s">
        <v>653</v>
      </c>
      <c r="C362" s="37">
        <v>2021.0</v>
      </c>
      <c r="D362" s="7" t="s">
        <v>638</v>
      </c>
      <c r="E362" s="1" t="s">
        <v>636</v>
      </c>
      <c r="F362" s="1" t="s">
        <v>30</v>
      </c>
    </row>
    <row r="363">
      <c r="A363" s="5">
        <f t="shared" si="1"/>
        <v>362</v>
      </c>
      <c r="B363" s="36" t="s">
        <v>654</v>
      </c>
      <c r="C363" s="37">
        <v>2021.0</v>
      </c>
      <c r="D363" s="7" t="s">
        <v>655</v>
      </c>
      <c r="E363" s="1" t="s">
        <v>636</v>
      </c>
      <c r="F363" s="1" t="s">
        <v>30</v>
      </c>
    </row>
    <row r="364">
      <c r="A364" s="5">
        <f t="shared" si="1"/>
        <v>363</v>
      </c>
      <c r="B364" s="36" t="s">
        <v>656</v>
      </c>
      <c r="C364" s="37">
        <v>2021.0</v>
      </c>
      <c r="D364" s="7" t="s">
        <v>657</v>
      </c>
      <c r="E364" s="1" t="s">
        <v>636</v>
      </c>
      <c r="F364" s="1" t="s">
        <v>30</v>
      </c>
    </row>
    <row r="365">
      <c r="A365" s="5">
        <f t="shared" si="1"/>
        <v>364</v>
      </c>
      <c r="B365" s="36" t="s">
        <v>658</v>
      </c>
      <c r="C365" s="37">
        <v>2022.0</v>
      </c>
      <c r="D365" s="7" t="s">
        <v>659</v>
      </c>
      <c r="E365" s="1" t="s">
        <v>636</v>
      </c>
      <c r="F365" s="1" t="s">
        <v>25</v>
      </c>
    </row>
    <row r="366">
      <c r="A366" s="5">
        <f t="shared" si="1"/>
        <v>365</v>
      </c>
      <c r="B366" s="36" t="s">
        <v>660</v>
      </c>
      <c r="C366" s="37">
        <v>2022.0</v>
      </c>
      <c r="D366" s="7" t="s">
        <v>661</v>
      </c>
      <c r="E366" s="1" t="s">
        <v>636</v>
      </c>
      <c r="F366" s="1" t="s">
        <v>30</v>
      </c>
    </row>
    <row r="367">
      <c r="A367" s="5">
        <f t="shared" si="1"/>
        <v>366</v>
      </c>
      <c r="B367" s="36" t="s">
        <v>662</v>
      </c>
      <c r="C367" s="37">
        <v>2019.0</v>
      </c>
      <c r="D367" s="7" t="s">
        <v>663</v>
      </c>
      <c r="E367" s="1" t="s">
        <v>636</v>
      </c>
      <c r="F367" s="1" t="s">
        <v>25</v>
      </c>
    </row>
    <row r="368">
      <c r="A368" s="5">
        <f t="shared" si="1"/>
        <v>367</v>
      </c>
      <c r="B368" s="38" t="s">
        <v>664</v>
      </c>
      <c r="C368" s="37">
        <v>2021.0</v>
      </c>
      <c r="D368" s="16" t="s">
        <v>665</v>
      </c>
      <c r="E368" s="1" t="s">
        <v>636</v>
      </c>
      <c r="F368" s="1" t="s">
        <v>30</v>
      </c>
    </row>
    <row r="369">
      <c r="A369" s="5">
        <f t="shared" si="1"/>
        <v>368</v>
      </c>
      <c r="B369" s="36" t="s">
        <v>666</v>
      </c>
      <c r="C369" s="37">
        <v>2022.0</v>
      </c>
      <c r="D369" s="7" t="s">
        <v>667</v>
      </c>
      <c r="E369" s="1" t="s">
        <v>636</v>
      </c>
      <c r="F369" s="1" t="s">
        <v>30</v>
      </c>
    </row>
    <row r="370">
      <c r="A370" s="5">
        <f t="shared" si="1"/>
        <v>369</v>
      </c>
      <c r="B370" s="36" t="s">
        <v>668</v>
      </c>
      <c r="C370" s="37">
        <v>2022.0</v>
      </c>
      <c r="D370" s="7" t="s">
        <v>669</v>
      </c>
      <c r="E370" s="1" t="s">
        <v>636</v>
      </c>
      <c r="F370" s="1" t="s">
        <v>30</v>
      </c>
    </row>
    <row r="371">
      <c r="A371" s="5">
        <f t="shared" si="1"/>
        <v>370</v>
      </c>
      <c r="B371" s="36" t="s">
        <v>670</v>
      </c>
      <c r="C371" s="37">
        <v>2024.0</v>
      </c>
      <c r="D371" s="7" t="s">
        <v>642</v>
      </c>
      <c r="E371" s="1" t="s">
        <v>636</v>
      </c>
      <c r="F371" s="1" t="s">
        <v>30</v>
      </c>
    </row>
    <row r="372">
      <c r="A372" s="5">
        <f t="shared" si="1"/>
        <v>371</v>
      </c>
      <c r="B372" s="36" t="s">
        <v>671</v>
      </c>
      <c r="C372" s="37">
        <v>2024.0</v>
      </c>
      <c r="D372" s="7" t="s">
        <v>672</v>
      </c>
      <c r="E372" s="1" t="s">
        <v>636</v>
      </c>
      <c r="F372" s="1" t="s">
        <v>30</v>
      </c>
    </row>
    <row r="373">
      <c r="A373" s="5">
        <f t="shared" si="1"/>
        <v>372</v>
      </c>
      <c r="B373" s="36" t="s">
        <v>673</v>
      </c>
      <c r="C373" s="37">
        <v>2024.0</v>
      </c>
      <c r="D373" s="7" t="s">
        <v>674</v>
      </c>
      <c r="E373" s="1" t="s">
        <v>636</v>
      </c>
      <c r="F373" s="1" t="s">
        <v>30</v>
      </c>
    </row>
    <row r="374">
      <c r="A374" s="5">
        <f t="shared" si="1"/>
        <v>373</v>
      </c>
      <c r="B374" s="36" t="s">
        <v>675</v>
      </c>
      <c r="C374" s="37">
        <v>2019.0</v>
      </c>
      <c r="D374" s="7" t="s">
        <v>676</v>
      </c>
      <c r="E374" s="1" t="s">
        <v>636</v>
      </c>
      <c r="F374" s="1" t="s">
        <v>568</v>
      </c>
    </row>
    <row r="375">
      <c r="A375" s="5">
        <f t="shared" si="1"/>
        <v>374</v>
      </c>
      <c r="B375" s="36" t="s">
        <v>677</v>
      </c>
      <c r="C375" s="37">
        <v>2022.0</v>
      </c>
      <c r="D375" s="7" t="s">
        <v>640</v>
      </c>
      <c r="E375" s="1" t="s">
        <v>636</v>
      </c>
      <c r="F375" s="1" t="s">
        <v>30</v>
      </c>
    </row>
    <row r="376">
      <c r="A376" s="5">
        <f t="shared" si="1"/>
        <v>375</v>
      </c>
      <c r="B376" s="36" t="s">
        <v>678</v>
      </c>
      <c r="C376" s="37">
        <v>2014.0</v>
      </c>
      <c r="D376" s="7" t="s">
        <v>679</v>
      </c>
      <c r="E376" s="1" t="s">
        <v>636</v>
      </c>
      <c r="F376" s="1" t="s">
        <v>30</v>
      </c>
    </row>
    <row r="377">
      <c r="A377" s="5">
        <f t="shared" si="1"/>
        <v>376</v>
      </c>
      <c r="B377" s="36" t="s">
        <v>675</v>
      </c>
      <c r="C377" s="37">
        <v>2023.0</v>
      </c>
      <c r="D377" s="7" t="s">
        <v>680</v>
      </c>
      <c r="E377" s="1" t="s">
        <v>636</v>
      </c>
      <c r="F377" s="1" t="s">
        <v>568</v>
      </c>
    </row>
    <row r="378">
      <c r="A378" s="5">
        <f t="shared" si="1"/>
        <v>377</v>
      </c>
      <c r="B378" s="36" t="s">
        <v>681</v>
      </c>
      <c r="C378" s="37">
        <v>2014.0</v>
      </c>
      <c r="D378" s="7" t="s">
        <v>682</v>
      </c>
      <c r="E378" s="1" t="s">
        <v>636</v>
      </c>
      <c r="F378" s="1" t="s">
        <v>30</v>
      </c>
    </row>
    <row r="379">
      <c r="A379" s="5">
        <f t="shared" si="1"/>
        <v>378</v>
      </c>
      <c r="B379" s="36" t="s">
        <v>683</v>
      </c>
      <c r="C379" s="37">
        <v>2020.0</v>
      </c>
      <c r="D379" s="7" t="s">
        <v>684</v>
      </c>
      <c r="E379" s="1" t="s">
        <v>636</v>
      </c>
      <c r="F379" s="1" t="s">
        <v>30</v>
      </c>
    </row>
    <row r="380">
      <c r="A380" s="5">
        <f t="shared" si="1"/>
        <v>379</v>
      </c>
      <c r="B380" s="36" t="s">
        <v>685</v>
      </c>
      <c r="C380" s="37">
        <v>2022.0</v>
      </c>
      <c r="D380" s="7" t="s">
        <v>686</v>
      </c>
      <c r="E380" s="1" t="s">
        <v>636</v>
      </c>
      <c r="F380" s="1" t="s">
        <v>30</v>
      </c>
    </row>
    <row r="381">
      <c r="A381" s="5">
        <f t="shared" si="1"/>
        <v>380</v>
      </c>
      <c r="B381" s="36" t="s">
        <v>687</v>
      </c>
      <c r="C381" s="37">
        <v>2023.0</v>
      </c>
      <c r="D381" s="7" t="s">
        <v>688</v>
      </c>
      <c r="E381" s="1" t="s">
        <v>636</v>
      </c>
      <c r="F381" s="1" t="s">
        <v>30</v>
      </c>
    </row>
    <row r="382">
      <c r="A382" s="5">
        <f t="shared" si="1"/>
        <v>381</v>
      </c>
      <c r="B382" s="36" t="s">
        <v>689</v>
      </c>
      <c r="C382" s="37">
        <v>2020.0</v>
      </c>
      <c r="D382" s="7" t="s">
        <v>690</v>
      </c>
      <c r="E382" s="1" t="s">
        <v>636</v>
      </c>
      <c r="F382" s="1" t="s">
        <v>30</v>
      </c>
    </row>
    <row r="383">
      <c r="A383" s="5">
        <f t="shared" si="1"/>
        <v>382</v>
      </c>
      <c r="B383" s="36" t="s">
        <v>691</v>
      </c>
      <c r="C383" s="37">
        <v>2021.0</v>
      </c>
      <c r="D383" s="7" t="s">
        <v>692</v>
      </c>
      <c r="E383" s="1" t="s">
        <v>636</v>
      </c>
      <c r="F383" s="1" t="s">
        <v>30</v>
      </c>
    </row>
    <row r="384">
      <c r="A384" s="5">
        <f t="shared" si="1"/>
        <v>383</v>
      </c>
      <c r="B384" s="36" t="s">
        <v>693</v>
      </c>
      <c r="C384" s="37">
        <v>2014.0</v>
      </c>
      <c r="D384" s="7" t="s">
        <v>694</v>
      </c>
      <c r="E384" s="1" t="s">
        <v>636</v>
      </c>
      <c r="F384" s="1" t="s">
        <v>25</v>
      </c>
    </row>
    <row r="385">
      <c r="A385" s="5">
        <f t="shared" si="1"/>
        <v>384</v>
      </c>
      <c r="B385" s="36" t="s">
        <v>695</v>
      </c>
      <c r="C385" s="37">
        <v>2024.0</v>
      </c>
      <c r="D385" s="7" t="s">
        <v>680</v>
      </c>
      <c r="E385" s="1" t="s">
        <v>636</v>
      </c>
      <c r="F385" s="1" t="s">
        <v>30</v>
      </c>
    </row>
    <row r="386">
      <c r="A386" s="5">
        <f t="shared" si="1"/>
        <v>385</v>
      </c>
      <c r="B386" s="36" t="s">
        <v>696</v>
      </c>
      <c r="C386" s="37">
        <v>2023.0</v>
      </c>
      <c r="D386" s="7" t="s">
        <v>697</v>
      </c>
      <c r="E386" s="1" t="s">
        <v>636</v>
      </c>
      <c r="F386" s="1" t="s">
        <v>30</v>
      </c>
    </row>
    <row r="387">
      <c r="A387" s="5">
        <f t="shared" si="1"/>
        <v>386</v>
      </c>
      <c r="B387" s="36" t="s">
        <v>698</v>
      </c>
      <c r="C387" s="37">
        <v>2022.0</v>
      </c>
      <c r="D387" s="7" t="s">
        <v>669</v>
      </c>
      <c r="E387" s="1" t="s">
        <v>636</v>
      </c>
      <c r="F387" s="1" t="s">
        <v>30</v>
      </c>
    </row>
    <row r="388">
      <c r="A388" s="5">
        <f t="shared" si="1"/>
        <v>387</v>
      </c>
      <c r="B388" s="36" t="s">
        <v>699</v>
      </c>
      <c r="C388" s="37">
        <v>2022.0</v>
      </c>
      <c r="D388" s="7" t="s">
        <v>644</v>
      </c>
      <c r="E388" s="1" t="s">
        <v>636</v>
      </c>
      <c r="F388" s="1" t="s">
        <v>30</v>
      </c>
    </row>
    <row r="389">
      <c r="A389" s="5">
        <f t="shared" si="1"/>
        <v>388</v>
      </c>
      <c r="B389" s="36" t="s">
        <v>700</v>
      </c>
      <c r="C389" s="37">
        <v>2022.0</v>
      </c>
      <c r="D389" s="7" t="s">
        <v>701</v>
      </c>
      <c r="E389" s="1" t="s">
        <v>636</v>
      </c>
      <c r="F389" s="1" t="s">
        <v>30</v>
      </c>
    </row>
    <row r="390">
      <c r="A390" s="5">
        <f t="shared" si="1"/>
        <v>389</v>
      </c>
      <c r="B390" s="36" t="s">
        <v>702</v>
      </c>
      <c r="C390" s="37">
        <v>2022.0</v>
      </c>
      <c r="D390" s="7" t="s">
        <v>701</v>
      </c>
      <c r="E390" s="1" t="s">
        <v>636</v>
      </c>
      <c r="F390" s="1" t="s">
        <v>30</v>
      </c>
    </row>
    <row r="391">
      <c r="A391" s="5">
        <f t="shared" si="1"/>
        <v>390</v>
      </c>
      <c r="B391" s="36" t="s">
        <v>703</v>
      </c>
      <c r="C391" s="37">
        <v>2022.0</v>
      </c>
      <c r="D391" s="7" t="s">
        <v>704</v>
      </c>
      <c r="E391" s="1" t="s">
        <v>636</v>
      </c>
      <c r="F391" s="1" t="s">
        <v>30</v>
      </c>
    </row>
    <row r="392">
      <c r="A392" s="5">
        <f t="shared" si="1"/>
        <v>391</v>
      </c>
      <c r="B392" s="36" t="s">
        <v>705</v>
      </c>
      <c r="C392" s="37">
        <v>2024.0</v>
      </c>
      <c r="D392" s="7" t="s">
        <v>706</v>
      </c>
      <c r="E392" s="1" t="s">
        <v>636</v>
      </c>
      <c r="F392" s="1" t="s">
        <v>30</v>
      </c>
    </row>
    <row r="393">
      <c r="A393" s="5">
        <f t="shared" si="1"/>
        <v>392</v>
      </c>
      <c r="B393" s="1" t="s">
        <v>707</v>
      </c>
      <c r="C393" s="37">
        <v>2021.0</v>
      </c>
      <c r="D393" s="7" t="s">
        <v>704</v>
      </c>
      <c r="E393" s="1" t="s">
        <v>636</v>
      </c>
      <c r="F393" s="1" t="s">
        <v>30</v>
      </c>
    </row>
    <row r="394">
      <c r="A394" s="5">
        <f t="shared" si="1"/>
        <v>393</v>
      </c>
      <c r="B394" s="36" t="s">
        <v>708</v>
      </c>
      <c r="C394" s="37">
        <v>2020.0</v>
      </c>
      <c r="D394" s="7" t="s">
        <v>709</v>
      </c>
      <c r="E394" s="1" t="s">
        <v>636</v>
      </c>
      <c r="F394" s="1" t="s">
        <v>30</v>
      </c>
    </row>
    <row r="395">
      <c r="A395" s="5">
        <f t="shared" si="1"/>
        <v>394</v>
      </c>
      <c r="B395" s="36" t="s">
        <v>710</v>
      </c>
      <c r="C395" s="37">
        <v>2020.0</v>
      </c>
      <c r="D395" s="7" t="s">
        <v>711</v>
      </c>
      <c r="E395" s="1" t="s">
        <v>636</v>
      </c>
      <c r="F395" s="1" t="s">
        <v>30</v>
      </c>
    </row>
    <row r="396">
      <c r="A396" s="5">
        <f t="shared" si="1"/>
        <v>395</v>
      </c>
      <c r="B396" s="36" t="s">
        <v>712</v>
      </c>
      <c r="C396" s="37">
        <v>2019.0</v>
      </c>
      <c r="D396" s="7" t="s">
        <v>713</v>
      </c>
      <c r="E396" s="1" t="s">
        <v>636</v>
      </c>
      <c r="F396" s="1" t="s">
        <v>30</v>
      </c>
    </row>
    <row r="397">
      <c r="A397" s="5">
        <f t="shared" si="1"/>
        <v>396</v>
      </c>
      <c r="B397" s="36" t="s">
        <v>714</v>
      </c>
      <c r="C397" s="37">
        <v>2019.0</v>
      </c>
      <c r="D397" s="7" t="s">
        <v>711</v>
      </c>
      <c r="E397" s="1" t="s">
        <v>636</v>
      </c>
      <c r="F397" s="1" t="s">
        <v>30</v>
      </c>
    </row>
    <row r="398">
      <c r="A398" s="5">
        <f t="shared" si="1"/>
        <v>397</v>
      </c>
      <c r="B398" s="36" t="s">
        <v>715</v>
      </c>
      <c r="C398" s="37">
        <v>2021.0</v>
      </c>
      <c r="D398" s="7" t="s">
        <v>716</v>
      </c>
      <c r="E398" s="1" t="s">
        <v>636</v>
      </c>
      <c r="F398" s="1" t="s">
        <v>30</v>
      </c>
    </row>
    <row r="399">
      <c r="A399" s="5">
        <f t="shared" si="1"/>
        <v>398</v>
      </c>
      <c r="B399" s="36" t="s">
        <v>715</v>
      </c>
      <c r="C399" s="37">
        <v>2023.0</v>
      </c>
      <c r="D399" s="7" t="s">
        <v>716</v>
      </c>
      <c r="E399" s="1" t="s">
        <v>636</v>
      </c>
      <c r="F399" s="1" t="s">
        <v>30</v>
      </c>
    </row>
    <row r="400">
      <c r="A400" s="5">
        <f t="shared" si="1"/>
        <v>399</v>
      </c>
      <c r="B400" s="36" t="s">
        <v>717</v>
      </c>
      <c r="C400" s="37">
        <v>2018.0</v>
      </c>
      <c r="D400" s="7" t="s">
        <v>716</v>
      </c>
      <c r="E400" s="1" t="s">
        <v>636</v>
      </c>
      <c r="F400" s="1" t="s">
        <v>30</v>
      </c>
    </row>
    <row r="401">
      <c r="B401" s="36"/>
      <c r="C401" s="37"/>
      <c r="D401" s="7"/>
      <c r="E401" s="1"/>
      <c r="F401" s="5"/>
    </row>
    <row r="402">
      <c r="B402" s="36"/>
      <c r="C402" s="37"/>
      <c r="D402" s="7"/>
      <c r="F402" s="5"/>
    </row>
    <row r="403">
      <c r="B403" s="36"/>
      <c r="C403" s="37"/>
      <c r="D403" s="7"/>
      <c r="F403" s="5"/>
    </row>
    <row r="404">
      <c r="B404" s="36"/>
      <c r="C404" s="37"/>
      <c r="D404" s="7"/>
      <c r="F404" s="5"/>
    </row>
    <row r="405">
      <c r="B405" s="36"/>
      <c r="C405" s="37"/>
      <c r="D405" s="7"/>
      <c r="F405" s="5"/>
    </row>
    <row r="406">
      <c r="B406" s="36"/>
      <c r="C406" s="37"/>
      <c r="D406" s="7"/>
      <c r="F406" s="5"/>
    </row>
    <row r="407">
      <c r="B407" s="36"/>
      <c r="C407" s="37"/>
      <c r="D407" s="7"/>
      <c r="F407" s="5"/>
    </row>
    <row r="408">
      <c r="B408" s="36"/>
      <c r="C408" s="37"/>
      <c r="D408" s="7"/>
      <c r="F408" s="5"/>
    </row>
    <row r="409">
      <c r="B409" s="36"/>
      <c r="C409" s="37"/>
      <c r="D409" s="7"/>
      <c r="F409" s="5"/>
    </row>
    <row r="410">
      <c r="B410" s="36"/>
      <c r="C410" s="37"/>
      <c r="D410" s="7"/>
      <c r="F410" s="5"/>
    </row>
    <row r="411">
      <c r="B411" s="36"/>
      <c r="C411" s="37"/>
      <c r="D411" s="7"/>
      <c r="F411" s="5"/>
    </row>
    <row r="412">
      <c r="B412" s="36"/>
      <c r="C412" s="37"/>
      <c r="D412" s="7"/>
      <c r="F412" s="5"/>
    </row>
    <row r="413">
      <c r="B413" s="36"/>
      <c r="C413" s="37"/>
      <c r="D413" s="7"/>
      <c r="F413" s="5"/>
    </row>
    <row r="414">
      <c r="B414" s="36"/>
      <c r="C414" s="37"/>
      <c r="D414" s="7"/>
      <c r="F414" s="5"/>
    </row>
    <row r="415">
      <c r="B415" s="36"/>
      <c r="C415" s="37"/>
      <c r="D415" s="7"/>
      <c r="F415" s="5"/>
    </row>
    <row r="416">
      <c r="B416" s="36"/>
      <c r="C416" s="37"/>
      <c r="D416" s="7"/>
      <c r="F416" s="5"/>
    </row>
    <row r="417">
      <c r="B417" s="36"/>
      <c r="C417" s="37"/>
      <c r="D417" s="7"/>
      <c r="F417" s="5"/>
    </row>
    <row r="418">
      <c r="B418" s="16"/>
      <c r="C418" s="37"/>
      <c r="D418" s="16"/>
      <c r="F418" s="5"/>
    </row>
    <row r="419">
      <c r="B419" s="36"/>
      <c r="C419" s="37"/>
      <c r="D419" s="7"/>
      <c r="F419" s="5"/>
    </row>
    <row r="420">
      <c r="B420" s="36"/>
      <c r="C420" s="37"/>
      <c r="D420" s="7"/>
      <c r="F420" s="5"/>
    </row>
    <row r="421">
      <c r="B421" s="36"/>
      <c r="C421" s="37"/>
      <c r="D421" s="7"/>
      <c r="F421" s="5"/>
    </row>
    <row r="422">
      <c r="B422" s="36"/>
      <c r="C422" s="37"/>
      <c r="D422" s="7"/>
      <c r="F422" s="5"/>
    </row>
    <row r="423">
      <c r="B423" s="36"/>
      <c r="C423" s="37"/>
      <c r="D423" s="7"/>
      <c r="F423" s="5"/>
    </row>
    <row r="424">
      <c r="B424" s="36"/>
      <c r="C424" s="37"/>
      <c r="D424" s="7"/>
      <c r="F424" s="5"/>
    </row>
    <row r="425">
      <c r="B425" s="36"/>
      <c r="C425" s="37"/>
      <c r="D425" s="7"/>
      <c r="F425" s="5"/>
    </row>
    <row r="426">
      <c r="B426" s="36"/>
      <c r="C426" s="37"/>
      <c r="D426" s="7"/>
      <c r="F426" s="5"/>
    </row>
    <row r="427">
      <c r="B427" s="36"/>
      <c r="C427" s="37"/>
      <c r="D427" s="7"/>
      <c r="F427" s="5"/>
    </row>
    <row r="428">
      <c r="B428" s="36"/>
      <c r="C428" s="37"/>
      <c r="D428" s="7"/>
      <c r="F428" s="5"/>
    </row>
    <row r="429">
      <c r="B429" s="16"/>
      <c r="C429" s="37"/>
      <c r="D429" s="16"/>
      <c r="F429" s="5"/>
    </row>
    <row r="430">
      <c r="B430" s="36"/>
      <c r="C430" s="37"/>
      <c r="D430" s="7"/>
      <c r="F430" s="5"/>
    </row>
    <row r="431">
      <c r="B431" s="36"/>
      <c r="C431" s="37"/>
      <c r="D431" s="7"/>
      <c r="F431" s="5"/>
    </row>
    <row r="432">
      <c r="B432" s="36"/>
      <c r="C432" s="37"/>
      <c r="D432" s="7"/>
      <c r="F432" s="5"/>
    </row>
    <row r="433">
      <c r="B433" s="36"/>
      <c r="C433" s="37"/>
      <c r="D433" s="7"/>
      <c r="F433" s="5"/>
    </row>
    <row r="434">
      <c r="B434" s="36"/>
      <c r="C434" s="37"/>
      <c r="D434" s="7"/>
      <c r="F434" s="5"/>
    </row>
    <row r="435">
      <c r="B435" s="36"/>
      <c r="C435" s="37"/>
      <c r="D435" s="7"/>
      <c r="F435" s="5"/>
    </row>
    <row r="436">
      <c r="B436" s="36"/>
      <c r="C436" s="37"/>
      <c r="D436" s="7"/>
      <c r="F436" s="5"/>
    </row>
    <row r="437">
      <c r="B437" s="39"/>
      <c r="F437" s="5"/>
    </row>
    <row r="438">
      <c r="B438" s="7"/>
      <c r="C438" s="37"/>
      <c r="D438" s="7"/>
      <c r="F438" s="5"/>
    </row>
    <row r="439">
      <c r="B439" s="7"/>
      <c r="C439" s="37"/>
      <c r="D439" s="7"/>
      <c r="F439" s="5"/>
    </row>
    <row r="440">
      <c r="B440" s="7"/>
      <c r="C440" s="37"/>
      <c r="D440" s="7"/>
      <c r="F440" s="5"/>
    </row>
    <row r="441">
      <c r="B441" s="36"/>
      <c r="C441" s="37"/>
      <c r="D441" s="16"/>
      <c r="F441" s="5"/>
    </row>
    <row r="442">
      <c r="B442" s="7"/>
      <c r="C442" s="37"/>
      <c r="D442" s="7"/>
      <c r="F442" s="5"/>
    </row>
    <row r="443">
      <c r="B443" s="7"/>
      <c r="C443" s="37"/>
      <c r="D443" s="7"/>
      <c r="F443" s="5"/>
    </row>
    <row r="444">
      <c r="B444" s="7"/>
      <c r="C444" s="37"/>
      <c r="D444" s="7"/>
      <c r="F444" s="5"/>
    </row>
    <row r="445">
      <c r="B445" s="7"/>
      <c r="C445" s="37"/>
      <c r="D445" s="7"/>
      <c r="F445" s="5"/>
    </row>
    <row r="446">
      <c r="B446" s="7"/>
      <c r="C446" s="37"/>
      <c r="D446" s="7"/>
      <c r="F446" s="5"/>
    </row>
    <row r="447">
      <c r="B447" s="7"/>
      <c r="C447" s="37"/>
      <c r="D447" s="7"/>
      <c r="F447" s="5"/>
    </row>
    <row r="448">
      <c r="B448" s="7"/>
      <c r="C448" s="37"/>
      <c r="D448" s="7"/>
      <c r="F448" s="5"/>
    </row>
    <row r="449">
      <c r="B449" s="7"/>
      <c r="C449" s="37"/>
      <c r="D449" s="7"/>
      <c r="F449" s="5"/>
    </row>
    <row r="450">
      <c r="B450" s="7"/>
      <c r="C450" s="37"/>
      <c r="D450" s="7"/>
      <c r="F450" s="5"/>
    </row>
    <row r="451">
      <c r="B451" s="7"/>
      <c r="C451" s="37"/>
      <c r="D451" s="7"/>
      <c r="F451" s="5"/>
    </row>
    <row r="452">
      <c r="B452" s="7"/>
      <c r="C452" s="37"/>
      <c r="D452" s="7"/>
      <c r="F452" s="5"/>
    </row>
    <row r="453">
      <c r="B453" s="7"/>
      <c r="C453" s="37"/>
      <c r="D453" s="7"/>
      <c r="F453" s="5"/>
    </row>
    <row r="454">
      <c r="B454" s="16"/>
      <c r="C454" s="40"/>
      <c r="D454" s="16"/>
      <c r="F454" s="5"/>
    </row>
    <row r="455">
      <c r="B455" s="7"/>
      <c r="C455" s="37"/>
      <c r="D455" s="7"/>
      <c r="F455" s="5"/>
    </row>
    <row r="456">
      <c r="B456" s="7"/>
      <c r="C456" s="37"/>
      <c r="D456" s="7"/>
      <c r="F456" s="5"/>
    </row>
    <row r="457">
      <c r="B457" s="7"/>
      <c r="C457" s="37"/>
      <c r="D457" s="7"/>
      <c r="F457" s="5"/>
    </row>
    <row r="458">
      <c r="B458" s="7"/>
      <c r="C458" s="37"/>
      <c r="D458" s="7"/>
      <c r="F458" s="5"/>
    </row>
    <row r="459">
      <c r="B459" s="7"/>
      <c r="C459" s="37"/>
      <c r="D459" s="7"/>
      <c r="F459" s="5"/>
    </row>
    <row r="460">
      <c r="B460" s="7"/>
      <c r="C460" s="37"/>
      <c r="D460" s="7"/>
      <c r="F460" s="5"/>
    </row>
    <row r="461">
      <c r="B461" s="7"/>
      <c r="C461" s="37"/>
      <c r="D461" s="7"/>
      <c r="F461" s="5"/>
    </row>
    <row r="462">
      <c r="B462" s="7"/>
      <c r="C462" s="37"/>
      <c r="D462" s="7"/>
      <c r="F462" s="5"/>
    </row>
    <row r="463">
      <c r="B463" s="7"/>
      <c r="C463" s="37"/>
      <c r="D463" s="7"/>
      <c r="F463" s="5"/>
    </row>
    <row r="464">
      <c r="B464" s="7"/>
      <c r="C464" s="37"/>
      <c r="D464" s="7"/>
      <c r="F464" s="5"/>
    </row>
    <row r="465">
      <c r="B465" s="7"/>
      <c r="C465" s="37"/>
      <c r="D465" s="7"/>
      <c r="F465" s="5"/>
    </row>
    <row r="466">
      <c r="B466" s="7"/>
      <c r="C466" s="37"/>
      <c r="D466" s="7"/>
      <c r="F466" s="5"/>
    </row>
    <row r="467">
      <c r="B467" s="7"/>
      <c r="C467" s="37"/>
      <c r="D467" s="7"/>
      <c r="F467" s="5"/>
    </row>
    <row r="468">
      <c r="B468" s="7"/>
      <c r="C468" s="37"/>
      <c r="D468" s="7"/>
      <c r="F468" s="5"/>
    </row>
    <row r="469">
      <c r="B469" s="7"/>
      <c r="C469" s="37"/>
      <c r="D469" s="7"/>
      <c r="F469" s="5"/>
    </row>
    <row r="470">
      <c r="B470" s="7"/>
      <c r="C470" s="37"/>
      <c r="D470" s="7"/>
      <c r="F470" s="5"/>
    </row>
    <row r="471">
      <c r="B471" s="7"/>
      <c r="C471" s="37"/>
      <c r="D471" s="7"/>
      <c r="F471" s="5"/>
    </row>
    <row r="472">
      <c r="B472" s="7"/>
      <c r="C472" s="37"/>
      <c r="D472" s="7"/>
      <c r="F472" s="5"/>
    </row>
    <row r="473">
      <c r="B473" s="7"/>
      <c r="C473" s="37"/>
      <c r="D473" s="7"/>
      <c r="F473" s="5"/>
    </row>
    <row r="474">
      <c r="B474" s="7"/>
      <c r="C474" s="37"/>
      <c r="D474" s="7"/>
      <c r="F474" s="5"/>
    </row>
    <row r="475">
      <c r="B475" s="7"/>
      <c r="C475" s="37"/>
      <c r="D475" s="7"/>
      <c r="F475" s="5"/>
    </row>
    <row r="476">
      <c r="B476" s="7"/>
      <c r="C476" s="37"/>
      <c r="D476" s="7"/>
      <c r="F476" s="5"/>
    </row>
    <row r="477">
      <c r="B477" s="7"/>
      <c r="C477" s="37"/>
      <c r="D477" s="7"/>
      <c r="F477" s="5"/>
    </row>
    <row r="478">
      <c r="B478" s="7"/>
      <c r="C478" s="37"/>
      <c r="D478" s="7"/>
      <c r="F478" s="5"/>
    </row>
    <row r="479">
      <c r="B479" s="7"/>
      <c r="C479" s="37"/>
      <c r="D479" s="7"/>
      <c r="F479" s="5"/>
    </row>
    <row r="480">
      <c r="B480" s="7"/>
      <c r="C480" s="37"/>
      <c r="D480" s="7"/>
      <c r="F480" s="5"/>
    </row>
    <row r="481">
      <c r="B481" s="7"/>
      <c r="C481" s="37"/>
      <c r="D481" s="7"/>
      <c r="F481" s="5"/>
    </row>
    <row r="482">
      <c r="B482" s="7"/>
      <c r="C482" s="37"/>
      <c r="D482" s="7"/>
      <c r="F482" s="5"/>
    </row>
    <row r="483">
      <c r="B483" s="7"/>
      <c r="C483" s="37"/>
      <c r="D483" s="7"/>
      <c r="F483" s="5"/>
    </row>
    <row r="484">
      <c r="B484" s="7"/>
      <c r="C484" s="37"/>
      <c r="D484" s="7"/>
      <c r="F484" s="5"/>
    </row>
    <row r="485">
      <c r="B485" s="7"/>
      <c r="C485" s="37"/>
      <c r="D485" s="7"/>
      <c r="F485" s="5"/>
    </row>
    <row r="486">
      <c r="B486" s="16"/>
      <c r="C486" s="37"/>
      <c r="D486" s="41"/>
      <c r="F486" s="5"/>
    </row>
    <row r="487">
      <c r="B487" s="7"/>
      <c r="C487" s="37"/>
      <c r="D487" s="7"/>
      <c r="F487" s="5"/>
    </row>
    <row r="488">
      <c r="B488" s="7"/>
      <c r="C488" s="37"/>
      <c r="D488" s="7"/>
      <c r="F488" s="5"/>
    </row>
    <row r="489">
      <c r="B489" s="7"/>
      <c r="C489" s="37"/>
      <c r="D489" s="7"/>
      <c r="F489" s="5"/>
    </row>
    <row r="490">
      <c r="B490" s="7"/>
      <c r="C490" s="37"/>
      <c r="D490" s="7"/>
      <c r="F490" s="5"/>
    </row>
    <row r="491">
      <c r="B491" s="7"/>
      <c r="C491" s="37"/>
      <c r="D491" s="7"/>
      <c r="F491" s="5"/>
    </row>
    <row r="492">
      <c r="B492" s="7"/>
      <c r="C492" s="37"/>
      <c r="D492" s="7"/>
      <c r="F492" s="5"/>
    </row>
    <row r="493">
      <c r="B493" s="7"/>
      <c r="C493" s="37"/>
      <c r="D493" s="7"/>
      <c r="F493" s="5"/>
    </row>
    <row r="494">
      <c r="B494" s="7"/>
      <c r="C494" s="37"/>
      <c r="D494" s="7"/>
      <c r="F494" s="5"/>
    </row>
    <row r="495">
      <c r="B495" s="7"/>
      <c r="C495" s="37"/>
      <c r="D495" s="7"/>
      <c r="F495" s="5"/>
    </row>
    <row r="496">
      <c r="B496" s="7"/>
      <c r="C496" s="37"/>
      <c r="D496" s="7"/>
      <c r="F496" s="5"/>
    </row>
    <row r="497">
      <c r="B497" s="7"/>
      <c r="C497" s="37"/>
      <c r="D497" s="7"/>
      <c r="F497" s="5"/>
    </row>
    <row r="498">
      <c r="B498" s="7"/>
      <c r="C498" s="37"/>
      <c r="D498" s="7"/>
      <c r="F498" s="5"/>
    </row>
    <row r="499">
      <c r="B499" s="7"/>
      <c r="C499" s="37"/>
      <c r="D499" s="7"/>
      <c r="F499" s="5"/>
    </row>
    <row r="500">
      <c r="B500" s="7"/>
      <c r="C500" s="37"/>
      <c r="D500" s="7"/>
      <c r="F500" s="5"/>
    </row>
    <row r="501">
      <c r="B501" s="7"/>
      <c r="C501" s="37"/>
      <c r="D501" s="7"/>
      <c r="F501" s="5"/>
    </row>
    <row r="502">
      <c r="B502" s="7"/>
      <c r="C502" s="37"/>
      <c r="D502" s="7"/>
      <c r="F502" s="5"/>
    </row>
    <row r="503">
      <c r="B503" s="7"/>
      <c r="C503" s="37"/>
      <c r="D503" s="7"/>
      <c r="F503" s="5"/>
    </row>
    <row r="504">
      <c r="B504" s="7"/>
      <c r="C504" s="37"/>
      <c r="D504" s="7"/>
      <c r="F504" s="5"/>
    </row>
    <row r="505">
      <c r="B505" s="7"/>
      <c r="C505" s="37"/>
      <c r="D505" s="7"/>
      <c r="F505" s="5"/>
    </row>
    <row r="506">
      <c r="B506" s="7"/>
      <c r="C506" s="37"/>
      <c r="D506" s="7"/>
      <c r="F506" s="5"/>
    </row>
    <row r="507">
      <c r="B507" s="7"/>
      <c r="C507" s="37"/>
      <c r="D507" s="7"/>
      <c r="F507" s="5"/>
    </row>
    <row r="508">
      <c r="B508" s="7"/>
      <c r="C508" s="37"/>
      <c r="D508" s="7"/>
      <c r="F508" s="5"/>
    </row>
    <row r="509">
      <c r="B509" s="7"/>
      <c r="C509" s="37"/>
      <c r="D509" s="7"/>
      <c r="F509" s="5"/>
    </row>
    <row r="510">
      <c r="B510" s="7"/>
      <c r="C510" s="37"/>
      <c r="D510" s="7"/>
      <c r="F510" s="5"/>
    </row>
    <row r="511">
      <c r="B511" s="7"/>
      <c r="C511" s="37"/>
      <c r="D511" s="7"/>
      <c r="F511" s="5"/>
    </row>
    <row r="512">
      <c r="B512" s="7"/>
      <c r="C512" s="37"/>
      <c r="D512" s="7"/>
      <c r="F512" s="5"/>
    </row>
    <row r="513">
      <c r="B513" s="7"/>
      <c r="C513" s="37"/>
      <c r="D513" s="7"/>
      <c r="F513" s="5"/>
    </row>
    <row r="514">
      <c r="B514" s="7"/>
      <c r="C514" s="37"/>
      <c r="D514" s="7"/>
      <c r="F514" s="5"/>
    </row>
    <row r="515">
      <c r="B515" s="7"/>
      <c r="C515" s="37"/>
      <c r="D515" s="7"/>
      <c r="F515" s="5"/>
    </row>
    <row r="516">
      <c r="B516" s="20"/>
      <c r="C516" s="42"/>
      <c r="D516" s="20"/>
      <c r="F516" s="5"/>
    </row>
    <row r="517">
      <c r="B517" s="7"/>
      <c r="C517" s="37"/>
      <c r="D517" s="7"/>
      <c r="F517" s="5"/>
    </row>
    <row r="518">
      <c r="B518" s="7"/>
      <c r="C518" s="37"/>
      <c r="D518" s="7"/>
      <c r="F518" s="5"/>
    </row>
    <row r="519">
      <c r="B519" s="7"/>
      <c r="C519" s="37"/>
      <c r="D519" s="7"/>
      <c r="F519" s="5"/>
    </row>
    <row r="520">
      <c r="B520" s="7"/>
      <c r="C520" s="37"/>
      <c r="D520" s="7"/>
      <c r="F520" s="5"/>
    </row>
    <row r="521">
      <c r="B521" s="7"/>
      <c r="C521" s="37"/>
      <c r="D521" s="7"/>
      <c r="F521" s="5"/>
    </row>
    <row r="522">
      <c r="B522" s="7"/>
      <c r="C522" s="37"/>
      <c r="D522" s="7"/>
      <c r="F522" s="5"/>
    </row>
    <row r="523">
      <c r="B523" s="7"/>
      <c r="C523" s="37"/>
      <c r="D523" s="7"/>
      <c r="F523" s="5"/>
    </row>
    <row r="524">
      <c r="B524" s="7"/>
      <c r="C524" s="37"/>
      <c r="D524" s="7"/>
      <c r="F524" s="5"/>
    </row>
    <row r="525">
      <c r="B525" s="7"/>
      <c r="C525" s="37"/>
      <c r="D525" s="7"/>
      <c r="F525" s="5"/>
    </row>
    <row r="526">
      <c r="B526" s="7"/>
      <c r="C526" s="37"/>
      <c r="D526" s="7"/>
      <c r="F526" s="5"/>
    </row>
    <row r="527">
      <c r="B527" s="7"/>
      <c r="C527" s="37"/>
      <c r="D527" s="7"/>
      <c r="F527" s="5"/>
    </row>
    <row r="528">
      <c r="B528" s="7"/>
      <c r="C528" s="37"/>
      <c r="D528" s="7"/>
      <c r="F528" s="5"/>
    </row>
    <row r="529">
      <c r="B529" s="7"/>
      <c r="C529" s="37"/>
      <c r="D529" s="7"/>
      <c r="F529" s="5"/>
    </row>
    <row r="530">
      <c r="B530" s="7"/>
      <c r="C530" s="37"/>
      <c r="D530" s="7"/>
      <c r="F530" s="5"/>
    </row>
    <row r="531">
      <c r="B531" s="7"/>
      <c r="C531" s="37"/>
      <c r="D531" s="7"/>
      <c r="F531" s="5"/>
    </row>
    <row r="532">
      <c r="B532" s="7"/>
      <c r="C532" s="37"/>
      <c r="D532" s="7"/>
      <c r="F532" s="5"/>
    </row>
    <row r="533">
      <c r="B533" s="7"/>
      <c r="C533" s="37"/>
      <c r="D533" s="7"/>
      <c r="F533" s="5"/>
    </row>
    <row r="534">
      <c r="B534" s="7"/>
      <c r="C534" s="37"/>
      <c r="D534" s="7"/>
      <c r="F534" s="5"/>
    </row>
    <row r="535">
      <c r="B535" s="7"/>
      <c r="C535" s="37"/>
      <c r="D535" s="7"/>
      <c r="F535" s="5"/>
    </row>
    <row r="536">
      <c r="B536" s="7"/>
      <c r="C536" s="37"/>
      <c r="D536" s="7"/>
      <c r="F536" s="5"/>
    </row>
    <row r="537">
      <c r="B537" s="7"/>
      <c r="C537" s="37"/>
      <c r="D537" s="7"/>
      <c r="F537" s="5"/>
    </row>
    <row r="538">
      <c r="B538" s="7"/>
      <c r="C538" s="37"/>
      <c r="D538" s="7"/>
      <c r="F538" s="5"/>
    </row>
    <row r="539">
      <c r="B539" s="7"/>
      <c r="C539" s="37"/>
      <c r="D539" s="7"/>
      <c r="F539" s="5"/>
    </row>
    <row r="540">
      <c r="B540" s="7"/>
      <c r="C540" s="37"/>
      <c r="D540" s="7"/>
      <c r="F540" s="5"/>
    </row>
    <row r="541">
      <c r="B541" s="7"/>
      <c r="C541" s="37"/>
      <c r="D541" s="7"/>
      <c r="F541" s="5"/>
    </row>
    <row r="542">
      <c r="B542" s="7"/>
      <c r="C542" s="37"/>
      <c r="D542" s="7"/>
      <c r="F542" s="5"/>
    </row>
    <row r="543">
      <c r="B543" s="7"/>
      <c r="C543" s="37"/>
      <c r="D543" s="7"/>
      <c r="F543" s="5"/>
    </row>
    <row r="544">
      <c r="B544" s="7"/>
      <c r="C544" s="37"/>
      <c r="D544" s="7"/>
      <c r="F544" s="5"/>
    </row>
    <row r="545">
      <c r="B545" s="7"/>
      <c r="C545" s="37"/>
      <c r="D545" s="7"/>
      <c r="F545" s="5"/>
    </row>
    <row r="546">
      <c r="B546" s="7"/>
      <c r="C546" s="37"/>
      <c r="D546" s="7"/>
      <c r="F546" s="5"/>
    </row>
    <row r="547">
      <c r="B547" s="7"/>
      <c r="C547" s="37"/>
      <c r="D547" s="7"/>
      <c r="F547" s="5"/>
    </row>
    <row r="548">
      <c r="B548" s="7"/>
      <c r="C548" s="37"/>
      <c r="D548" s="7"/>
      <c r="F548" s="5"/>
    </row>
    <row r="549">
      <c r="B549" s="7"/>
      <c r="C549" s="37"/>
      <c r="D549" s="7"/>
      <c r="F549" s="5"/>
    </row>
    <row r="550">
      <c r="B550" s="7"/>
      <c r="C550" s="37"/>
      <c r="D550" s="7"/>
      <c r="F550" s="5"/>
    </row>
    <row r="551">
      <c r="B551" s="7"/>
      <c r="C551" s="37"/>
      <c r="D551" s="7"/>
      <c r="F551" s="5"/>
    </row>
    <row r="552">
      <c r="B552" s="7"/>
      <c r="C552" s="37"/>
      <c r="D552" s="7"/>
      <c r="F552" s="5"/>
    </row>
    <row r="553">
      <c r="B553" s="7"/>
      <c r="C553" s="37"/>
      <c r="D553" s="7"/>
      <c r="F553" s="5"/>
    </row>
    <row r="554">
      <c r="B554" s="7"/>
      <c r="C554" s="37"/>
      <c r="D554" s="7"/>
      <c r="F554" s="5"/>
    </row>
    <row r="555">
      <c r="B555" s="7"/>
      <c r="C555" s="37"/>
      <c r="D555" s="7"/>
      <c r="F555" s="5"/>
    </row>
    <row r="556">
      <c r="B556" s="7"/>
      <c r="C556" s="37"/>
      <c r="D556" s="7"/>
      <c r="F556" s="5"/>
    </row>
    <row r="557">
      <c r="B557" s="7"/>
      <c r="C557" s="37"/>
      <c r="D557" s="7"/>
      <c r="F557" s="5"/>
    </row>
    <row r="558">
      <c r="B558" s="7"/>
      <c r="C558" s="37"/>
      <c r="D558" s="7"/>
      <c r="F558" s="5"/>
    </row>
    <row r="559">
      <c r="B559" s="7"/>
      <c r="C559" s="37"/>
      <c r="D559" s="7"/>
      <c r="F559" s="5"/>
    </row>
    <row r="560">
      <c r="B560" s="7"/>
      <c r="C560" s="37"/>
      <c r="D560" s="7"/>
      <c r="F560" s="5"/>
    </row>
    <row r="561">
      <c r="B561" s="7"/>
      <c r="C561" s="37"/>
      <c r="D561" s="7"/>
      <c r="F561" s="5"/>
    </row>
    <row r="562">
      <c r="B562" s="7"/>
      <c r="C562" s="37"/>
      <c r="D562" s="7"/>
      <c r="F562" s="5"/>
    </row>
    <row r="563">
      <c r="B563" s="7"/>
      <c r="C563" s="37"/>
      <c r="D563" s="7"/>
      <c r="F563" s="5"/>
    </row>
    <row r="564">
      <c r="B564" s="7"/>
      <c r="C564" s="37"/>
      <c r="D564" s="7"/>
      <c r="F564" s="5"/>
    </row>
    <row r="565">
      <c r="B565" s="7"/>
      <c r="C565" s="37"/>
      <c r="D565" s="7"/>
      <c r="F565" s="5"/>
    </row>
    <row r="566">
      <c r="B566" s="7"/>
      <c r="C566" s="37"/>
      <c r="D566" s="7"/>
      <c r="F566" s="5"/>
    </row>
    <row r="567">
      <c r="B567" s="7"/>
      <c r="C567" s="37"/>
      <c r="D567" s="7"/>
      <c r="F567" s="5"/>
    </row>
    <row r="568">
      <c r="B568" s="7"/>
      <c r="C568" s="37"/>
      <c r="D568" s="7"/>
      <c r="F568" s="5"/>
    </row>
    <row r="569">
      <c r="B569" s="7"/>
      <c r="C569" s="37"/>
      <c r="D569" s="7"/>
      <c r="F569" s="5"/>
    </row>
    <row r="570">
      <c r="B570" s="7"/>
      <c r="C570" s="37"/>
      <c r="D570" s="7"/>
      <c r="F570" s="5"/>
    </row>
    <row r="571">
      <c r="B571" s="7"/>
      <c r="C571" s="37"/>
      <c r="D571" s="7"/>
      <c r="F571" s="5"/>
    </row>
    <row r="572">
      <c r="B572" s="7"/>
      <c r="C572" s="37"/>
      <c r="D572" s="7"/>
      <c r="F572" s="5"/>
    </row>
    <row r="573">
      <c r="B573" s="7"/>
      <c r="C573" s="37"/>
      <c r="D573" s="7"/>
      <c r="F573" s="5"/>
    </row>
    <row r="574">
      <c r="B574" s="7"/>
      <c r="C574" s="37"/>
      <c r="D574" s="7"/>
      <c r="F574" s="5"/>
    </row>
    <row r="575">
      <c r="B575" s="7"/>
      <c r="C575" s="37"/>
      <c r="D575" s="7"/>
      <c r="F575" s="5"/>
    </row>
    <row r="576">
      <c r="B576" s="7"/>
      <c r="C576" s="37"/>
      <c r="D576" s="7"/>
      <c r="F576" s="5"/>
    </row>
    <row r="577">
      <c r="B577" s="7"/>
      <c r="C577" s="37"/>
      <c r="D577" s="7"/>
      <c r="F577" s="5"/>
    </row>
    <row r="578">
      <c r="B578" s="7"/>
      <c r="C578" s="37"/>
      <c r="D578" s="7"/>
      <c r="F578" s="5"/>
    </row>
    <row r="579">
      <c r="B579" s="7"/>
      <c r="C579" s="37"/>
      <c r="D579" s="7"/>
      <c r="F579" s="5"/>
    </row>
    <row r="580">
      <c r="B580" s="7"/>
      <c r="C580" s="37"/>
      <c r="D580" s="7"/>
      <c r="F580" s="5"/>
    </row>
    <row r="581">
      <c r="B581" s="7"/>
      <c r="C581" s="37"/>
      <c r="D581" s="7"/>
      <c r="F581" s="5"/>
    </row>
    <row r="582">
      <c r="B582" s="7"/>
      <c r="C582" s="37"/>
      <c r="D582" s="7"/>
      <c r="F582" s="5"/>
    </row>
    <row r="583">
      <c r="B583" s="7"/>
      <c r="C583" s="37"/>
      <c r="D583" s="7"/>
      <c r="F583" s="5"/>
    </row>
    <row r="584">
      <c r="B584" s="7"/>
      <c r="C584" s="37"/>
      <c r="D584" s="7"/>
      <c r="F584" s="5"/>
    </row>
    <row r="585">
      <c r="B585" s="7"/>
      <c r="C585" s="37"/>
      <c r="D585" s="7"/>
      <c r="F585" s="5"/>
    </row>
    <row r="586">
      <c r="B586" s="7"/>
      <c r="C586" s="37"/>
      <c r="D586" s="7"/>
      <c r="F586" s="5"/>
    </row>
    <row r="587">
      <c r="B587" s="7"/>
      <c r="C587" s="37"/>
      <c r="D587" s="7"/>
      <c r="F587" s="5"/>
    </row>
    <row r="588">
      <c r="B588" s="7"/>
      <c r="C588" s="37"/>
      <c r="D588" s="7"/>
      <c r="F588" s="5"/>
    </row>
    <row r="589">
      <c r="B589" s="7"/>
      <c r="C589" s="37"/>
      <c r="D589" s="7"/>
      <c r="F589" s="5"/>
    </row>
    <row r="590">
      <c r="B590" s="7"/>
      <c r="C590" s="37"/>
      <c r="D590" s="7"/>
      <c r="F590" s="5"/>
    </row>
    <row r="591">
      <c r="B591" s="7"/>
      <c r="C591" s="37"/>
      <c r="D591" s="7"/>
      <c r="F591" s="5"/>
    </row>
    <row r="592">
      <c r="B592" s="7"/>
      <c r="C592" s="37"/>
      <c r="D592" s="7"/>
      <c r="F592" s="5"/>
    </row>
    <row r="593">
      <c r="B593" s="7"/>
      <c r="C593" s="37"/>
      <c r="D593" s="7"/>
      <c r="F593" s="5"/>
    </row>
    <row r="594">
      <c r="B594" s="7"/>
      <c r="C594" s="37"/>
      <c r="D594" s="7"/>
      <c r="F594" s="5"/>
    </row>
    <row r="595">
      <c r="B595" s="7"/>
      <c r="C595" s="37"/>
      <c r="D595" s="7"/>
      <c r="F595" s="5"/>
    </row>
    <row r="596">
      <c r="B596" s="7"/>
      <c r="C596" s="37"/>
      <c r="D596" s="7"/>
      <c r="F596" s="5"/>
    </row>
    <row r="597">
      <c r="B597" s="7"/>
      <c r="C597" s="37"/>
      <c r="D597" s="7"/>
      <c r="F597" s="5"/>
    </row>
    <row r="598">
      <c r="B598" s="7"/>
      <c r="C598" s="37"/>
      <c r="D598" s="7"/>
      <c r="F598" s="5"/>
    </row>
    <row r="599">
      <c r="B599" s="7"/>
      <c r="C599" s="37"/>
      <c r="D599" s="7"/>
      <c r="F599" s="5"/>
    </row>
    <row r="600">
      <c r="B600" s="7"/>
      <c r="C600" s="37"/>
      <c r="D600" s="7"/>
      <c r="F600" s="5"/>
    </row>
    <row r="601">
      <c r="B601" s="7"/>
      <c r="C601" s="37"/>
      <c r="D601" s="7"/>
      <c r="F601" s="5"/>
    </row>
    <row r="602">
      <c r="B602" s="7"/>
      <c r="C602" s="37"/>
      <c r="D602" s="7"/>
      <c r="F602" s="5"/>
    </row>
    <row r="603">
      <c r="B603" s="7"/>
      <c r="C603" s="37"/>
      <c r="D603" s="7"/>
      <c r="F603" s="5"/>
    </row>
    <row r="604">
      <c r="B604" s="7"/>
      <c r="C604" s="37"/>
      <c r="D604" s="7"/>
      <c r="F604" s="5"/>
    </row>
    <row r="605">
      <c r="B605" s="7"/>
      <c r="C605" s="37"/>
      <c r="D605" s="7"/>
      <c r="F605" s="5"/>
    </row>
    <row r="606">
      <c r="B606" s="7"/>
      <c r="C606" s="37"/>
      <c r="D606" s="7"/>
      <c r="F606" s="5"/>
    </row>
    <row r="607">
      <c r="B607" s="7"/>
      <c r="C607" s="37"/>
      <c r="D607" s="7"/>
      <c r="F607" s="5"/>
    </row>
    <row r="608">
      <c r="B608" s="7"/>
      <c r="C608" s="37"/>
      <c r="D608" s="7"/>
      <c r="F608" s="5"/>
    </row>
    <row r="609">
      <c r="B609" s="7"/>
      <c r="C609" s="37"/>
      <c r="D609" s="7"/>
      <c r="F609" s="5"/>
    </row>
    <row r="610">
      <c r="B610" s="7"/>
      <c r="C610" s="37"/>
      <c r="D610" s="7"/>
      <c r="F610" s="5"/>
    </row>
    <row r="611">
      <c r="B611" s="7"/>
      <c r="C611" s="37"/>
      <c r="D611" s="7"/>
      <c r="F611" s="5"/>
    </row>
    <row r="612">
      <c r="B612" s="7"/>
      <c r="C612" s="37"/>
      <c r="D612" s="7"/>
      <c r="F612" s="5"/>
    </row>
    <row r="613">
      <c r="B613" s="7"/>
      <c r="C613" s="37"/>
      <c r="D613" s="7"/>
      <c r="F613" s="5"/>
    </row>
    <row r="614">
      <c r="B614" s="7"/>
      <c r="C614" s="37"/>
      <c r="D614" s="7"/>
      <c r="F614" s="5"/>
    </row>
    <row r="615">
      <c r="B615" s="7"/>
      <c r="C615" s="37"/>
      <c r="D615" s="7"/>
      <c r="F615" s="5"/>
    </row>
    <row r="616">
      <c r="B616" s="7"/>
      <c r="C616" s="37"/>
      <c r="D616" s="7"/>
      <c r="F616" s="5"/>
    </row>
    <row r="617">
      <c r="B617" s="7"/>
      <c r="C617" s="37"/>
      <c r="D617" s="7"/>
      <c r="F617" s="5"/>
    </row>
    <row r="618">
      <c r="B618" s="7"/>
      <c r="C618" s="37"/>
      <c r="D618" s="7"/>
      <c r="F618" s="5"/>
    </row>
    <row r="619">
      <c r="B619" s="7"/>
      <c r="C619" s="37"/>
      <c r="D619" s="7"/>
      <c r="F619" s="5"/>
    </row>
    <row r="620">
      <c r="B620" s="7"/>
      <c r="C620" s="37"/>
      <c r="D620" s="7"/>
      <c r="F620" s="5"/>
    </row>
    <row r="621">
      <c r="B621" s="7"/>
      <c r="C621" s="37"/>
      <c r="D621" s="7"/>
      <c r="F621" s="5"/>
    </row>
    <row r="622">
      <c r="B622" s="7"/>
      <c r="C622" s="37"/>
      <c r="D622" s="7"/>
      <c r="F622" s="5"/>
    </row>
    <row r="623">
      <c r="B623" s="7"/>
      <c r="C623" s="37"/>
      <c r="D623" s="7"/>
      <c r="F623" s="5"/>
    </row>
    <row r="624">
      <c r="B624" s="7"/>
      <c r="C624" s="37"/>
      <c r="D624" s="7"/>
      <c r="F624" s="5"/>
    </row>
    <row r="625">
      <c r="B625" s="7"/>
      <c r="C625" s="37"/>
      <c r="D625" s="7"/>
      <c r="F625" s="5"/>
    </row>
    <row r="626">
      <c r="B626" s="7"/>
      <c r="C626" s="37"/>
      <c r="D626" s="7"/>
      <c r="F626" s="5"/>
    </row>
    <row r="627">
      <c r="B627" s="7"/>
      <c r="C627" s="37"/>
      <c r="D627" s="7"/>
      <c r="F627" s="5"/>
    </row>
    <row r="628">
      <c r="B628" s="7"/>
      <c r="C628" s="37"/>
      <c r="D628" s="7"/>
      <c r="F628" s="5"/>
    </row>
    <row r="629">
      <c r="B629" s="7"/>
      <c r="C629" s="37"/>
      <c r="D629" s="7"/>
      <c r="F629" s="5"/>
    </row>
    <row r="630">
      <c r="B630" s="7"/>
      <c r="C630" s="37"/>
      <c r="D630" s="7"/>
      <c r="F630" s="5"/>
    </row>
    <row r="631">
      <c r="B631" s="7"/>
      <c r="C631" s="37"/>
      <c r="D631" s="7"/>
      <c r="F631" s="5"/>
    </row>
    <row r="632">
      <c r="B632" s="7"/>
      <c r="C632" s="37"/>
      <c r="D632" s="7"/>
      <c r="F632" s="5"/>
    </row>
    <row r="633">
      <c r="B633" s="7"/>
      <c r="C633" s="37"/>
      <c r="D633" s="7"/>
      <c r="F633" s="5"/>
    </row>
    <row r="634">
      <c r="B634" s="7"/>
      <c r="C634" s="37"/>
      <c r="D634" s="7"/>
      <c r="F634" s="5"/>
    </row>
    <row r="635">
      <c r="B635" s="39"/>
    </row>
    <row r="636">
      <c r="B636" s="39"/>
    </row>
  </sheetData>
  <conditionalFormatting sqref="B1:B636">
    <cfRule type="expression" dxfId="0" priority="1">
      <formula>COUNTIF (B:B, B1)&gt;1</formula>
    </cfRule>
  </conditionalFormatting>
  <dataValidations>
    <dataValidation type="list" allowBlank="1" showErrorMessage="1" sqref="F2:F634">
      <formula1>"yes,no,duplicate-yes,duplicate-no"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5.44"/>
    <col customWidth="1" min="2" max="2" width="99.0"/>
    <col customWidth="1" min="3" max="3" width="9.44"/>
    <col customWidth="1" min="4" max="4" width="11.0"/>
    <col customWidth="1" min="5" max="5" width="18.11"/>
    <col customWidth="1" min="6" max="6" width="16.78"/>
    <col customWidth="1" min="7" max="7" width="12.67"/>
    <col customWidth="1" min="10" max="10" width="19.22"/>
    <col customWidth="1" min="11" max="11" width="9.78"/>
  </cols>
  <sheetData>
    <row r="1">
      <c r="A1" s="1" t="s">
        <v>12</v>
      </c>
      <c r="B1" s="6" t="s">
        <v>13</v>
      </c>
      <c r="C1" s="1" t="s">
        <v>14</v>
      </c>
      <c r="D1" s="7" t="s">
        <v>15</v>
      </c>
      <c r="E1" s="1" t="s">
        <v>16</v>
      </c>
      <c r="F1" s="1" t="s">
        <v>17</v>
      </c>
    </row>
    <row r="2" ht="18.0" customHeight="1">
      <c r="A2" s="1">
        <v>1.0</v>
      </c>
      <c r="B2" s="8" t="s">
        <v>22</v>
      </c>
      <c r="C2" s="9">
        <v>2019.0</v>
      </c>
      <c r="D2" s="10" t="s">
        <v>23</v>
      </c>
      <c r="E2" s="11" t="s">
        <v>24</v>
      </c>
      <c r="F2" s="12" t="s">
        <v>25</v>
      </c>
    </row>
    <row r="3">
      <c r="A3" s="1">
        <f t="shared" ref="A3:A114" si="1">A2+1</f>
        <v>2</v>
      </c>
      <c r="B3" s="8" t="s">
        <v>33</v>
      </c>
      <c r="C3" s="9">
        <v>2019.0</v>
      </c>
      <c r="D3" s="10" t="s">
        <v>34</v>
      </c>
      <c r="E3" s="11" t="s">
        <v>24</v>
      </c>
      <c r="F3" s="12" t="s">
        <v>25</v>
      </c>
    </row>
    <row r="4" ht="18.0" customHeight="1">
      <c r="A4" s="1">
        <f t="shared" si="1"/>
        <v>3</v>
      </c>
      <c r="B4" s="8" t="s">
        <v>37</v>
      </c>
      <c r="C4" s="9">
        <v>2022.0</v>
      </c>
      <c r="D4" s="10" t="s">
        <v>38</v>
      </c>
      <c r="E4" s="11" t="s">
        <v>24</v>
      </c>
      <c r="F4" s="12" t="s">
        <v>25</v>
      </c>
    </row>
    <row r="5" ht="18.0" customHeight="1">
      <c r="A5" s="1">
        <f t="shared" si="1"/>
        <v>4</v>
      </c>
      <c r="B5" s="8" t="s">
        <v>43</v>
      </c>
      <c r="C5" s="9">
        <v>2020.0</v>
      </c>
      <c r="D5" s="10" t="s">
        <v>44</v>
      </c>
      <c r="E5" s="11" t="s">
        <v>24</v>
      </c>
      <c r="F5" s="12" t="s">
        <v>25</v>
      </c>
    </row>
    <row r="6">
      <c r="A6" s="1">
        <f t="shared" si="1"/>
        <v>5</v>
      </c>
      <c r="B6" s="8" t="s">
        <v>45</v>
      </c>
      <c r="C6" s="9">
        <v>2020.0</v>
      </c>
      <c r="D6" s="10" t="s">
        <v>46</v>
      </c>
      <c r="E6" s="11" t="s">
        <v>24</v>
      </c>
      <c r="F6" s="12" t="s">
        <v>25</v>
      </c>
    </row>
    <row r="7" ht="18.0" customHeight="1">
      <c r="A7" s="1">
        <f t="shared" si="1"/>
        <v>6</v>
      </c>
      <c r="B7" s="10" t="s">
        <v>51</v>
      </c>
      <c r="C7" s="9">
        <v>2023.0</v>
      </c>
      <c r="D7" s="10" t="s">
        <v>52</v>
      </c>
      <c r="E7" s="11" t="s">
        <v>24</v>
      </c>
      <c r="F7" s="12" t="s">
        <v>25</v>
      </c>
    </row>
    <row r="8" ht="18.0" customHeight="1">
      <c r="A8" s="1">
        <f t="shared" si="1"/>
        <v>7</v>
      </c>
      <c r="B8" s="8" t="s">
        <v>55</v>
      </c>
      <c r="C8" s="9">
        <v>2020.0</v>
      </c>
      <c r="D8" s="10" t="s">
        <v>56</v>
      </c>
      <c r="E8" s="11" t="s">
        <v>24</v>
      </c>
      <c r="F8" s="12" t="s">
        <v>25</v>
      </c>
    </row>
    <row r="9">
      <c r="A9" s="1">
        <f t="shared" si="1"/>
        <v>8</v>
      </c>
      <c r="B9" s="8" t="s">
        <v>59</v>
      </c>
      <c r="C9" s="9">
        <v>2024.0</v>
      </c>
      <c r="D9" s="10" t="s">
        <v>60</v>
      </c>
      <c r="E9" s="11" t="s">
        <v>24</v>
      </c>
      <c r="F9" s="12" t="s">
        <v>25</v>
      </c>
    </row>
    <row r="10" ht="18.0" customHeight="1">
      <c r="A10" s="1">
        <f t="shared" si="1"/>
        <v>9</v>
      </c>
      <c r="B10" s="8" t="s">
        <v>61</v>
      </c>
      <c r="C10" s="9">
        <v>2021.0</v>
      </c>
      <c r="D10" s="10" t="s">
        <v>38</v>
      </c>
      <c r="E10" s="11" t="s">
        <v>24</v>
      </c>
      <c r="F10" s="12" t="s">
        <v>25</v>
      </c>
    </row>
    <row r="11">
      <c r="A11" s="1">
        <f t="shared" si="1"/>
        <v>10</v>
      </c>
      <c r="B11" s="8" t="s">
        <v>64</v>
      </c>
      <c r="C11" s="9">
        <v>2023.0</v>
      </c>
      <c r="D11" s="10" t="s">
        <v>65</v>
      </c>
      <c r="E11" s="11" t="s">
        <v>24</v>
      </c>
      <c r="F11" s="12" t="s">
        <v>25</v>
      </c>
    </row>
    <row r="12">
      <c r="A12" s="1">
        <f t="shared" si="1"/>
        <v>11</v>
      </c>
      <c r="B12" s="8" t="s">
        <v>68</v>
      </c>
      <c r="C12" s="9">
        <v>2019.0</v>
      </c>
      <c r="D12" s="10" t="s">
        <v>69</v>
      </c>
      <c r="E12" s="11" t="s">
        <v>24</v>
      </c>
      <c r="F12" s="12" t="s">
        <v>25</v>
      </c>
      <c r="G12" s="1"/>
    </row>
    <row r="13">
      <c r="A13" s="1">
        <f t="shared" si="1"/>
        <v>12</v>
      </c>
      <c r="B13" s="8" t="s">
        <v>70</v>
      </c>
      <c r="C13" s="9">
        <v>2024.0</v>
      </c>
      <c r="D13" s="10" t="s">
        <v>71</v>
      </c>
      <c r="E13" s="11" t="s">
        <v>24</v>
      </c>
      <c r="F13" s="12" t="s">
        <v>25</v>
      </c>
    </row>
    <row r="14">
      <c r="A14" s="1">
        <f t="shared" si="1"/>
        <v>13</v>
      </c>
      <c r="B14" s="10" t="s">
        <v>74</v>
      </c>
      <c r="C14" s="9">
        <v>2023.0</v>
      </c>
      <c r="D14" s="10" t="s">
        <v>75</v>
      </c>
      <c r="E14" s="11" t="s">
        <v>24</v>
      </c>
      <c r="F14" s="12" t="s">
        <v>25</v>
      </c>
    </row>
    <row r="15">
      <c r="A15" s="1">
        <f t="shared" si="1"/>
        <v>14</v>
      </c>
      <c r="B15" s="10" t="s">
        <v>76</v>
      </c>
      <c r="C15" s="9">
        <v>2023.0</v>
      </c>
      <c r="D15" s="10" t="s">
        <v>77</v>
      </c>
      <c r="E15" s="11" t="s">
        <v>24</v>
      </c>
      <c r="F15" s="12" t="s">
        <v>25</v>
      </c>
    </row>
    <row r="16">
      <c r="A16" s="1">
        <f t="shared" si="1"/>
        <v>15</v>
      </c>
      <c r="B16" s="10" t="s">
        <v>80</v>
      </c>
      <c r="C16" s="9">
        <v>2024.0</v>
      </c>
      <c r="D16" s="10" t="s">
        <v>81</v>
      </c>
      <c r="E16" s="11" t="s">
        <v>24</v>
      </c>
      <c r="F16" s="12" t="s">
        <v>25</v>
      </c>
    </row>
    <row r="17">
      <c r="A17" s="1">
        <f t="shared" si="1"/>
        <v>16</v>
      </c>
      <c r="B17" s="13" t="s">
        <v>88</v>
      </c>
      <c r="C17" s="14">
        <v>2023.0</v>
      </c>
      <c r="D17" s="13" t="s">
        <v>89</v>
      </c>
      <c r="E17" s="15" t="s">
        <v>24</v>
      </c>
      <c r="F17" s="1" t="s">
        <v>25</v>
      </c>
    </row>
    <row r="18">
      <c r="A18" s="1">
        <f t="shared" si="1"/>
        <v>17</v>
      </c>
      <c r="B18" s="13" t="s">
        <v>90</v>
      </c>
      <c r="C18" s="14">
        <v>2023.0</v>
      </c>
      <c r="D18" s="13" t="s">
        <v>91</v>
      </c>
      <c r="E18" s="15" t="s">
        <v>24</v>
      </c>
      <c r="F18" s="1" t="s">
        <v>25</v>
      </c>
    </row>
    <row r="19">
      <c r="A19" s="1">
        <f t="shared" si="1"/>
        <v>18</v>
      </c>
      <c r="B19" s="13" t="s">
        <v>92</v>
      </c>
      <c r="C19" s="14">
        <v>2023.0</v>
      </c>
      <c r="D19" s="13" t="s">
        <v>69</v>
      </c>
      <c r="E19" s="15" t="s">
        <v>24</v>
      </c>
      <c r="F19" s="1" t="s">
        <v>25</v>
      </c>
    </row>
    <row r="20">
      <c r="A20" s="1">
        <f t="shared" si="1"/>
        <v>19</v>
      </c>
      <c r="B20" s="13" t="s">
        <v>93</v>
      </c>
      <c r="C20" s="14">
        <v>2021.0</v>
      </c>
      <c r="D20" s="13" t="s">
        <v>94</v>
      </c>
      <c r="E20" s="15" t="s">
        <v>24</v>
      </c>
      <c r="F20" s="1" t="s">
        <v>25</v>
      </c>
    </row>
    <row r="21">
      <c r="A21" s="1">
        <f t="shared" si="1"/>
        <v>20</v>
      </c>
      <c r="B21" s="13" t="s">
        <v>95</v>
      </c>
      <c r="C21" s="14">
        <v>2016.0</v>
      </c>
      <c r="D21" s="13" t="s">
        <v>96</v>
      </c>
      <c r="E21" s="15" t="s">
        <v>24</v>
      </c>
      <c r="F21" s="1" t="s">
        <v>25</v>
      </c>
    </row>
    <row r="22">
      <c r="A22" s="1">
        <f t="shared" si="1"/>
        <v>21</v>
      </c>
      <c r="B22" s="13" t="s">
        <v>111</v>
      </c>
      <c r="C22" s="14">
        <v>2020.0</v>
      </c>
      <c r="D22" s="13" t="s">
        <v>112</v>
      </c>
      <c r="E22" s="15" t="s">
        <v>9</v>
      </c>
      <c r="F22" s="1" t="s">
        <v>25</v>
      </c>
    </row>
    <row r="23">
      <c r="A23" s="1">
        <f t="shared" si="1"/>
        <v>22</v>
      </c>
      <c r="B23" s="13" t="s">
        <v>116</v>
      </c>
      <c r="C23" s="14">
        <v>2021.0</v>
      </c>
      <c r="D23" s="13" t="s">
        <v>98</v>
      </c>
      <c r="E23" s="15" t="s">
        <v>9</v>
      </c>
      <c r="F23" s="1" t="s">
        <v>25</v>
      </c>
    </row>
    <row r="24">
      <c r="A24" s="1">
        <f t="shared" si="1"/>
        <v>23</v>
      </c>
      <c r="B24" s="13" t="s">
        <v>117</v>
      </c>
      <c r="C24" s="14">
        <v>2023.0</v>
      </c>
      <c r="D24" s="13" t="s">
        <v>118</v>
      </c>
      <c r="E24" s="15" t="s">
        <v>9</v>
      </c>
      <c r="F24" s="1" t="s">
        <v>25</v>
      </c>
    </row>
    <row r="25">
      <c r="A25" s="1">
        <f t="shared" si="1"/>
        <v>24</v>
      </c>
      <c r="B25" s="13" t="s">
        <v>125</v>
      </c>
      <c r="C25" s="14">
        <v>2019.0</v>
      </c>
      <c r="D25" s="13" t="s">
        <v>123</v>
      </c>
      <c r="E25" s="15" t="s">
        <v>9</v>
      </c>
      <c r="F25" s="1" t="s">
        <v>25</v>
      </c>
    </row>
    <row r="26">
      <c r="A26" s="1">
        <f t="shared" si="1"/>
        <v>25</v>
      </c>
      <c r="B26" s="13" t="s">
        <v>128</v>
      </c>
      <c r="C26" s="14">
        <v>2016.0</v>
      </c>
      <c r="D26" s="13" t="s">
        <v>129</v>
      </c>
      <c r="E26" s="15" t="s">
        <v>9</v>
      </c>
      <c r="F26" s="1" t="s">
        <v>25</v>
      </c>
    </row>
    <row r="27">
      <c r="A27" s="1">
        <f t="shared" si="1"/>
        <v>26</v>
      </c>
      <c r="B27" s="13" t="s">
        <v>131</v>
      </c>
      <c r="C27" s="14">
        <v>2018.0</v>
      </c>
      <c r="D27" s="13" t="s">
        <v>132</v>
      </c>
      <c r="E27" s="15" t="s">
        <v>9</v>
      </c>
      <c r="F27" s="1" t="s">
        <v>25</v>
      </c>
    </row>
    <row r="28">
      <c r="A28" s="1">
        <f t="shared" si="1"/>
        <v>27</v>
      </c>
      <c r="B28" s="13" t="s">
        <v>139</v>
      </c>
      <c r="C28" s="14">
        <v>2024.0</v>
      </c>
      <c r="D28" s="13" t="s">
        <v>140</v>
      </c>
      <c r="E28" s="15" t="s">
        <v>9</v>
      </c>
      <c r="F28" s="1" t="s">
        <v>25</v>
      </c>
    </row>
    <row r="29">
      <c r="A29" s="1">
        <f t="shared" si="1"/>
        <v>28</v>
      </c>
      <c r="B29" s="13" t="s">
        <v>141</v>
      </c>
      <c r="C29" s="14">
        <v>2023.0</v>
      </c>
      <c r="D29" s="13" t="s">
        <v>142</v>
      </c>
      <c r="E29" s="15" t="s">
        <v>9</v>
      </c>
      <c r="F29" s="1" t="s">
        <v>25</v>
      </c>
    </row>
    <row r="30">
      <c r="A30" s="1">
        <f t="shared" si="1"/>
        <v>29</v>
      </c>
      <c r="B30" s="13" t="s">
        <v>156</v>
      </c>
      <c r="C30" s="14">
        <v>2022.0</v>
      </c>
      <c r="D30" s="13" t="s">
        <v>157</v>
      </c>
      <c r="E30" s="15" t="s">
        <v>9</v>
      </c>
      <c r="F30" s="1" t="s">
        <v>25</v>
      </c>
    </row>
    <row r="31">
      <c r="A31" s="1">
        <f t="shared" si="1"/>
        <v>30</v>
      </c>
      <c r="B31" s="13" t="s">
        <v>158</v>
      </c>
      <c r="C31" s="14">
        <v>2023.0</v>
      </c>
      <c r="D31" s="13" t="s">
        <v>140</v>
      </c>
      <c r="E31" s="15" t="s">
        <v>9</v>
      </c>
      <c r="F31" s="1" t="s">
        <v>25</v>
      </c>
    </row>
    <row r="32">
      <c r="A32" s="1">
        <f t="shared" si="1"/>
        <v>31</v>
      </c>
      <c r="B32" s="13" t="s">
        <v>161</v>
      </c>
      <c r="C32" s="14">
        <v>2024.0</v>
      </c>
      <c r="D32" s="13" t="s">
        <v>110</v>
      </c>
      <c r="E32" s="15" t="s">
        <v>9</v>
      </c>
      <c r="F32" s="1" t="s">
        <v>25</v>
      </c>
    </row>
    <row r="33">
      <c r="A33" s="1">
        <f t="shared" si="1"/>
        <v>32</v>
      </c>
      <c r="B33" s="13" t="s">
        <v>170</v>
      </c>
      <c r="C33" s="14">
        <v>2023.0</v>
      </c>
      <c r="D33" s="13" t="s">
        <v>171</v>
      </c>
      <c r="E33" s="15" t="s">
        <v>9</v>
      </c>
      <c r="F33" s="1" t="s">
        <v>25</v>
      </c>
    </row>
    <row r="34">
      <c r="A34" s="1">
        <f t="shared" si="1"/>
        <v>33</v>
      </c>
      <c r="B34" s="13" t="s">
        <v>184</v>
      </c>
      <c r="C34" s="14">
        <v>2015.0</v>
      </c>
      <c r="D34" s="13" t="s">
        <v>185</v>
      </c>
      <c r="E34" s="15" t="s">
        <v>9</v>
      </c>
      <c r="F34" s="1" t="s">
        <v>25</v>
      </c>
    </row>
    <row r="35">
      <c r="A35" s="1">
        <f t="shared" si="1"/>
        <v>34</v>
      </c>
      <c r="B35" s="13" t="s">
        <v>188</v>
      </c>
      <c r="C35" s="14">
        <v>2020.0</v>
      </c>
      <c r="D35" s="13" t="s">
        <v>140</v>
      </c>
      <c r="E35" s="15" t="s">
        <v>9</v>
      </c>
      <c r="F35" s="1" t="s">
        <v>25</v>
      </c>
    </row>
    <row r="36">
      <c r="A36" s="1">
        <f t="shared" si="1"/>
        <v>35</v>
      </c>
      <c r="B36" s="13" t="s">
        <v>192</v>
      </c>
      <c r="C36" s="14">
        <v>2016.0</v>
      </c>
      <c r="D36" s="13" t="s">
        <v>185</v>
      </c>
      <c r="E36" s="15" t="s">
        <v>9</v>
      </c>
      <c r="F36" s="1" t="s">
        <v>25</v>
      </c>
    </row>
    <row r="37">
      <c r="A37" s="1">
        <f t="shared" si="1"/>
        <v>36</v>
      </c>
      <c r="B37" s="13" t="s">
        <v>194</v>
      </c>
      <c r="C37" s="14">
        <v>2023.0</v>
      </c>
      <c r="D37" s="13" t="s">
        <v>123</v>
      </c>
      <c r="E37" s="15" t="s">
        <v>9</v>
      </c>
      <c r="F37" s="1" t="s">
        <v>25</v>
      </c>
      <c r="G37" s="1"/>
    </row>
    <row r="38">
      <c r="A38" s="1">
        <f t="shared" si="1"/>
        <v>37</v>
      </c>
      <c r="B38" s="13" t="s">
        <v>216</v>
      </c>
      <c r="C38" s="14">
        <v>2021.0</v>
      </c>
      <c r="D38" s="13" t="s">
        <v>140</v>
      </c>
      <c r="E38" s="15" t="s">
        <v>9</v>
      </c>
      <c r="F38" s="1" t="s">
        <v>25</v>
      </c>
    </row>
    <row r="39">
      <c r="A39" s="1">
        <f t="shared" si="1"/>
        <v>38</v>
      </c>
      <c r="B39" s="13" t="s">
        <v>228</v>
      </c>
      <c r="C39" s="14">
        <v>2021.0</v>
      </c>
      <c r="D39" s="13" t="s">
        <v>98</v>
      </c>
      <c r="E39" s="15" t="s">
        <v>9</v>
      </c>
      <c r="F39" s="1" t="s">
        <v>25</v>
      </c>
    </row>
    <row r="40">
      <c r="A40" s="1">
        <f t="shared" si="1"/>
        <v>39</v>
      </c>
      <c r="B40" s="13" t="s">
        <v>232</v>
      </c>
      <c r="C40" s="14">
        <v>2023.0</v>
      </c>
      <c r="D40" s="13" t="s">
        <v>233</v>
      </c>
      <c r="E40" s="15" t="s">
        <v>9</v>
      </c>
      <c r="F40" s="1" t="s">
        <v>25</v>
      </c>
    </row>
    <row r="41">
      <c r="A41" s="1">
        <f t="shared" si="1"/>
        <v>40</v>
      </c>
      <c r="B41" s="17" t="s">
        <v>250</v>
      </c>
      <c r="C41" s="18">
        <v>2023.0</v>
      </c>
      <c r="D41" s="17" t="s">
        <v>251</v>
      </c>
      <c r="E41" s="19" t="s">
        <v>9</v>
      </c>
      <c r="F41" s="20" t="s">
        <v>25</v>
      </c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</row>
    <row r="42">
      <c r="A42" s="1">
        <f t="shared" si="1"/>
        <v>41</v>
      </c>
      <c r="B42" s="17" t="s">
        <v>254</v>
      </c>
      <c r="C42" s="18">
        <v>2024.0</v>
      </c>
      <c r="D42" s="17" t="s">
        <v>255</v>
      </c>
      <c r="E42" s="19" t="s">
        <v>9</v>
      </c>
      <c r="F42" s="20" t="s">
        <v>25</v>
      </c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</row>
    <row r="43">
      <c r="A43" s="1">
        <f t="shared" si="1"/>
        <v>42</v>
      </c>
      <c r="B43" s="17" t="s">
        <v>256</v>
      </c>
      <c r="C43" s="18">
        <v>2022.0</v>
      </c>
      <c r="D43" s="17" t="s">
        <v>140</v>
      </c>
      <c r="E43" s="19" t="s">
        <v>9</v>
      </c>
      <c r="F43" s="20" t="s">
        <v>25</v>
      </c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</row>
    <row r="44">
      <c r="A44" s="1">
        <f t="shared" si="1"/>
        <v>43</v>
      </c>
      <c r="B44" s="17" t="s">
        <v>257</v>
      </c>
      <c r="C44" s="18">
        <v>2023.0</v>
      </c>
      <c r="D44" s="17" t="s">
        <v>258</v>
      </c>
      <c r="E44" s="19" t="s">
        <v>9</v>
      </c>
      <c r="F44" s="20" t="s">
        <v>25</v>
      </c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</row>
    <row r="45">
      <c r="A45" s="1">
        <f t="shared" si="1"/>
        <v>44</v>
      </c>
      <c r="B45" s="17" t="s">
        <v>261</v>
      </c>
      <c r="C45" s="18">
        <v>2023.0</v>
      </c>
      <c r="D45" s="17" t="s">
        <v>255</v>
      </c>
      <c r="E45" s="19" t="s">
        <v>9</v>
      </c>
      <c r="F45" s="20" t="s">
        <v>25</v>
      </c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</row>
    <row r="46">
      <c r="A46" s="1">
        <f t="shared" si="1"/>
        <v>45</v>
      </c>
      <c r="B46" s="17" t="s">
        <v>262</v>
      </c>
      <c r="C46" s="18">
        <v>2023.0</v>
      </c>
      <c r="D46" s="17" t="s">
        <v>140</v>
      </c>
      <c r="E46" s="19" t="s">
        <v>9</v>
      </c>
      <c r="F46" s="20" t="s">
        <v>25</v>
      </c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</row>
    <row r="47">
      <c r="A47" s="1">
        <f t="shared" si="1"/>
        <v>46</v>
      </c>
      <c r="B47" s="17" t="s">
        <v>263</v>
      </c>
      <c r="C47" s="18">
        <v>2022.0</v>
      </c>
      <c r="D47" s="17" t="s">
        <v>108</v>
      </c>
      <c r="E47" s="19" t="s">
        <v>9</v>
      </c>
      <c r="F47" s="20" t="s">
        <v>25</v>
      </c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</row>
    <row r="48">
      <c r="A48" s="1">
        <f t="shared" si="1"/>
        <v>47</v>
      </c>
      <c r="B48" s="17" t="s">
        <v>266</v>
      </c>
      <c r="C48" s="18">
        <v>2015.0</v>
      </c>
      <c r="D48" s="17" t="s">
        <v>267</v>
      </c>
      <c r="E48" s="19" t="s">
        <v>9</v>
      </c>
      <c r="F48" s="20" t="s">
        <v>25</v>
      </c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</row>
    <row r="49">
      <c r="A49" s="1">
        <f t="shared" si="1"/>
        <v>48</v>
      </c>
      <c r="B49" s="17" t="s">
        <v>268</v>
      </c>
      <c r="C49" s="18">
        <v>2024.0</v>
      </c>
      <c r="D49" s="17" t="s">
        <v>267</v>
      </c>
      <c r="E49" s="19" t="s">
        <v>9</v>
      </c>
      <c r="F49" s="20" t="s">
        <v>25</v>
      </c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</row>
    <row r="50">
      <c r="A50" s="1">
        <f t="shared" si="1"/>
        <v>49</v>
      </c>
      <c r="B50" s="17" t="s">
        <v>269</v>
      </c>
      <c r="C50" s="18">
        <v>2024.0</v>
      </c>
      <c r="D50" s="17" t="s">
        <v>267</v>
      </c>
      <c r="E50" s="19" t="s">
        <v>9</v>
      </c>
      <c r="F50" s="20" t="s">
        <v>25</v>
      </c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</row>
    <row r="51">
      <c r="A51" s="1">
        <f t="shared" si="1"/>
        <v>50</v>
      </c>
      <c r="B51" s="17" t="s">
        <v>270</v>
      </c>
      <c r="C51" s="18">
        <v>2019.0</v>
      </c>
      <c r="D51" s="17" t="s">
        <v>271</v>
      </c>
      <c r="E51" s="19" t="s">
        <v>9</v>
      </c>
      <c r="F51" s="20" t="s">
        <v>25</v>
      </c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</row>
    <row r="52">
      <c r="A52" s="1">
        <f t="shared" si="1"/>
        <v>51</v>
      </c>
      <c r="B52" s="17" t="s">
        <v>272</v>
      </c>
      <c r="C52" s="18">
        <v>2021.0</v>
      </c>
      <c r="D52" s="17" t="s">
        <v>251</v>
      </c>
      <c r="E52" s="19" t="s">
        <v>9</v>
      </c>
      <c r="F52" s="20" t="s">
        <v>25</v>
      </c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</row>
    <row r="53">
      <c r="A53" s="1">
        <f t="shared" si="1"/>
        <v>52</v>
      </c>
      <c r="B53" s="13" t="s">
        <v>308</v>
      </c>
      <c r="C53" s="14">
        <v>2023.0</v>
      </c>
      <c r="D53" s="13" t="s">
        <v>309</v>
      </c>
      <c r="E53" s="1" t="s">
        <v>275</v>
      </c>
      <c r="F53" s="1" t="s">
        <v>25</v>
      </c>
    </row>
    <row r="54">
      <c r="A54" s="1">
        <f t="shared" si="1"/>
        <v>53</v>
      </c>
      <c r="B54" s="22" t="s">
        <v>310</v>
      </c>
      <c r="C54" s="23">
        <v>45014.0</v>
      </c>
      <c r="D54" s="24" t="s">
        <v>311</v>
      </c>
      <c r="E54" s="1" t="s">
        <v>312</v>
      </c>
      <c r="F54" s="1" t="s">
        <v>25</v>
      </c>
    </row>
    <row r="55">
      <c r="A55" s="1">
        <f t="shared" si="1"/>
        <v>54</v>
      </c>
      <c r="B55" s="24" t="s">
        <v>313</v>
      </c>
      <c r="C55" s="25">
        <v>2024.0</v>
      </c>
      <c r="D55" s="24" t="s">
        <v>314</v>
      </c>
      <c r="E55" s="1" t="s">
        <v>312</v>
      </c>
      <c r="F55" s="1" t="s">
        <v>25</v>
      </c>
    </row>
    <row r="56">
      <c r="A56" s="1">
        <f t="shared" si="1"/>
        <v>55</v>
      </c>
      <c r="B56" s="24" t="s">
        <v>317</v>
      </c>
      <c r="C56" s="23">
        <v>44746.0</v>
      </c>
      <c r="D56" s="24" t="s">
        <v>318</v>
      </c>
      <c r="E56" s="1" t="s">
        <v>312</v>
      </c>
      <c r="F56" s="1" t="s">
        <v>25</v>
      </c>
    </row>
    <row r="57">
      <c r="A57" s="1">
        <f t="shared" si="1"/>
        <v>56</v>
      </c>
      <c r="B57" s="24" t="s">
        <v>319</v>
      </c>
      <c r="C57" s="23">
        <v>45000.0</v>
      </c>
      <c r="D57" s="24" t="s">
        <v>320</v>
      </c>
      <c r="E57" s="1" t="s">
        <v>312</v>
      </c>
      <c r="F57" s="1" t="s">
        <v>25</v>
      </c>
    </row>
    <row r="58">
      <c r="A58" s="1">
        <f t="shared" si="1"/>
        <v>57</v>
      </c>
      <c r="B58" s="24" t="s">
        <v>321</v>
      </c>
      <c r="C58" s="23">
        <v>44660.0</v>
      </c>
      <c r="D58" s="24" t="s">
        <v>322</v>
      </c>
      <c r="E58" s="1" t="s">
        <v>312</v>
      </c>
      <c r="F58" s="1" t="s">
        <v>25</v>
      </c>
    </row>
    <row r="59">
      <c r="A59" s="1">
        <f t="shared" si="1"/>
        <v>58</v>
      </c>
      <c r="B59" s="24" t="s">
        <v>324</v>
      </c>
      <c r="C59" s="26">
        <v>44323.0</v>
      </c>
      <c r="D59" s="24" t="s">
        <v>325</v>
      </c>
      <c r="E59" s="1" t="s">
        <v>312</v>
      </c>
      <c r="F59" s="1" t="s">
        <v>25</v>
      </c>
    </row>
    <row r="60">
      <c r="A60" s="1">
        <f t="shared" si="1"/>
        <v>59</v>
      </c>
      <c r="B60" s="24" t="s">
        <v>328</v>
      </c>
      <c r="C60" s="23">
        <v>45398.0</v>
      </c>
      <c r="D60" s="24" t="s">
        <v>329</v>
      </c>
      <c r="E60" s="1" t="s">
        <v>312</v>
      </c>
      <c r="F60" s="1" t="s">
        <v>25</v>
      </c>
    </row>
    <row r="61">
      <c r="A61" s="1">
        <f t="shared" si="1"/>
        <v>60</v>
      </c>
      <c r="B61" s="24" t="s">
        <v>341</v>
      </c>
      <c r="C61" s="25">
        <v>2024.0</v>
      </c>
      <c r="D61" s="24" t="s">
        <v>342</v>
      </c>
      <c r="E61" s="1" t="s">
        <v>312</v>
      </c>
      <c r="F61" s="1" t="s">
        <v>25</v>
      </c>
    </row>
    <row r="62">
      <c r="A62" s="1">
        <f t="shared" si="1"/>
        <v>61</v>
      </c>
      <c r="B62" s="27" t="s">
        <v>356</v>
      </c>
      <c r="C62" s="25">
        <v>2023.0</v>
      </c>
      <c r="D62" s="24" t="s">
        <v>357</v>
      </c>
      <c r="E62" s="1" t="s">
        <v>312</v>
      </c>
      <c r="F62" s="1" t="s">
        <v>25</v>
      </c>
    </row>
    <row r="63">
      <c r="A63" s="1">
        <f t="shared" si="1"/>
        <v>62</v>
      </c>
      <c r="B63" s="27" t="s">
        <v>360</v>
      </c>
      <c r="C63" s="25">
        <v>2023.0</v>
      </c>
      <c r="D63" s="24" t="s">
        <v>361</v>
      </c>
      <c r="E63" s="1" t="s">
        <v>312</v>
      </c>
      <c r="F63" s="1" t="s">
        <v>25</v>
      </c>
    </row>
    <row r="64">
      <c r="A64" s="1">
        <f t="shared" si="1"/>
        <v>63</v>
      </c>
      <c r="B64" s="27" t="s">
        <v>364</v>
      </c>
      <c r="C64" s="25">
        <v>2023.0</v>
      </c>
      <c r="D64" s="24" t="s">
        <v>365</v>
      </c>
      <c r="E64" s="1" t="s">
        <v>312</v>
      </c>
      <c r="F64" s="1" t="s">
        <v>25</v>
      </c>
    </row>
    <row r="65">
      <c r="A65" s="1">
        <f t="shared" si="1"/>
        <v>64</v>
      </c>
      <c r="B65" s="29" t="s">
        <v>385</v>
      </c>
      <c r="C65" s="25">
        <v>2022.0</v>
      </c>
      <c r="D65" s="24" t="s">
        <v>386</v>
      </c>
      <c r="E65" s="1" t="s">
        <v>312</v>
      </c>
      <c r="F65" s="1" t="s">
        <v>25</v>
      </c>
    </row>
    <row r="66">
      <c r="A66" s="1">
        <f t="shared" si="1"/>
        <v>65</v>
      </c>
      <c r="B66" s="27" t="s">
        <v>406</v>
      </c>
      <c r="C66" s="30">
        <v>2023.0</v>
      </c>
      <c r="D66" s="24" t="s">
        <v>407</v>
      </c>
      <c r="E66" s="1" t="s">
        <v>312</v>
      </c>
      <c r="F66" s="1" t="s">
        <v>25</v>
      </c>
    </row>
    <row r="67">
      <c r="A67" s="1">
        <f t="shared" si="1"/>
        <v>66</v>
      </c>
      <c r="B67" s="27" t="s">
        <v>416</v>
      </c>
      <c r="C67" s="30">
        <v>2023.0</v>
      </c>
      <c r="D67" s="24" t="s">
        <v>365</v>
      </c>
      <c r="E67" s="1" t="s">
        <v>312</v>
      </c>
      <c r="F67" s="1" t="s">
        <v>25</v>
      </c>
    </row>
    <row r="68">
      <c r="A68" s="1">
        <f t="shared" si="1"/>
        <v>67</v>
      </c>
      <c r="B68" s="27" t="s">
        <v>421</v>
      </c>
      <c r="C68" s="32" t="s">
        <v>363</v>
      </c>
      <c r="D68" s="24" t="s">
        <v>422</v>
      </c>
      <c r="E68" s="1" t="s">
        <v>312</v>
      </c>
      <c r="F68" s="1" t="s">
        <v>25</v>
      </c>
    </row>
    <row r="69">
      <c r="A69" s="1">
        <f t="shared" si="1"/>
        <v>68</v>
      </c>
      <c r="B69" s="27" t="s">
        <v>423</v>
      </c>
      <c r="C69" s="27" t="s">
        <v>333</v>
      </c>
      <c r="D69" s="24" t="s">
        <v>424</v>
      </c>
      <c r="E69" s="1" t="s">
        <v>312</v>
      </c>
      <c r="F69" s="1" t="s">
        <v>25</v>
      </c>
    </row>
    <row r="70">
      <c r="A70" s="1">
        <f t="shared" si="1"/>
        <v>69</v>
      </c>
      <c r="B70" s="27" t="s">
        <v>434</v>
      </c>
      <c r="C70" s="27" t="s">
        <v>333</v>
      </c>
      <c r="D70" s="24" t="s">
        <v>424</v>
      </c>
      <c r="E70" s="1" t="s">
        <v>312</v>
      </c>
      <c r="F70" s="1" t="s">
        <v>25</v>
      </c>
    </row>
    <row r="71">
      <c r="A71" s="1">
        <f t="shared" si="1"/>
        <v>70</v>
      </c>
      <c r="B71" s="27" t="s">
        <v>439</v>
      </c>
      <c r="C71" s="28" t="s">
        <v>363</v>
      </c>
      <c r="D71" s="24" t="s">
        <v>430</v>
      </c>
      <c r="E71" s="1" t="s">
        <v>312</v>
      </c>
      <c r="F71" s="1" t="s">
        <v>25</v>
      </c>
    </row>
    <row r="72">
      <c r="A72" s="1">
        <f t="shared" si="1"/>
        <v>71</v>
      </c>
      <c r="B72" s="27" t="s">
        <v>444</v>
      </c>
      <c r="C72" s="23">
        <v>43265.0</v>
      </c>
      <c r="D72" s="24" t="s">
        <v>424</v>
      </c>
      <c r="E72" s="1" t="s">
        <v>312</v>
      </c>
      <c r="F72" s="1" t="s">
        <v>25</v>
      </c>
    </row>
    <row r="73">
      <c r="A73" s="1">
        <f t="shared" si="1"/>
        <v>72</v>
      </c>
      <c r="B73" s="27" t="s">
        <v>458</v>
      </c>
      <c r="C73" s="24" t="s">
        <v>333</v>
      </c>
      <c r="D73" s="24" t="s">
        <v>424</v>
      </c>
      <c r="E73" s="1" t="s">
        <v>312</v>
      </c>
      <c r="F73" s="1" t="s">
        <v>25</v>
      </c>
    </row>
    <row r="74">
      <c r="A74" s="1">
        <f t="shared" si="1"/>
        <v>73</v>
      </c>
      <c r="B74" s="27" t="s">
        <v>468</v>
      </c>
      <c r="C74" s="31">
        <v>44957.0</v>
      </c>
      <c r="D74" s="24" t="s">
        <v>469</v>
      </c>
      <c r="E74" s="1" t="s">
        <v>312</v>
      </c>
      <c r="F74" s="1" t="s">
        <v>25</v>
      </c>
    </row>
    <row r="75">
      <c r="A75" s="1">
        <f t="shared" si="1"/>
        <v>74</v>
      </c>
      <c r="B75" s="27" t="s">
        <v>470</v>
      </c>
      <c r="C75" s="32" t="s">
        <v>363</v>
      </c>
      <c r="D75" s="24" t="s">
        <v>424</v>
      </c>
      <c r="E75" s="1" t="s">
        <v>312</v>
      </c>
      <c r="F75" s="1" t="s">
        <v>25</v>
      </c>
    </row>
    <row r="76">
      <c r="A76" s="1">
        <f t="shared" si="1"/>
        <v>75</v>
      </c>
      <c r="B76" s="24" t="s">
        <v>493</v>
      </c>
      <c r="C76" s="25">
        <v>2017.0</v>
      </c>
      <c r="D76" s="24" t="s">
        <v>494</v>
      </c>
      <c r="E76" s="1" t="s">
        <v>312</v>
      </c>
      <c r="F76" s="1" t="s">
        <v>25</v>
      </c>
    </row>
    <row r="77">
      <c r="A77" s="1">
        <f t="shared" si="1"/>
        <v>76</v>
      </c>
      <c r="B77" s="22" t="s">
        <v>497</v>
      </c>
      <c r="C77" s="25">
        <v>2018.0</v>
      </c>
      <c r="D77" s="24" t="s">
        <v>498</v>
      </c>
      <c r="E77" s="1" t="s">
        <v>312</v>
      </c>
      <c r="F77" s="1" t="s">
        <v>25</v>
      </c>
    </row>
    <row r="78">
      <c r="A78" s="1">
        <f t="shared" si="1"/>
        <v>77</v>
      </c>
      <c r="B78" s="24" t="s">
        <v>514</v>
      </c>
      <c r="C78" s="23">
        <v>43685.0</v>
      </c>
      <c r="D78" s="24" t="s">
        <v>325</v>
      </c>
      <c r="E78" s="1" t="s">
        <v>312</v>
      </c>
      <c r="F78" s="1" t="s">
        <v>25</v>
      </c>
    </row>
    <row r="79">
      <c r="A79" s="1">
        <f t="shared" si="1"/>
        <v>78</v>
      </c>
      <c r="B79" s="22" t="s">
        <v>517</v>
      </c>
      <c r="C79" s="23">
        <v>43057.0</v>
      </c>
      <c r="D79" s="24" t="s">
        <v>518</v>
      </c>
      <c r="E79" s="1" t="s">
        <v>312</v>
      </c>
      <c r="F79" s="1" t="s">
        <v>25</v>
      </c>
    </row>
    <row r="80">
      <c r="A80" s="1">
        <f t="shared" si="1"/>
        <v>79</v>
      </c>
      <c r="B80" s="22" t="s">
        <v>524</v>
      </c>
      <c r="C80" s="23">
        <v>42297.0</v>
      </c>
      <c r="D80" s="24" t="s">
        <v>424</v>
      </c>
      <c r="E80" s="1" t="s">
        <v>312</v>
      </c>
      <c r="F80" s="1" t="s">
        <v>25</v>
      </c>
    </row>
    <row r="81">
      <c r="A81" s="1">
        <f t="shared" si="1"/>
        <v>80</v>
      </c>
      <c r="B81" s="34" t="s">
        <v>540</v>
      </c>
      <c r="C81" s="35">
        <v>2023.0</v>
      </c>
      <c r="D81" s="1" t="s">
        <v>541</v>
      </c>
      <c r="E81" s="1" t="s">
        <v>542</v>
      </c>
      <c r="F81" s="1" t="s">
        <v>25</v>
      </c>
    </row>
    <row r="82">
      <c r="A82" s="1">
        <f t="shared" si="1"/>
        <v>81</v>
      </c>
      <c r="B82" s="34" t="s">
        <v>543</v>
      </c>
      <c r="C82" s="35">
        <v>2023.0</v>
      </c>
      <c r="D82" s="1" t="s">
        <v>320</v>
      </c>
      <c r="E82" s="1" t="s">
        <v>542</v>
      </c>
      <c r="F82" s="1" t="s">
        <v>25</v>
      </c>
    </row>
    <row r="83">
      <c r="A83" s="1">
        <f t="shared" si="1"/>
        <v>82</v>
      </c>
      <c r="B83" s="34" t="s">
        <v>544</v>
      </c>
      <c r="C83" s="35">
        <v>2016.0</v>
      </c>
      <c r="D83" s="1" t="s">
        <v>545</v>
      </c>
      <c r="E83" s="1" t="s">
        <v>542</v>
      </c>
      <c r="F83" s="1" t="s">
        <v>25</v>
      </c>
    </row>
    <row r="84">
      <c r="A84" s="1">
        <f t="shared" si="1"/>
        <v>83</v>
      </c>
      <c r="B84" s="34" t="s">
        <v>553</v>
      </c>
      <c r="C84" s="35">
        <v>2021.0</v>
      </c>
      <c r="D84" s="22" t="s">
        <v>554</v>
      </c>
      <c r="E84" s="1" t="s">
        <v>8</v>
      </c>
      <c r="F84" s="1" t="s">
        <v>25</v>
      </c>
    </row>
    <row r="85">
      <c r="A85" s="1">
        <f t="shared" si="1"/>
        <v>84</v>
      </c>
      <c r="B85" s="34" t="s">
        <v>555</v>
      </c>
      <c r="C85" s="35">
        <v>2023.0</v>
      </c>
      <c r="D85" s="22" t="s">
        <v>556</v>
      </c>
      <c r="E85" s="1" t="s">
        <v>8</v>
      </c>
      <c r="F85" s="1" t="s">
        <v>25</v>
      </c>
    </row>
    <row r="86">
      <c r="A86" s="1">
        <f t="shared" si="1"/>
        <v>85</v>
      </c>
      <c r="B86" s="34" t="s">
        <v>559</v>
      </c>
      <c r="C86" s="35">
        <v>2022.0</v>
      </c>
      <c r="D86" s="22" t="s">
        <v>560</v>
      </c>
      <c r="E86" s="1" t="s">
        <v>8</v>
      </c>
      <c r="F86" s="1" t="s">
        <v>25</v>
      </c>
    </row>
    <row r="87">
      <c r="A87" s="1">
        <f t="shared" si="1"/>
        <v>86</v>
      </c>
      <c r="B87" s="34" t="s">
        <v>565</v>
      </c>
      <c r="C87" s="35">
        <v>2023.0</v>
      </c>
      <c r="D87" s="22" t="s">
        <v>566</v>
      </c>
      <c r="E87" s="1" t="s">
        <v>8</v>
      </c>
      <c r="F87" s="1" t="s">
        <v>25</v>
      </c>
    </row>
    <row r="88">
      <c r="A88" s="1">
        <f t="shared" si="1"/>
        <v>87</v>
      </c>
      <c r="B88" s="34" t="s">
        <v>571</v>
      </c>
      <c r="C88" s="35">
        <v>2020.0</v>
      </c>
      <c r="D88" s="22" t="s">
        <v>572</v>
      </c>
      <c r="E88" s="1" t="s">
        <v>8</v>
      </c>
      <c r="F88" s="1" t="s">
        <v>25</v>
      </c>
    </row>
    <row r="89">
      <c r="A89" s="1">
        <f t="shared" si="1"/>
        <v>88</v>
      </c>
      <c r="B89" s="34" t="s">
        <v>573</v>
      </c>
      <c r="C89" s="35">
        <v>2021.0</v>
      </c>
      <c r="D89" s="22" t="s">
        <v>574</v>
      </c>
      <c r="E89" s="1" t="s">
        <v>8</v>
      </c>
      <c r="F89" s="1" t="s">
        <v>25</v>
      </c>
      <c r="G89" s="16"/>
    </row>
    <row r="90">
      <c r="A90" s="1">
        <f t="shared" si="1"/>
        <v>89</v>
      </c>
      <c r="B90" s="34" t="s">
        <v>575</v>
      </c>
      <c r="C90" s="35">
        <v>2020.0</v>
      </c>
      <c r="D90" s="22" t="s">
        <v>576</v>
      </c>
      <c r="E90" s="1" t="s">
        <v>8</v>
      </c>
      <c r="F90" s="1" t="s">
        <v>25</v>
      </c>
    </row>
    <row r="91">
      <c r="A91" s="1">
        <f t="shared" si="1"/>
        <v>90</v>
      </c>
      <c r="B91" s="34" t="s">
        <v>581</v>
      </c>
      <c r="C91" s="35">
        <v>2022.0</v>
      </c>
      <c r="D91" s="22" t="s">
        <v>582</v>
      </c>
      <c r="E91" s="1" t="s">
        <v>8</v>
      </c>
      <c r="F91" s="1" t="s">
        <v>25</v>
      </c>
    </row>
    <row r="92">
      <c r="A92" s="1">
        <f t="shared" si="1"/>
        <v>91</v>
      </c>
      <c r="B92" s="34" t="s">
        <v>600</v>
      </c>
      <c r="C92" s="35">
        <v>2016.0</v>
      </c>
      <c r="D92" s="22" t="s">
        <v>601</v>
      </c>
      <c r="E92" s="1" t="s">
        <v>8</v>
      </c>
      <c r="F92" s="1" t="s">
        <v>25</v>
      </c>
    </row>
    <row r="93">
      <c r="A93" s="1">
        <f t="shared" si="1"/>
        <v>92</v>
      </c>
      <c r="B93" s="34" t="s">
        <v>604</v>
      </c>
      <c r="C93" s="35">
        <v>2016.0</v>
      </c>
      <c r="D93" s="22" t="s">
        <v>605</v>
      </c>
      <c r="E93" s="1" t="s">
        <v>8</v>
      </c>
      <c r="F93" s="1" t="s">
        <v>25</v>
      </c>
    </row>
    <row r="94">
      <c r="A94" s="1">
        <f t="shared" si="1"/>
        <v>93</v>
      </c>
      <c r="B94" s="36" t="s">
        <v>606</v>
      </c>
      <c r="C94" s="37">
        <v>2023.0</v>
      </c>
      <c r="D94" s="7" t="s">
        <v>607</v>
      </c>
      <c r="E94" s="1" t="s">
        <v>608</v>
      </c>
      <c r="F94" s="1" t="s">
        <v>25</v>
      </c>
    </row>
    <row r="95">
      <c r="A95" s="1">
        <f t="shared" si="1"/>
        <v>94</v>
      </c>
      <c r="B95" s="36" t="s">
        <v>609</v>
      </c>
      <c r="C95" s="37">
        <v>2023.0</v>
      </c>
      <c r="D95" s="7" t="s">
        <v>610</v>
      </c>
      <c r="E95" s="1" t="s">
        <v>608</v>
      </c>
      <c r="F95" s="1" t="s">
        <v>25</v>
      </c>
    </row>
    <row r="96">
      <c r="A96" s="1">
        <f t="shared" si="1"/>
        <v>95</v>
      </c>
      <c r="B96" s="36" t="s">
        <v>611</v>
      </c>
      <c r="C96" s="37">
        <v>2023.0</v>
      </c>
      <c r="D96" s="7" t="s">
        <v>612</v>
      </c>
      <c r="E96" s="1" t="s">
        <v>608</v>
      </c>
      <c r="F96" s="1" t="s">
        <v>25</v>
      </c>
    </row>
    <row r="97">
      <c r="A97" s="1">
        <f t="shared" si="1"/>
        <v>96</v>
      </c>
      <c r="B97" s="36" t="s">
        <v>613</v>
      </c>
      <c r="C97" s="37">
        <v>2022.0</v>
      </c>
      <c r="D97" s="7" t="s">
        <v>614</v>
      </c>
      <c r="E97" s="1" t="s">
        <v>608</v>
      </c>
      <c r="F97" s="1" t="s">
        <v>25</v>
      </c>
    </row>
    <row r="98">
      <c r="A98" s="1">
        <f t="shared" si="1"/>
        <v>97</v>
      </c>
      <c r="B98" s="36" t="s">
        <v>615</v>
      </c>
      <c r="C98" s="37">
        <v>2022.0</v>
      </c>
      <c r="D98" s="7" t="s">
        <v>285</v>
      </c>
      <c r="E98" s="1" t="s">
        <v>608</v>
      </c>
      <c r="F98" s="1" t="s">
        <v>25</v>
      </c>
    </row>
    <row r="99">
      <c r="A99" s="1">
        <f t="shared" si="1"/>
        <v>98</v>
      </c>
      <c r="B99" s="36" t="s">
        <v>616</v>
      </c>
      <c r="C99" s="37">
        <v>2022.0</v>
      </c>
      <c r="D99" s="7" t="s">
        <v>617</v>
      </c>
      <c r="E99" s="1" t="s">
        <v>608</v>
      </c>
      <c r="F99" s="1" t="s">
        <v>25</v>
      </c>
    </row>
    <row r="100">
      <c r="A100" s="1">
        <f t="shared" si="1"/>
        <v>99</v>
      </c>
      <c r="B100" s="36" t="s">
        <v>618</v>
      </c>
      <c r="C100" s="37">
        <v>2019.0</v>
      </c>
      <c r="D100" s="7" t="s">
        <v>614</v>
      </c>
      <c r="E100" s="1" t="s">
        <v>608</v>
      </c>
      <c r="F100" s="1" t="s">
        <v>25</v>
      </c>
    </row>
    <row r="101">
      <c r="A101" s="1">
        <f t="shared" si="1"/>
        <v>100</v>
      </c>
      <c r="B101" s="36" t="s">
        <v>619</v>
      </c>
      <c r="C101" s="37">
        <v>2023.0</v>
      </c>
      <c r="D101" s="7" t="s">
        <v>620</v>
      </c>
      <c r="E101" s="1" t="s">
        <v>608</v>
      </c>
      <c r="F101" s="1" t="s">
        <v>25</v>
      </c>
    </row>
    <row r="102">
      <c r="A102" s="1">
        <f t="shared" si="1"/>
        <v>101</v>
      </c>
      <c r="B102" s="36" t="s">
        <v>621</v>
      </c>
      <c r="C102" s="37">
        <v>2022.0</v>
      </c>
      <c r="D102" s="7" t="s">
        <v>622</v>
      </c>
      <c r="E102" s="1" t="s">
        <v>608</v>
      </c>
      <c r="F102" s="1" t="s">
        <v>25</v>
      </c>
    </row>
    <row r="103">
      <c r="A103" s="1">
        <f t="shared" si="1"/>
        <v>102</v>
      </c>
      <c r="B103" s="36" t="s">
        <v>623</v>
      </c>
      <c r="C103" s="37">
        <v>2015.0</v>
      </c>
      <c r="D103" s="7" t="s">
        <v>624</v>
      </c>
      <c r="E103" s="1" t="s">
        <v>608</v>
      </c>
      <c r="F103" s="1" t="s">
        <v>25</v>
      </c>
    </row>
    <row r="104">
      <c r="A104" s="1">
        <f t="shared" si="1"/>
        <v>103</v>
      </c>
      <c r="B104" s="36" t="s">
        <v>625</v>
      </c>
      <c r="C104" s="37">
        <v>2021.0</v>
      </c>
      <c r="D104" s="7" t="s">
        <v>626</v>
      </c>
      <c r="E104" s="1" t="s">
        <v>608</v>
      </c>
      <c r="F104" s="1" t="s">
        <v>25</v>
      </c>
    </row>
    <row r="105">
      <c r="A105" s="1">
        <f t="shared" si="1"/>
        <v>104</v>
      </c>
      <c r="B105" s="36" t="s">
        <v>627</v>
      </c>
      <c r="C105" s="37">
        <v>2020.0</v>
      </c>
      <c r="D105" s="7" t="s">
        <v>614</v>
      </c>
      <c r="E105" s="1" t="s">
        <v>608</v>
      </c>
      <c r="F105" s="1" t="s">
        <v>25</v>
      </c>
    </row>
    <row r="106">
      <c r="A106" s="1">
        <f t="shared" si="1"/>
        <v>105</v>
      </c>
      <c r="B106" s="36" t="s">
        <v>628</v>
      </c>
      <c r="C106" s="37">
        <v>2022.0</v>
      </c>
      <c r="D106" s="7" t="s">
        <v>614</v>
      </c>
      <c r="E106" s="1" t="s">
        <v>608</v>
      </c>
      <c r="F106" s="1" t="s">
        <v>25</v>
      </c>
    </row>
    <row r="107">
      <c r="A107" s="1">
        <f t="shared" si="1"/>
        <v>106</v>
      </c>
      <c r="B107" s="36" t="s">
        <v>630</v>
      </c>
      <c r="C107" s="37">
        <v>2023.0</v>
      </c>
      <c r="D107" s="7" t="s">
        <v>631</v>
      </c>
      <c r="E107" s="1" t="s">
        <v>608</v>
      </c>
      <c r="F107" s="1" t="s">
        <v>25</v>
      </c>
    </row>
    <row r="108">
      <c r="A108" s="1">
        <f t="shared" si="1"/>
        <v>107</v>
      </c>
      <c r="B108" s="36" t="s">
        <v>632</v>
      </c>
      <c r="C108" s="1">
        <v>2023.0</v>
      </c>
      <c r="D108" s="7" t="s">
        <v>633</v>
      </c>
      <c r="E108" s="1" t="s">
        <v>608</v>
      </c>
      <c r="F108" s="1" t="s">
        <v>25</v>
      </c>
    </row>
    <row r="109">
      <c r="A109" s="1">
        <f t="shared" si="1"/>
        <v>108</v>
      </c>
      <c r="B109" s="43" t="s">
        <v>634</v>
      </c>
      <c r="C109" s="42">
        <v>2023.0</v>
      </c>
      <c r="D109" s="44" t="s">
        <v>635</v>
      </c>
      <c r="E109" s="20" t="s">
        <v>636</v>
      </c>
      <c r="F109" s="20" t="s">
        <v>25</v>
      </c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</row>
    <row r="110">
      <c r="A110" s="1">
        <f t="shared" si="1"/>
        <v>109</v>
      </c>
      <c r="B110" s="45" t="s">
        <v>639</v>
      </c>
      <c r="C110" s="42">
        <v>2024.0</v>
      </c>
      <c r="D110" s="20" t="s">
        <v>640</v>
      </c>
      <c r="E110" s="20" t="s">
        <v>636</v>
      </c>
      <c r="F110" s="21" t="s">
        <v>25</v>
      </c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</row>
    <row r="111">
      <c r="A111" s="1">
        <f t="shared" si="1"/>
        <v>110</v>
      </c>
      <c r="B111" s="43" t="s">
        <v>651</v>
      </c>
      <c r="C111" s="42">
        <v>2019.0</v>
      </c>
      <c r="D111" s="44" t="s">
        <v>652</v>
      </c>
      <c r="E111" s="20" t="s">
        <v>636</v>
      </c>
      <c r="F111" s="21" t="s">
        <v>25</v>
      </c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</row>
    <row r="112">
      <c r="A112" s="1">
        <f t="shared" si="1"/>
        <v>111</v>
      </c>
      <c r="B112" s="43" t="s">
        <v>658</v>
      </c>
      <c r="C112" s="42">
        <v>2022.0</v>
      </c>
      <c r="D112" s="44" t="s">
        <v>659</v>
      </c>
      <c r="E112" s="20" t="s">
        <v>636</v>
      </c>
      <c r="F112" s="21" t="s">
        <v>25</v>
      </c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</row>
    <row r="113">
      <c r="A113" s="1">
        <f t="shared" si="1"/>
        <v>112</v>
      </c>
      <c r="B113" s="43" t="s">
        <v>662</v>
      </c>
      <c r="C113" s="42">
        <v>2019.0</v>
      </c>
      <c r="D113" s="44" t="s">
        <v>663</v>
      </c>
      <c r="E113" s="20" t="s">
        <v>636</v>
      </c>
      <c r="F113" s="21" t="s">
        <v>25</v>
      </c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</row>
    <row r="114">
      <c r="A114" s="1">
        <f t="shared" si="1"/>
        <v>113</v>
      </c>
      <c r="B114" s="43" t="s">
        <v>693</v>
      </c>
      <c r="C114" s="42">
        <v>2014.0</v>
      </c>
      <c r="D114" s="44" t="s">
        <v>694</v>
      </c>
      <c r="E114" s="20" t="s">
        <v>636</v>
      </c>
      <c r="F114" s="21" t="s">
        <v>25</v>
      </c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</row>
    <row r="115">
      <c r="A115" s="46"/>
      <c r="B115" s="34"/>
      <c r="C115" s="47"/>
      <c r="D115" s="34"/>
      <c r="E115" s="48"/>
      <c r="F115" s="46"/>
    </row>
    <row r="116">
      <c r="A116" s="46"/>
      <c r="B116" s="34"/>
      <c r="C116" s="47"/>
      <c r="D116" s="34"/>
      <c r="E116" s="48"/>
      <c r="F116" s="46"/>
    </row>
    <row r="117">
      <c r="A117" s="46"/>
      <c r="B117" s="34"/>
      <c r="C117" s="47"/>
      <c r="D117" s="34"/>
      <c r="E117" s="48"/>
      <c r="F117" s="46"/>
    </row>
    <row r="118">
      <c r="A118" s="46"/>
      <c r="B118" s="34"/>
      <c r="C118" s="47"/>
      <c r="D118" s="34"/>
      <c r="E118" s="48"/>
      <c r="F118" s="46"/>
    </row>
    <row r="119">
      <c r="A119" s="46"/>
      <c r="B119" s="34"/>
      <c r="C119" s="47"/>
      <c r="D119" s="34"/>
      <c r="E119" s="48"/>
      <c r="F119" s="46"/>
    </row>
    <row r="120">
      <c r="A120" s="46"/>
      <c r="B120" s="34"/>
      <c r="C120" s="47"/>
      <c r="D120" s="34"/>
      <c r="E120" s="48"/>
      <c r="F120" s="46"/>
    </row>
    <row r="121">
      <c r="A121" s="46"/>
      <c r="B121" s="34"/>
      <c r="C121" s="47"/>
      <c r="D121" s="34"/>
      <c r="E121" s="48"/>
      <c r="F121" s="46"/>
    </row>
    <row r="122">
      <c r="A122" s="46"/>
      <c r="B122" s="34"/>
      <c r="C122" s="47"/>
      <c r="D122" s="34"/>
      <c r="E122" s="48"/>
      <c r="F122" s="46"/>
    </row>
    <row r="123">
      <c r="A123" s="46"/>
      <c r="B123" s="34"/>
      <c r="C123" s="47"/>
      <c r="D123" s="34"/>
      <c r="E123" s="48"/>
      <c r="F123" s="46"/>
    </row>
    <row r="124">
      <c r="A124" s="46"/>
      <c r="B124" s="34"/>
      <c r="C124" s="47"/>
      <c r="D124" s="34"/>
      <c r="E124" s="48"/>
      <c r="F124" s="46"/>
    </row>
    <row r="125">
      <c r="A125" s="46"/>
      <c r="B125" s="34"/>
      <c r="C125" s="47"/>
      <c r="D125" s="34"/>
      <c r="E125" s="48"/>
      <c r="F125" s="46"/>
    </row>
    <row r="126">
      <c r="A126" s="46"/>
      <c r="B126" s="34"/>
      <c r="C126" s="47"/>
      <c r="D126" s="34"/>
      <c r="E126" s="48"/>
      <c r="F126" s="46"/>
    </row>
    <row r="127">
      <c r="A127" s="46"/>
      <c r="B127" s="34"/>
      <c r="C127" s="47"/>
      <c r="D127" s="34"/>
      <c r="E127" s="48"/>
      <c r="F127" s="46"/>
    </row>
    <row r="128">
      <c r="A128" s="46"/>
      <c r="B128" s="34"/>
      <c r="C128" s="47"/>
      <c r="D128" s="34"/>
      <c r="E128" s="48"/>
      <c r="F128" s="46"/>
      <c r="G128" s="16"/>
    </row>
    <row r="129">
      <c r="A129" s="46"/>
      <c r="B129" s="34"/>
      <c r="C129" s="47"/>
      <c r="D129" s="34"/>
      <c r="E129" s="48"/>
      <c r="F129" s="46"/>
    </row>
    <row r="130">
      <c r="A130" s="46"/>
      <c r="B130" s="34"/>
      <c r="C130" s="47"/>
      <c r="D130" s="34"/>
      <c r="E130" s="46"/>
      <c r="F130" s="46"/>
    </row>
    <row r="131">
      <c r="A131" s="46"/>
      <c r="B131" s="49"/>
      <c r="C131" s="50"/>
      <c r="D131" s="51"/>
      <c r="E131" s="46"/>
      <c r="F131" s="46"/>
    </row>
    <row r="132">
      <c r="A132" s="46"/>
      <c r="B132" s="51"/>
      <c r="C132" s="52"/>
      <c r="D132" s="51"/>
      <c r="E132" s="46"/>
      <c r="F132" s="46"/>
    </row>
    <row r="133">
      <c r="A133" s="46"/>
      <c r="B133" s="51"/>
      <c r="C133" s="50"/>
      <c r="D133" s="51"/>
      <c r="E133" s="46"/>
      <c r="F133" s="46"/>
    </row>
    <row r="134">
      <c r="A134" s="46"/>
      <c r="B134" s="51"/>
      <c r="C134" s="50"/>
      <c r="D134" s="51"/>
      <c r="E134" s="46"/>
      <c r="F134" s="46"/>
    </row>
    <row r="135">
      <c r="A135" s="46"/>
      <c r="B135" s="51"/>
      <c r="C135" s="50"/>
      <c r="D135" s="51"/>
      <c r="E135" s="46"/>
      <c r="F135" s="46"/>
    </row>
    <row r="136">
      <c r="A136" s="46"/>
      <c r="B136" s="51"/>
      <c r="C136" s="53"/>
      <c r="D136" s="51"/>
      <c r="E136" s="46"/>
      <c r="F136" s="46"/>
    </row>
    <row r="137">
      <c r="A137" s="46"/>
      <c r="B137" s="51"/>
      <c r="C137" s="50"/>
      <c r="D137" s="51"/>
      <c r="E137" s="46"/>
      <c r="F137" s="46"/>
    </row>
    <row r="138">
      <c r="A138" s="46"/>
      <c r="B138" s="51"/>
      <c r="C138" s="52"/>
      <c r="D138" s="51"/>
      <c r="E138" s="46"/>
      <c r="F138" s="46"/>
      <c r="G138" s="16"/>
    </row>
    <row r="139">
      <c r="A139" s="46"/>
      <c r="B139" s="54"/>
      <c r="C139" s="52"/>
      <c r="D139" s="51"/>
      <c r="E139" s="46"/>
      <c r="F139" s="46"/>
      <c r="G139" s="16"/>
    </row>
    <row r="140">
      <c r="A140" s="46"/>
      <c r="B140" s="54"/>
      <c r="C140" s="52"/>
      <c r="D140" s="51"/>
      <c r="E140" s="46"/>
      <c r="F140" s="46"/>
      <c r="G140" s="16"/>
    </row>
    <row r="141">
      <c r="A141" s="46"/>
      <c r="B141" s="54"/>
      <c r="C141" s="52"/>
      <c r="D141" s="51"/>
      <c r="E141" s="46"/>
      <c r="F141" s="46"/>
      <c r="G141" s="16"/>
    </row>
    <row r="142">
      <c r="A142" s="46"/>
      <c r="B142" s="55"/>
      <c r="C142" s="52"/>
      <c r="D142" s="51"/>
      <c r="E142" s="46"/>
      <c r="F142" s="46"/>
    </row>
    <row r="143">
      <c r="A143" s="46"/>
      <c r="B143" s="54"/>
      <c r="C143" s="56"/>
      <c r="D143" s="51"/>
      <c r="E143" s="46"/>
      <c r="F143" s="46"/>
      <c r="G143" s="16"/>
    </row>
    <row r="144">
      <c r="A144" s="46"/>
      <c r="B144" s="54"/>
      <c r="C144" s="56"/>
      <c r="D144" s="51"/>
      <c r="E144" s="46"/>
      <c r="F144" s="46"/>
      <c r="G144" s="16"/>
    </row>
    <row r="145">
      <c r="A145" s="46"/>
      <c r="B145" s="54"/>
      <c r="C145" s="57"/>
      <c r="D145" s="51"/>
      <c r="E145" s="46"/>
      <c r="F145" s="46"/>
    </row>
    <row r="146">
      <c r="A146" s="46"/>
      <c r="B146" s="54"/>
      <c r="C146" s="54"/>
      <c r="D146" s="51"/>
      <c r="E146" s="46"/>
      <c r="F146" s="46"/>
    </row>
    <row r="147">
      <c r="A147" s="46"/>
      <c r="B147" s="54"/>
      <c r="C147" s="54"/>
      <c r="D147" s="51"/>
      <c r="E147" s="46"/>
      <c r="F147" s="46"/>
    </row>
    <row r="148">
      <c r="A148" s="46"/>
      <c r="B148" s="54"/>
      <c r="C148" s="58"/>
      <c r="D148" s="51"/>
      <c r="E148" s="46"/>
      <c r="F148" s="46"/>
    </row>
    <row r="149">
      <c r="A149" s="46"/>
      <c r="B149" s="54"/>
      <c r="C149" s="50"/>
      <c r="D149" s="51"/>
      <c r="E149" s="46"/>
      <c r="F149" s="46"/>
    </row>
    <row r="150">
      <c r="A150" s="46"/>
      <c r="B150" s="54"/>
      <c r="C150" s="51"/>
      <c r="D150" s="51"/>
      <c r="E150" s="46"/>
      <c r="F150" s="46"/>
    </row>
    <row r="151">
      <c r="A151" s="46"/>
      <c r="B151" s="54"/>
      <c r="C151" s="59"/>
      <c r="D151" s="51"/>
      <c r="E151" s="46"/>
      <c r="F151" s="46"/>
    </row>
    <row r="152">
      <c r="A152" s="46"/>
      <c r="B152" s="54"/>
      <c r="C152" s="57"/>
      <c r="D152" s="51"/>
      <c r="E152" s="46"/>
      <c r="F152" s="46"/>
    </row>
    <row r="153">
      <c r="A153" s="46"/>
      <c r="B153" s="51"/>
      <c r="C153" s="52"/>
      <c r="D153" s="51"/>
      <c r="E153" s="46"/>
      <c r="F153" s="46"/>
    </row>
    <row r="154">
      <c r="A154" s="46"/>
      <c r="B154" s="49"/>
      <c r="C154" s="52"/>
      <c r="D154" s="51"/>
      <c r="E154" s="46"/>
      <c r="F154" s="46"/>
    </row>
    <row r="155">
      <c r="A155" s="46"/>
      <c r="B155" s="51"/>
      <c r="C155" s="50"/>
      <c r="D155" s="51"/>
      <c r="E155" s="46"/>
      <c r="F155" s="46"/>
    </row>
    <row r="156">
      <c r="A156" s="46"/>
      <c r="B156" s="49"/>
      <c r="C156" s="50"/>
      <c r="D156" s="51"/>
      <c r="E156" s="46"/>
      <c r="F156" s="46"/>
    </row>
    <row r="157">
      <c r="A157" s="46"/>
      <c r="B157" s="49"/>
      <c r="C157" s="50"/>
      <c r="D157" s="51"/>
      <c r="E157" s="46"/>
      <c r="F157" s="46"/>
    </row>
    <row r="158">
      <c r="A158" s="46"/>
      <c r="B158" s="34"/>
      <c r="C158" s="60"/>
      <c r="D158" s="49"/>
      <c r="E158" s="46"/>
      <c r="F158" s="46"/>
    </row>
    <row r="159">
      <c r="A159" s="46"/>
      <c r="B159" s="34"/>
      <c r="C159" s="60"/>
      <c r="D159" s="49"/>
      <c r="E159" s="46"/>
      <c r="F159" s="46"/>
    </row>
    <row r="160">
      <c r="A160" s="46"/>
      <c r="B160" s="34"/>
      <c r="C160" s="60"/>
      <c r="D160" s="49"/>
      <c r="E160" s="46"/>
      <c r="F160" s="46"/>
    </row>
    <row r="161">
      <c r="A161" s="46"/>
      <c r="B161" s="34"/>
      <c r="C161" s="60"/>
      <c r="D161" s="49"/>
      <c r="E161" s="46"/>
      <c r="F161" s="46"/>
    </row>
    <row r="162">
      <c r="A162" s="46"/>
      <c r="B162" s="34"/>
      <c r="C162" s="60"/>
      <c r="D162" s="49"/>
      <c r="E162" s="46"/>
      <c r="F162" s="46"/>
    </row>
    <row r="163">
      <c r="A163" s="46"/>
      <c r="B163" s="34"/>
      <c r="C163" s="60"/>
      <c r="D163" s="49"/>
      <c r="E163" s="46"/>
      <c r="F163" s="46"/>
    </row>
    <row r="164">
      <c r="A164" s="46"/>
      <c r="B164" s="34"/>
      <c r="C164" s="60"/>
      <c r="D164" s="49"/>
      <c r="E164" s="46"/>
      <c r="F164" s="46"/>
    </row>
    <row r="165">
      <c r="A165" s="46"/>
      <c r="B165" s="34"/>
      <c r="C165" s="60"/>
      <c r="D165" s="49"/>
      <c r="E165" s="46"/>
      <c r="F165" s="46"/>
    </row>
    <row r="166">
      <c r="A166" s="46"/>
      <c r="B166" s="34"/>
      <c r="C166" s="60"/>
      <c r="D166" s="49"/>
      <c r="E166" s="46"/>
      <c r="F166" s="46"/>
    </row>
    <row r="167">
      <c r="A167" s="46"/>
      <c r="B167" s="34"/>
      <c r="C167" s="60"/>
      <c r="D167" s="49"/>
      <c r="E167" s="46"/>
      <c r="F167" s="46"/>
    </row>
    <row r="168">
      <c r="A168" s="46"/>
      <c r="B168" s="34"/>
      <c r="C168" s="60"/>
      <c r="D168" s="49"/>
      <c r="E168" s="46"/>
      <c r="F168" s="46"/>
    </row>
    <row r="169">
      <c r="A169" s="46"/>
      <c r="B169" s="34"/>
      <c r="C169" s="47"/>
      <c r="D169" s="34"/>
      <c r="E169" s="46"/>
      <c r="F169" s="46"/>
    </row>
    <row r="170">
      <c r="A170" s="46"/>
      <c r="B170" s="34"/>
      <c r="C170" s="47"/>
      <c r="D170" s="34"/>
      <c r="E170" s="46"/>
      <c r="F170" s="46"/>
    </row>
    <row r="171">
      <c r="A171" s="46"/>
      <c r="B171" s="34"/>
      <c r="C171" s="47"/>
      <c r="D171" s="34"/>
      <c r="E171" s="46"/>
      <c r="F171" s="46"/>
    </row>
    <row r="172">
      <c r="A172" s="46"/>
      <c r="B172" s="34"/>
      <c r="C172" s="47"/>
      <c r="D172" s="34"/>
      <c r="E172" s="46"/>
      <c r="F172" s="46"/>
    </row>
    <row r="173">
      <c r="A173" s="46"/>
      <c r="B173" s="34"/>
      <c r="C173" s="47"/>
      <c r="D173" s="34"/>
      <c r="E173" s="46"/>
      <c r="F173" s="46"/>
    </row>
    <row r="174">
      <c r="A174" s="46"/>
      <c r="B174" s="34"/>
      <c r="C174" s="47"/>
      <c r="D174" s="34"/>
      <c r="E174" s="46"/>
      <c r="F174" s="46"/>
    </row>
    <row r="175">
      <c r="A175" s="46"/>
      <c r="B175" s="34"/>
      <c r="C175" s="47"/>
      <c r="D175" s="34"/>
      <c r="E175" s="46"/>
      <c r="F175" s="46"/>
    </row>
    <row r="176">
      <c r="A176" s="46"/>
      <c r="B176" s="34"/>
      <c r="C176" s="47"/>
      <c r="D176" s="34"/>
      <c r="E176" s="46"/>
      <c r="F176" s="46"/>
      <c r="G176" s="16"/>
    </row>
    <row r="177">
      <c r="A177" s="46"/>
      <c r="B177" s="34"/>
      <c r="C177" s="47"/>
      <c r="D177" s="34"/>
      <c r="E177" s="46"/>
      <c r="F177" s="46"/>
    </row>
    <row r="178">
      <c r="A178" s="46"/>
      <c r="B178" s="34"/>
      <c r="C178" s="47"/>
      <c r="D178" s="34"/>
      <c r="E178" s="46"/>
      <c r="F178" s="46"/>
    </row>
    <row r="179">
      <c r="A179" s="46"/>
      <c r="B179" s="34"/>
      <c r="C179" s="47"/>
      <c r="D179" s="34"/>
      <c r="E179" s="46"/>
      <c r="F179" s="46"/>
    </row>
    <row r="180">
      <c r="A180" s="46"/>
      <c r="B180" s="34"/>
      <c r="C180" s="47"/>
      <c r="D180" s="34"/>
      <c r="E180" s="46"/>
      <c r="F180" s="46"/>
    </row>
    <row r="181">
      <c r="A181" s="46"/>
      <c r="B181" s="34"/>
      <c r="C181" s="47"/>
      <c r="D181" s="34"/>
      <c r="E181" s="46"/>
      <c r="F181" s="46"/>
    </row>
    <row r="182">
      <c r="A182" s="46"/>
      <c r="B182" s="34"/>
      <c r="C182" s="47"/>
      <c r="D182" s="34"/>
      <c r="E182" s="46"/>
      <c r="F182" s="46"/>
    </row>
    <row r="183">
      <c r="A183" s="46"/>
      <c r="B183" s="34"/>
      <c r="C183" s="47"/>
      <c r="D183" s="34"/>
      <c r="E183" s="46"/>
      <c r="F183" s="46"/>
    </row>
    <row r="184">
      <c r="A184" s="46"/>
      <c r="B184" s="34"/>
      <c r="C184" s="47"/>
      <c r="D184" s="34"/>
      <c r="E184" s="46"/>
      <c r="F184" s="46"/>
    </row>
    <row r="185">
      <c r="A185" s="46"/>
      <c r="B185" s="34"/>
      <c r="C185" s="60"/>
      <c r="D185" s="46"/>
      <c r="E185" s="46"/>
      <c r="F185" s="46"/>
    </row>
    <row r="186">
      <c r="A186" s="46"/>
      <c r="B186" s="34"/>
      <c r="C186" s="60"/>
      <c r="D186" s="51"/>
      <c r="E186" s="46"/>
      <c r="F186" s="46"/>
    </row>
    <row r="187">
      <c r="A187" s="46"/>
      <c r="B187" s="34"/>
      <c r="C187" s="60"/>
      <c r="D187" s="49"/>
      <c r="E187" s="46"/>
      <c r="F187" s="46"/>
    </row>
    <row r="188">
      <c r="A188" s="46"/>
      <c r="B188" s="34"/>
      <c r="C188" s="60"/>
      <c r="D188" s="49"/>
      <c r="E188" s="46"/>
      <c r="F188" s="46"/>
    </row>
    <row r="189">
      <c r="A189" s="46"/>
      <c r="B189" s="34"/>
      <c r="C189" s="60"/>
      <c r="D189" s="49"/>
      <c r="E189" s="46"/>
      <c r="F189" s="46"/>
    </row>
    <row r="190">
      <c r="A190" s="46"/>
      <c r="B190" s="34"/>
      <c r="C190" s="60"/>
      <c r="D190" s="49"/>
      <c r="E190" s="46"/>
      <c r="F190" s="46"/>
    </row>
    <row r="191">
      <c r="A191" s="46"/>
      <c r="B191" s="34"/>
      <c r="C191" s="60"/>
      <c r="D191" s="49"/>
      <c r="E191" s="46"/>
      <c r="F191" s="46"/>
    </row>
    <row r="192">
      <c r="A192" s="46"/>
      <c r="B192" s="34"/>
      <c r="C192" s="60"/>
      <c r="D192" s="49"/>
      <c r="E192" s="46"/>
      <c r="F192" s="46"/>
    </row>
    <row r="193">
      <c r="A193" s="46"/>
      <c r="B193" s="34"/>
      <c r="C193" s="60"/>
      <c r="D193" s="49"/>
      <c r="E193" s="46"/>
      <c r="F193" s="46"/>
    </row>
    <row r="194">
      <c r="A194" s="46"/>
      <c r="B194" s="34"/>
      <c r="C194" s="60"/>
      <c r="D194" s="49"/>
      <c r="E194" s="46"/>
      <c r="F194" s="46"/>
    </row>
    <row r="195">
      <c r="A195" s="46"/>
      <c r="B195" s="34"/>
      <c r="C195" s="60"/>
      <c r="D195" s="49"/>
      <c r="E195" s="46"/>
      <c r="F195" s="46"/>
    </row>
    <row r="196">
      <c r="A196" s="46"/>
      <c r="B196" s="34"/>
      <c r="C196" s="60"/>
      <c r="D196" s="49"/>
      <c r="E196" s="46"/>
      <c r="F196" s="46"/>
    </row>
    <row r="197">
      <c r="A197" s="46"/>
      <c r="B197" s="34"/>
      <c r="C197" s="60"/>
      <c r="D197" s="49"/>
      <c r="E197" s="46"/>
      <c r="F197" s="46"/>
    </row>
    <row r="198">
      <c r="A198" s="46"/>
      <c r="B198" s="34"/>
      <c r="C198" s="60"/>
      <c r="D198" s="49"/>
      <c r="E198" s="46"/>
      <c r="F198" s="46"/>
    </row>
    <row r="199">
      <c r="A199" s="46"/>
      <c r="B199" s="34"/>
      <c r="C199" s="60"/>
      <c r="D199" s="49"/>
      <c r="E199" s="46"/>
      <c r="F199" s="46"/>
    </row>
    <row r="200">
      <c r="A200" s="46"/>
      <c r="B200" s="34"/>
      <c r="C200" s="60"/>
      <c r="D200" s="49"/>
      <c r="E200" s="46"/>
      <c r="F200" s="46"/>
    </row>
    <row r="201">
      <c r="A201" s="46"/>
      <c r="B201" s="34"/>
      <c r="C201" s="60"/>
      <c r="D201" s="49"/>
      <c r="E201" s="46"/>
      <c r="F201" s="46"/>
    </row>
    <row r="202">
      <c r="A202" s="46"/>
      <c r="B202" s="34"/>
      <c r="C202" s="60"/>
      <c r="D202" s="49"/>
      <c r="E202" s="46"/>
      <c r="F202" s="46"/>
    </row>
    <row r="203">
      <c r="A203" s="46"/>
      <c r="B203" s="34"/>
      <c r="C203" s="60"/>
      <c r="D203" s="49"/>
      <c r="E203" s="46"/>
      <c r="F203" s="46"/>
    </row>
    <row r="204">
      <c r="A204" s="46"/>
      <c r="B204" s="34"/>
      <c r="C204" s="60"/>
      <c r="D204" s="49"/>
      <c r="E204" s="46"/>
      <c r="F204" s="46"/>
    </row>
    <row r="205">
      <c r="A205" s="46"/>
      <c r="B205" s="34"/>
      <c r="C205" s="60"/>
      <c r="D205" s="49"/>
      <c r="E205" s="46"/>
      <c r="F205" s="46"/>
    </row>
    <row r="206">
      <c r="A206" s="46"/>
      <c r="B206" s="34"/>
      <c r="C206" s="60"/>
      <c r="D206" s="49"/>
      <c r="E206" s="46"/>
      <c r="F206" s="46"/>
    </row>
    <row r="207">
      <c r="A207" s="46"/>
      <c r="B207" s="34"/>
      <c r="C207" s="60"/>
      <c r="D207" s="49"/>
      <c r="E207" s="46"/>
      <c r="F207" s="46"/>
    </row>
    <row r="208">
      <c r="A208" s="46"/>
      <c r="B208" s="34"/>
      <c r="C208" s="60"/>
      <c r="D208" s="49"/>
      <c r="E208" s="46"/>
      <c r="F208" s="46"/>
    </row>
    <row r="209">
      <c r="A209" s="46"/>
      <c r="B209" s="34"/>
      <c r="C209" s="60"/>
      <c r="D209" s="49"/>
      <c r="E209" s="46"/>
      <c r="F209" s="46"/>
    </row>
    <row r="210">
      <c r="A210" s="46"/>
      <c r="B210" s="34"/>
      <c r="C210" s="60"/>
      <c r="D210" s="49"/>
      <c r="E210" s="46"/>
      <c r="F210" s="46"/>
    </row>
    <row r="211">
      <c r="A211" s="46"/>
      <c r="B211" s="34"/>
      <c r="C211" s="60"/>
      <c r="D211" s="49"/>
      <c r="E211" s="46"/>
      <c r="F211" s="46"/>
    </row>
    <row r="212">
      <c r="A212" s="46"/>
      <c r="B212" s="34"/>
      <c r="C212" s="60"/>
      <c r="D212" s="49"/>
      <c r="E212" s="46"/>
      <c r="F212" s="46"/>
    </row>
    <row r="213">
      <c r="A213" s="46"/>
      <c r="B213" s="34"/>
      <c r="C213" s="60"/>
      <c r="D213" s="49"/>
      <c r="E213" s="46"/>
      <c r="F213" s="46"/>
    </row>
    <row r="214">
      <c r="A214" s="46"/>
      <c r="B214" s="34"/>
      <c r="C214" s="60"/>
      <c r="D214" s="49"/>
      <c r="E214" s="46"/>
      <c r="F214" s="46"/>
    </row>
    <row r="215">
      <c r="A215" s="46"/>
      <c r="B215" s="34"/>
      <c r="C215" s="60"/>
      <c r="D215" s="49"/>
      <c r="E215" s="46"/>
      <c r="F215" s="46"/>
    </row>
    <row r="216">
      <c r="B216" s="13"/>
      <c r="C216" s="25"/>
      <c r="D216" s="24"/>
      <c r="E216" s="22"/>
      <c r="F216" s="5"/>
    </row>
    <row r="217">
      <c r="B217" s="13"/>
      <c r="C217" s="25"/>
      <c r="D217" s="24"/>
      <c r="E217" s="22"/>
      <c r="F217" s="5"/>
    </row>
    <row r="218">
      <c r="B218" s="13"/>
      <c r="C218" s="25"/>
      <c r="D218" s="24"/>
      <c r="E218" s="22"/>
      <c r="F218" s="5"/>
    </row>
    <row r="219">
      <c r="B219" s="13"/>
      <c r="C219" s="25"/>
      <c r="D219" s="24"/>
      <c r="E219" s="22"/>
      <c r="F219" s="5"/>
    </row>
    <row r="220">
      <c r="B220" s="13"/>
      <c r="C220" s="25"/>
      <c r="D220" s="24"/>
      <c r="E220" s="22"/>
      <c r="F220" s="5"/>
    </row>
    <row r="221">
      <c r="B221" s="13"/>
      <c r="C221" s="25"/>
      <c r="D221" s="24"/>
      <c r="E221" s="22"/>
      <c r="F221" s="5"/>
    </row>
    <row r="222">
      <c r="B222" s="13"/>
      <c r="C222" s="25"/>
      <c r="D222" s="24"/>
      <c r="E222" s="22"/>
      <c r="F222" s="5"/>
    </row>
    <row r="223">
      <c r="B223" s="13"/>
      <c r="C223" s="25"/>
      <c r="D223" s="24"/>
      <c r="E223" s="22"/>
      <c r="F223" s="5"/>
    </row>
    <row r="224">
      <c r="B224" s="13"/>
      <c r="C224" s="25"/>
      <c r="D224" s="24"/>
      <c r="E224" s="22"/>
      <c r="F224" s="5"/>
    </row>
    <row r="225">
      <c r="B225" s="13"/>
      <c r="C225" s="25"/>
      <c r="D225" s="24"/>
      <c r="E225" s="22"/>
      <c r="F225" s="5"/>
    </row>
    <row r="226">
      <c r="B226" s="13"/>
      <c r="C226" s="25"/>
      <c r="D226" s="24"/>
      <c r="E226" s="22"/>
      <c r="F226" s="5"/>
    </row>
    <row r="227">
      <c r="B227" s="13"/>
      <c r="C227" s="25"/>
      <c r="D227" s="24"/>
      <c r="E227" s="22"/>
      <c r="F227" s="5"/>
    </row>
    <row r="228">
      <c r="B228" s="13"/>
      <c r="C228" s="25"/>
      <c r="D228" s="24"/>
      <c r="E228" s="22"/>
      <c r="F228" s="5"/>
    </row>
    <row r="229">
      <c r="B229" s="13"/>
      <c r="C229" s="25"/>
      <c r="D229" s="24"/>
      <c r="E229" s="22"/>
      <c r="F229" s="5"/>
    </row>
    <row r="230">
      <c r="B230" s="13"/>
      <c r="C230" s="25"/>
      <c r="D230" s="24"/>
      <c r="E230" s="22"/>
      <c r="F230" s="5"/>
    </row>
    <row r="231">
      <c r="B231" s="13"/>
      <c r="C231" s="25"/>
      <c r="D231" s="24"/>
      <c r="E231" s="22"/>
      <c r="F231" s="5"/>
    </row>
    <row r="232">
      <c r="B232" s="13"/>
      <c r="C232" s="25"/>
      <c r="D232" s="24"/>
      <c r="E232" s="22"/>
      <c r="F232" s="5"/>
    </row>
    <row r="233">
      <c r="B233" s="13"/>
      <c r="C233" s="25"/>
      <c r="D233" s="24"/>
      <c r="E233" s="22"/>
      <c r="F233" s="5"/>
    </row>
    <row r="234">
      <c r="B234" s="13"/>
      <c r="C234" s="25"/>
      <c r="D234" s="24"/>
      <c r="E234" s="22"/>
      <c r="F234" s="5"/>
    </row>
    <row r="235">
      <c r="B235" s="13"/>
      <c r="C235" s="25"/>
      <c r="D235" s="24"/>
      <c r="E235" s="22"/>
      <c r="F235" s="5"/>
    </row>
    <row r="236">
      <c r="B236" s="13"/>
      <c r="C236" s="25"/>
      <c r="D236" s="24"/>
      <c r="E236" s="22"/>
      <c r="F236" s="5"/>
    </row>
    <row r="237">
      <c r="B237" s="13"/>
      <c r="C237" s="25"/>
      <c r="D237" s="24"/>
      <c r="E237" s="22"/>
      <c r="F237" s="5"/>
    </row>
    <row r="238">
      <c r="B238" s="13"/>
      <c r="C238" s="25"/>
      <c r="D238" s="24"/>
      <c r="E238" s="22"/>
      <c r="F238" s="5"/>
    </row>
    <row r="239">
      <c r="B239" s="13"/>
      <c r="C239" s="25"/>
      <c r="D239" s="24"/>
      <c r="E239" s="22"/>
      <c r="F239" s="5"/>
    </row>
    <row r="240">
      <c r="B240" s="13"/>
      <c r="C240" s="25"/>
      <c r="D240" s="61"/>
      <c r="E240" s="22"/>
      <c r="F240" s="5"/>
    </row>
    <row r="241">
      <c r="B241" s="13"/>
      <c r="C241" s="25"/>
      <c r="D241" s="24"/>
      <c r="E241" s="22"/>
      <c r="F241" s="5"/>
    </row>
    <row r="242">
      <c r="B242" s="13"/>
      <c r="C242" s="25"/>
      <c r="D242" s="24"/>
      <c r="E242" s="22"/>
      <c r="F242" s="5"/>
    </row>
    <row r="243">
      <c r="B243" s="13"/>
      <c r="C243" s="25"/>
      <c r="D243" s="24"/>
      <c r="E243" s="22"/>
      <c r="F243" s="5"/>
    </row>
    <row r="244">
      <c r="B244" s="13"/>
      <c r="C244" s="25"/>
      <c r="D244" s="24"/>
      <c r="E244" s="22"/>
      <c r="F244" s="5"/>
    </row>
    <row r="245">
      <c r="B245" s="13"/>
      <c r="C245" s="25"/>
      <c r="D245" s="24"/>
      <c r="E245" s="22"/>
      <c r="F245" s="5"/>
    </row>
    <row r="246">
      <c r="B246" s="13"/>
      <c r="C246" s="25"/>
      <c r="D246" s="24"/>
      <c r="E246" s="22"/>
      <c r="F246" s="5"/>
    </row>
    <row r="247">
      <c r="B247" s="13"/>
      <c r="C247" s="25"/>
      <c r="D247" s="24"/>
      <c r="E247" s="22"/>
      <c r="F247" s="5"/>
    </row>
    <row r="248">
      <c r="B248" s="13"/>
      <c r="C248" s="25"/>
      <c r="D248" s="24"/>
      <c r="E248" s="22"/>
      <c r="F248" s="5"/>
    </row>
    <row r="249">
      <c r="B249" s="13"/>
      <c r="C249" s="25"/>
      <c r="D249" s="24"/>
      <c r="E249" s="22"/>
      <c r="F249" s="5"/>
    </row>
    <row r="250">
      <c r="B250" s="13"/>
      <c r="C250" s="25"/>
      <c r="D250" s="24"/>
      <c r="E250" s="22"/>
      <c r="F250" s="5"/>
    </row>
    <row r="251">
      <c r="B251" s="13"/>
      <c r="C251" s="25"/>
      <c r="D251" s="24"/>
      <c r="E251" s="22"/>
      <c r="F251" s="5"/>
    </row>
    <row r="252">
      <c r="B252" s="13"/>
      <c r="C252" s="25"/>
      <c r="D252" s="24"/>
      <c r="E252" s="22"/>
      <c r="F252" s="5"/>
    </row>
    <row r="253">
      <c r="B253" s="13"/>
      <c r="C253" s="25"/>
      <c r="D253" s="24"/>
      <c r="E253" s="22"/>
      <c r="F253" s="5"/>
    </row>
    <row r="254">
      <c r="B254" s="13"/>
      <c r="C254" s="25"/>
      <c r="D254" s="24"/>
      <c r="E254" s="22"/>
      <c r="F254" s="5"/>
    </row>
    <row r="255">
      <c r="B255" s="13"/>
      <c r="C255" s="25"/>
      <c r="D255" s="24"/>
      <c r="E255" s="22"/>
      <c r="F255" s="5"/>
    </row>
    <row r="256">
      <c r="B256" s="13"/>
      <c r="C256" s="25"/>
      <c r="D256" s="24"/>
      <c r="E256" s="22"/>
      <c r="F256" s="5"/>
    </row>
    <row r="257">
      <c r="B257" s="13"/>
      <c r="C257" s="25"/>
      <c r="D257" s="24"/>
      <c r="E257" s="22"/>
      <c r="F257" s="5"/>
    </row>
    <row r="258">
      <c r="B258" s="13"/>
      <c r="C258" s="25"/>
      <c r="D258" s="24"/>
      <c r="E258" s="22"/>
      <c r="F258" s="5"/>
    </row>
    <row r="259">
      <c r="B259" s="13"/>
      <c r="C259" s="25"/>
      <c r="D259" s="24"/>
      <c r="E259" s="22"/>
      <c r="F259" s="5"/>
    </row>
    <row r="260">
      <c r="B260" s="13"/>
      <c r="C260" s="25"/>
      <c r="D260" s="24"/>
      <c r="E260" s="22"/>
      <c r="F260" s="5"/>
    </row>
    <row r="261">
      <c r="B261" s="13"/>
      <c r="C261" s="25"/>
      <c r="D261" s="24"/>
      <c r="E261" s="22"/>
      <c r="F261" s="5"/>
    </row>
    <row r="262">
      <c r="B262" s="13"/>
      <c r="C262" s="25"/>
      <c r="D262" s="24"/>
      <c r="E262" s="22"/>
      <c r="F262" s="5"/>
    </row>
    <row r="263">
      <c r="B263" s="13"/>
      <c r="C263" s="25"/>
      <c r="D263" s="24"/>
      <c r="E263" s="22"/>
      <c r="F263" s="5"/>
    </row>
    <row r="264">
      <c r="B264" s="13"/>
      <c r="C264" s="25"/>
      <c r="D264" s="24"/>
      <c r="E264" s="22"/>
      <c r="F264" s="5"/>
    </row>
    <row r="265">
      <c r="B265" s="13"/>
      <c r="C265" s="25"/>
      <c r="D265" s="24"/>
      <c r="E265" s="22"/>
      <c r="F265" s="5"/>
    </row>
    <row r="266">
      <c r="B266" s="13"/>
      <c r="C266" s="25"/>
      <c r="D266" s="24"/>
      <c r="E266" s="22"/>
      <c r="F266" s="5"/>
    </row>
    <row r="267">
      <c r="B267" s="13"/>
      <c r="C267" s="25"/>
      <c r="D267" s="24"/>
      <c r="E267" s="22"/>
      <c r="F267" s="5"/>
    </row>
    <row r="268">
      <c r="B268" s="13"/>
      <c r="C268" s="25"/>
      <c r="D268" s="24"/>
      <c r="E268" s="22"/>
      <c r="F268" s="5"/>
    </row>
    <row r="269">
      <c r="B269" s="13"/>
      <c r="C269" s="25"/>
      <c r="D269" s="24"/>
      <c r="E269" s="22"/>
      <c r="F269" s="5"/>
    </row>
    <row r="270">
      <c r="B270" s="13"/>
      <c r="C270" s="25"/>
      <c r="D270" s="24"/>
      <c r="E270" s="22"/>
      <c r="F270" s="5"/>
    </row>
    <row r="271">
      <c r="B271" s="13"/>
      <c r="C271" s="25"/>
      <c r="D271" s="24"/>
      <c r="E271" s="22"/>
      <c r="F271" s="5"/>
    </row>
    <row r="272">
      <c r="B272" s="13"/>
      <c r="C272" s="25"/>
      <c r="D272" s="24"/>
      <c r="E272" s="22"/>
      <c r="F272" s="5"/>
    </row>
    <row r="273">
      <c r="B273" s="13"/>
      <c r="C273" s="25"/>
      <c r="D273" s="24"/>
      <c r="E273" s="22"/>
      <c r="F273" s="5"/>
    </row>
    <row r="274">
      <c r="B274" s="13"/>
      <c r="C274" s="25"/>
      <c r="D274" s="24"/>
      <c r="E274" s="22"/>
      <c r="F274" s="5"/>
    </row>
    <row r="275">
      <c r="B275" s="13"/>
      <c r="C275" s="25"/>
      <c r="D275" s="24"/>
      <c r="E275" s="22"/>
      <c r="F275" s="5"/>
    </row>
    <row r="276">
      <c r="B276" s="13"/>
      <c r="C276" s="25"/>
      <c r="D276" s="24"/>
      <c r="E276" s="22"/>
      <c r="F276" s="5"/>
    </row>
    <row r="277">
      <c r="B277" s="13"/>
      <c r="C277" s="25"/>
      <c r="D277" s="24"/>
      <c r="E277" s="22"/>
      <c r="F277" s="5"/>
    </row>
    <row r="278">
      <c r="B278" s="13"/>
      <c r="C278" s="25"/>
      <c r="D278" s="24"/>
      <c r="E278" s="22"/>
      <c r="F278" s="5"/>
    </row>
    <row r="279">
      <c r="B279" s="13"/>
      <c r="C279" s="25"/>
      <c r="D279" s="24"/>
      <c r="E279" s="22"/>
      <c r="F279" s="5"/>
    </row>
    <row r="280">
      <c r="B280" s="13"/>
      <c r="C280" s="25"/>
      <c r="D280" s="61"/>
      <c r="E280" s="22"/>
      <c r="F280" s="5"/>
    </row>
    <row r="281">
      <c r="B281" s="13"/>
      <c r="C281" s="25"/>
      <c r="D281" s="24"/>
      <c r="E281" s="22"/>
      <c r="F281" s="5"/>
    </row>
    <row r="282">
      <c r="B282" s="13"/>
      <c r="C282" s="25"/>
      <c r="D282" s="24"/>
      <c r="E282" s="22"/>
      <c r="F282" s="5"/>
    </row>
    <row r="283">
      <c r="B283" s="13"/>
      <c r="C283" s="25"/>
      <c r="D283" s="24"/>
      <c r="E283" s="22"/>
      <c r="F283" s="5"/>
    </row>
    <row r="284">
      <c r="B284" s="13"/>
      <c r="C284" s="25"/>
      <c r="D284" s="24"/>
      <c r="E284" s="22"/>
      <c r="F284" s="5"/>
    </row>
    <row r="285">
      <c r="B285" s="13"/>
      <c r="C285" s="25"/>
      <c r="D285" s="24"/>
      <c r="E285" s="22"/>
      <c r="F285" s="5"/>
    </row>
    <row r="286">
      <c r="B286" s="13"/>
      <c r="C286" s="25"/>
      <c r="D286" s="61"/>
      <c r="E286" s="22"/>
      <c r="F286" s="5"/>
    </row>
    <row r="287">
      <c r="B287" s="13"/>
      <c r="C287" s="25"/>
      <c r="D287" s="24"/>
      <c r="E287" s="22"/>
      <c r="F287" s="5"/>
    </row>
    <row r="288">
      <c r="B288" s="13"/>
      <c r="C288" s="25"/>
      <c r="D288" s="24"/>
      <c r="E288" s="22"/>
      <c r="F288" s="5"/>
    </row>
    <row r="289">
      <c r="B289" s="13"/>
      <c r="C289" s="25"/>
      <c r="D289" s="24"/>
      <c r="E289" s="22"/>
      <c r="F289" s="5"/>
    </row>
    <row r="290">
      <c r="B290" s="13"/>
      <c r="C290" s="25"/>
      <c r="D290" s="24"/>
      <c r="E290" s="22"/>
      <c r="F290" s="5"/>
    </row>
    <row r="291">
      <c r="B291" s="13"/>
      <c r="C291" s="25"/>
      <c r="D291" s="24"/>
      <c r="E291" s="22"/>
      <c r="F291" s="5"/>
    </row>
    <row r="292">
      <c r="B292" s="13"/>
      <c r="C292" s="25"/>
      <c r="D292" s="24"/>
      <c r="E292" s="22"/>
      <c r="F292" s="5"/>
    </row>
    <row r="293">
      <c r="B293" s="13"/>
      <c r="C293" s="25"/>
      <c r="D293" s="24"/>
      <c r="E293" s="22"/>
      <c r="F293" s="5"/>
    </row>
    <row r="294">
      <c r="B294" s="13"/>
      <c r="C294" s="25"/>
      <c r="D294" s="24"/>
      <c r="E294" s="22"/>
      <c r="F294" s="5"/>
    </row>
    <row r="295">
      <c r="B295" s="13"/>
      <c r="C295" s="25"/>
      <c r="D295" s="24"/>
      <c r="E295" s="22"/>
      <c r="F295" s="5"/>
    </row>
    <row r="296">
      <c r="B296" s="13"/>
      <c r="C296" s="25"/>
      <c r="D296" s="24"/>
      <c r="E296" s="22"/>
      <c r="F296" s="5"/>
    </row>
    <row r="297">
      <c r="B297" s="13"/>
      <c r="C297" s="25"/>
      <c r="D297" s="61"/>
      <c r="E297" s="22"/>
      <c r="F297" s="5"/>
    </row>
    <row r="298">
      <c r="B298" s="13"/>
      <c r="C298" s="25"/>
      <c r="D298" s="61"/>
      <c r="E298" s="22"/>
      <c r="F298" s="5"/>
    </row>
    <row r="299">
      <c r="B299" s="13"/>
      <c r="C299" s="25"/>
      <c r="D299" s="24"/>
      <c r="E299" s="22"/>
      <c r="F299" s="5"/>
    </row>
    <row r="300">
      <c r="B300" s="13"/>
      <c r="C300" s="25"/>
      <c r="D300" s="61"/>
      <c r="E300" s="22"/>
      <c r="F300" s="5"/>
    </row>
    <row r="301">
      <c r="B301" s="13"/>
      <c r="C301" s="25"/>
      <c r="D301" s="24"/>
      <c r="E301" s="22"/>
      <c r="F301" s="5"/>
    </row>
    <row r="302">
      <c r="B302" s="13"/>
      <c r="C302" s="25"/>
      <c r="D302" s="24"/>
      <c r="E302" s="22"/>
      <c r="F302" s="5"/>
    </row>
    <row r="303">
      <c r="B303" s="13"/>
      <c r="C303" s="25"/>
      <c r="D303" s="24"/>
      <c r="E303" s="22"/>
      <c r="F303" s="5"/>
    </row>
    <row r="304">
      <c r="B304" s="13"/>
      <c r="C304" s="25"/>
      <c r="D304" s="24"/>
      <c r="E304" s="22"/>
      <c r="F304" s="5"/>
    </row>
    <row r="305">
      <c r="B305" s="13"/>
      <c r="C305" s="25"/>
      <c r="D305" s="61"/>
      <c r="E305" s="22"/>
      <c r="F305" s="5"/>
    </row>
    <row r="306">
      <c r="B306" s="13"/>
      <c r="C306" s="25"/>
      <c r="D306" s="61"/>
      <c r="E306" s="22"/>
      <c r="F306" s="5"/>
    </row>
    <row r="307">
      <c r="B307" s="13"/>
      <c r="C307" s="25"/>
      <c r="D307" s="61"/>
      <c r="E307" s="22"/>
      <c r="F307" s="5"/>
    </row>
    <row r="308">
      <c r="B308" s="13"/>
      <c r="C308" s="25"/>
      <c r="D308" s="61"/>
      <c r="E308" s="22"/>
      <c r="F308" s="5"/>
    </row>
    <row r="309">
      <c r="B309" s="13"/>
      <c r="C309" s="25"/>
      <c r="D309" s="61"/>
      <c r="E309" s="22"/>
      <c r="F309" s="5"/>
    </row>
    <row r="310">
      <c r="B310" s="13"/>
      <c r="C310" s="25"/>
      <c r="D310" s="61"/>
      <c r="E310" s="22"/>
      <c r="F310" s="5"/>
    </row>
    <row r="311">
      <c r="B311" s="13"/>
      <c r="C311" s="25"/>
      <c r="D311" s="24"/>
      <c r="E311" s="22"/>
      <c r="F311" s="5"/>
    </row>
    <row r="312">
      <c r="B312" s="13"/>
      <c r="C312" s="25"/>
      <c r="D312" s="61"/>
      <c r="E312" s="22"/>
      <c r="F312" s="5"/>
    </row>
    <row r="313">
      <c r="B313" s="13"/>
      <c r="C313" s="25"/>
      <c r="D313" s="61"/>
      <c r="E313" s="22"/>
      <c r="F313" s="5"/>
    </row>
    <row r="314">
      <c r="B314" s="13"/>
      <c r="C314" s="25"/>
      <c r="D314" s="61"/>
      <c r="E314" s="22"/>
      <c r="F314" s="5"/>
    </row>
    <row r="315">
      <c r="B315" s="36"/>
      <c r="C315" s="37"/>
      <c r="D315" s="7"/>
      <c r="F315" s="5"/>
    </row>
    <row r="316">
      <c r="B316" s="36"/>
      <c r="C316" s="37"/>
      <c r="D316" s="7"/>
      <c r="F316" s="5"/>
    </row>
    <row r="317">
      <c r="B317" s="36"/>
      <c r="C317" s="37"/>
      <c r="D317" s="7"/>
      <c r="F317" s="5"/>
    </row>
    <row r="318">
      <c r="B318" s="36"/>
      <c r="C318" s="37"/>
      <c r="D318" s="7"/>
      <c r="F318" s="5"/>
    </row>
    <row r="319">
      <c r="B319" s="16"/>
      <c r="C319" s="37"/>
      <c r="D319" s="16"/>
      <c r="F319" s="5"/>
    </row>
    <row r="320">
      <c r="B320" s="36"/>
      <c r="C320" s="37"/>
      <c r="D320" s="7"/>
      <c r="F320" s="5"/>
    </row>
    <row r="321">
      <c r="B321" s="36"/>
      <c r="C321" s="37"/>
      <c r="D321" s="7"/>
      <c r="F321" s="5"/>
    </row>
    <row r="322">
      <c r="B322" s="36"/>
      <c r="C322" s="37"/>
      <c r="D322" s="7"/>
      <c r="F322" s="5"/>
    </row>
    <row r="323">
      <c r="B323" s="36"/>
      <c r="C323" s="37"/>
      <c r="D323" s="7"/>
      <c r="F323" s="5"/>
    </row>
    <row r="324">
      <c r="B324" s="36"/>
      <c r="C324" s="37"/>
      <c r="D324" s="7"/>
      <c r="F324" s="5"/>
    </row>
    <row r="325">
      <c r="B325" s="36"/>
      <c r="C325" s="37"/>
      <c r="D325" s="16"/>
      <c r="F325" s="5"/>
    </row>
    <row r="326">
      <c r="B326" s="36"/>
      <c r="C326" s="37"/>
      <c r="D326" s="7"/>
      <c r="F326" s="5"/>
    </row>
    <row r="327">
      <c r="B327" s="36"/>
      <c r="C327" s="37"/>
      <c r="D327" s="7"/>
      <c r="F327" s="5"/>
    </row>
    <row r="328">
      <c r="B328" s="36"/>
      <c r="C328" s="37"/>
      <c r="D328" s="7"/>
      <c r="F328" s="5"/>
    </row>
    <row r="329">
      <c r="B329" s="39"/>
      <c r="F329" s="5"/>
    </row>
    <row r="330">
      <c r="B330" s="36"/>
      <c r="C330" s="37"/>
      <c r="D330" s="7"/>
      <c r="F330" s="5"/>
    </row>
    <row r="331">
      <c r="B331" s="36"/>
      <c r="C331" s="37"/>
      <c r="D331" s="7"/>
      <c r="F331" s="5"/>
    </row>
    <row r="332">
      <c r="B332" s="36"/>
      <c r="C332" s="37"/>
      <c r="D332" s="7"/>
      <c r="F332" s="5"/>
    </row>
    <row r="333">
      <c r="B333" s="36"/>
      <c r="C333" s="37"/>
      <c r="D333" s="7"/>
      <c r="F333" s="5"/>
    </row>
    <row r="334">
      <c r="B334" s="36"/>
      <c r="C334" s="37"/>
      <c r="D334" s="7"/>
      <c r="F334" s="5"/>
    </row>
    <row r="335">
      <c r="B335" s="36"/>
      <c r="C335" s="37"/>
      <c r="D335" s="7"/>
      <c r="F335" s="5"/>
    </row>
    <row r="336">
      <c r="B336" s="36"/>
      <c r="C336" s="37"/>
      <c r="D336" s="7"/>
      <c r="F336" s="5"/>
    </row>
    <row r="337">
      <c r="B337" s="36"/>
      <c r="C337" s="37"/>
      <c r="D337" s="7"/>
      <c r="F337" s="5"/>
    </row>
    <row r="338">
      <c r="B338" s="36"/>
      <c r="C338" s="37"/>
      <c r="D338" s="62"/>
      <c r="F338" s="5"/>
    </row>
    <row r="339">
      <c r="B339" s="36"/>
      <c r="C339" s="37"/>
      <c r="D339" s="7"/>
      <c r="F339" s="5"/>
    </row>
    <row r="340">
      <c r="B340" s="36"/>
      <c r="C340" s="37"/>
      <c r="D340" s="62"/>
      <c r="F340" s="5"/>
    </row>
    <row r="341">
      <c r="B341" s="36"/>
      <c r="C341" s="37"/>
      <c r="D341" s="62"/>
      <c r="F341" s="5"/>
    </row>
    <row r="342">
      <c r="B342" s="36"/>
      <c r="C342" s="37"/>
      <c r="D342" s="7"/>
      <c r="F342" s="5"/>
    </row>
    <row r="343">
      <c r="B343" s="36"/>
      <c r="C343" s="37"/>
      <c r="D343" s="7"/>
      <c r="F343" s="5"/>
    </row>
    <row r="344">
      <c r="B344" s="36"/>
      <c r="C344" s="37"/>
      <c r="D344" s="7"/>
      <c r="F344" s="5"/>
    </row>
    <row r="345">
      <c r="B345" s="36"/>
      <c r="C345" s="37"/>
      <c r="D345" s="7"/>
      <c r="F345" s="5"/>
    </row>
    <row r="346">
      <c r="B346" s="36"/>
      <c r="C346" s="37"/>
      <c r="D346" s="62"/>
      <c r="F346" s="5"/>
    </row>
    <row r="347">
      <c r="B347" s="36"/>
      <c r="C347" s="37"/>
      <c r="D347" s="7"/>
      <c r="F347" s="5"/>
    </row>
    <row r="348">
      <c r="B348" s="36"/>
      <c r="C348" s="37"/>
      <c r="D348" s="62"/>
      <c r="F348" s="5"/>
    </row>
    <row r="349">
      <c r="B349" s="36"/>
      <c r="C349" s="37"/>
      <c r="D349" s="7"/>
      <c r="F349" s="5"/>
    </row>
    <row r="350">
      <c r="B350" s="36"/>
      <c r="C350" s="37"/>
      <c r="D350" s="7"/>
      <c r="F350" s="5"/>
    </row>
    <row r="351">
      <c r="B351" s="63"/>
      <c r="C351" s="37"/>
      <c r="D351" s="64"/>
      <c r="F351" s="5"/>
    </row>
    <row r="352">
      <c r="B352" s="36"/>
      <c r="C352" s="37"/>
      <c r="D352" s="7"/>
      <c r="F352" s="5"/>
    </row>
    <row r="353">
      <c r="B353" s="36"/>
      <c r="C353" s="37"/>
      <c r="D353" s="7"/>
      <c r="F353" s="5"/>
    </row>
    <row r="354">
      <c r="B354" s="36"/>
      <c r="C354" s="37"/>
      <c r="D354" s="7"/>
      <c r="F354" s="5"/>
    </row>
    <row r="355">
      <c r="B355" s="36"/>
      <c r="C355" s="37"/>
      <c r="D355" s="7"/>
      <c r="F355" s="5"/>
    </row>
    <row r="356">
      <c r="B356" s="65"/>
      <c r="C356" s="37"/>
      <c r="D356" s="16"/>
      <c r="F356" s="5"/>
    </row>
    <row r="357">
      <c r="B357" s="36"/>
      <c r="C357" s="37"/>
      <c r="D357" s="7"/>
      <c r="F357" s="5"/>
    </row>
    <row r="358">
      <c r="B358" s="36"/>
      <c r="C358" s="37"/>
      <c r="D358" s="7"/>
      <c r="F358" s="5"/>
    </row>
    <row r="359">
      <c r="B359" s="36"/>
      <c r="C359" s="37"/>
      <c r="D359" s="7"/>
      <c r="F359" s="5"/>
    </row>
    <row r="360">
      <c r="B360" s="36"/>
      <c r="C360" s="37"/>
      <c r="D360" s="7"/>
      <c r="F360" s="5"/>
    </row>
    <row r="361">
      <c r="B361" s="36"/>
      <c r="C361" s="37"/>
      <c r="D361" s="7"/>
      <c r="F361" s="5"/>
    </row>
    <row r="362">
      <c r="B362" s="36"/>
      <c r="C362" s="37"/>
      <c r="D362" s="7"/>
      <c r="F362" s="5"/>
    </row>
    <row r="363">
      <c r="B363" s="36"/>
      <c r="C363" s="37"/>
      <c r="D363" s="7"/>
      <c r="F363" s="5"/>
    </row>
    <row r="364">
      <c r="B364" s="36"/>
      <c r="C364" s="37"/>
      <c r="D364" s="7"/>
      <c r="F364" s="5"/>
    </row>
    <row r="365">
      <c r="B365" s="36"/>
      <c r="C365" s="37"/>
      <c r="D365" s="62"/>
      <c r="F365" s="5"/>
    </row>
    <row r="366">
      <c r="B366" s="36"/>
      <c r="C366" s="37"/>
      <c r="D366" s="7"/>
      <c r="F366" s="5"/>
    </row>
    <row r="367">
      <c r="B367" s="36"/>
      <c r="C367" s="37"/>
      <c r="D367" s="7"/>
      <c r="F367" s="5"/>
    </row>
    <row r="368">
      <c r="B368" s="38"/>
      <c r="C368" s="37"/>
      <c r="D368" s="16"/>
      <c r="F368" s="5"/>
    </row>
    <row r="369">
      <c r="B369" s="36"/>
      <c r="C369" s="37"/>
      <c r="D369" s="7"/>
      <c r="F369" s="5"/>
    </row>
    <row r="370">
      <c r="B370" s="36"/>
      <c r="C370" s="37"/>
      <c r="D370" s="7"/>
      <c r="F370" s="5"/>
    </row>
    <row r="371">
      <c r="B371" s="36"/>
      <c r="C371" s="37"/>
      <c r="D371" s="7"/>
      <c r="F371" s="5"/>
    </row>
    <row r="372">
      <c r="B372" s="36"/>
      <c r="C372" s="37"/>
      <c r="D372" s="7"/>
      <c r="F372" s="5"/>
    </row>
    <row r="373">
      <c r="B373" s="36"/>
      <c r="C373" s="37"/>
      <c r="D373" s="7"/>
      <c r="F373" s="5"/>
    </row>
    <row r="374">
      <c r="B374" s="36"/>
      <c r="C374" s="37"/>
      <c r="D374" s="7"/>
      <c r="F374" s="5"/>
    </row>
    <row r="375">
      <c r="B375" s="38"/>
      <c r="C375" s="37"/>
      <c r="D375" s="7"/>
      <c r="F375" s="5"/>
    </row>
    <row r="376">
      <c r="B376" s="36"/>
      <c r="C376" s="37"/>
      <c r="D376" s="7"/>
      <c r="F376" s="5"/>
    </row>
    <row r="377">
      <c r="B377" s="36"/>
      <c r="C377" s="37"/>
      <c r="D377" s="7"/>
      <c r="F377" s="5"/>
    </row>
    <row r="378">
      <c r="B378" s="38"/>
      <c r="C378" s="37"/>
      <c r="D378" s="16"/>
      <c r="F378" s="5"/>
    </row>
    <row r="379">
      <c r="B379" s="36"/>
      <c r="C379" s="37"/>
      <c r="D379" s="62"/>
      <c r="F379" s="5"/>
    </row>
    <row r="380">
      <c r="B380" s="36"/>
      <c r="C380" s="37"/>
      <c r="D380" s="7"/>
      <c r="F380" s="5"/>
    </row>
    <row r="381">
      <c r="B381" s="36"/>
      <c r="C381" s="37"/>
      <c r="D381" s="7"/>
      <c r="F381" s="5"/>
    </row>
    <row r="382">
      <c r="B382" s="36"/>
      <c r="C382" s="37"/>
      <c r="D382" s="7"/>
      <c r="F382" s="5"/>
    </row>
    <row r="383">
      <c r="B383" s="38"/>
      <c r="C383" s="37"/>
      <c r="D383" s="16"/>
      <c r="F383" s="5"/>
    </row>
    <row r="384">
      <c r="B384" s="38"/>
      <c r="C384" s="37"/>
      <c r="D384" s="16"/>
      <c r="F384" s="5"/>
    </row>
    <row r="385">
      <c r="B385" s="36"/>
      <c r="C385" s="37"/>
      <c r="D385" s="62"/>
      <c r="F385" s="5"/>
    </row>
    <row r="386">
      <c r="B386" s="36"/>
      <c r="C386" s="37"/>
      <c r="D386" s="7"/>
      <c r="F386" s="5"/>
    </row>
    <row r="387">
      <c r="B387" s="36"/>
      <c r="C387" s="37"/>
      <c r="D387" s="62"/>
      <c r="F387" s="5"/>
    </row>
    <row r="388">
      <c r="B388" s="36"/>
      <c r="C388" s="37"/>
      <c r="D388" s="16"/>
      <c r="F388" s="5"/>
    </row>
    <row r="389">
      <c r="B389" s="36"/>
      <c r="C389" s="37"/>
      <c r="D389" s="7"/>
      <c r="F389" s="5"/>
    </row>
    <row r="390">
      <c r="B390" s="36"/>
      <c r="C390" s="37"/>
      <c r="D390" s="62"/>
      <c r="F390" s="5"/>
    </row>
    <row r="391">
      <c r="B391" s="36"/>
      <c r="C391" s="37"/>
      <c r="D391" s="7"/>
      <c r="F391" s="5"/>
    </row>
    <row r="392">
      <c r="B392" s="36"/>
      <c r="C392" s="37"/>
      <c r="D392" s="62"/>
      <c r="F392" s="5"/>
    </row>
    <row r="393">
      <c r="B393" s="36"/>
      <c r="C393" s="37"/>
      <c r="D393" s="7"/>
      <c r="F393" s="5"/>
    </row>
    <row r="394">
      <c r="B394" s="36"/>
      <c r="C394" s="37"/>
      <c r="D394" s="7"/>
      <c r="F394" s="5"/>
    </row>
    <row r="395">
      <c r="B395" s="36"/>
      <c r="C395" s="37"/>
      <c r="D395" s="7"/>
      <c r="F395" s="5"/>
    </row>
    <row r="396">
      <c r="B396" s="36"/>
      <c r="C396" s="37"/>
      <c r="D396" s="7"/>
      <c r="F396" s="5"/>
    </row>
    <row r="397">
      <c r="B397" s="36"/>
      <c r="C397" s="37"/>
      <c r="D397" s="7"/>
      <c r="F397" s="5"/>
    </row>
    <row r="398">
      <c r="B398" s="36"/>
      <c r="C398" s="37"/>
      <c r="D398" s="7"/>
      <c r="F398" s="5"/>
    </row>
    <row r="399">
      <c r="B399" s="65"/>
      <c r="C399" s="37"/>
      <c r="D399" s="16"/>
      <c r="F399" s="5"/>
    </row>
    <row r="400">
      <c r="B400" s="36"/>
      <c r="C400" s="37"/>
      <c r="D400" s="7"/>
      <c r="F400" s="5"/>
    </row>
    <row r="401">
      <c r="B401" s="36"/>
      <c r="C401" s="37"/>
      <c r="D401" s="7"/>
      <c r="F401" s="5"/>
    </row>
    <row r="402">
      <c r="B402" s="36"/>
      <c r="C402" s="37"/>
      <c r="D402" s="7"/>
      <c r="F402" s="5"/>
    </row>
    <row r="403">
      <c r="B403" s="36"/>
      <c r="C403" s="37"/>
      <c r="D403" s="7"/>
      <c r="F403" s="5"/>
    </row>
    <row r="404">
      <c r="B404" s="38"/>
      <c r="C404" s="37"/>
      <c r="D404" s="16"/>
      <c r="F404" s="5"/>
    </row>
    <row r="405">
      <c r="B405" s="36"/>
      <c r="C405" s="37"/>
      <c r="D405" s="7"/>
      <c r="F405" s="5"/>
    </row>
    <row r="406">
      <c r="B406" s="36"/>
      <c r="C406" s="37"/>
      <c r="D406" s="62"/>
      <c r="F406" s="5"/>
    </row>
    <row r="407">
      <c r="B407" s="36"/>
      <c r="C407" s="37"/>
      <c r="D407" s="7"/>
      <c r="F407" s="5"/>
    </row>
    <row r="408">
      <c r="B408" s="36"/>
      <c r="C408" s="37"/>
      <c r="D408" s="7"/>
      <c r="F408" s="5"/>
    </row>
    <row r="409">
      <c r="B409" s="38"/>
      <c r="C409" s="37"/>
      <c r="D409" s="16"/>
      <c r="F409" s="5"/>
    </row>
    <row r="410">
      <c r="B410" s="36"/>
      <c r="C410" s="37"/>
      <c r="D410" s="7"/>
      <c r="F410" s="5"/>
    </row>
    <row r="411">
      <c r="B411" s="36"/>
      <c r="C411" s="37"/>
      <c r="D411" s="62"/>
      <c r="F411" s="5"/>
    </row>
    <row r="412">
      <c r="B412" s="36"/>
      <c r="C412" s="37"/>
      <c r="D412" s="7"/>
      <c r="F412" s="5"/>
    </row>
    <row r="413">
      <c r="B413" s="36"/>
      <c r="C413" s="37"/>
      <c r="D413" s="7"/>
      <c r="F413" s="5"/>
    </row>
    <row r="414">
      <c r="B414" s="36"/>
      <c r="C414" s="37"/>
      <c r="D414" s="16"/>
      <c r="F414" s="5"/>
    </row>
    <row r="415">
      <c r="B415" s="36"/>
      <c r="C415" s="37"/>
      <c r="D415" s="7"/>
      <c r="F415" s="5"/>
    </row>
    <row r="416">
      <c r="B416" s="36"/>
      <c r="C416" s="37"/>
      <c r="D416" s="7"/>
      <c r="F416" s="5"/>
    </row>
    <row r="417">
      <c r="B417" s="36"/>
      <c r="C417" s="37"/>
      <c r="D417" s="16"/>
      <c r="F417" s="5"/>
    </row>
    <row r="418">
      <c r="B418" s="36"/>
      <c r="C418" s="37"/>
      <c r="D418" s="62"/>
      <c r="F418" s="5"/>
    </row>
    <row r="419">
      <c r="B419" s="36"/>
      <c r="C419" s="37"/>
      <c r="D419" s="7"/>
      <c r="F419" s="5"/>
    </row>
    <row r="420">
      <c r="B420" s="36"/>
      <c r="C420" s="37"/>
      <c r="D420" s="7"/>
      <c r="F420" s="5"/>
    </row>
    <row r="421">
      <c r="B421" s="38"/>
      <c r="C421" s="37"/>
      <c r="D421" s="41"/>
      <c r="F421" s="5"/>
    </row>
    <row r="422">
      <c r="B422" s="36"/>
      <c r="C422" s="37"/>
      <c r="D422" s="7"/>
      <c r="F422" s="5"/>
    </row>
    <row r="423">
      <c r="B423" s="36"/>
      <c r="C423" s="37"/>
      <c r="D423" s="7"/>
      <c r="F423" s="5"/>
    </row>
    <row r="424">
      <c r="B424" s="36"/>
      <c r="C424" s="37"/>
      <c r="D424" s="7"/>
      <c r="F424" s="5"/>
    </row>
    <row r="425">
      <c r="B425" s="36"/>
      <c r="C425" s="37"/>
      <c r="D425" s="62"/>
      <c r="F425" s="5"/>
    </row>
    <row r="426">
      <c r="B426" s="36"/>
      <c r="C426" s="37"/>
      <c r="D426" s="62"/>
      <c r="F426" s="5"/>
    </row>
    <row r="427">
      <c r="B427" s="38"/>
      <c r="C427" s="37"/>
      <c r="D427" s="16"/>
      <c r="F427" s="5"/>
    </row>
    <row r="428">
      <c r="B428" s="36"/>
      <c r="C428" s="37"/>
      <c r="D428" s="7"/>
      <c r="F428" s="5"/>
    </row>
    <row r="429">
      <c r="B429" s="36"/>
      <c r="C429" s="37"/>
      <c r="D429" s="7"/>
      <c r="F429" s="5"/>
    </row>
    <row r="430">
      <c r="B430" s="36"/>
      <c r="C430" s="37"/>
      <c r="D430" s="62"/>
      <c r="F430" s="5"/>
    </row>
    <row r="431">
      <c r="B431" s="36"/>
      <c r="C431" s="37"/>
      <c r="D431" s="62"/>
      <c r="F431" s="5"/>
    </row>
    <row r="432">
      <c r="B432" s="36"/>
      <c r="C432" s="37"/>
      <c r="D432" s="7"/>
      <c r="F432" s="5"/>
    </row>
    <row r="433">
      <c r="B433" s="36"/>
      <c r="C433" s="37"/>
      <c r="D433" s="7"/>
      <c r="F433" s="5"/>
    </row>
    <row r="434">
      <c r="B434" s="36"/>
      <c r="C434" s="37"/>
      <c r="D434" s="62"/>
      <c r="F434" s="5"/>
    </row>
    <row r="435">
      <c r="B435" s="38"/>
      <c r="C435" s="37"/>
      <c r="D435" s="16"/>
      <c r="F435" s="5"/>
    </row>
    <row r="436">
      <c r="B436" s="36"/>
      <c r="C436" s="37"/>
      <c r="D436" s="62"/>
      <c r="F436" s="5"/>
    </row>
    <row r="437">
      <c r="B437" s="36"/>
      <c r="C437" s="37"/>
      <c r="D437" s="7"/>
      <c r="F437" s="5"/>
    </row>
    <row r="438">
      <c r="B438" s="36"/>
      <c r="C438" s="37"/>
      <c r="D438" s="7"/>
      <c r="F438" s="5"/>
    </row>
    <row r="439">
      <c r="B439" s="36"/>
      <c r="C439" s="37"/>
      <c r="D439" s="7"/>
      <c r="F439" s="5"/>
    </row>
    <row r="440">
      <c r="B440" s="36"/>
      <c r="C440" s="37"/>
      <c r="D440" s="7"/>
      <c r="F440" s="5"/>
    </row>
    <row r="441">
      <c r="B441" s="36"/>
      <c r="C441" s="37"/>
      <c r="D441" s="7"/>
      <c r="F441" s="5"/>
    </row>
    <row r="442">
      <c r="B442" s="36"/>
      <c r="C442" s="37"/>
      <c r="D442" s="62"/>
      <c r="F442" s="5"/>
    </row>
    <row r="443">
      <c r="B443" s="36"/>
      <c r="C443" s="37"/>
      <c r="D443" s="62"/>
      <c r="F443" s="5"/>
    </row>
    <row r="444">
      <c r="B444" s="36"/>
      <c r="C444" s="37"/>
      <c r="D444" s="7"/>
      <c r="F444" s="5"/>
    </row>
    <row r="445">
      <c r="B445" s="36"/>
      <c r="C445" s="37"/>
      <c r="D445" s="62"/>
      <c r="F445" s="5"/>
    </row>
    <row r="446">
      <c r="B446" s="38"/>
      <c r="C446" s="37"/>
      <c r="D446" s="41"/>
      <c r="F446" s="5"/>
    </row>
    <row r="447">
      <c r="B447" s="36"/>
      <c r="C447" s="37"/>
      <c r="D447" s="7"/>
      <c r="F447" s="5"/>
    </row>
    <row r="448">
      <c r="B448" s="36"/>
      <c r="C448" s="37"/>
      <c r="D448" s="16"/>
      <c r="F448" s="5"/>
    </row>
    <row r="449">
      <c r="B449" s="36"/>
      <c r="C449" s="37"/>
      <c r="D449" s="7"/>
      <c r="F449" s="5"/>
    </row>
    <row r="450">
      <c r="B450" s="36"/>
      <c r="C450" s="37"/>
      <c r="D450" s="62"/>
      <c r="F450" s="5"/>
    </row>
    <row r="451">
      <c r="B451" s="36"/>
      <c r="C451" s="37"/>
      <c r="D451" s="62"/>
      <c r="F451" s="5"/>
    </row>
    <row r="452">
      <c r="B452" s="36"/>
      <c r="C452" s="37"/>
      <c r="D452" s="62"/>
      <c r="F452" s="5"/>
    </row>
    <row r="453">
      <c r="B453" s="36"/>
      <c r="C453" s="37"/>
      <c r="D453" s="62"/>
      <c r="F453" s="5"/>
    </row>
    <row r="454">
      <c r="B454" s="36"/>
      <c r="C454" s="37"/>
      <c r="D454" s="62"/>
      <c r="F454" s="5"/>
    </row>
    <row r="455">
      <c r="B455" s="36"/>
      <c r="C455" s="37"/>
      <c r="D455" s="62"/>
      <c r="F455" s="5"/>
    </row>
    <row r="456">
      <c r="B456" s="36"/>
      <c r="C456" s="37"/>
      <c r="D456" s="62"/>
      <c r="F456" s="5"/>
    </row>
    <row r="457">
      <c r="B457" s="36"/>
      <c r="C457" s="37"/>
      <c r="D457" s="62"/>
      <c r="F457" s="5"/>
    </row>
    <row r="458">
      <c r="B458" s="36"/>
      <c r="C458" s="37"/>
      <c r="D458" s="62"/>
      <c r="F458" s="5"/>
    </row>
    <row r="459">
      <c r="B459" s="36"/>
      <c r="C459" s="37"/>
      <c r="D459" s="62"/>
      <c r="F459" s="5"/>
    </row>
    <row r="460">
      <c r="B460" s="39"/>
      <c r="F460" s="5"/>
    </row>
    <row r="461">
      <c r="B461" s="36"/>
      <c r="C461" s="37"/>
      <c r="D461" s="7"/>
      <c r="F461" s="5"/>
    </row>
    <row r="462">
      <c r="B462" s="36"/>
      <c r="C462" s="37"/>
      <c r="D462" s="7"/>
      <c r="F462" s="5"/>
    </row>
    <row r="463">
      <c r="B463" s="36"/>
      <c r="C463" s="37"/>
      <c r="D463" s="7"/>
      <c r="F463" s="5"/>
    </row>
    <row r="464">
      <c r="B464" s="36"/>
      <c r="C464" s="37"/>
      <c r="D464" s="7"/>
      <c r="F464" s="5"/>
    </row>
    <row r="465">
      <c r="B465" s="36"/>
      <c r="C465" s="37"/>
      <c r="D465" s="7"/>
      <c r="F465" s="5"/>
    </row>
    <row r="466">
      <c r="B466" s="36"/>
      <c r="C466" s="37"/>
      <c r="D466" s="7"/>
      <c r="F466" s="5"/>
    </row>
    <row r="467">
      <c r="B467" s="36"/>
      <c r="C467" s="37"/>
      <c r="D467" s="7"/>
      <c r="F467" s="5"/>
    </row>
    <row r="468">
      <c r="B468" s="38"/>
      <c r="C468" s="37"/>
      <c r="D468" s="41"/>
      <c r="F468" s="5"/>
    </row>
    <row r="469">
      <c r="B469" s="36"/>
      <c r="C469" s="37"/>
      <c r="D469" s="7"/>
      <c r="F469" s="5"/>
    </row>
    <row r="470">
      <c r="B470" s="36"/>
      <c r="C470" s="37"/>
      <c r="D470" s="7"/>
      <c r="F470" s="5"/>
    </row>
    <row r="471">
      <c r="B471" s="36"/>
      <c r="C471" s="37"/>
      <c r="D471" s="7"/>
      <c r="F471" s="5"/>
    </row>
    <row r="472">
      <c r="B472" s="36"/>
      <c r="C472" s="37"/>
      <c r="D472" s="7"/>
      <c r="F472" s="5"/>
    </row>
    <row r="473">
      <c r="B473" s="66"/>
      <c r="C473" s="37"/>
      <c r="D473" s="16"/>
      <c r="F473" s="5"/>
    </row>
    <row r="474">
      <c r="B474" s="36"/>
      <c r="C474" s="37"/>
      <c r="D474" s="7"/>
      <c r="F474" s="5"/>
    </row>
    <row r="475">
      <c r="B475" s="36"/>
      <c r="C475" s="37"/>
      <c r="D475" s="7"/>
      <c r="F475" s="5"/>
    </row>
    <row r="476">
      <c r="B476" s="36"/>
      <c r="C476" s="37"/>
      <c r="D476" s="7"/>
      <c r="F476" s="5"/>
    </row>
    <row r="477">
      <c r="B477" s="36"/>
      <c r="C477" s="37"/>
      <c r="D477" s="7"/>
      <c r="F477" s="5"/>
    </row>
    <row r="478">
      <c r="B478" s="36"/>
      <c r="C478" s="37"/>
      <c r="D478" s="7"/>
      <c r="F478" s="5"/>
    </row>
    <row r="479">
      <c r="B479" s="38"/>
      <c r="C479" s="37"/>
      <c r="D479" s="16"/>
      <c r="F479" s="5"/>
    </row>
    <row r="480">
      <c r="B480" s="36"/>
      <c r="C480" s="37"/>
      <c r="D480" s="7"/>
      <c r="F480" s="5"/>
    </row>
    <row r="481">
      <c r="B481" s="36"/>
      <c r="C481" s="37"/>
      <c r="D481" s="7"/>
      <c r="F481" s="5"/>
    </row>
    <row r="482">
      <c r="B482" s="36"/>
      <c r="C482" s="37"/>
      <c r="D482" s="7"/>
      <c r="F482" s="5"/>
    </row>
    <row r="483">
      <c r="B483" s="36"/>
      <c r="C483" s="37"/>
      <c r="D483" s="7"/>
      <c r="F483" s="5"/>
    </row>
    <row r="484">
      <c r="B484" s="36"/>
      <c r="C484" s="37"/>
      <c r="D484" s="7"/>
      <c r="F484" s="5"/>
    </row>
    <row r="485">
      <c r="B485" s="36"/>
      <c r="C485" s="37"/>
      <c r="D485" s="7"/>
      <c r="F485" s="5"/>
    </row>
    <row r="486">
      <c r="B486" s="36"/>
      <c r="C486" s="37"/>
      <c r="D486" s="7"/>
      <c r="F486" s="5"/>
    </row>
    <row r="487">
      <c r="B487" s="36"/>
      <c r="C487" s="37"/>
      <c r="D487" s="7"/>
      <c r="F487" s="5"/>
    </row>
    <row r="488">
      <c r="B488" s="36"/>
      <c r="C488" s="37"/>
      <c r="D488" s="7"/>
      <c r="F488" s="5"/>
    </row>
    <row r="489">
      <c r="B489" s="36"/>
      <c r="C489" s="37"/>
      <c r="D489" s="7"/>
      <c r="F489" s="5"/>
    </row>
    <row r="490">
      <c r="B490" s="36"/>
      <c r="C490" s="37"/>
      <c r="D490" s="7"/>
      <c r="F490" s="5"/>
    </row>
    <row r="491">
      <c r="B491" s="38"/>
      <c r="C491" s="37"/>
      <c r="D491" s="7"/>
      <c r="F491" s="5"/>
    </row>
    <row r="492">
      <c r="B492" s="36"/>
      <c r="C492" s="37"/>
      <c r="D492" s="7"/>
      <c r="F492" s="5"/>
    </row>
    <row r="493">
      <c r="B493" s="36"/>
      <c r="C493" s="37"/>
      <c r="D493" s="7"/>
      <c r="F493" s="5"/>
    </row>
    <row r="494">
      <c r="B494" s="36"/>
      <c r="C494" s="37"/>
      <c r="D494" s="7"/>
      <c r="F494" s="5"/>
    </row>
    <row r="495">
      <c r="B495" s="38"/>
      <c r="C495" s="37"/>
      <c r="D495" s="16"/>
      <c r="F495" s="5"/>
    </row>
    <row r="496">
      <c r="B496" s="36"/>
      <c r="C496" s="37"/>
      <c r="D496" s="7"/>
      <c r="F496" s="5"/>
    </row>
    <row r="497">
      <c r="B497" s="36"/>
      <c r="C497" s="37"/>
      <c r="D497" s="7"/>
      <c r="F497" s="5"/>
    </row>
    <row r="498">
      <c r="B498" s="36"/>
      <c r="C498" s="37"/>
      <c r="D498" s="7"/>
      <c r="F498" s="5"/>
    </row>
    <row r="499">
      <c r="B499" s="36"/>
      <c r="C499" s="37"/>
      <c r="D499" s="7"/>
      <c r="F499" s="5"/>
    </row>
    <row r="500">
      <c r="B500" s="36"/>
      <c r="C500" s="37"/>
      <c r="D500" s="7"/>
      <c r="F500" s="5"/>
    </row>
    <row r="501">
      <c r="B501" s="36"/>
      <c r="C501" s="37"/>
      <c r="D501" s="7"/>
      <c r="F501" s="5"/>
    </row>
    <row r="502">
      <c r="B502" s="36"/>
      <c r="C502" s="37"/>
      <c r="D502" s="7"/>
      <c r="F502" s="5"/>
    </row>
    <row r="503">
      <c r="B503" s="36"/>
      <c r="C503" s="37"/>
      <c r="D503" s="7"/>
      <c r="F503" s="5"/>
    </row>
    <row r="504">
      <c r="B504" s="36"/>
      <c r="C504" s="37"/>
      <c r="D504" s="7"/>
      <c r="F504" s="5"/>
    </row>
    <row r="505">
      <c r="B505" s="36"/>
      <c r="C505" s="37"/>
      <c r="D505" s="7"/>
      <c r="F505" s="5"/>
    </row>
    <row r="506">
      <c r="B506" s="36"/>
      <c r="C506" s="37"/>
      <c r="D506" s="7"/>
      <c r="F506" s="5"/>
    </row>
    <row r="507">
      <c r="B507" s="36"/>
      <c r="C507" s="37"/>
      <c r="D507" s="7"/>
      <c r="F507" s="5"/>
    </row>
    <row r="508">
      <c r="B508" s="38"/>
      <c r="C508" s="37"/>
      <c r="D508" s="16"/>
      <c r="F508" s="5"/>
    </row>
    <row r="509">
      <c r="B509" s="36"/>
      <c r="C509" s="37"/>
      <c r="D509" s="7"/>
      <c r="F509" s="5"/>
    </row>
    <row r="510">
      <c r="B510" s="36"/>
      <c r="C510" s="37"/>
      <c r="D510" s="7"/>
      <c r="F510" s="5"/>
    </row>
    <row r="511">
      <c r="B511" s="36"/>
      <c r="C511" s="37"/>
      <c r="D511" s="7"/>
      <c r="F511" s="5"/>
    </row>
    <row r="512">
      <c r="B512" s="36"/>
      <c r="C512" s="37"/>
      <c r="D512" s="7"/>
      <c r="F512" s="5"/>
    </row>
    <row r="513">
      <c r="B513" s="36"/>
      <c r="C513" s="37"/>
      <c r="D513" s="7"/>
      <c r="F513" s="5"/>
    </row>
    <row r="514">
      <c r="B514" s="36"/>
      <c r="C514" s="37"/>
      <c r="D514" s="7"/>
      <c r="F514" s="5"/>
    </row>
    <row r="515">
      <c r="B515" s="36"/>
      <c r="C515" s="37"/>
      <c r="D515" s="7"/>
      <c r="F515" s="5"/>
    </row>
    <row r="516">
      <c r="B516" s="36"/>
      <c r="C516" s="37"/>
      <c r="D516" s="7"/>
      <c r="F516" s="5"/>
    </row>
    <row r="517">
      <c r="B517" s="36"/>
      <c r="C517" s="37"/>
      <c r="D517" s="7"/>
      <c r="F517" s="5"/>
    </row>
    <row r="518">
      <c r="B518" s="36"/>
      <c r="C518" s="37"/>
      <c r="D518" s="7"/>
      <c r="F518" s="5"/>
    </row>
    <row r="519">
      <c r="B519" s="36"/>
      <c r="C519" s="37"/>
      <c r="D519" s="7"/>
      <c r="F519" s="5"/>
    </row>
    <row r="520">
      <c r="B520" s="36"/>
      <c r="C520" s="37"/>
      <c r="D520" s="7"/>
      <c r="F520" s="5"/>
    </row>
    <row r="521">
      <c r="B521" s="36"/>
      <c r="C521" s="37"/>
      <c r="D521" s="7"/>
      <c r="F521" s="5"/>
    </row>
    <row r="522">
      <c r="B522" s="36"/>
      <c r="C522" s="37"/>
      <c r="D522" s="7"/>
      <c r="F522" s="5"/>
    </row>
    <row r="523">
      <c r="B523" s="36"/>
      <c r="C523" s="37"/>
      <c r="D523" s="7"/>
      <c r="F523" s="5"/>
    </row>
    <row r="524">
      <c r="B524" s="36"/>
      <c r="C524" s="37"/>
      <c r="D524" s="7"/>
      <c r="F524" s="5"/>
    </row>
    <row r="525">
      <c r="B525" s="36"/>
      <c r="C525" s="37"/>
      <c r="D525" s="7"/>
      <c r="F525" s="5"/>
    </row>
    <row r="526">
      <c r="B526" s="36"/>
      <c r="C526" s="37"/>
      <c r="D526" s="7"/>
      <c r="F526" s="5"/>
    </row>
    <row r="527">
      <c r="B527" s="36"/>
      <c r="C527" s="37"/>
      <c r="D527" s="7"/>
      <c r="F527" s="5"/>
    </row>
    <row r="528">
      <c r="B528" s="36"/>
      <c r="C528" s="37"/>
      <c r="D528" s="7"/>
      <c r="F528" s="5"/>
    </row>
    <row r="529">
      <c r="B529" s="36"/>
      <c r="C529" s="37"/>
      <c r="D529" s="7"/>
      <c r="F529" s="5"/>
    </row>
    <row r="530">
      <c r="B530" s="36"/>
      <c r="C530" s="37"/>
      <c r="D530" s="7"/>
      <c r="F530" s="5"/>
    </row>
    <row r="531">
      <c r="B531" s="36"/>
      <c r="C531" s="37"/>
      <c r="D531" s="7"/>
      <c r="F531" s="5"/>
    </row>
    <row r="532">
      <c r="B532" s="36"/>
      <c r="C532" s="37"/>
      <c r="D532" s="7"/>
      <c r="F532" s="5"/>
    </row>
    <row r="533">
      <c r="B533" s="36"/>
      <c r="C533" s="37"/>
      <c r="D533" s="7"/>
      <c r="F533" s="5"/>
    </row>
    <row r="534">
      <c r="B534" s="36"/>
      <c r="C534" s="37"/>
      <c r="D534" s="7"/>
      <c r="F534" s="5"/>
    </row>
    <row r="535">
      <c r="B535" s="36"/>
      <c r="C535" s="37"/>
      <c r="D535" s="7"/>
      <c r="F535" s="5"/>
    </row>
    <row r="536">
      <c r="B536" s="36"/>
      <c r="C536" s="37"/>
      <c r="D536" s="7"/>
      <c r="F536" s="5"/>
    </row>
    <row r="537">
      <c r="B537" s="36"/>
      <c r="C537" s="37"/>
      <c r="D537" s="7"/>
      <c r="F537" s="5"/>
    </row>
    <row r="538">
      <c r="B538" s="36"/>
      <c r="C538" s="37"/>
      <c r="D538" s="7"/>
      <c r="F538" s="5"/>
    </row>
    <row r="539">
      <c r="B539" s="36"/>
      <c r="C539" s="37"/>
      <c r="D539" s="7"/>
      <c r="F539" s="5"/>
    </row>
    <row r="540">
      <c r="B540" s="36"/>
      <c r="C540" s="37"/>
      <c r="D540" s="7"/>
      <c r="F540" s="5"/>
    </row>
    <row r="541">
      <c r="B541" s="36"/>
      <c r="C541" s="37"/>
      <c r="D541" s="7"/>
      <c r="F541" s="5"/>
    </row>
    <row r="542">
      <c r="B542" s="36"/>
      <c r="C542" s="37"/>
      <c r="D542" s="7"/>
      <c r="F542" s="5"/>
    </row>
    <row r="543">
      <c r="B543" s="36"/>
      <c r="C543" s="37"/>
      <c r="D543" s="7"/>
      <c r="F543" s="5"/>
    </row>
    <row r="544">
      <c r="B544" s="36"/>
      <c r="C544" s="37"/>
      <c r="D544" s="7"/>
      <c r="F544" s="5"/>
    </row>
    <row r="545">
      <c r="B545" s="36"/>
      <c r="C545" s="37"/>
      <c r="D545" s="7"/>
      <c r="F545" s="5"/>
    </row>
    <row r="546">
      <c r="B546" s="36"/>
      <c r="C546" s="37"/>
      <c r="D546" s="7"/>
      <c r="F546" s="5"/>
    </row>
    <row r="547">
      <c r="B547" s="36"/>
      <c r="C547" s="37"/>
      <c r="D547" s="7"/>
      <c r="F547" s="5"/>
    </row>
    <row r="548">
      <c r="B548" s="36"/>
      <c r="C548" s="37"/>
      <c r="D548" s="7"/>
      <c r="F548" s="5"/>
    </row>
    <row r="549">
      <c r="B549" s="36"/>
      <c r="C549" s="37"/>
      <c r="D549" s="7"/>
      <c r="F549" s="5"/>
    </row>
    <row r="550">
      <c r="B550" s="36"/>
      <c r="C550" s="37"/>
      <c r="D550" s="7"/>
      <c r="F550" s="5"/>
    </row>
    <row r="551">
      <c r="B551" s="36"/>
      <c r="C551" s="37"/>
      <c r="D551" s="7"/>
      <c r="F551" s="5"/>
    </row>
    <row r="552">
      <c r="B552" s="36"/>
      <c r="C552" s="37"/>
      <c r="D552" s="7"/>
      <c r="F552" s="5"/>
    </row>
    <row r="553">
      <c r="B553" s="36"/>
      <c r="C553" s="37"/>
      <c r="D553" s="7"/>
      <c r="F553" s="5"/>
    </row>
    <row r="554">
      <c r="B554" s="36"/>
      <c r="C554" s="37"/>
      <c r="D554" s="7"/>
      <c r="F554" s="5"/>
    </row>
    <row r="555">
      <c r="B555" s="36"/>
      <c r="C555" s="37"/>
      <c r="D555" s="7"/>
      <c r="F555" s="5"/>
    </row>
    <row r="556">
      <c r="B556" s="36"/>
      <c r="C556" s="37"/>
      <c r="D556" s="7"/>
      <c r="F556" s="5"/>
    </row>
    <row r="557">
      <c r="B557" s="36"/>
      <c r="C557" s="37"/>
      <c r="D557" s="7"/>
      <c r="F557" s="5"/>
    </row>
    <row r="558">
      <c r="B558" s="16"/>
      <c r="C558" s="37"/>
      <c r="D558" s="16"/>
      <c r="F558" s="5"/>
    </row>
    <row r="559">
      <c r="B559" s="36"/>
      <c r="C559" s="37"/>
      <c r="D559" s="7"/>
      <c r="F559" s="5"/>
    </row>
    <row r="560">
      <c r="B560" s="36"/>
      <c r="C560" s="37"/>
      <c r="D560" s="7"/>
      <c r="F560" s="5"/>
    </row>
    <row r="561">
      <c r="B561" s="36"/>
      <c r="C561" s="37"/>
      <c r="D561" s="7"/>
      <c r="F561" s="5"/>
    </row>
    <row r="562">
      <c r="B562" s="36"/>
      <c r="C562" s="37"/>
      <c r="D562" s="7"/>
      <c r="F562" s="5"/>
    </row>
    <row r="563">
      <c r="B563" s="36"/>
      <c r="C563" s="37"/>
      <c r="D563" s="7"/>
      <c r="F563" s="5"/>
    </row>
    <row r="564">
      <c r="B564" s="36"/>
      <c r="C564" s="37"/>
      <c r="D564" s="7"/>
      <c r="F564" s="5"/>
    </row>
    <row r="565">
      <c r="B565" s="36"/>
      <c r="C565" s="37"/>
      <c r="D565" s="7"/>
      <c r="F565" s="5"/>
    </row>
    <row r="566">
      <c r="B566" s="36"/>
      <c r="C566" s="37"/>
      <c r="D566" s="7"/>
      <c r="F566" s="5"/>
    </row>
    <row r="567">
      <c r="B567" s="36"/>
      <c r="C567" s="37"/>
      <c r="D567" s="7"/>
      <c r="F567" s="5"/>
    </row>
    <row r="568">
      <c r="B568" s="36"/>
      <c r="C568" s="37"/>
      <c r="D568" s="7"/>
      <c r="F568" s="5"/>
    </row>
    <row r="569">
      <c r="B569" s="16"/>
      <c r="C569" s="37"/>
      <c r="D569" s="16"/>
      <c r="F569" s="5"/>
    </row>
    <row r="570">
      <c r="B570" s="36"/>
      <c r="C570" s="37"/>
      <c r="D570" s="7"/>
      <c r="F570" s="5"/>
    </row>
    <row r="571">
      <c r="B571" s="36"/>
      <c r="C571" s="37"/>
      <c r="D571" s="7"/>
      <c r="F571" s="5"/>
    </row>
    <row r="572">
      <c r="B572" s="36"/>
      <c r="C572" s="37"/>
      <c r="D572" s="7"/>
      <c r="F572" s="5"/>
    </row>
    <row r="573">
      <c r="B573" s="36"/>
      <c r="C573" s="37"/>
      <c r="D573" s="7"/>
      <c r="F573" s="5"/>
    </row>
    <row r="574">
      <c r="B574" s="36"/>
      <c r="C574" s="37"/>
      <c r="D574" s="7"/>
      <c r="F574" s="5"/>
    </row>
    <row r="575">
      <c r="B575" s="36"/>
      <c r="C575" s="37"/>
      <c r="D575" s="7"/>
      <c r="F575" s="5"/>
    </row>
    <row r="576">
      <c r="B576" s="36"/>
      <c r="C576" s="37"/>
      <c r="D576" s="7"/>
      <c r="F576" s="5"/>
    </row>
    <row r="577">
      <c r="B577" s="39"/>
      <c r="F577" s="5"/>
    </row>
    <row r="578">
      <c r="B578" s="7"/>
      <c r="C578" s="37"/>
      <c r="D578" s="7"/>
      <c r="F578" s="5"/>
    </row>
    <row r="579">
      <c r="B579" s="7"/>
      <c r="C579" s="37"/>
      <c r="D579" s="7"/>
      <c r="F579" s="5"/>
    </row>
    <row r="580">
      <c r="B580" s="7"/>
      <c r="C580" s="37"/>
      <c r="D580" s="7"/>
      <c r="F580" s="5"/>
    </row>
    <row r="581">
      <c r="B581" s="36"/>
      <c r="C581" s="37"/>
      <c r="D581" s="16"/>
      <c r="F581" s="5"/>
    </row>
    <row r="582">
      <c r="B582" s="7"/>
      <c r="C582" s="37"/>
      <c r="D582" s="7"/>
      <c r="F582" s="5"/>
    </row>
    <row r="583">
      <c r="B583" s="7"/>
      <c r="C583" s="37"/>
      <c r="D583" s="7"/>
      <c r="F583" s="5"/>
    </row>
    <row r="584">
      <c r="B584" s="7"/>
      <c r="C584" s="37"/>
      <c r="D584" s="7"/>
      <c r="F584" s="5"/>
    </row>
    <row r="585">
      <c r="B585" s="7"/>
      <c r="C585" s="37"/>
      <c r="D585" s="7"/>
      <c r="F585" s="5"/>
    </row>
    <row r="586">
      <c r="B586" s="7"/>
      <c r="C586" s="37"/>
      <c r="D586" s="7"/>
      <c r="F586" s="5"/>
    </row>
    <row r="587">
      <c r="B587" s="7"/>
      <c r="C587" s="37"/>
      <c r="D587" s="7"/>
      <c r="F587" s="5"/>
    </row>
    <row r="588">
      <c r="B588" s="7"/>
      <c r="C588" s="37"/>
      <c r="D588" s="7"/>
      <c r="F588" s="5"/>
    </row>
    <row r="589">
      <c r="B589" s="7"/>
      <c r="C589" s="37"/>
      <c r="D589" s="7"/>
      <c r="F589" s="5"/>
    </row>
    <row r="590">
      <c r="B590" s="7"/>
      <c r="C590" s="37"/>
      <c r="D590" s="7"/>
      <c r="F590" s="5"/>
    </row>
    <row r="591">
      <c r="B591" s="7"/>
      <c r="C591" s="37"/>
      <c r="D591" s="7"/>
      <c r="F591" s="5"/>
    </row>
    <row r="592">
      <c r="B592" s="7"/>
      <c r="C592" s="37"/>
      <c r="D592" s="7"/>
      <c r="F592" s="5"/>
    </row>
    <row r="593">
      <c r="B593" s="7"/>
      <c r="C593" s="37"/>
      <c r="D593" s="7"/>
      <c r="F593" s="5"/>
    </row>
    <row r="594">
      <c r="B594" s="16"/>
      <c r="C594" s="40"/>
      <c r="D594" s="16"/>
      <c r="F594" s="5"/>
    </row>
    <row r="595">
      <c r="B595" s="7"/>
      <c r="C595" s="37"/>
      <c r="D595" s="7"/>
      <c r="F595" s="5"/>
    </row>
    <row r="596">
      <c r="B596" s="7"/>
      <c r="C596" s="37"/>
      <c r="D596" s="7"/>
      <c r="F596" s="5"/>
    </row>
    <row r="597">
      <c r="B597" s="7"/>
      <c r="C597" s="37"/>
      <c r="D597" s="7"/>
      <c r="F597" s="5"/>
    </row>
    <row r="598">
      <c r="B598" s="7"/>
      <c r="C598" s="37"/>
      <c r="D598" s="7"/>
      <c r="F598" s="5"/>
    </row>
    <row r="599">
      <c r="B599" s="7"/>
      <c r="C599" s="37"/>
      <c r="D599" s="7"/>
      <c r="F599" s="5"/>
    </row>
    <row r="600">
      <c r="B600" s="7"/>
      <c r="C600" s="37"/>
      <c r="D600" s="7"/>
      <c r="F600" s="5"/>
    </row>
    <row r="601">
      <c r="B601" s="7"/>
      <c r="C601" s="37"/>
      <c r="D601" s="7"/>
      <c r="F601" s="5"/>
    </row>
    <row r="602">
      <c r="B602" s="7"/>
      <c r="C602" s="37"/>
      <c r="D602" s="7"/>
      <c r="F602" s="5"/>
    </row>
    <row r="603">
      <c r="B603" s="7"/>
      <c r="C603" s="37"/>
      <c r="D603" s="7"/>
      <c r="F603" s="5"/>
    </row>
    <row r="604">
      <c r="B604" s="7"/>
      <c r="C604" s="37"/>
      <c r="D604" s="7"/>
      <c r="F604" s="5"/>
    </row>
    <row r="605">
      <c r="B605" s="7"/>
      <c r="C605" s="37"/>
      <c r="D605" s="7"/>
      <c r="F605" s="5"/>
    </row>
    <row r="606">
      <c r="B606" s="7"/>
      <c r="C606" s="37"/>
      <c r="D606" s="7"/>
      <c r="F606" s="5"/>
    </row>
    <row r="607">
      <c r="B607" s="7"/>
      <c r="C607" s="37"/>
      <c r="D607" s="7"/>
      <c r="F607" s="5"/>
    </row>
    <row r="608">
      <c r="B608" s="7"/>
      <c r="C608" s="37"/>
      <c r="D608" s="7"/>
      <c r="F608" s="5"/>
    </row>
    <row r="609">
      <c r="B609" s="7"/>
      <c r="C609" s="37"/>
      <c r="D609" s="7"/>
      <c r="F609" s="5"/>
    </row>
    <row r="610">
      <c r="B610" s="7"/>
      <c r="C610" s="37"/>
      <c r="D610" s="7"/>
      <c r="F610" s="5"/>
    </row>
    <row r="611">
      <c r="B611" s="7"/>
      <c r="C611" s="37"/>
      <c r="D611" s="7"/>
      <c r="F611" s="5"/>
    </row>
    <row r="612">
      <c r="B612" s="7"/>
      <c r="C612" s="37"/>
      <c r="D612" s="7"/>
      <c r="F612" s="5"/>
    </row>
    <row r="613">
      <c r="B613" s="7"/>
      <c r="C613" s="37"/>
      <c r="D613" s="7"/>
      <c r="F613" s="5"/>
    </row>
    <row r="614">
      <c r="B614" s="7"/>
      <c r="C614" s="37"/>
      <c r="D614" s="7"/>
      <c r="F614" s="5"/>
    </row>
    <row r="615">
      <c r="B615" s="7"/>
      <c r="C615" s="37"/>
      <c r="D615" s="7"/>
      <c r="F615" s="5"/>
    </row>
    <row r="616">
      <c r="B616" s="7"/>
      <c r="C616" s="37"/>
      <c r="D616" s="7"/>
      <c r="F616" s="5"/>
    </row>
    <row r="617">
      <c r="B617" s="7"/>
      <c r="C617" s="37"/>
      <c r="D617" s="7"/>
      <c r="F617" s="5"/>
    </row>
    <row r="618">
      <c r="B618" s="7"/>
      <c r="C618" s="37"/>
      <c r="D618" s="7"/>
      <c r="F618" s="5"/>
    </row>
    <row r="619">
      <c r="B619" s="7"/>
      <c r="C619" s="37"/>
      <c r="D619" s="7"/>
      <c r="F619" s="5"/>
    </row>
    <row r="620">
      <c r="B620" s="7"/>
      <c r="C620" s="37"/>
      <c r="D620" s="7"/>
      <c r="F620" s="5"/>
    </row>
    <row r="621">
      <c r="B621" s="7"/>
      <c r="C621" s="37"/>
      <c r="D621" s="7"/>
      <c r="F621" s="5"/>
    </row>
    <row r="622">
      <c r="B622" s="7"/>
      <c r="C622" s="37"/>
      <c r="D622" s="7"/>
      <c r="F622" s="5"/>
    </row>
    <row r="623">
      <c r="B623" s="7"/>
      <c r="C623" s="37"/>
      <c r="D623" s="7"/>
      <c r="F623" s="5"/>
    </row>
    <row r="624">
      <c r="B624" s="7"/>
      <c r="C624" s="37"/>
      <c r="D624" s="7"/>
      <c r="F624" s="5"/>
    </row>
    <row r="625">
      <c r="B625" s="7"/>
      <c r="C625" s="37"/>
      <c r="D625" s="7"/>
      <c r="F625" s="5"/>
    </row>
    <row r="626">
      <c r="B626" s="16"/>
      <c r="C626" s="37"/>
      <c r="D626" s="41"/>
      <c r="F626" s="5"/>
    </row>
    <row r="627">
      <c r="B627" s="7"/>
      <c r="C627" s="37"/>
      <c r="D627" s="7"/>
      <c r="F627" s="5"/>
    </row>
    <row r="628">
      <c r="B628" s="7"/>
      <c r="C628" s="37"/>
      <c r="D628" s="7"/>
      <c r="F628" s="5"/>
    </row>
    <row r="629">
      <c r="B629" s="7"/>
      <c r="C629" s="37"/>
      <c r="D629" s="7"/>
      <c r="F629" s="5"/>
    </row>
    <row r="630">
      <c r="B630" s="7"/>
      <c r="C630" s="37"/>
      <c r="D630" s="7"/>
      <c r="F630" s="5"/>
    </row>
    <row r="631">
      <c r="B631" s="7"/>
      <c r="C631" s="37"/>
      <c r="D631" s="7"/>
      <c r="F631" s="5"/>
    </row>
    <row r="632">
      <c r="B632" s="7"/>
      <c r="C632" s="37"/>
      <c r="D632" s="7"/>
      <c r="F632" s="5"/>
    </row>
    <row r="633">
      <c r="B633" s="7"/>
      <c r="C633" s="37"/>
      <c r="D633" s="7"/>
      <c r="F633" s="5"/>
    </row>
    <row r="634">
      <c r="B634" s="7"/>
      <c r="C634" s="37"/>
      <c r="D634" s="7"/>
      <c r="F634" s="5"/>
    </row>
    <row r="635">
      <c r="B635" s="7"/>
      <c r="C635" s="37"/>
      <c r="D635" s="7"/>
      <c r="F635" s="5"/>
    </row>
    <row r="636">
      <c r="B636" s="7"/>
      <c r="C636" s="37"/>
      <c r="D636" s="7"/>
      <c r="F636" s="5"/>
    </row>
    <row r="637">
      <c r="B637" s="7"/>
      <c r="C637" s="37"/>
      <c r="D637" s="7"/>
      <c r="F637" s="5"/>
    </row>
    <row r="638">
      <c r="B638" s="7"/>
      <c r="C638" s="37"/>
      <c r="D638" s="7"/>
      <c r="F638" s="5"/>
    </row>
    <row r="639">
      <c r="B639" s="7"/>
      <c r="C639" s="37"/>
      <c r="D639" s="7"/>
      <c r="F639" s="5"/>
    </row>
    <row r="640">
      <c r="B640" s="7"/>
      <c r="C640" s="37"/>
      <c r="D640" s="7"/>
      <c r="F640" s="5"/>
    </row>
    <row r="641">
      <c r="B641" s="7"/>
      <c r="C641" s="37"/>
      <c r="D641" s="7"/>
      <c r="F641" s="5"/>
    </row>
    <row r="642">
      <c r="B642" s="7"/>
      <c r="C642" s="37"/>
      <c r="D642" s="7"/>
      <c r="F642" s="5"/>
    </row>
    <row r="643">
      <c r="B643" s="7"/>
      <c r="C643" s="37"/>
      <c r="D643" s="7"/>
      <c r="F643" s="5"/>
    </row>
    <row r="644">
      <c r="B644" s="7"/>
      <c r="C644" s="37"/>
      <c r="D644" s="7"/>
      <c r="F644" s="5"/>
    </row>
    <row r="645">
      <c r="B645" s="7"/>
      <c r="C645" s="37"/>
      <c r="D645" s="7"/>
      <c r="F645" s="5"/>
    </row>
    <row r="646">
      <c r="B646" s="7"/>
      <c r="C646" s="37"/>
      <c r="D646" s="7"/>
      <c r="F646" s="5"/>
    </row>
    <row r="647">
      <c r="B647" s="7"/>
      <c r="C647" s="37"/>
      <c r="D647" s="7"/>
      <c r="F647" s="5"/>
    </row>
    <row r="648">
      <c r="B648" s="7"/>
      <c r="C648" s="37"/>
      <c r="D648" s="7"/>
      <c r="F648" s="5"/>
    </row>
    <row r="649">
      <c r="B649" s="7"/>
      <c r="C649" s="37"/>
      <c r="D649" s="7"/>
      <c r="F649" s="5"/>
    </row>
    <row r="650">
      <c r="B650" s="7"/>
      <c r="C650" s="37"/>
      <c r="D650" s="7"/>
      <c r="F650" s="5"/>
    </row>
    <row r="651">
      <c r="B651" s="7"/>
      <c r="C651" s="37"/>
      <c r="D651" s="7"/>
      <c r="F651" s="5"/>
    </row>
    <row r="652">
      <c r="B652" s="7"/>
      <c r="C652" s="37"/>
      <c r="D652" s="7"/>
      <c r="F652" s="5"/>
    </row>
    <row r="653">
      <c r="B653" s="7"/>
      <c r="C653" s="37"/>
      <c r="D653" s="7"/>
      <c r="F653" s="5"/>
    </row>
    <row r="654">
      <c r="B654" s="7"/>
      <c r="C654" s="37"/>
      <c r="D654" s="7"/>
      <c r="F654" s="5"/>
    </row>
    <row r="655">
      <c r="B655" s="7"/>
      <c r="C655" s="37"/>
      <c r="D655" s="7"/>
      <c r="F655" s="5"/>
    </row>
    <row r="656">
      <c r="B656" s="20"/>
      <c r="C656" s="42"/>
      <c r="D656" s="20"/>
      <c r="F656" s="5"/>
    </row>
    <row r="657">
      <c r="B657" s="7"/>
      <c r="C657" s="37"/>
      <c r="D657" s="7"/>
      <c r="F657" s="5"/>
    </row>
    <row r="658">
      <c r="B658" s="7"/>
      <c r="C658" s="37"/>
      <c r="D658" s="7"/>
      <c r="F658" s="5"/>
    </row>
    <row r="659">
      <c r="B659" s="7"/>
      <c r="C659" s="37"/>
      <c r="D659" s="7"/>
      <c r="F659" s="5"/>
    </row>
    <row r="660">
      <c r="B660" s="7"/>
      <c r="C660" s="37"/>
      <c r="D660" s="7"/>
      <c r="F660" s="5"/>
    </row>
    <row r="661">
      <c r="B661" s="7"/>
      <c r="C661" s="37"/>
      <c r="D661" s="7"/>
      <c r="F661" s="5"/>
    </row>
    <row r="662">
      <c r="B662" s="7"/>
      <c r="C662" s="37"/>
      <c r="D662" s="7"/>
      <c r="F662" s="5"/>
    </row>
    <row r="663">
      <c r="B663" s="7"/>
      <c r="C663" s="37"/>
      <c r="D663" s="7"/>
      <c r="F663" s="5"/>
    </row>
    <row r="664">
      <c r="B664" s="7"/>
      <c r="C664" s="37"/>
      <c r="D664" s="7"/>
      <c r="F664" s="5"/>
    </row>
    <row r="665">
      <c r="B665" s="7"/>
      <c r="C665" s="37"/>
      <c r="D665" s="7"/>
      <c r="F665" s="5"/>
    </row>
    <row r="666">
      <c r="B666" s="7"/>
      <c r="C666" s="37"/>
      <c r="D666" s="7"/>
      <c r="F666" s="5"/>
    </row>
    <row r="667">
      <c r="B667" s="7"/>
      <c r="C667" s="37"/>
      <c r="D667" s="7"/>
      <c r="F667" s="5"/>
    </row>
    <row r="668">
      <c r="B668" s="7"/>
      <c r="C668" s="37"/>
      <c r="D668" s="7"/>
      <c r="F668" s="5"/>
    </row>
    <row r="669">
      <c r="B669" s="7"/>
      <c r="C669" s="37"/>
      <c r="D669" s="7"/>
      <c r="F669" s="5"/>
    </row>
    <row r="670">
      <c r="B670" s="7"/>
      <c r="C670" s="37"/>
      <c r="D670" s="7"/>
      <c r="F670" s="5"/>
    </row>
    <row r="671">
      <c r="B671" s="7"/>
      <c r="C671" s="37"/>
      <c r="D671" s="7"/>
      <c r="F671" s="5"/>
    </row>
    <row r="672">
      <c r="B672" s="7"/>
      <c r="C672" s="37"/>
      <c r="D672" s="7"/>
      <c r="F672" s="5"/>
    </row>
    <row r="673">
      <c r="B673" s="7"/>
      <c r="C673" s="37"/>
      <c r="D673" s="7"/>
      <c r="F673" s="5"/>
    </row>
    <row r="674">
      <c r="B674" s="7"/>
      <c r="C674" s="37"/>
      <c r="D674" s="7"/>
      <c r="F674" s="5"/>
    </row>
    <row r="675">
      <c r="B675" s="7"/>
      <c r="C675" s="37"/>
      <c r="D675" s="7"/>
      <c r="F675" s="5"/>
    </row>
    <row r="676">
      <c r="B676" s="7"/>
      <c r="C676" s="37"/>
      <c r="D676" s="7"/>
      <c r="F676" s="5"/>
    </row>
    <row r="677">
      <c r="B677" s="7"/>
      <c r="C677" s="37"/>
      <c r="D677" s="7"/>
      <c r="F677" s="5"/>
    </row>
    <row r="678">
      <c r="B678" s="7"/>
      <c r="C678" s="37"/>
      <c r="D678" s="7"/>
      <c r="F678" s="5"/>
    </row>
    <row r="679">
      <c r="B679" s="7"/>
      <c r="C679" s="37"/>
      <c r="D679" s="7"/>
      <c r="F679" s="5"/>
    </row>
    <row r="680">
      <c r="B680" s="7"/>
      <c r="C680" s="37"/>
      <c r="D680" s="7"/>
      <c r="F680" s="5"/>
    </row>
    <row r="681">
      <c r="B681" s="7"/>
      <c r="C681" s="37"/>
      <c r="D681" s="7"/>
      <c r="F681" s="5"/>
    </row>
    <row r="682">
      <c r="B682" s="7"/>
      <c r="C682" s="37"/>
      <c r="D682" s="7"/>
      <c r="F682" s="5"/>
    </row>
    <row r="683">
      <c r="B683" s="7"/>
      <c r="C683" s="37"/>
      <c r="D683" s="7"/>
      <c r="F683" s="5"/>
    </row>
    <row r="684">
      <c r="B684" s="7"/>
      <c r="C684" s="37"/>
      <c r="D684" s="7"/>
      <c r="F684" s="5"/>
    </row>
    <row r="685">
      <c r="B685" s="7"/>
      <c r="C685" s="37"/>
      <c r="D685" s="7"/>
      <c r="F685" s="5"/>
    </row>
    <row r="686">
      <c r="B686" s="7"/>
      <c r="C686" s="37"/>
      <c r="D686" s="7"/>
      <c r="F686" s="5"/>
    </row>
    <row r="687">
      <c r="B687" s="7"/>
      <c r="C687" s="37"/>
      <c r="D687" s="7"/>
      <c r="F687" s="5"/>
    </row>
    <row r="688">
      <c r="B688" s="7"/>
      <c r="C688" s="37"/>
      <c r="D688" s="7"/>
      <c r="F688" s="5"/>
    </row>
    <row r="689">
      <c r="B689" s="7"/>
      <c r="C689" s="37"/>
      <c r="D689" s="7"/>
      <c r="F689" s="5"/>
    </row>
    <row r="690">
      <c r="B690" s="7"/>
      <c r="C690" s="37"/>
      <c r="D690" s="7"/>
      <c r="F690" s="5"/>
    </row>
    <row r="691">
      <c r="B691" s="7"/>
      <c r="C691" s="37"/>
      <c r="D691" s="7"/>
      <c r="F691" s="5"/>
    </row>
    <row r="692">
      <c r="B692" s="7"/>
      <c r="C692" s="37"/>
      <c r="D692" s="7"/>
      <c r="F692" s="5"/>
    </row>
    <row r="693">
      <c r="B693" s="7"/>
      <c r="C693" s="37"/>
      <c r="D693" s="7"/>
      <c r="F693" s="5"/>
    </row>
    <row r="694">
      <c r="B694" s="7"/>
      <c r="C694" s="37"/>
      <c r="D694" s="7"/>
      <c r="F694" s="5"/>
    </row>
    <row r="695">
      <c r="B695" s="7"/>
      <c r="C695" s="37"/>
      <c r="D695" s="7"/>
      <c r="F695" s="5"/>
    </row>
    <row r="696">
      <c r="B696" s="7"/>
      <c r="C696" s="37"/>
      <c r="D696" s="7"/>
      <c r="F696" s="5"/>
    </row>
    <row r="697">
      <c r="B697" s="7"/>
      <c r="C697" s="37"/>
      <c r="D697" s="7"/>
      <c r="F697" s="5"/>
    </row>
    <row r="698">
      <c r="B698" s="7"/>
      <c r="C698" s="37"/>
      <c r="D698" s="7"/>
      <c r="F698" s="5"/>
    </row>
    <row r="699">
      <c r="B699" s="7"/>
      <c r="C699" s="37"/>
      <c r="D699" s="7"/>
      <c r="F699" s="5"/>
    </row>
    <row r="700">
      <c r="B700" s="7"/>
      <c r="C700" s="37"/>
      <c r="D700" s="7"/>
      <c r="F700" s="5"/>
    </row>
    <row r="701">
      <c r="B701" s="7"/>
      <c r="C701" s="37"/>
      <c r="D701" s="7"/>
      <c r="F701" s="5"/>
    </row>
    <row r="702">
      <c r="B702" s="7"/>
      <c r="C702" s="37"/>
      <c r="D702" s="7"/>
      <c r="F702" s="5"/>
    </row>
    <row r="703">
      <c r="B703" s="7"/>
      <c r="C703" s="37"/>
      <c r="D703" s="7"/>
      <c r="F703" s="5"/>
    </row>
    <row r="704">
      <c r="B704" s="7"/>
      <c r="C704" s="37"/>
      <c r="D704" s="7"/>
      <c r="F704" s="5"/>
    </row>
    <row r="705">
      <c r="B705" s="7"/>
      <c r="C705" s="37"/>
      <c r="D705" s="7"/>
      <c r="F705" s="5"/>
    </row>
    <row r="706">
      <c r="B706" s="7"/>
      <c r="C706" s="37"/>
      <c r="D706" s="7"/>
      <c r="F706" s="5"/>
    </row>
    <row r="707">
      <c r="B707" s="7"/>
      <c r="C707" s="37"/>
      <c r="D707" s="7"/>
      <c r="F707" s="5"/>
    </row>
    <row r="708">
      <c r="B708" s="7"/>
      <c r="C708" s="37"/>
      <c r="D708" s="7"/>
      <c r="F708" s="5"/>
    </row>
    <row r="709">
      <c r="B709" s="7"/>
      <c r="C709" s="37"/>
      <c r="D709" s="7"/>
      <c r="F709" s="5"/>
    </row>
    <row r="710">
      <c r="B710" s="7"/>
      <c r="C710" s="37"/>
      <c r="D710" s="7"/>
      <c r="F710" s="5"/>
    </row>
    <row r="711">
      <c r="B711" s="7"/>
      <c r="C711" s="37"/>
      <c r="D711" s="7"/>
      <c r="F711" s="5"/>
    </row>
    <row r="712">
      <c r="B712" s="7"/>
      <c r="C712" s="37"/>
      <c r="D712" s="7"/>
      <c r="F712" s="5"/>
    </row>
    <row r="713">
      <c r="B713" s="7"/>
      <c r="C713" s="37"/>
      <c r="D713" s="7"/>
      <c r="F713" s="5"/>
    </row>
    <row r="714">
      <c r="B714" s="7"/>
      <c r="C714" s="37"/>
      <c r="D714" s="7"/>
      <c r="F714" s="5"/>
    </row>
    <row r="715">
      <c r="B715" s="7"/>
      <c r="C715" s="37"/>
      <c r="D715" s="7"/>
      <c r="F715" s="5"/>
    </row>
    <row r="716">
      <c r="B716" s="7"/>
      <c r="C716" s="37"/>
      <c r="D716" s="7"/>
      <c r="F716" s="5"/>
    </row>
    <row r="717">
      <c r="B717" s="7"/>
      <c r="C717" s="37"/>
      <c r="D717" s="7"/>
      <c r="F717" s="5"/>
    </row>
    <row r="718">
      <c r="B718" s="7"/>
      <c r="C718" s="37"/>
      <c r="D718" s="7"/>
      <c r="F718" s="5"/>
    </row>
    <row r="719">
      <c r="B719" s="7"/>
      <c r="C719" s="37"/>
      <c r="D719" s="7"/>
      <c r="F719" s="5"/>
    </row>
    <row r="720">
      <c r="B720" s="7"/>
      <c r="C720" s="37"/>
      <c r="D720" s="7"/>
      <c r="F720" s="5"/>
    </row>
    <row r="721">
      <c r="B721" s="7"/>
      <c r="C721" s="37"/>
      <c r="D721" s="7"/>
      <c r="F721" s="5"/>
    </row>
    <row r="722">
      <c r="B722" s="7"/>
      <c r="C722" s="37"/>
      <c r="D722" s="7"/>
      <c r="F722" s="5"/>
    </row>
    <row r="723">
      <c r="B723" s="7"/>
      <c r="C723" s="37"/>
      <c r="D723" s="7"/>
      <c r="F723" s="5"/>
    </row>
    <row r="724">
      <c r="B724" s="7"/>
      <c r="C724" s="37"/>
      <c r="D724" s="7"/>
      <c r="F724" s="5"/>
    </row>
    <row r="725">
      <c r="B725" s="7"/>
      <c r="C725" s="37"/>
      <c r="D725" s="7"/>
      <c r="F725" s="5"/>
    </row>
    <row r="726">
      <c r="B726" s="7"/>
      <c r="C726" s="37"/>
      <c r="D726" s="7"/>
      <c r="F726" s="5"/>
    </row>
    <row r="727">
      <c r="B727" s="7"/>
      <c r="C727" s="37"/>
      <c r="D727" s="7"/>
      <c r="F727" s="5"/>
    </row>
    <row r="728">
      <c r="B728" s="7"/>
      <c r="C728" s="37"/>
      <c r="D728" s="7"/>
      <c r="F728" s="5"/>
    </row>
    <row r="729">
      <c r="B729" s="7"/>
      <c r="C729" s="37"/>
      <c r="D729" s="7"/>
      <c r="F729" s="5"/>
    </row>
    <row r="730">
      <c r="B730" s="7"/>
      <c r="C730" s="37"/>
      <c r="D730" s="7"/>
      <c r="F730" s="5"/>
    </row>
    <row r="731">
      <c r="B731" s="7"/>
      <c r="C731" s="37"/>
      <c r="D731" s="7"/>
      <c r="F731" s="5"/>
    </row>
    <row r="732">
      <c r="B732" s="7"/>
      <c r="C732" s="37"/>
      <c r="D732" s="7"/>
      <c r="F732" s="5"/>
    </row>
    <row r="733">
      <c r="B733" s="7"/>
      <c r="C733" s="37"/>
      <c r="D733" s="7"/>
      <c r="F733" s="5"/>
    </row>
    <row r="734">
      <c r="B734" s="7"/>
      <c r="C734" s="37"/>
      <c r="D734" s="7"/>
      <c r="F734" s="5"/>
    </row>
    <row r="735">
      <c r="B735" s="7"/>
      <c r="C735" s="37"/>
      <c r="D735" s="7"/>
      <c r="F735" s="5"/>
    </row>
    <row r="736">
      <c r="B736" s="7"/>
      <c r="C736" s="37"/>
      <c r="D736" s="7"/>
      <c r="F736" s="5"/>
    </row>
    <row r="737">
      <c r="B737" s="7"/>
      <c r="C737" s="37"/>
      <c r="D737" s="7"/>
      <c r="F737" s="5"/>
    </row>
    <row r="738">
      <c r="B738" s="7"/>
      <c r="C738" s="37"/>
      <c r="D738" s="7"/>
      <c r="F738" s="5"/>
    </row>
    <row r="739">
      <c r="B739" s="7"/>
      <c r="C739" s="37"/>
      <c r="D739" s="7"/>
      <c r="F739" s="5"/>
    </row>
    <row r="740">
      <c r="B740" s="7"/>
      <c r="C740" s="37"/>
      <c r="D740" s="7"/>
      <c r="F740" s="5"/>
    </row>
    <row r="741">
      <c r="B741" s="7"/>
      <c r="C741" s="37"/>
      <c r="D741" s="7"/>
      <c r="F741" s="5"/>
    </row>
    <row r="742">
      <c r="B742" s="7"/>
      <c r="C742" s="37"/>
      <c r="D742" s="7"/>
      <c r="F742" s="5"/>
    </row>
    <row r="743">
      <c r="B743" s="7"/>
      <c r="C743" s="37"/>
      <c r="D743" s="7"/>
      <c r="F743" s="5"/>
    </row>
    <row r="744">
      <c r="B744" s="7"/>
      <c r="C744" s="37"/>
      <c r="D744" s="7"/>
      <c r="F744" s="5"/>
    </row>
    <row r="745">
      <c r="B745" s="7"/>
      <c r="C745" s="37"/>
      <c r="D745" s="7"/>
      <c r="F745" s="5"/>
    </row>
    <row r="746">
      <c r="B746" s="7"/>
      <c r="C746" s="37"/>
      <c r="D746" s="7"/>
      <c r="F746" s="5"/>
    </row>
    <row r="747">
      <c r="B747" s="7"/>
      <c r="C747" s="37"/>
      <c r="D747" s="7"/>
      <c r="F747" s="5"/>
    </row>
    <row r="748">
      <c r="B748" s="7"/>
      <c r="C748" s="37"/>
      <c r="D748" s="7"/>
      <c r="F748" s="5"/>
    </row>
    <row r="749">
      <c r="B749" s="7"/>
      <c r="C749" s="37"/>
      <c r="D749" s="7"/>
      <c r="F749" s="5"/>
    </row>
    <row r="750">
      <c r="B750" s="7"/>
      <c r="C750" s="37"/>
      <c r="D750" s="7"/>
      <c r="F750" s="5"/>
    </row>
    <row r="751">
      <c r="B751" s="7"/>
      <c r="C751" s="37"/>
      <c r="D751" s="7"/>
      <c r="F751" s="5"/>
    </row>
    <row r="752">
      <c r="B752" s="7"/>
      <c r="C752" s="37"/>
      <c r="D752" s="7"/>
      <c r="F752" s="5"/>
    </row>
    <row r="753">
      <c r="B753" s="7"/>
      <c r="C753" s="37"/>
      <c r="D753" s="7"/>
      <c r="F753" s="5"/>
    </row>
    <row r="754">
      <c r="B754" s="7"/>
      <c r="C754" s="37"/>
      <c r="D754" s="7"/>
      <c r="F754" s="5"/>
    </row>
    <row r="755">
      <c r="B755" s="7"/>
      <c r="C755" s="37"/>
      <c r="D755" s="7"/>
      <c r="F755" s="5"/>
    </row>
    <row r="756">
      <c r="B756" s="7"/>
      <c r="C756" s="37"/>
      <c r="D756" s="7"/>
      <c r="F756" s="5"/>
    </row>
    <row r="757">
      <c r="B757" s="7"/>
      <c r="C757" s="37"/>
      <c r="D757" s="7"/>
      <c r="F757" s="5"/>
    </row>
    <row r="758">
      <c r="B758" s="7"/>
      <c r="C758" s="37"/>
      <c r="D758" s="7"/>
      <c r="F758" s="5"/>
    </row>
    <row r="759">
      <c r="B759" s="7"/>
      <c r="C759" s="37"/>
      <c r="D759" s="7"/>
      <c r="F759" s="5"/>
    </row>
    <row r="760">
      <c r="B760" s="7"/>
      <c r="C760" s="37"/>
      <c r="D760" s="7"/>
      <c r="F760" s="5"/>
    </row>
    <row r="761">
      <c r="B761" s="7"/>
      <c r="C761" s="37"/>
      <c r="D761" s="7"/>
      <c r="F761" s="5"/>
    </row>
    <row r="762">
      <c r="B762" s="7"/>
      <c r="C762" s="37"/>
      <c r="D762" s="7"/>
      <c r="F762" s="5"/>
    </row>
    <row r="763">
      <c r="B763" s="7"/>
      <c r="C763" s="37"/>
      <c r="D763" s="7"/>
      <c r="F763" s="5"/>
    </row>
    <row r="764">
      <c r="B764" s="7"/>
      <c r="C764" s="37"/>
      <c r="D764" s="7"/>
      <c r="F764" s="5"/>
    </row>
    <row r="765">
      <c r="B765" s="7"/>
      <c r="C765" s="37"/>
      <c r="D765" s="7"/>
      <c r="F765" s="5"/>
    </row>
    <row r="766">
      <c r="B766" s="7"/>
      <c r="C766" s="37"/>
      <c r="D766" s="7"/>
      <c r="F766" s="5"/>
    </row>
    <row r="767">
      <c r="B767" s="7"/>
      <c r="C767" s="37"/>
      <c r="D767" s="7"/>
      <c r="F767" s="5"/>
    </row>
    <row r="768">
      <c r="B768" s="7"/>
      <c r="C768" s="37"/>
      <c r="D768" s="7"/>
      <c r="F768" s="5"/>
    </row>
    <row r="769">
      <c r="B769" s="7"/>
      <c r="C769" s="37"/>
      <c r="D769" s="7"/>
      <c r="F769" s="5"/>
    </row>
    <row r="770">
      <c r="B770" s="7"/>
      <c r="C770" s="37"/>
      <c r="D770" s="7"/>
      <c r="F770" s="5"/>
    </row>
    <row r="771">
      <c r="B771" s="7"/>
      <c r="C771" s="37"/>
      <c r="D771" s="7"/>
      <c r="F771" s="5"/>
    </row>
    <row r="772">
      <c r="B772" s="7"/>
      <c r="C772" s="37"/>
      <c r="D772" s="7"/>
      <c r="F772" s="5"/>
    </row>
    <row r="773">
      <c r="B773" s="7"/>
      <c r="C773" s="37"/>
      <c r="D773" s="7"/>
      <c r="F773" s="5"/>
    </row>
    <row r="774">
      <c r="B774" s="7"/>
      <c r="C774" s="37"/>
      <c r="D774" s="7"/>
      <c r="F774" s="5"/>
    </row>
    <row r="775">
      <c r="B775" s="39"/>
    </row>
    <row r="776">
      <c r="B776" s="39"/>
    </row>
  </sheetData>
  <conditionalFormatting sqref="B1:B776">
    <cfRule type="expression" dxfId="0" priority="1">
      <formula>COUNTIF (B:B, B1)&gt;1</formula>
    </cfRule>
  </conditionalFormatting>
  <dataValidations>
    <dataValidation type="list" allowBlank="1" showErrorMessage="1" sqref="F2:F774">
      <formula1>"yes,no,duplicate-yes,duplicate-no"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5.44"/>
    <col customWidth="1" min="2" max="2" width="84.67"/>
    <col customWidth="1" min="3" max="3" width="10.67"/>
    <col customWidth="1" min="4" max="4" width="11.44"/>
    <col customWidth="1" min="5" max="5" width="18.11"/>
    <col customWidth="1" min="6" max="6" width="8.33"/>
    <col customWidth="1" min="7" max="7" width="2.44"/>
    <col customWidth="1" min="8" max="8" width="15.22"/>
    <col customWidth="1" min="9" max="9" width="3.67"/>
    <col customWidth="1" min="10" max="10" width="13.78"/>
    <col customWidth="1" min="11" max="11" width="13.67"/>
    <col customWidth="1" min="12" max="12" width="31.56"/>
    <col customWidth="1" min="13" max="13" width="9.78"/>
  </cols>
  <sheetData>
    <row r="1">
      <c r="A1" s="1" t="s">
        <v>718</v>
      </c>
      <c r="B1" s="6" t="s">
        <v>13</v>
      </c>
      <c r="C1" s="1" t="s">
        <v>14</v>
      </c>
      <c r="D1" s="7" t="s">
        <v>15</v>
      </c>
      <c r="E1" s="1" t="s">
        <v>16</v>
      </c>
      <c r="F1" s="1" t="s">
        <v>719</v>
      </c>
      <c r="G1" s="1"/>
      <c r="H1" s="1" t="s">
        <v>720</v>
      </c>
      <c r="I1" s="1"/>
      <c r="J1" s="1" t="s">
        <v>721</v>
      </c>
      <c r="K1" s="1" t="s">
        <v>722</v>
      </c>
      <c r="L1" s="1" t="s">
        <v>723</v>
      </c>
    </row>
    <row r="2" ht="18.0" hidden="1" customHeight="1">
      <c r="A2" s="1">
        <v>1.0</v>
      </c>
      <c r="B2" s="67" t="s">
        <v>22</v>
      </c>
      <c r="C2" s="68">
        <v>2019.0</v>
      </c>
      <c r="D2" s="69" t="s">
        <v>23</v>
      </c>
      <c r="E2" s="70" t="s">
        <v>24</v>
      </c>
      <c r="F2" s="12" t="s">
        <v>25</v>
      </c>
      <c r="H2" s="5"/>
      <c r="J2" s="1" t="s">
        <v>724</v>
      </c>
      <c r="K2" s="1" t="s">
        <v>725</v>
      </c>
      <c r="L2" s="1" t="s">
        <v>726</v>
      </c>
    </row>
    <row r="3" hidden="1">
      <c r="A3" s="1">
        <f t="shared" ref="A3:A115" si="1">A2+1</f>
        <v>2</v>
      </c>
      <c r="B3" s="67" t="s">
        <v>33</v>
      </c>
      <c r="C3" s="68">
        <v>2019.0</v>
      </c>
      <c r="D3" s="69" t="s">
        <v>34</v>
      </c>
      <c r="E3" s="70" t="s">
        <v>24</v>
      </c>
      <c r="F3" s="12" t="s">
        <v>25</v>
      </c>
      <c r="H3" s="1" t="s">
        <v>727</v>
      </c>
      <c r="J3" s="1" t="s">
        <v>728</v>
      </c>
      <c r="K3" s="1" t="s">
        <v>729</v>
      </c>
      <c r="L3" s="1" t="s">
        <v>725</v>
      </c>
    </row>
    <row r="4" ht="18.0" hidden="1" customHeight="1">
      <c r="A4" s="1">
        <f t="shared" si="1"/>
        <v>3</v>
      </c>
      <c r="B4" s="67" t="s">
        <v>37</v>
      </c>
      <c r="C4" s="68">
        <v>2022.0</v>
      </c>
      <c r="D4" s="69" t="s">
        <v>38</v>
      </c>
      <c r="E4" s="70" t="s">
        <v>24</v>
      </c>
      <c r="F4" s="12" t="s">
        <v>25</v>
      </c>
      <c r="H4" s="5"/>
      <c r="J4" s="1" t="s">
        <v>730</v>
      </c>
      <c r="K4" s="1" t="s">
        <v>731</v>
      </c>
      <c r="L4" s="1" t="s">
        <v>732</v>
      </c>
    </row>
    <row r="5" ht="18.0" hidden="1" customHeight="1">
      <c r="A5" s="1">
        <f t="shared" si="1"/>
        <v>4</v>
      </c>
      <c r="B5" s="67" t="s">
        <v>43</v>
      </c>
      <c r="C5" s="68">
        <v>2020.0</v>
      </c>
      <c r="D5" s="69" t="s">
        <v>44</v>
      </c>
      <c r="E5" s="70" t="s">
        <v>24</v>
      </c>
      <c r="F5" s="12" t="s">
        <v>25</v>
      </c>
      <c r="H5" s="1" t="s">
        <v>733</v>
      </c>
      <c r="J5" s="1" t="s">
        <v>734</v>
      </c>
      <c r="K5" s="1" t="s">
        <v>735</v>
      </c>
      <c r="L5" s="1" t="s">
        <v>736</v>
      </c>
    </row>
    <row r="6" hidden="1">
      <c r="A6" s="1">
        <f t="shared" si="1"/>
        <v>5</v>
      </c>
      <c r="B6" s="67" t="s">
        <v>45</v>
      </c>
      <c r="C6" s="68">
        <v>2020.0</v>
      </c>
      <c r="D6" s="69" t="s">
        <v>46</v>
      </c>
      <c r="E6" s="70" t="s">
        <v>24</v>
      </c>
      <c r="F6" s="12" t="s">
        <v>25</v>
      </c>
      <c r="H6" s="5"/>
      <c r="J6" s="1" t="s">
        <v>39</v>
      </c>
      <c r="K6" s="1" t="s">
        <v>737</v>
      </c>
      <c r="L6" s="1" t="s">
        <v>738</v>
      </c>
    </row>
    <row r="7" ht="18.0" hidden="1" customHeight="1">
      <c r="A7" s="1">
        <f t="shared" si="1"/>
        <v>6</v>
      </c>
      <c r="B7" s="67" t="s">
        <v>51</v>
      </c>
      <c r="C7" s="68">
        <v>2023.0</v>
      </c>
      <c r="D7" s="69" t="s">
        <v>52</v>
      </c>
      <c r="E7" s="70" t="s">
        <v>24</v>
      </c>
      <c r="F7" s="12" t="s">
        <v>25</v>
      </c>
      <c r="H7" s="5"/>
      <c r="J7" s="1" t="s">
        <v>739</v>
      </c>
      <c r="K7" s="1" t="s">
        <v>740</v>
      </c>
      <c r="L7" s="1" t="s">
        <v>725</v>
      </c>
    </row>
    <row r="8" ht="18.0" hidden="1" customHeight="1">
      <c r="A8" s="1">
        <f t="shared" si="1"/>
        <v>7</v>
      </c>
      <c r="B8" s="67" t="s">
        <v>55</v>
      </c>
      <c r="C8" s="68">
        <v>2020.0</v>
      </c>
      <c r="D8" s="69" t="s">
        <v>56</v>
      </c>
      <c r="E8" s="70" t="s">
        <v>24</v>
      </c>
      <c r="F8" s="12" t="s">
        <v>25</v>
      </c>
      <c r="H8" s="1" t="s">
        <v>727</v>
      </c>
      <c r="J8" s="1" t="s">
        <v>741</v>
      </c>
      <c r="K8" s="1" t="s">
        <v>742</v>
      </c>
      <c r="L8" s="1" t="s">
        <v>725</v>
      </c>
    </row>
    <row r="9" hidden="1">
      <c r="A9" s="1">
        <f t="shared" si="1"/>
        <v>8</v>
      </c>
      <c r="B9" s="67" t="s">
        <v>59</v>
      </c>
      <c r="C9" s="68">
        <v>2024.0</v>
      </c>
      <c r="D9" s="69" t="s">
        <v>60</v>
      </c>
      <c r="E9" s="70" t="s">
        <v>24</v>
      </c>
      <c r="F9" s="12" t="s">
        <v>25</v>
      </c>
      <c r="H9" s="5"/>
      <c r="J9" s="1" t="s">
        <v>743</v>
      </c>
      <c r="K9" s="1" t="s">
        <v>744</v>
      </c>
      <c r="L9" s="1" t="s">
        <v>745</v>
      </c>
    </row>
    <row r="10" ht="18.0" hidden="1" customHeight="1">
      <c r="A10" s="1">
        <f t="shared" si="1"/>
        <v>9</v>
      </c>
      <c r="B10" s="67" t="s">
        <v>61</v>
      </c>
      <c r="C10" s="68">
        <v>2021.0</v>
      </c>
      <c r="D10" s="69" t="s">
        <v>38</v>
      </c>
      <c r="E10" s="70" t="s">
        <v>24</v>
      </c>
      <c r="F10" s="12" t="s">
        <v>25</v>
      </c>
      <c r="H10" s="1" t="s">
        <v>746</v>
      </c>
      <c r="J10" s="1" t="s">
        <v>747</v>
      </c>
      <c r="K10" s="1" t="s">
        <v>725</v>
      </c>
      <c r="L10" s="1" t="s">
        <v>725</v>
      </c>
    </row>
    <row r="11" hidden="1">
      <c r="A11" s="1">
        <f t="shared" si="1"/>
        <v>10</v>
      </c>
      <c r="B11" s="67" t="s">
        <v>64</v>
      </c>
      <c r="C11" s="68">
        <v>2023.0</v>
      </c>
      <c r="D11" s="69" t="s">
        <v>65</v>
      </c>
      <c r="E11" s="70" t="s">
        <v>24</v>
      </c>
      <c r="F11" s="12" t="s">
        <v>25</v>
      </c>
      <c r="H11" s="5"/>
      <c r="J11" s="1" t="s">
        <v>748</v>
      </c>
      <c r="K11" s="1" t="s">
        <v>725</v>
      </c>
      <c r="L11" s="1" t="s">
        <v>725</v>
      </c>
    </row>
    <row r="12" hidden="1">
      <c r="A12" s="1">
        <f t="shared" si="1"/>
        <v>11</v>
      </c>
      <c r="B12" s="67" t="s">
        <v>68</v>
      </c>
      <c r="C12" s="68">
        <v>2019.0</v>
      </c>
      <c r="D12" s="69" t="s">
        <v>69</v>
      </c>
      <c r="E12" s="70" t="s">
        <v>24</v>
      </c>
      <c r="F12" s="12" t="s">
        <v>25</v>
      </c>
      <c r="G12" s="1"/>
      <c r="H12" s="1" t="s">
        <v>733</v>
      </c>
      <c r="I12" s="1"/>
      <c r="J12" s="1" t="s">
        <v>749</v>
      </c>
      <c r="K12" s="1" t="s">
        <v>742</v>
      </c>
      <c r="L12" s="1" t="s">
        <v>750</v>
      </c>
    </row>
    <row r="13" hidden="1">
      <c r="A13" s="1">
        <f t="shared" si="1"/>
        <v>12</v>
      </c>
      <c r="B13" s="67" t="s">
        <v>70</v>
      </c>
      <c r="C13" s="68">
        <v>2024.0</v>
      </c>
      <c r="D13" s="69" t="s">
        <v>71</v>
      </c>
      <c r="E13" s="70" t="s">
        <v>24</v>
      </c>
      <c r="F13" s="12" t="s">
        <v>25</v>
      </c>
      <c r="H13" s="5"/>
      <c r="J13" s="1" t="s">
        <v>751</v>
      </c>
      <c r="K13" s="1" t="s">
        <v>731</v>
      </c>
      <c r="L13" s="1" t="s">
        <v>752</v>
      </c>
    </row>
    <row r="14">
      <c r="A14" s="1">
        <f t="shared" si="1"/>
        <v>13</v>
      </c>
      <c r="B14" s="71" t="s">
        <v>74</v>
      </c>
      <c r="C14" s="72">
        <v>2023.0</v>
      </c>
      <c r="D14" s="73" t="s">
        <v>75</v>
      </c>
      <c r="E14" s="74" t="s">
        <v>24</v>
      </c>
      <c r="F14" s="12" t="s">
        <v>30</v>
      </c>
      <c r="H14" s="5"/>
      <c r="J14" s="1" t="s">
        <v>753</v>
      </c>
    </row>
    <row r="15" hidden="1">
      <c r="A15" s="1">
        <f t="shared" si="1"/>
        <v>14</v>
      </c>
      <c r="B15" s="67" t="s">
        <v>76</v>
      </c>
      <c r="C15" s="68">
        <v>2023.0</v>
      </c>
      <c r="D15" s="69" t="s">
        <v>77</v>
      </c>
      <c r="E15" s="70" t="s">
        <v>24</v>
      </c>
      <c r="F15" s="12" t="s">
        <v>25</v>
      </c>
      <c r="H15" s="5"/>
      <c r="J15" s="1" t="s">
        <v>754</v>
      </c>
      <c r="K15" s="1" t="s">
        <v>725</v>
      </c>
      <c r="L15" s="1" t="s">
        <v>725</v>
      </c>
    </row>
    <row r="16" hidden="1">
      <c r="A16" s="1">
        <f t="shared" si="1"/>
        <v>15</v>
      </c>
      <c r="B16" s="67" t="s">
        <v>80</v>
      </c>
      <c r="C16" s="68">
        <v>2024.0</v>
      </c>
      <c r="D16" s="69" t="s">
        <v>81</v>
      </c>
      <c r="E16" s="70" t="s">
        <v>24</v>
      </c>
      <c r="F16" s="12" t="s">
        <v>25</v>
      </c>
      <c r="H16" s="5"/>
      <c r="J16" s="1" t="s">
        <v>755</v>
      </c>
      <c r="K16" s="1" t="s">
        <v>756</v>
      </c>
      <c r="L16" s="1" t="s">
        <v>725</v>
      </c>
    </row>
    <row r="17" hidden="1">
      <c r="A17" s="1">
        <f t="shared" si="1"/>
        <v>16</v>
      </c>
      <c r="B17" s="34" t="s">
        <v>88</v>
      </c>
      <c r="C17" s="47">
        <v>2023.0</v>
      </c>
      <c r="D17" s="34" t="s">
        <v>89</v>
      </c>
      <c r="E17" s="48" t="s">
        <v>24</v>
      </c>
      <c r="F17" s="1" t="s">
        <v>25</v>
      </c>
      <c r="H17" s="5"/>
      <c r="J17" s="1" t="s">
        <v>757</v>
      </c>
      <c r="K17" s="1" t="s">
        <v>725</v>
      </c>
      <c r="L17" s="1" t="s">
        <v>758</v>
      </c>
    </row>
    <row r="18" hidden="1">
      <c r="A18" s="1">
        <f t="shared" si="1"/>
        <v>17</v>
      </c>
      <c r="B18" s="34" t="s">
        <v>90</v>
      </c>
      <c r="C18" s="47">
        <v>2023.0</v>
      </c>
      <c r="D18" s="34" t="s">
        <v>91</v>
      </c>
      <c r="E18" s="48" t="s">
        <v>24</v>
      </c>
      <c r="F18" s="1" t="s">
        <v>25</v>
      </c>
      <c r="H18" s="5"/>
      <c r="J18" s="1" t="s">
        <v>759</v>
      </c>
      <c r="K18" s="1" t="s">
        <v>760</v>
      </c>
      <c r="L18" s="1" t="s">
        <v>761</v>
      </c>
    </row>
    <row r="19" hidden="1">
      <c r="A19" s="1">
        <f t="shared" si="1"/>
        <v>18</v>
      </c>
      <c r="B19" s="34" t="s">
        <v>92</v>
      </c>
      <c r="C19" s="47">
        <v>2023.0</v>
      </c>
      <c r="D19" s="34" t="s">
        <v>69</v>
      </c>
      <c r="E19" s="48" t="s">
        <v>24</v>
      </c>
      <c r="F19" s="1" t="s">
        <v>25</v>
      </c>
      <c r="H19" s="5"/>
      <c r="J19" s="1" t="s">
        <v>762</v>
      </c>
      <c r="K19" s="1" t="s">
        <v>731</v>
      </c>
      <c r="L19" s="1" t="s">
        <v>763</v>
      </c>
    </row>
    <row r="20" hidden="1">
      <c r="A20" s="1">
        <f t="shared" si="1"/>
        <v>19</v>
      </c>
      <c r="B20" s="34" t="s">
        <v>93</v>
      </c>
      <c r="C20" s="47">
        <v>2021.0</v>
      </c>
      <c r="D20" s="34" t="s">
        <v>94</v>
      </c>
      <c r="E20" s="48" t="s">
        <v>24</v>
      </c>
      <c r="F20" s="1" t="s">
        <v>25</v>
      </c>
      <c r="H20" s="5"/>
      <c r="J20" s="1" t="s">
        <v>764</v>
      </c>
      <c r="K20" s="1" t="s">
        <v>765</v>
      </c>
      <c r="L20" s="1" t="s">
        <v>766</v>
      </c>
    </row>
    <row r="21" hidden="1">
      <c r="A21" s="1">
        <f t="shared" si="1"/>
        <v>20</v>
      </c>
      <c r="B21" s="34" t="s">
        <v>767</v>
      </c>
      <c r="C21" s="47">
        <v>2016.0</v>
      </c>
      <c r="D21" s="34" t="s">
        <v>96</v>
      </c>
      <c r="E21" s="48" t="s">
        <v>24</v>
      </c>
      <c r="F21" s="1" t="s">
        <v>25</v>
      </c>
      <c r="H21" s="5"/>
      <c r="J21" s="1" t="s">
        <v>768</v>
      </c>
      <c r="K21" s="1" t="s">
        <v>742</v>
      </c>
      <c r="L21" s="1" t="s">
        <v>769</v>
      </c>
    </row>
    <row r="22">
      <c r="A22" s="1">
        <f t="shared" si="1"/>
        <v>21</v>
      </c>
      <c r="B22" s="75" t="s">
        <v>111</v>
      </c>
      <c r="C22" s="76">
        <v>2020.0</v>
      </c>
      <c r="D22" s="75" t="s">
        <v>112</v>
      </c>
      <c r="E22" s="77" t="s">
        <v>9</v>
      </c>
      <c r="F22" s="1" t="s">
        <v>30</v>
      </c>
      <c r="H22" s="5"/>
      <c r="J22" s="1" t="s">
        <v>770</v>
      </c>
    </row>
    <row r="23">
      <c r="A23" s="1">
        <f t="shared" si="1"/>
        <v>22</v>
      </c>
      <c r="B23" s="75" t="s">
        <v>116</v>
      </c>
      <c r="C23" s="76">
        <v>2021.0</v>
      </c>
      <c r="D23" s="75" t="s">
        <v>98</v>
      </c>
      <c r="E23" s="77" t="s">
        <v>9</v>
      </c>
      <c r="F23" s="1" t="s">
        <v>30</v>
      </c>
      <c r="H23" s="5"/>
      <c r="J23" s="1" t="s">
        <v>771</v>
      </c>
    </row>
    <row r="24">
      <c r="A24" s="1">
        <f t="shared" si="1"/>
        <v>23</v>
      </c>
      <c r="B24" s="75" t="s">
        <v>117</v>
      </c>
      <c r="C24" s="76">
        <v>2023.0</v>
      </c>
      <c r="D24" s="75" t="s">
        <v>118</v>
      </c>
      <c r="E24" s="77" t="s">
        <v>9</v>
      </c>
      <c r="F24" s="1" t="s">
        <v>30</v>
      </c>
      <c r="H24" s="5"/>
      <c r="J24" s="1" t="s">
        <v>772</v>
      </c>
    </row>
    <row r="25">
      <c r="A25" s="1">
        <f t="shared" si="1"/>
        <v>24</v>
      </c>
      <c r="B25" s="75" t="s">
        <v>125</v>
      </c>
      <c r="C25" s="76">
        <v>2019.0</v>
      </c>
      <c r="D25" s="75" t="s">
        <v>123</v>
      </c>
      <c r="E25" s="77" t="s">
        <v>9</v>
      </c>
      <c r="F25" s="1" t="s">
        <v>30</v>
      </c>
      <c r="H25" s="5"/>
      <c r="J25" s="1" t="s">
        <v>773</v>
      </c>
    </row>
    <row r="26">
      <c r="A26" s="1">
        <f t="shared" si="1"/>
        <v>25</v>
      </c>
      <c r="B26" s="75" t="s">
        <v>128</v>
      </c>
      <c r="C26" s="76">
        <v>2016.0</v>
      </c>
      <c r="D26" s="75" t="s">
        <v>129</v>
      </c>
      <c r="E26" s="77" t="s">
        <v>9</v>
      </c>
      <c r="F26" s="1" t="s">
        <v>30</v>
      </c>
      <c r="H26" s="5"/>
      <c r="J26" s="1" t="s">
        <v>774</v>
      </c>
    </row>
    <row r="27">
      <c r="A27" s="1">
        <f t="shared" si="1"/>
        <v>26</v>
      </c>
      <c r="B27" s="75" t="s">
        <v>131</v>
      </c>
      <c r="C27" s="76">
        <v>2018.0</v>
      </c>
      <c r="D27" s="75" t="s">
        <v>132</v>
      </c>
      <c r="E27" s="77" t="s">
        <v>9</v>
      </c>
      <c r="F27" s="1" t="s">
        <v>30</v>
      </c>
      <c r="H27" s="5"/>
      <c r="J27" s="1" t="s">
        <v>775</v>
      </c>
    </row>
    <row r="28" hidden="1">
      <c r="A28" s="1">
        <f t="shared" si="1"/>
        <v>27</v>
      </c>
      <c r="B28" s="34" t="s">
        <v>139</v>
      </c>
      <c r="C28" s="47">
        <v>2024.0</v>
      </c>
      <c r="D28" s="34" t="s">
        <v>140</v>
      </c>
      <c r="E28" s="48" t="s">
        <v>9</v>
      </c>
      <c r="F28" s="1" t="s">
        <v>25</v>
      </c>
      <c r="H28" s="5"/>
      <c r="J28" s="1" t="s">
        <v>776</v>
      </c>
      <c r="K28" s="1" t="s">
        <v>729</v>
      </c>
      <c r="L28" s="1" t="s">
        <v>725</v>
      </c>
    </row>
    <row r="29" hidden="1">
      <c r="A29" s="1">
        <f t="shared" si="1"/>
        <v>28</v>
      </c>
      <c r="B29" s="34" t="s">
        <v>141</v>
      </c>
      <c r="C29" s="47">
        <v>2023.0</v>
      </c>
      <c r="D29" s="34" t="s">
        <v>142</v>
      </c>
      <c r="E29" s="48" t="s">
        <v>9</v>
      </c>
      <c r="F29" s="1" t="s">
        <v>25</v>
      </c>
      <c r="H29" s="5"/>
      <c r="J29" s="1" t="s">
        <v>777</v>
      </c>
      <c r="K29" s="1" t="s">
        <v>725</v>
      </c>
      <c r="L29" s="1" t="s">
        <v>725</v>
      </c>
    </row>
    <row r="30" hidden="1">
      <c r="A30" s="1">
        <f t="shared" si="1"/>
        <v>29</v>
      </c>
      <c r="B30" s="34" t="s">
        <v>156</v>
      </c>
      <c r="C30" s="47">
        <v>2022.0</v>
      </c>
      <c r="D30" s="34" t="s">
        <v>157</v>
      </c>
      <c r="E30" s="48" t="s">
        <v>9</v>
      </c>
      <c r="F30" s="1" t="s">
        <v>25</v>
      </c>
      <c r="H30" s="5"/>
      <c r="J30" s="1" t="s">
        <v>778</v>
      </c>
      <c r="K30" s="1" t="s">
        <v>725</v>
      </c>
      <c r="L30" s="1" t="s">
        <v>725</v>
      </c>
    </row>
    <row r="31" hidden="1">
      <c r="A31" s="1">
        <f t="shared" si="1"/>
        <v>30</v>
      </c>
      <c r="B31" s="34" t="s">
        <v>158</v>
      </c>
      <c r="C31" s="47">
        <v>2023.0</v>
      </c>
      <c r="D31" s="34" t="s">
        <v>140</v>
      </c>
      <c r="E31" s="48" t="s">
        <v>9</v>
      </c>
      <c r="F31" s="1" t="s">
        <v>25</v>
      </c>
      <c r="H31" s="5"/>
      <c r="J31" s="1" t="s">
        <v>779</v>
      </c>
      <c r="K31" s="1" t="s">
        <v>725</v>
      </c>
      <c r="L31" s="1" t="s">
        <v>725</v>
      </c>
    </row>
    <row r="32" hidden="1">
      <c r="A32" s="1">
        <f t="shared" si="1"/>
        <v>31</v>
      </c>
      <c r="B32" s="34" t="s">
        <v>161</v>
      </c>
      <c r="C32" s="47">
        <v>2024.0</v>
      </c>
      <c r="D32" s="34" t="s">
        <v>110</v>
      </c>
      <c r="E32" s="48" t="s">
        <v>9</v>
      </c>
      <c r="F32" s="1" t="s">
        <v>25</v>
      </c>
      <c r="H32" s="5"/>
      <c r="J32" s="1" t="s">
        <v>780</v>
      </c>
      <c r="K32" s="1" t="s">
        <v>725</v>
      </c>
      <c r="L32" s="1" t="s">
        <v>725</v>
      </c>
    </row>
    <row r="33">
      <c r="A33" s="1">
        <f t="shared" si="1"/>
        <v>32</v>
      </c>
      <c r="B33" s="75" t="s">
        <v>170</v>
      </c>
      <c r="C33" s="76">
        <v>2023.0</v>
      </c>
      <c r="D33" s="75" t="s">
        <v>171</v>
      </c>
      <c r="E33" s="77" t="s">
        <v>9</v>
      </c>
      <c r="F33" s="1" t="s">
        <v>30</v>
      </c>
      <c r="H33" s="5"/>
      <c r="J33" s="1" t="s">
        <v>781</v>
      </c>
    </row>
    <row r="34">
      <c r="A34" s="1">
        <f t="shared" si="1"/>
        <v>33</v>
      </c>
      <c r="B34" s="75" t="s">
        <v>184</v>
      </c>
      <c r="C34" s="76">
        <v>2015.0</v>
      </c>
      <c r="D34" s="75" t="s">
        <v>185</v>
      </c>
      <c r="E34" s="77" t="s">
        <v>9</v>
      </c>
      <c r="F34" s="1" t="s">
        <v>30</v>
      </c>
      <c r="H34" s="5"/>
      <c r="J34" s="1" t="s">
        <v>782</v>
      </c>
    </row>
    <row r="35">
      <c r="A35" s="1">
        <f t="shared" si="1"/>
        <v>34</v>
      </c>
      <c r="B35" s="75" t="s">
        <v>188</v>
      </c>
      <c r="C35" s="76">
        <v>2020.0</v>
      </c>
      <c r="D35" s="75" t="s">
        <v>140</v>
      </c>
      <c r="E35" s="77" t="s">
        <v>9</v>
      </c>
      <c r="F35" s="1" t="s">
        <v>30</v>
      </c>
      <c r="H35" s="5"/>
      <c r="J35" s="1" t="s">
        <v>783</v>
      </c>
    </row>
    <row r="36">
      <c r="A36" s="1">
        <f t="shared" si="1"/>
        <v>35</v>
      </c>
      <c r="B36" s="75" t="s">
        <v>192</v>
      </c>
      <c r="C36" s="76">
        <v>2016.0</v>
      </c>
      <c r="D36" s="75" t="s">
        <v>185</v>
      </c>
      <c r="E36" s="77" t="s">
        <v>9</v>
      </c>
      <c r="F36" s="1" t="s">
        <v>30</v>
      </c>
      <c r="H36" s="5"/>
      <c r="J36" s="1" t="s">
        <v>784</v>
      </c>
      <c r="K36" s="1" t="s">
        <v>725</v>
      </c>
      <c r="L36" s="1" t="s">
        <v>725</v>
      </c>
    </row>
    <row r="37">
      <c r="A37" s="1">
        <f t="shared" si="1"/>
        <v>36</v>
      </c>
      <c r="B37" s="75" t="s">
        <v>194</v>
      </c>
      <c r="C37" s="76">
        <v>2023.0</v>
      </c>
      <c r="D37" s="75" t="s">
        <v>123</v>
      </c>
      <c r="E37" s="77" t="s">
        <v>9</v>
      </c>
      <c r="F37" s="1" t="s">
        <v>30</v>
      </c>
      <c r="G37" s="1"/>
      <c r="H37" s="1"/>
      <c r="I37" s="1"/>
      <c r="J37" s="1" t="s">
        <v>785</v>
      </c>
    </row>
    <row r="38" hidden="1">
      <c r="A38" s="1">
        <f t="shared" si="1"/>
        <v>37</v>
      </c>
      <c r="B38" s="34" t="s">
        <v>216</v>
      </c>
      <c r="C38" s="14">
        <v>2021.0</v>
      </c>
      <c r="D38" s="13" t="s">
        <v>140</v>
      </c>
      <c r="E38" s="15" t="s">
        <v>9</v>
      </c>
      <c r="F38" s="1" t="s">
        <v>25</v>
      </c>
      <c r="H38" s="5"/>
      <c r="J38" s="1" t="s">
        <v>786</v>
      </c>
      <c r="K38" s="1" t="s">
        <v>742</v>
      </c>
      <c r="L38" s="1" t="s">
        <v>725</v>
      </c>
    </row>
    <row r="39">
      <c r="A39" s="1">
        <f t="shared" si="1"/>
        <v>38</v>
      </c>
      <c r="B39" s="75" t="s">
        <v>228</v>
      </c>
      <c r="C39" s="76">
        <v>2021.0</v>
      </c>
      <c r="D39" s="75" t="s">
        <v>98</v>
      </c>
      <c r="E39" s="77" t="s">
        <v>9</v>
      </c>
      <c r="F39" s="1" t="s">
        <v>30</v>
      </c>
      <c r="H39" s="5"/>
      <c r="J39" s="1" t="s">
        <v>787</v>
      </c>
    </row>
    <row r="40">
      <c r="A40" s="1">
        <f t="shared" si="1"/>
        <v>39</v>
      </c>
      <c r="B40" s="75" t="s">
        <v>232</v>
      </c>
      <c r="C40" s="76">
        <v>2023.0</v>
      </c>
      <c r="D40" s="75" t="s">
        <v>233</v>
      </c>
      <c r="E40" s="77" t="s">
        <v>9</v>
      </c>
      <c r="F40" s="1" t="s">
        <v>30</v>
      </c>
      <c r="H40" s="5"/>
      <c r="J40" s="1" t="s">
        <v>788</v>
      </c>
      <c r="K40" s="1" t="s">
        <v>725</v>
      </c>
      <c r="L40" s="1" t="s">
        <v>725</v>
      </c>
    </row>
    <row r="41" hidden="1">
      <c r="A41" s="1">
        <f t="shared" si="1"/>
        <v>40</v>
      </c>
      <c r="B41" s="78" t="s">
        <v>250</v>
      </c>
      <c r="C41" s="18">
        <v>2023.0</v>
      </c>
      <c r="D41" s="17" t="s">
        <v>251</v>
      </c>
      <c r="E41" s="19" t="s">
        <v>9</v>
      </c>
      <c r="F41" s="79" t="s">
        <v>25</v>
      </c>
      <c r="G41" s="21"/>
      <c r="H41" s="21"/>
      <c r="I41" s="21"/>
      <c r="J41" s="79" t="s">
        <v>789</v>
      </c>
      <c r="K41" s="79" t="s">
        <v>790</v>
      </c>
      <c r="L41" s="79" t="s">
        <v>791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>
      <c r="A42" s="1">
        <f t="shared" si="1"/>
        <v>41</v>
      </c>
      <c r="B42" s="80" t="s">
        <v>254</v>
      </c>
      <c r="C42" s="81">
        <v>2024.0</v>
      </c>
      <c r="D42" s="80" t="s">
        <v>255</v>
      </c>
      <c r="E42" s="82" t="s">
        <v>9</v>
      </c>
      <c r="F42" s="79" t="s">
        <v>30</v>
      </c>
      <c r="G42" s="21"/>
      <c r="H42" s="21"/>
      <c r="I42" s="21"/>
      <c r="J42" s="79" t="s">
        <v>792</v>
      </c>
      <c r="K42" s="1"/>
      <c r="L42" s="79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</row>
    <row r="43" hidden="1">
      <c r="A43" s="1">
        <f t="shared" si="1"/>
        <v>42</v>
      </c>
      <c r="B43" s="78" t="s">
        <v>256</v>
      </c>
      <c r="C43" s="18">
        <v>2022.0</v>
      </c>
      <c r="D43" s="17" t="s">
        <v>140</v>
      </c>
      <c r="E43" s="19" t="s">
        <v>9</v>
      </c>
      <c r="F43" s="79" t="s">
        <v>25</v>
      </c>
      <c r="G43" s="21"/>
      <c r="H43" s="21"/>
      <c r="I43" s="21"/>
      <c r="J43" s="79" t="s">
        <v>793</v>
      </c>
      <c r="K43" s="79" t="s">
        <v>765</v>
      </c>
      <c r="L43" s="79" t="s">
        <v>794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</row>
    <row r="44" ht="21.0" hidden="1" customHeight="1">
      <c r="A44" s="1">
        <f t="shared" si="1"/>
        <v>43</v>
      </c>
      <c r="B44" s="78" t="s">
        <v>257</v>
      </c>
      <c r="C44" s="18">
        <v>2023.0</v>
      </c>
      <c r="D44" s="17" t="s">
        <v>258</v>
      </c>
      <c r="E44" s="19" t="s">
        <v>9</v>
      </c>
      <c r="F44" s="79" t="s">
        <v>25</v>
      </c>
      <c r="G44" s="21"/>
      <c r="H44" s="21"/>
      <c r="I44" s="21"/>
      <c r="J44" s="79" t="s">
        <v>795</v>
      </c>
      <c r="K44" s="79" t="s">
        <v>731</v>
      </c>
      <c r="L44" s="79" t="s">
        <v>796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</row>
    <row r="45" hidden="1">
      <c r="A45" s="1">
        <f t="shared" si="1"/>
        <v>44</v>
      </c>
      <c r="B45" s="78" t="s">
        <v>261</v>
      </c>
      <c r="C45" s="18">
        <v>2023.0</v>
      </c>
      <c r="D45" s="17" t="s">
        <v>255</v>
      </c>
      <c r="E45" s="19" t="s">
        <v>9</v>
      </c>
      <c r="F45" s="79" t="s">
        <v>25</v>
      </c>
      <c r="G45" s="21"/>
      <c r="H45" s="21"/>
      <c r="I45" s="21"/>
      <c r="J45" s="79" t="s">
        <v>797</v>
      </c>
      <c r="K45" s="79" t="s">
        <v>798</v>
      </c>
      <c r="L45" s="79" t="s">
        <v>799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hidden="1">
      <c r="A46" s="1">
        <f t="shared" si="1"/>
        <v>45</v>
      </c>
      <c r="B46" s="78" t="s">
        <v>262</v>
      </c>
      <c r="C46" s="18">
        <v>2023.0</v>
      </c>
      <c r="D46" s="17" t="s">
        <v>140</v>
      </c>
      <c r="E46" s="19" t="s">
        <v>9</v>
      </c>
      <c r="F46" s="79" t="s">
        <v>25</v>
      </c>
      <c r="G46" s="21"/>
      <c r="H46" s="21"/>
      <c r="I46" s="21"/>
      <c r="J46" s="79" t="s">
        <v>800</v>
      </c>
      <c r="K46" s="79" t="s">
        <v>735</v>
      </c>
      <c r="L46" s="79" t="s">
        <v>725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</row>
    <row r="47" hidden="1">
      <c r="A47" s="1">
        <f t="shared" si="1"/>
        <v>46</v>
      </c>
      <c r="B47" s="78" t="s">
        <v>263</v>
      </c>
      <c r="C47" s="18">
        <v>2022.0</v>
      </c>
      <c r="D47" s="17" t="s">
        <v>108</v>
      </c>
      <c r="E47" s="19" t="s">
        <v>9</v>
      </c>
      <c r="F47" s="79" t="s">
        <v>25</v>
      </c>
      <c r="G47" s="21"/>
      <c r="H47" s="21"/>
      <c r="I47" s="21"/>
      <c r="J47" s="79" t="s">
        <v>801</v>
      </c>
      <c r="K47" s="79" t="s">
        <v>737</v>
      </c>
      <c r="L47" s="79" t="s">
        <v>725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hidden="1">
      <c r="A48" s="1">
        <f t="shared" si="1"/>
        <v>47</v>
      </c>
      <c r="B48" s="78" t="s">
        <v>266</v>
      </c>
      <c r="C48" s="18">
        <v>2015.0</v>
      </c>
      <c r="D48" s="17" t="s">
        <v>267</v>
      </c>
      <c r="E48" s="19" t="s">
        <v>9</v>
      </c>
      <c r="F48" s="79" t="s">
        <v>25</v>
      </c>
      <c r="G48" s="21"/>
      <c r="H48" s="21"/>
      <c r="I48" s="21"/>
      <c r="J48" s="79" t="s">
        <v>802</v>
      </c>
      <c r="K48" s="79" t="s">
        <v>737</v>
      </c>
      <c r="L48" s="79" t="s">
        <v>725</v>
      </c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hidden="1">
      <c r="A49" s="1">
        <f t="shared" si="1"/>
        <v>48</v>
      </c>
      <c r="B49" s="78" t="s">
        <v>268</v>
      </c>
      <c r="C49" s="18">
        <v>2024.0</v>
      </c>
      <c r="D49" s="17" t="s">
        <v>267</v>
      </c>
      <c r="E49" s="19" t="s">
        <v>9</v>
      </c>
      <c r="F49" s="79" t="s">
        <v>25</v>
      </c>
      <c r="G49" s="21"/>
      <c r="H49" s="21"/>
      <c r="I49" s="21"/>
      <c r="J49" s="79" t="s">
        <v>803</v>
      </c>
      <c r="K49" s="79" t="s">
        <v>737</v>
      </c>
      <c r="L49" s="79" t="s">
        <v>725</v>
      </c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hidden="1">
      <c r="A50" s="1">
        <f t="shared" si="1"/>
        <v>49</v>
      </c>
      <c r="B50" s="78" t="s">
        <v>269</v>
      </c>
      <c r="C50" s="18">
        <v>2024.0</v>
      </c>
      <c r="D50" s="17" t="s">
        <v>267</v>
      </c>
      <c r="E50" s="19" t="s">
        <v>9</v>
      </c>
      <c r="F50" s="79" t="s">
        <v>25</v>
      </c>
      <c r="G50" s="21"/>
      <c r="H50" s="21"/>
      <c r="I50" s="21"/>
      <c r="J50" s="79" t="s">
        <v>804</v>
      </c>
      <c r="K50" s="79" t="s">
        <v>805</v>
      </c>
      <c r="L50" s="79" t="s">
        <v>806</v>
      </c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hidden="1">
      <c r="A51" s="1">
        <f t="shared" si="1"/>
        <v>50</v>
      </c>
      <c r="B51" s="78" t="s">
        <v>270</v>
      </c>
      <c r="C51" s="18">
        <v>2019.0</v>
      </c>
      <c r="D51" s="17" t="s">
        <v>271</v>
      </c>
      <c r="E51" s="19" t="s">
        <v>9</v>
      </c>
      <c r="F51" s="79" t="s">
        <v>25</v>
      </c>
      <c r="G51" s="21"/>
      <c r="H51" s="21"/>
      <c r="I51" s="21"/>
      <c r="J51" s="79" t="s">
        <v>807</v>
      </c>
      <c r="K51" s="79" t="s">
        <v>729</v>
      </c>
      <c r="L51" s="79" t="s">
        <v>808</v>
      </c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hidden="1">
      <c r="A52" s="1">
        <f t="shared" si="1"/>
        <v>51</v>
      </c>
      <c r="B52" s="78" t="s">
        <v>272</v>
      </c>
      <c r="C52" s="18">
        <v>2021.0</v>
      </c>
      <c r="D52" s="17" t="s">
        <v>251</v>
      </c>
      <c r="E52" s="19" t="s">
        <v>9</v>
      </c>
      <c r="F52" s="79" t="s">
        <v>25</v>
      </c>
      <c r="G52" s="21"/>
      <c r="H52" s="21"/>
      <c r="I52" s="21"/>
      <c r="J52" s="79" t="s">
        <v>809</v>
      </c>
      <c r="K52" s="79" t="s">
        <v>737</v>
      </c>
      <c r="L52" s="79" t="s">
        <v>810</v>
      </c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hidden="1">
      <c r="A53" s="1">
        <f t="shared" si="1"/>
        <v>52</v>
      </c>
      <c r="B53" s="34" t="s">
        <v>308</v>
      </c>
      <c r="C53" s="14">
        <v>2023.0</v>
      </c>
      <c r="D53" s="13" t="s">
        <v>309</v>
      </c>
      <c r="E53" s="1" t="s">
        <v>275</v>
      </c>
      <c r="F53" s="1" t="s">
        <v>25</v>
      </c>
      <c r="H53" s="5"/>
      <c r="J53" s="1" t="s">
        <v>739</v>
      </c>
      <c r="K53" s="1" t="s">
        <v>729</v>
      </c>
      <c r="L53" s="1" t="s">
        <v>725</v>
      </c>
    </row>
    <row r="54">
      <c r="A54" s="1">
        <f t="shared" si="1"/>
        <v>53</v>
      </c>
      <c r="B54" s="83" t="s">
        <v>310</v>
      </c>
      <c r="C54" s="84">
        <v>45014.0</v>
      </c>
      <c r="D54" s="85" t="s">
        <v>311</v>
      </c>
      <c r="E54" s="86" t="s">
        <v>312</v>
      </c>
      <c r="F54" s="1" t="s">
        <v>30</v>
      </c>
      <c r="H54" s="5"/>
      <c r="J54" s="1" t="s">
        <v>811</v>
      </c>
    </row>
    <row r="55">
      <c r="A55" s="1">
        <f t="shared" si="1"/>
        <v>54</v>
      </c>
      <c r="B55" s="83" t="s">
        <v>313</v>
      </c>
      <c r="C55" s="87">
        <v>2024.0</v>
      </c>
      <c r="D55" s="85" t="s">
        <v>314</v>
      </c>
      <c r="E55" s="86" t="s">
        <v>312</v>
      </c>
      <c r="F55" s="1" t="s">
        <v>30</v>
      </c>
      <c r="H55" s="5"/>
      <c r="J55" s="1" t="s">
        <v>812</v>
      </c>
    </row>
    <row r="56">
      <c r="A56" s="1">
        <f t="shared" si="1"/>
        <v>55</v>
      </c>
      <c r="B56" s="83" t="s">
        <v>317</v>
      </c>
      <c r="C56" s="84">
        <v>44746.0</v>
      </c>
      <c r="D56" s="85" t="s">
        <v>318</v>
      </c>
      <c r="E56" s="86" t="s">
        <v>312</v>
      </c>
      <c r="F56" s="1" t="s">
        <v>30</v>
      </c>
      <c r="H56" s="5"/>
      <c r="J56" s="1" t="s">
        <v>813</v>
      </c>
    </row>
    <row r="57">
      <c r="A57" s="1">
        <f t="shared" si="1"/>
        <v>56</v>
      </c>
      <c r="B57" s="83" t="s">
        <v>319</v>
      </c>
      <c r="C57" s="84">
        <v>45000.0</v>
      </c>
      <c r="D57" s="85" t="s">
        <v>320</v>
      </c>
      <c r="E57" s="86" t="s">
        <v>312</v>
      </c>
      <c r="F57" s="1" t="s">
        <v>30</v>
      </c>
      <c r="H57" s="5"/>
      <c r="J57" s="1" t="s">
        <v>814</v>
      </c>
      <c r="K57" s="1" t="s">
        <v>725</v>
      </c>
      <c r="L57" s="1" t="s">
        <v>725</v>
      </c>
    </row>
    <row r="58">
      <c r="A58" s="1">
        <f t="shared" si="1"/>
        <v>57</v>
      </c>
      <c r="B58" s="83" t="s">
        <v>321</v>
      </c>
      <c r="C58" s="84">
        <v>44660.0</v>
      </c>
      <c r="D58" s="85" t="s">
        <v>322</v>
      </c>
      <c r="E58" s="86" t="s">
        <v>312</v>
      </c>
      <c r="F58" s="1" t="s">
        <v>30</v>
      </c>
      <c r="H58" s="5"/>
      <c r="J58" s="1" t="s">
        <v>800</v>
      </c>
      <c r="K58" s="1" t="s">
        <v>725</v>
      </c>
      <c r="L58" s="1" t="s">
        <v>725</v>
      </c>
    </row>
    <row r="59">
      <c r="A59" s="1">
        <f t="shared" si="1"/>
        <v>58</v>
      </c>
      <c r="B59" s="83" t="s">
        <v>324</v>
      </c>
      <c r="C59" s="88">
        <v>44323.0</v>
      </c>
      <c r="D59" s="85" t="s">
        <v>325</v>
      </c>
      <c r="E59" s="86" t="s">
        <v>312</v>
      </c>
      <c r="F59" s="1" t="s">
        <v>30</v>
      </c>
      <c r="H59" s="5"/>
      <c r="J59" s="1" t="s">
        <v>815</v>
      </c>
    </row>
    <row r="60">
      <c r="A60" s="1">
        <f t="shared" si="1"/>
        <v>59</v>
      </c>
      <c r="B60" s="83" t="s">
        <v>328</v>
      </c>
      <c r="C60" s="84">
        <v>45398.0</v>
      </c>
      <c r="D60" s="85" t="s">
        <v>329</v>
      </c>
      <c r="E60" s="86" t="s">
        <v>312</v>
      </c>
      <c r="F60" s="1" t="s">
        <v>30</v>
      </c>
      <c r="H60" s="5"/>
      <c r="J60" s="1" t="s">
        <v>816</v>
      </c>
    </row>
    <row r="61" hidden="1">
      <c r="A61" s="1">
        <f t="shared" si="1"/>
        <v>60</v>
      </c>
      <c r="B61" s="49" t="s">
        <v>341</v>
      </c>
      <c r="C61" s="52">
        <v>2024.0</v>
      </c>
      <c r="D61" s="51" t="s">
        <v>342</v>
      </c>
      <c r="E61" s="89" t="s">
        <v>312</v>
      </c>
      <c r="F61" s="1" t="s">
        <v>25</v>
      </c>
      <c r="H61" s="5"/>
      <c r="J61" s="1" t="s">
        <v>817</v>
      </c>
      <c r="K61" s="1" t="s">
        <v>725</v>
      </c>
      <c r="L61" s="1" t="s">
        <v>725</v>
      </c>
    </row>
    <row r="62" hidden="1">
      <c r="A62" s="1">
        <f t="shared" si="1"/>
        <v>61</v>
      </c>
      <c r="B62" s="55" t="s">
        <v>356</v>
      </c>
      <c r="C62" s="52">
        <v>2023.0</v>
      </c>
      <c r="D62" s="51" t="s">
        <v>357</v>
      </c>
      <c r="E62" s="89" t="s">
        <v>312</v>
      </c>
      <c r="F62" s="1" t="s">
        <v>25</v>
      </c>
      <c r="H62" s="5"/>
      <c r="J62" s="1" t="s">
        <v>776</v>
      </c>
      <c r="K62" s="1" t="s">
        <v>725</v>
      </c>
      <c r="L62" s="1" t="s">
        <v>725</v>
      </c>
    </row>
    <row r="63">
      <c r="A63" s="1">
        <f t="shared" si="1"/>
        <v>62</v>
      </c>
      <c r="B63" s="90" t="s">
        <v>360</v>
      </c>
      <c r="C63" s="87">
        <v>2023.0</v>
      </c>
      <c r="D63" s="85" t="s">
        <v>361</v>
      </c>
      <c r="E63" s="86" t="s">
        <v>312</v>
      </c>
      <c r="F63" s="1" t="s">
        <v>30</v>
      </c>
      <c r="H63" s="5"/>
      <c r="J63" s="1" t="s">
        <v>818</v>
      </c>
    </row>
    <row r="64" hidden="1">
      <c r="A64" s="1">
        <f t="shared" si="1"/>
        <v>63</v>
      </c>
      <c r="B64" s="55" t="s">
        <v>364</v>
      </c>
      <c r="C64" s="52">
        <v>2023.0</v>
      </c>
      <c r="D64" s="51" t="s">
        <v>365</v>
      </c>
      <c r="E64" s="89" t="s">
        <v>312</v>
      </c>
      <c r="F64" s="1" t="s">
        <v>25</v>
      </c>
      <c r="H64" s="5"/>
      <c r="J64" s="1" t="s">
        <v>819</v>
      </c>
      <c r="K64" s="1" t="s">
        <v>820</v>
      </c>
      <c r="L64" s="1" t="s">
        <v>821</v>
      </c>
    </row>
    <row r="65">
      <c r="A65" s="1">
        <f t="shared" si="1"/>
        <v>64</v>
      </c>
      <c r="B65" s="90" t="s">
        <v>385</v>
      </c>
      <c r="C65" s="87">
        <v>2022.0</v>
      </c>
      <c r="D65" s="85" t="s">
        <v>386</v>
      </c>
      <c r="E65" s="86" t="s">
        <v>312</v>
      </c>
      <c r="F65" s="1" t="s">
        <v>30</v>
      </c>
      <c r="H65" s="5"/>
      <c r="J65" s="1" t="s">
        <v>822</v>
      </c>
    </row>
    <row r="66">
      <c r="A66" s="1">
        <f t="shared" si="1"/>
        <v>65</v>
      </c>
      <c r="B66" s="90" t="s">
        <v>406</v>
      </c>
      <c r="C66" s="91">
        <v>2023.0</v>
      </c>
      <c r="D66" s="85" t="s">
        <v>407</v>
      </c>
      <c r="E66" s="86" t="s">
        <v>312</v>
      </c>
      <c r="F66" s="1" t="s">
        <v>30</v>
      </c>
      <c r="H66" s="5"/>
      <c r="J66" s="1" t="s">
        <v>823</v>
      </c>
    </row>
    <row r="67" hidden="1">
      <c r="A67" s="1">
        <f t="shared" si="1"/>
        <v>66</v>
      </c>
      <c r="B67" s="55" t="s">
        <v>416</v>
      </c>
      <c r="C67" s="56">
        <v>2023.0</v>
      </c>
      <c r="D67" s="51" t="s">
        <v>365</v>
      </c>
      <c r="E67" s="89" t="s">
        <v>312</v>
      </c>
      <c r="F67" s="1" t="s">
        <v>25</v>
      </c>
      <c r="H67" s="5"/>
      <c r="J67" s="1" t="s">
        <v>824</v>
      </c>
      <c r="K67" s="1" t="s">
        <v>725</v>
      </c>
      <c r="L67" s="1" t="s">
        <v>725</v>
      </c>
    </row>
    <row r="68" hidden="1">
      <c r="A68" s="1">
        <f t="shared" si="1"/>
        <v>67</v>
      </c>
      <c r="B68" s="55" t="s">
        <v>421</v>
      </c>
      <c r="C68" s="57" t="s">
        <v>363</v>
      </c>
      <c r="D68" s="51" t="s">
        <v>422</v>
      </c>
      <c r="E68" s="89" t="s">
        <v>312</v>
      </c>
      <c r="F68" s="1" t="s">
        <v>25</v>
      </c>
      <c r="H68" s="1" t="s">
        <v>727</v>
      </c>
      <c r="I68" s="92"/>
      <c r="J68" s="1" t="s">
        <v>825</v>
      </c>
      <c r="K68" s="1" t="s">
        <v>826</v>
      </c>
      <c r="L68" s="1" t="s">
        <v>725</v>
      </c>
    </row>
    <row r="69" hidden="1">
      <c r="A69" s="1">
        <f t="shared" si="1"/>
        <v>68</v>
      </c>
      <c r="B69" s="55" t="s">
        <v>423</v>
      </c>
      <c r="C69" s="54" t="s">
        <v>333</v>
      </c>
      <c r="D69" s="51" t="s">
        <v>424</v>
      </c>
      <c r="E69" s="89" t="s">
        <v>312</v>
      </c>
      <c r="F69" s="1" t="s">
        <v>25</v>
      </c>
      <c r="H69" s="5"/>
      <c r="J69" s="1" t="s">
        <v>827</v>
      </c>
      <c r="K69" s="1" t="s">
        <v>725</v>
      </c>
      <c r="L69" s="1" t="s">
        <v>725</v>
      </c>
    </row>
    <row r="70" hidden="1">
      <c r="A70" s="1">
        <f t="shared" si="1"/>
        <v>69</v>
      </c>
      <c r="B70" s="55" t="s">
        <v>434</v>
      </c>
      <c r="C70" s="54" t="s">
        <v>333</v>
      </c>
      <c r="D70" s="51" t="s">
        <v>424</v>
      </c>
      <c r="E70" s="89" t="s">
        <v>312</v>
      </c>
      <c r="F70" s="1" t="s">
        <v>25</v>
      </c>
      <c r="H70" s="1" t="s">
        <v>727</v>
      </c>
      <c r="J70" s="1" t="s">
        <v>828</v>
      </c>
      <c r="K70" s="1" t="s">
        <v>798</v>
      </c>
      <c r="L70" s="1" t="s">
        <v>725</v>
      </c>
    </row>
    <row r="71" hidden="1">
      <c r="A71" s="1">
        <f t="shared" si="1"/>
        <v>70</v>
      </c>
      <c r="B71" s="55" t="s">
        <v>439</v>
      </c>
      <c r="C71" s="58" t="s">
        <v>363</v>
      </c>
      <c r="D71" s="51" t="s">
        <v>430</v>
      </c>
      <c r="E71" s="89" t="s">
        <v>312</v>
      </c>
      <c r="F71" s="1" t="s">
        <v>25</v>
      </c>
      <c r="H71" s="5"/>
      <c r="J71" s="1" t="s">
        <v>829</v>
      </c>
      <c r="K71" s="1" t="s">
        <v>798</v>
      </c>
      <c r="L71" s="1" t="s">
        <v>725</v>
      </c>
    </row>
    <row r="72" hidden="1">
      <c r="A72" s="1">
        <f t="shared" si="1"/>
        <v>71</v>
      </c>
      <c r="B72" s="55" t="s">
        <v>444</v>
      </c>
      <c r="C72" s="50">
        <v>43265.0</v>
      </c>
      <c r="D72" s="51" t="s">
        <v>424</v>
      </c>
      <c r="E72" s="89" t="s">
        <v>312</v>
      </c>
      <c r="F72" s="1" t="s">
        <v>25</v>
      </c>
      <c r="H72" s="5"/>
      <c r="J72" s="1" t="s">
        <v>830</v>
      </c>
      <c r="K72" s="1" t="s">
        <v>831</v>
      </c>
      <c r="L72" s="1" t="s">
        <v>725</v>
      </c>
    </row>
    <row r="73" hidden="1">
      <c r="A73" s="1">
        <f t="shared" si="1"/>
        <v>72</v>
      </c>
      <c r="B73" s="55" t="s">
        <v>458</v>
      </c>
      <c r="C73" s="51" t="s">
        <v>333</v>
      </c>
      <c r="D73" s="51" t="s">
        <v>424</v>
      </c>
      <c r="E73" s="89" t="s">
        <v>312</v>
      </c>
      <c r="F73" s="1" t="s">
        <v>25</v>
      </c>
      <c r="H73" s="5"/>
      <c r="J73" s="1" t="s">
        <v>832</v>
      </c>
      <c r="K73" s="1" t="s">
        <v>725</v>
      </c>
      <c r="L73" s="1" t="s">
        <v>833</v>
      </c>
    </row>
    <row r="74">
      <c r="A74" s="1">
        <f t="shared" si="1"/>
        <v>73</v>
      </c>
      <c r="B74" s="90" t="s">
        <v>468</v>
      </c>
      <c r="C74" s="93">
        <v>44957.0</v>
      </c>
      <c r="D74" s="85" t="s">
        <v>469</v>
      </c>
      <c r="E74" s="86" t="s">
        <v>312</v>
      </c>
      <c r="F74" s="1" t="s">
        <v>30</v>
      </c>
      <c r="H74" s="5"/>
      <c r="J74" s="1" t="s">
        <v>834</v>
      </c>
    </row>
    <row r="75" hidden="1">
      <c r="A75" s="1">
        <f t="shared" si="1"/>
        <v>74</v>
      </c>
      <c r="B75" s="55" t="s">
        <v>470</v>
      </c>
      <c r="C75" s="57" t="s">
        <v>363</v>
      </c>
      <c r="D75" s="51" t="s">
        <v>424</v>
      </c>
      <c r="E75" s="89" t="s">
        <v>312</v>
      </c>
      <c r="F75" s="1" t="s">
        <v>25</v>
      </c>
      <c r="H75" s="5"/>
      <c r="J75" s="1" t="s">
        <v>835</v>
      </c>
      <c r="K75" s="1" t="s">
        <v>725</v>
      </c>
      <c r="L75" s="1" t="s">
        <v>836</v>
      </c>
    </row>
    <row r="76" hidden="1">
      <c r="A76" s="1">
        <f t="shared" si="1"/>
        <v>75</v>
      </c>
      <c r="B76" s="49" t="s">
        <v>493</v>
      </c>
      <c r="C76" s="52">
        <v>2017.0</v>
      </c>
      <c r="D76" s="51" t="s">
        <v>494</v>
      </c>
      <c r="E76" s="89" t="s">
        <v>312</v>
      </c>
      <c r="F76" s="1" t="s">
        <v>25</v>
      </c>
      <c r="H76" s="5"/>
      <c r="J76" s="1" t="s">
        <v>801</v>
      </c>
      <c r="K76" s="1" t="s">
        <v>725</v>
      </c>
      <c r="L76" s="1" t="s">
        <v>725</v>
      </c>
    </row>
    <row r="77" hidden="1">
      <c r="A77" s="1">
        <f t="shared" si="1"/>
        <v>76</v>
      </c>
      <c r="B77" s="49" t="s">
        <v>497</v>
      </c>
      <c r="C77" s="52">
        <v>2018.0</v>
      </c>
      <c r="D77" s="51" t="s">
        <v>498</v>
      </c>
      <c r="E77" s="89" t="s">
        <v>312</v>
      </c>
      <c r="F77" s="1" t="s">
        <v>25</v>
      </c>
      <c r="H77" s="5"/>
      <c r="J77" s="1" t="s">
        <v>837</v>
      </c>
      <c r="K77" s="1" t="s">
        <v>725</v>
      </c>
      <c r="L77" s="1" t="s">
        <v>725</v>
      </c>
    </row>
    <row r="78" hidden="1">
      <c r="A78" s="1">
        <f t="shared" si="1"/>
        <v>77</v>
      </c>
      <c r="B78" s="49" t="s">
        <v>514</v>
      </c>
      <c r="C78" s="50">
        <v>43685.0</v>
      </c>
      <c r="D78" s="51" t="s">
        <v>325</v>
      </c>
      <c r="E78" s="89" t="s">
        <v>312</v>
      </c>
      <c r="F78" s="1" t="s">
        <v>25</v>
      </c>
      <c r="H78" s="5"/>
      <c r="J78" s="1" t="s">
        <v>838</v>
      </c>
      <c r="K78" s="1" t="s">
        <v>725</v>
      </c>
      <c r="L78" s="1" t="s">
        <v>725</v>
      </c>
    </row>
    <row r="79" hidden="1">
      <c r="A79" s="1">
        <f t="shared" si="1"/>
        <v>78</v>
      </c>
      <c r="B79" s="49" t="s">
        <v>517</v>
      </c>
      <c r="C79" s="50">
        <v>43057.0</v>
      </c>
      <c r="D79" s="51" t="s">
        <v>518</v>
      </c>
      <c r="E79" s="89" t="s">
        <v>312</v>
      </c>
      <c r="F79" s="1" t="s">
        <v>25</v>
      </c>
      <c r="H79" s="5"/>
      <c r="J79" s="1" t="s">
        <v>839</v>
      </c>
      <c r="K79" s="1" t="s">
        <v>840</v>
      </c>
      <c r="L79" s="1" t="s">
        <v>725</v>
      </c>
    </row>
    <row r="80" hidden="1">
      <c r="A80" s="1">
        <f t="shared" si="1"/>
        <v>79</v>
      </c>
      <c r="B80" s="49" t="s">
        <v>524</v>
      </c>
      <c r="C80" s="50">
        <v>42297.0</v>
      </c>
      <c r="D80" s="51" t="s">
        <v>424</v>
      </c>
      <c r="E80" s="89" t="s">
        <v>312</v>
      </c>
      <c r="F80" s="1" t="s">
        <v>25</v>
      </c>
      <c r="H80" s="5"/>
      <c r="J80" s="1" t="s">
        <v>800</v>
      </c>
      <c r="K80" s="1" t="s">
        <v>841</v>
      </c>
      <c r="L80" s="1" t="s">
        <v>725</v>
      </c>
    </row>
    <row r="81" hidden="1">
      <c r="A81" s="1">
        <f t="shared" si="1"/>
        <v>80</v>
      </c>
      <c r="B81" s="34" t="s">
        <v>540</v>
      </c>
      <c r="C81" s="60">
        <v>2023.0</v>
      </c>
      <c r="D81" s="89" t="s">
        <v>541</v>
      </c>
      <c r="E81" s="89" t="s">
        <v>542</v>
      </c>
      <c r="F81" s="1" t="s">
        <v>25</v>
      </c>
      <c r="H81" s="5"/>
      <c r="J81" s="1" t="s">
        <v>802</v>
      </c>
      <c r="K81" s="1" t="s">
        <v>842</v>
      </c>
      <c r="L81" s="1" t="s">
        <v>843</v>
      </c>
    </row>
    <row r="82" hidden="1">
      <c r="A82" s="1">
        <f t="shared" si="1"/>
        <v>81</v>
      </c>
      <c r="B82" s="34" t="s">
        <v>543</v>
      </c>
      <c r="C82" s="60">
        <v>2023.0</v>
      </c>
      <c r="D82" s="89" t="s">
        <v>320</v>
      </c>
      <c r="E82" s="89" t="s">
        <v>542</v>
      </c>
      <c r="F82" s="1" t="s">
        <v>25</v>
      </c>
      <c r="H82" s="5"/>
      <c r="J82" s="1" t="s">
        <v>844</v>
      </c>
      <c r="K82" s="1" t="s">
        <v>737</v>
      </c>
      <c r="L82" s="1" t="s">
        <v>845</v>
      </c>
    </row>
    <row r="83" hidden="1">
      <c r="A83" s="1">
        <f t="shared" si="1"/>
        <v>82</v>
      </c>
      <c r="B83" s="34" t="s">
        <v>544</v>
      </c>
      <c r="C83" s="60">
        <v>2016.0</v>
      </c>
      <c r="D83" s="89" t="s">
        <v>545</v>
      </c>
      <c r="E83" s="89" t="s">
        <v>542</v>
      </c>
      <c r="F83" s="1" t="s">
        <v>25</v>
      </c>
      <c r="H83" s="5"/>
      <c r="J83" s="1" t="s">
        <v>846</v>
      </c>
      <c r="K83" s="1" t="s">
        <v>847</v>
      </c>
      <c r="L83" s="1" t="s">
        <v>848</v>
      </c>
    </row>
    <row r="84" hidden="1">
      <c r="A84" s="1">
        <f t="shared" si="1"/>
        <v>83</v>
      </c>
      <c r="B84" s="34" t="s">
        <v>553</v>
      </c>
      <c r="C84" s="60">
        <v>2021.0</v>
      </c>
      <c r="D84" s="49" t="s">
        <v>554</v>
      </c>
      <c r="E84" s="89" t="s">
        <v>8</v>
      </c>
      <c r="F84" s="1" t="s">
        <v>25</v>
      </c>
      <c r="H84" s="5"/>
      <c r="J84" s="1" t="s">
        <v>849</v>
      </c>
      <c r="K84" s="1" t="s">
        <v>731</v>
      </c>
      <c r="L84" s="1" t="s">
        <v>850</v>
      </c>
    </row>
    <row r="85" hidden="1">
      <c r="A85" s="1">
        <f t="shared" si="1"/>
        <v>84</v>
      </c>
      <c r="B85" s="34" t="s">
        <v>555</v>
      </c>
      <c r="C85" s="60">
        <v>2023.0</v>
      </c>
      <c r="D85" s="49" t="s">
        <v>556</v>
      </c>
      <c r="E85" s="89" t="s">
        <v>8</v>
      </c>
      <c r="F85" s="1" t="s">
        <v>25</v>
      </c>
      <c r="H85" s="5"/>
      <c r="J85" s="1" t="s">
        <v>801</v>
      </c>
      <c r="K85" s="1" t="s">
        <v>737</v>
      </c>
      <c r="L85" s="1" t="s">
        <v>851</v>
      </c>
    </row>
    <row r="86" hidden="1">
      <c r="A86" s="1">
        <f t="shared" si="1"/>
        <v>85</v>
      </c>
      <c r="B86" s="34" t="s">
        <v>559</v>
      </c>
      <c r="C86" s="60">
        <v>2022.0</v>
      </c>
      <c r="D86" s="49" t="s">
        <v>560</v>
      </c>
      <c r="E86" s="89" t="s">
        <v>8</v>
      </c>
      <c r="F86" s="1" t="s">
        <v>25</v>
      </c>
      <c r="H86" s="5"/>
      <c r="J86" s="1" t="s">
        <v>852</v>
      </c>
      <c r="K86" s="1" t="s">
        <v>737</v>
      </c>
      <c r="L86" s="1" t="s">
        <v>853</v>
      </c>
    </row>
    <row r="87" hidden="1">
      <c r="A87" s="1">
        <f t="shared" si="1"/>
        <v>86</v>
      </c>
      <c r="B87" s="34" t="s">
        <v>565</v>
      </c>
      <c r="C87" s="60">
        <v>2023.0</v>
      </c>
      <c r="D87" s="49" t="s">
        <v>566</v>
      </c>
      <c r="E87" s="89" t="s">
        <v>8</v>
      </c>
      <c r="F87" s="1" t="s">
        <v>25</v>
      </c>
      <c r="H87" s="5"/>
      <c r="J87" s="1" t="s">
        <v>854</v>
      </c>
      <c r="K87" s="1" t="s">
        <v>729</v>
      </c>
      <c r="L87" s="1" t="s">
        <v>855</v>
      </c>
    </row>
    <row r="88" hidden="1">
      <c r="A88" s="1">
        <f t="shared" si="1"/>
        <v>87</v>
      </c>
      <c r="B88" s="34" t="s">
        <v>571</v>
      </c>
      <c r="C88" s="60">
        <v>2020.0</v>
      </c>
      <c r="D88" s="49" t="s">
        <v>572</v>
      </c>
      <c r="E88" s="89" t="s">
        <v>8</v>
      </c>
      <c r="F88" s="1" t="s">
        <v>25</v>
      </c>
      <c r="H88" s="5"/>
      <c r="J88" s="1" t="s">
        <v>852</v>
      </c>
      <c r="K88" s="1" t="s">
        <v>737</v>
      </c>
      <c r="L88" s="1" t="s">
        <v>856</v>
      </c>
    </row>
    <row r="89" hidden="1">
      <c r="A89" s="1">
        <f t="shared" si="1"/>
        <v>88</v>
      </c>
      <c r="B89" s="34" t="s">
        <v>573</v>
      </c>
      <c r="C89" s="60">
        <v>2021.0</v>
      </c>
      <c r="D89" s="49" t="s">
        <v>574</v>
      </c>
      <c r="E89" s="89" t="s">
        <v>8</v>
      </c>
      <c r="F89" s="1" t="s">
        <v>25</v>
      </c>
      <c r="G89" s="16"/>
      <c r="H89" s="16"/>
      <c r="I89" s="16"/>
      <c r="J89" s="1" t="s">
        <v>857</v>
      </c>
      <c r="K89" s="1" t="s">
        <v>737</v>
      </c>
      <c r="L89" s="1" t="s">
        <v>858</v>
      </c>
    </row>
    <row r="90" hidden="1">
      <c r="A90" s="1">
        <f t="shared" si="1"/>
        <v>89</v>
      </c>
      <c r="B90" s="34" t="s">
        <v>575</v>
      </c>
      <c r="C90" s="60">
        <v>2020.0</v>
      </c>
      <c r="D90" s="49" t="s">
        <v>576</v>
      </c>
      <c r="E90" s="89" t="s">
        <v>8</v>
      </c>
      <c r="F90" s="1" t="s">
        <v>25</v>
      </c>
      <c r="H90" s="5"/>
      <c r="J90" s="1" t="s">
        <v>859</v>
      </c>
      <c r="K90" s="1" t="s">
        <v>860</v>
      </c>
      <c r="L90" s="1" t="s">
        <v>861</v>
      </c>
    </row>
    <row r="91" hidden="1">
      <c r="A91" s="1">
        <f t="shared" si="1"/>
        <v>90</v>
      </c>
      <c r="B91" s="34" t="s">
        <v>581</v>
      </c>
      <c r="C91" s="60">
        <v>2022.0</v>
      </c>
      <c r="D91" s="49" t="s">
        <v>582</v>
      </c>
      <c r="E91" s="89" t="s">
        <v>8</v>
      </c>
      <c r="F91" s="1" t="s">
        <v>25</v>
      </c>
      <c r="H91" s="5"/>
      <c r="J91" s="1" t="s">
        <v>862</v>
      </c>
      <c r="K91" s="1" t="s">
        <v>725</v>
      </c>
      <c r="L91" s="1" t="s">
        <v>725</v>
      </c>
    </row>
    <row r="92" hidden="1">
      <c r="A92" s="1">
        <f t="shared" si="1"/>
        <v>91</v>
      </c>
      <c r="B92" s="34" t="s">
        <v>600</v>
      </c>
      <c r="C92" s="60">
        <v>2016.0</v>
      </c>
      <c r="D92" s="49" t="s">
        <v>601</v>
      </c>
      <c r="E92" s="89" t="s">
        <v>8</v>
      </c>
      <c r="F92" s="1" t="s">
        <v>25</v>
      </c>
      <c r="H92" s="5"/>
      <c r="J92" s="1" t="s">
        <v>863</v>
      </c>
      <c r="K92" s="1" t="s">
        <v>725</v>
      </c>
      <c r="L92" s="1" t="s">
        <v>864</v>
      </c>
    </row>
    <row r="93" hidden="1">
      <c r="A93" s="1">
        <f t="shared" si="1"/>
        <v>92</v>
      </c>
      <c r="B93" s="34" t="s">
        <v>604</v>
      </c>
      <c r="C93" s="60">
        <v>2016.0</v>
      </c>
      <c r="D93" s="49" t="s">
        <v>605</v>
      </c>
      <c r="E93" s="89" t="s">
        <v>8</v>
      </c>
      <c r="F93" s="1" t="s">
        <v>25</v>
      </c>
      <c r="H93" s="5"/>
      <c r="J93" s="1" t="s">
        <v>865</v>
      </c>
      <c r="K93" s="1" t="s">
        <v>866</v>
      </c>
      <c r="L93" s="1" t="s">
        <v>867</v>
      </c>
    </row>
    <row r="94" hidden="1">
      <c r="A94" s="1">
        <f t="shared" si="1"/>
        <v>93</v>
      </c>
      <c r="B94" s="94" t="s">
        <v>606</v>
      </c>
      <c r="C94" s="95">
        <v>2023.0</v>
      </c>
      <c r="D94" s="96" t="s">
        <v>607</v>
      </c>
      <c r="E94" s="89" t="s">
        <v>608</v>
      </c>
      <c r="F94" s="1" t="s">
        <v>25</v>
      </c>
      <c r="H94" s="5"/>
      <c r="J94" s="1" t="s">
        <v>868</v>
      </c>
      <c r="K94" s="1" t="s">
        <v>725</v>
      </c>
      <c r="L94" s="1" t="s">
        <v>869</v>
      </c>
    </row>
    <row r="95" hidden="1">
      <c r="A95" s="1">
        <f t="shared" si="1"/>
        <v>94</v>
      </c>
      <c r="B95" s="94" t="s">
        <v>609</v>
      </c>
      <c r="C95" s="95">
        <v>2023.0</v>
      </c>
      <c r="D95" s="96" t="s">
        <v>610</v>
      </c>
      <c r="E95" s="89" t="s">
        <v>608</v>
      </c>
      <c r="F95" s="1" t="s">
        <v>25</v>
      </c>
      <c r="H95" s="5"/>
      <c r="J95" s="1" t="s">
        <v>728</v>
      </c>
      <c r="K95" s="1" t="s">
        <v>737</v>
      </c>
      <c r="L95" s="1" t="s">
        <v>725</v>
      </c>
    </row>
    <row r="96" hidden="1">
      <c r="A96" s="1">
        <f t="shared" si="1"/>
        <v>95</v>
      </c>
      <c r="B96" s="94" t="s">
        <v>611</v>
      </c>
      <c r="C96" s="95">
        <v>2023.0</v>
      </c>
      <c r="D96" s="96" t="s">
        <v>612</v>
      </c>
      <c r="E96" s="89" t="s">
        <v>608</v>
      </c>
      <c r="F96" s="1" t="s">
        <v>25</v>
      </c>
      <c r="H96" s="5"/>
      <c r="J96" s="1" t="s">
        <v>870</v>
      </c>
      <c r="K96" s="1" t="s">
        <v>737</v>
      </c>
      <c r="L96" s="1" t="s">
        <v>871</v>
      </c>
    </row>
    <row r="97" hidden="1">
      <c r="A97" s="1">
        <f t="shared" si="1"/>
        <v>96</v>
      </c>
      <c r="B97" s="94" t="s">
        <v>613</v>
      </c>
      <c r="C97" s="95">
        <v>2022.0</v>
      </c>
      <c r="D97" s="96" t="s">
        <v>614</v>
      </c>
      <c r="E97" s="89" t="s">
        <v>608</v>
      </c>
      <c r="F97" s="1" t="s">
        <v>25</v>
      </c>
      <c r="H97" s="5"/>
      <c r="J97" s="1" t="s">
        <v>872</v>
      </c>
      <c r="K97" s="1" t="s">
        <v>740</v>
      </c>
      <c r="L97" s="1" t="s">
        <v>873</v>
      </c>
    </row>
    <row r="98" hidden="1">
      <c r="A98" s="1">
        <f t="shared" si="1"/>
        <v>97</v>
      </c>
      <c r="B98" s="94" t="s">
        <v>615</v>
      </c>
      <c r="C98" s="95">
        <v>2022.0</v>
      </c>
      <c r="D98" s="96" t="s">
        <v>285</v>
      </c>
      <c r="E98" s="89" t="s">
        <v>608</v>
      </c>
      <c r="F98" s="1" t="s">
        <v>25</v>
      </c>
      <c r="H98" s="5"/>
      <c r="J98" s="1" t="s">
        <v>874</v>
      </c>
      <c r="K98" s="1" t="s">
        <v>737</v>
      </c>
      <c r="L98" s="1" t="s">
        <v>875</v>
      </c>
    </row>
    <row r="99">
      <c r="A99" s="1">
        <f t="shared" si="1"/>
        <v>98</v>
      </c>
      <c r="B99" s="97" t="s">
        <v>616</v>
      </c>
      <c r="C99" s="98">
        <v>2022.0</v>
      </c>
      <c r="D99" s="99" t="s">
        <v>617</v>
      </c>
      <c r="E99" s="86" t="s">
        <v>608</v>
      </c>
      <c r="F99" s="1" t="s">
        <v>30</v>
      </c>
      <c r="H99" s="5"/>
      <c r="J99" s="1" t="s">
        <v>876</v>
      </c>
    </row>
    <row r="100" hidden="1">
      <c r="A100" s="1">
        <f t="shared" si="1"/>
        <v>99</v>
      </c>
      <c r="B100" s="94" t="s">
        <v>618</v>
      </c>
      <c r="C100" s="95">
        <v>2019.0</v>
      </c>
      <c r="D100" s="96" t="s">
        <v>614</v>
      </c>
      <c r="E100" s="89" t="s">
        <v>608</v>
      </c>
      <c r="F100" s="1" t="s">
        <v>25</v>
      </c>
      <c r="H100" s="5"/>
      <c r="J100" s="1" t="s">
        <v>877</v>
      </c>
      <c r="K100" s="1" t="s">
        <v>878</v>
      </c>
      <c r="L100" s="1" t="s">
        <v>725</v>
      </c>
    </row>
    <row r="101">
      <c r="A101" s="1">
        <f t="shared" si="1"/>
        <v>100</v>
      </c>
      <c r="B101" s="97" t="s">
        <v>619</v>
      </c>
      <c r="C101" s="98">
        <v>2023.0</v>
      </c>
      <c r="D101" s="99" t="s">
        <v>620</v>
      </c>
      <c r="E101" s="86" t="s">
        <v>608</v>
      </c>
      <c r="F101" s="1" t="s">
        <v>30</v>
      </c>
      <c r="H101" s="5"/>
      <c r="J101" s="1" t="s">
        <v>879</v>
      </c>
    </row>
    <row r="102" hidden="1">
      <c r="A102" s="1">
        <f t="shared" si="1"/>
        <v>101</v>
      </c>
      <c r="B102" s="94" t="s">
        <v>621</v>
      </c>
      <c r="C102" s="95">
        <v>2022.0</v>
      </c>
      <c r="D102" s="96" t="s">
        <v>622</v>
      </c>
      <c r="E102" s="89" t="s">
        <v>608</v>
      </c>
      <c r="F102" s="1" t="s">
        <v>25</v>
      </c>
      <c r="H102" s="5"/>
      <c r="J102" s="1" t="s">
        <v>880</v>
      </c>
      <c r="K102" s="1" t="s">
        <v>881</v>
      </c>
      <c r="L102" s="1" t="s">
        <v>882</v>
      </c>
    </row>
    <row r="103" hidden="1">
      <c r="A103" s="1">
        <f t="shared" si="1"/>
        <v>102</v>
      </c>
      <c r="B103" s="94" t="s">
        <v>623</v>
      </c>
      <c r="C103" s="95">
        <v>2015.0</v>
      </c>
      <c r="D103" s="96" t="s">
        <v>624</v>
      </c>
      <c r="E103" s="89" t="s">
        <v>608</v>
      </c>
      <c r="F103" s="1" t="s">
        <v>25</v>
      </c>
      <c r="H103" s="5"/>
      <c r="J103" s="1" t="s">
        <v>883</v>
      </c>
      <c r="K103" s="1" t="s">
        <v>737</v>
      </c>
      <c r="L103" s="1" t="s">
        <v>884</v>
      </c>
    </row>
    <row r="104" hidden="1">
      <c r="A104" s="1">
        <f t="shared" si="1"/>
        <v>103</v>
      </c>
      <c r="B104" s="94" t="s">
        <v>625</v>
      </c>
      <c r="C104" s="95">
        <v>2021.0</v>
      </c>
      <c r="D104" s="96" t="s">
        <v>626</v>
      </c>
      <c r="E104" s="89" t="s">
        <v>608</v>
      </c>
      <c r="F104" s="1" t="s">
        <v>25</v>
      </c>
      <c r="H104" s="5"/>
      <c r="J104" s="1" t="s">
        <v>885</v>
      </c>
      <c r="K104" s="1" t="s">
        <v>842</v>
      </c>
      <c r="L104" s="1" t="s">
        <v>886</v>
      </c>
    </row>
    <row r="105" hidden="1">
      <c r="A105" s="1">
        <f t="shared" si="1"/>
        <v>104</v>
      </c>
      <c r="B105" s="94" t="s">
        <v>627</v>
      </c>
      <c r="C105" s="95">
        <v>2020.0</v>
      </c>
      <c r="D105" s="96" t="s">
        <v>614</v>
      </c>
      <c r="E105" s="89" t="s">
        <v>608</v>
      </c>
      <c r="F105" s="1" t="s">
        <v>25</v>
      </c>
      <c r="H105" s="5"/>
      <c r="J105" s="1" t="s">
        <v>887</v>
      </c>
      <c r="K105" s="1" t="s">
        <v>888</v>
      </c>
      <c r="L105" s="1" t="s">
        <v>889</v>
      </c>
    </row>
    <row r="106" hidden="1">
      <c r="A106" s="1">
        <f t="shared" si="1"/>
        <v>105</v>
      </c>
      <c r="B106" s="94" t="s">
        <v>628</v>
      </c>
      <c r="C106" s="95">
        <v>2022.0</v>
      </c>
      <c r="D106" s="96" t="s">
        <v>614</v>
      </c>
      <c r="E106" s="89" t="s">
        <v>608</v>
      </c>
      <c r="F106" s="1" t="s">
        <v>25</v>
      </c>
      <c r="H106" s="5"/>
      <c r="J106" s="1" t="s">
        <v>890</v>
      </c>
      <c r="K106" s="1" t="s">
        <v>891</v>
      </c>
      <c r="L106" s="1" t="s">
        <v>892</v>
      </c>
    </row>
    <row r="107" hidden="1">
      <c r="A107" s="1">
        <f t="shared" si="1"/>
        <v>106</v>
      </c>
      <c r="B107" s="100" t="s">
        <v>629</v>
      </c>
      <c r="C107" s="95">
        <v>2022.0</v>
      </c>
      <c r="D107" s="96" t="s">
        <v>285</v>
      </c>
      <c r="E107" s="89" t="s">
        <v>608</v>
      </c>
      <c r="F107" s="1" t="s">
        <v>25</v>
      </c>
      <c r="H107" s="5"/>
      <c r="J107" s="1" t="s">
        <v>887</v>
      </c>
      <c r="K107" s="1" t="s">
        <v>735</v>
      </c>
      <c r="L107" s="1" t="s">
        <v>893</v>
      </c>
    </row>
    <row r="108" hidden="1">
      <c r="A108" s="1">
        <f t="shared" si="1"/>
        <v>107</v>
      </c>
      <c r="B108" s="94" t="s">
        <v>630</v>
      </c>
      <c r="C108" s="95">
        <v>2023.0</v>
      </c>
      <c r="D108" s="96" t="s">
        <v>631</v>
      </c>
      <c r="E108" s="89" t="s">
        <v>608</v>
      </c>
      <c r="F108" s="1" t="s">
        <v>25</v>
      </c>
      <c r="H108" s="5"/>
      <c r="J108" s="1" t="s">
        <v>894</v>
      </c>
      <c r="K108" s="1" t="s">
        <v>895</v>
      </c>
      <c r="L108" s="1" t="s">
        <v>896</v>
      </c>
    </row>
    <row r="109" hidden="1">
      <c r="A109" s="1">
        <f t="shared" si="1"/>
        <v>108</v>
      </c>
      <c r="B109" s="94" t="s">
        <v>632</v>
      </c>
      <c r="C109" s="89">
        <v>2023.0</v>
      </c>
      <c r="D109" s="96" t="s">
        <v>633</v>
      </c>
      <c r="E109" s="89" t="s">
        <v>608</v>
      </c>
      <c r="F109" s="1" t="s">
        <v>25</v>
      </c>
      <c r="H109" s="5"/>
      <c r="J109" s="1" t="s">
        <v>897</v>
      </c>
      <c r="K109" s="1" t="s">
        <v>895</v>
      </c>
      <c r="L109" s="1" t="s">
        <v>898</v>
      </c>
    </row>
    <row r="110" hidden="1">
      <c r="A110" s="1">
        <f t="shared" si="1"/>
        <v>109</v>
      </c>
      <c r="B110" s="101" t="s">
        <v>634</v>
      </c>
      <c r="C110" s="102">
        <v>2023.0</v>
      </c>
      <c r="D110" s="103" t="s">
        <v>635</v>
      </c>
      <c r="E110" s="104" t="s">
        <v>636</v>
      </c>
      <c r="F110" s="79" t="s">
        <v>25</v>
      </c>
      <c r="G110" s="21"/>
      <c r="H110" s="21"/>
      <c r="I110" s="21"/>
      <c r="J110" s="79" t="s">
        <v>899</v>
      </c>
      <c r="K110" s="79" t="s">
        <v>842</v>
      </c>
      <c r="L110" s="79" t="s">
        <v>900</v>
      </c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>
      <c r="A111" s="1">
        <f t="shared" si="1"/>
        <v>110</v>
      </c>
      <c r="B111" s="105" t="s">
        <v>639</v>
      </c>
      <c r="C111" s="106">
        <v>2024.0</v>
      </c>
      <c r="D111" s="107" t="s">
        <v>640</v>
      </c>
      <c r="E111" s="107" t="s">
        <v>636</v>
      </c>
      <c r="F111" s="79" t="s">
        <v>30</v>
      </c>
      <c r="G111" s="21"/>
      <c r="H111" s="21"/>
      <c r="I111" s="21"/>
      <c r="J111" s="79" t="s">
        <v>901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>
      <c r="A112" s="1">
        <f t="shared" si="1"/>
        <v>111</v>
      </c>
      <c r="B112" s="108" t="s">
        <v>651</v>
      </c>
      <c r="C112" s="106">
        <v>2019.0</v>
      </c>
      <c r="D112" s="109" t="s">
        <v>652</v>
      </c>
      <c r="E112" s="107" t="s">
        <v>636</v>
      </c>
      <c r="F112" s="79" t="s">
        <v>30</v>
      </c>
      <c r="G112" s="21"/>
      <c r="H112" s="21"/>
      <c r="I112" s="21"/>
      <c r="J112" s="79" t="s">
        <v>902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hidden="1">
      <c r="A113" s="1">
        <f t="shared" si="1"/>
        <v>112</v>
      </c>
      <c r="B113" s="101" t="s">
        <v>658</v>
      </c>
      <c r="C113" s="102">
        <v>2022.0</v>
      </c>
      <c r="D113" s="103" t="s">
        <v>659</v>
      </c>
      <c r="E113" s="104" t="s">
        <v>636</v>
      </c>
      <c r="F113" s="79" t="s">
        <v>25</v>
      </c>
      <c r="G113" s="21"/>
      <c r="H113" s="21"/>
      <c r="I113" s="21"/>
      <c r="J113" s="79" t="s">
        <v>903</v>
      </c>
      <c r="K113" s="79" t="s">
        <v>725</v>
      </c>
      <c r="L113" s="79" t="s">
        <v>725</v>
      </c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hidden="1">
      <c r="A114" s="1">
        <f t="shared" si="1"/>
        <v>113</v>
      </c>
      <c r="B114" s="101" t="s">
        <v>662</v>
      </c>
      <c r="C114" s="102">
        <v>2019.0</v>
      </c>
      <c r="D114" s="103" t="s">
        <v>663</v>
      </c>
      <c r="E114" s="104" t="s">
        <v>636</v>
      </c>
      <c r="F114" s="79" t="s">
        <v>25</v>
      </c>
      <c r="G114" s="21"/>
      <c r="H114" s="21"/>
      <c r="I114" s="21"/>
      <c r="J114" s="79" t="s">
        <v>904</v>
      </c>
      <c r="K114" s="79" t="s">
        <v>725</v>
      </c>
      <c r="L114" s="79" t="s">
        <v>725</v>
      </c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hidden="1">
      <c r="A115" s="1">
        <f t="shared" si="1"/>
        <v>114</v>
      </c>
      <c r="B115" s="101" t="s">
        <v>693</v>
      </c>
      <c r="C115" s="102">
        <v>2014.0</v>
      </c>
      <c r="D115" s="103" t="s">
        <v>694</v>
      </c>
      <c r="E115" s="104" t="s">
        <v>636</v>
      </c>
      <c r="F115" s="79" t="s">
        <v>25</v>
      </c>
      <c r="G115" s="21"/>
      <c r="H115" s="21"/>
      <c r="I115" s="21"/>
      <c r="J115" s="79" t="s">
        <v>905</v>
      </c>
      <c r="K115" s="79" t="s">
        <v>725</v>
      </c>
      <c r="L115" s="79" t="s">
        <v>725</v>
      </c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>
      <c r="A116" s="46"/>
      <c r="B116" s="34"/>
      <c r="C116" s="47"/>
      <c r="D116" s="34"/>
      <c r="E116" s="48"/>
      <c r="F116" s="46"/>
      <c r="H116" s="5"/>
    </row>
    <row r="117">
      <c r="A117" s="46"/>
      <c r="B117" s="34"/>
      <c r="C117" s="47"/>
      <c r="D117" s="34"/>
      <c r="E117" s="48"/>
      <c r="F117" s="46"/>
      <c r="H117" s="5"/>
    </row>
    <row r="118">
      <c r="A118" s="46"/>
      <c r="B118" s="34"/>
      <c r="C118" s="47"/>
      <c r="D118" s="34"/>
      <c r="E118" s="48"/>
      <c r="F118" s="46"/>
      <c r="H118" s="5"/>
    </row>
    <row r="119">
      <c r="A119" s="46"/>
      <c r="B119" s="34"/>
      <c r="C119" s="47"/>
      <c r="D119" s="34"/>
      <c r="E119" s="48"/>
      <c r="F119" s="46"/>
      <c r="H119" s="5"/>
    </row>
    <row r="120">
      <c r="A120" s="46"/>
      <c r="B120" s="34"/>
      <c r="C120" s="47"/>
      <c r="D120" s="34"/>
      <c r="E120" s="48"/>
      <c r="F120" s="46"/>
      <c r="H120" s="5"/>
    </row>
    <row r="121">
      <c r="A121" s="46"/>
      <c r="B121" s="34"/>
      <c r="C121" s="47"/>
      <c r="D121" s="34"/>
      <c r="E121" s="48"/>
      <c r="F121" s="46"/>
      <c r="H121" s="5"/>
    </row>
    <row r="122">
      <c r="A122" s="46"/>
      <c r="B122" s="34"/>
      <c r="C122" s="47"/>
      <c r="D122" s="34"/>
      <c r="E122" s="48"/>
      <c r="F122" s="46"/>
      <c r="H122" s="5"/>
    </row>
    <row r="123">
      <c r="A123" s="46"/>
      <c r="B123" s="34"/>
      <c r="C123" s="47"/>
      <c r="D123" s="34"/>
      <c r="E123" s="48"/>
      <c r="F123" s="46"/>
      <c r="H123" s="5"/>
    </row>
    <row r="124">
      <c r="A124" s="46"/>
      <c r="B124" s="34"/>
      <c r="C124" s="47"/>
      <c r="D124" s="34"/>
      <c r="E124" s="48"/>
      <c r="F124" s="46"/>
      <c r="H124" s="5"/>
    </row>
    <row r="125">
      <c r="A125" s="46"/>
      <c r="B125" s="34"/>
      <c r="C125" s="47"/>
      <c r="D125" s="34"/>
      <c r="E125" s="48"/>
      <c r="F125" s="46"/>
      <c r="H125" s="5"/>
    </row>
    <row r="126">
      <c r="A126" s="46"/>
      <c r="B126" s="34"/>
      <c r="C126" s="47"/>
      <c r="D126" s="34"/>
      <c r="E126" s="48"/>
      <c r="F126" s="46"/>
      <c r="H126" s="5"/>
    </row>
    <row r="127">
      <c r="A127" s="46"/>
      <c r="B127" s="34"/>
      <c r="C127" s="47"/>
      <c r="D127" s="34"/>
      <c r="E127" s="48"/>
      <c r="F127" s="46"/>
      <c r="H127" s="5"/>
    </row>
    <row r="128">
      <c r="A128" s="46"/>
      <c r="B128" s="34"/>
      <c r="C128" s="47"/>
      <c r="D128" s="34"/>
      <c r="E128" s="48"/>
      <c r="F128" s="46"/>
      <c r="H128" s="5"/>
    </row>
    <row r="129">
      <c r="A129" s="46"/>
      <c r="B129" s="34"/>
      <c r="C129" s="47"/>
      <c r="D129" s="34"/>
      <c r="E129" s="48"/>
      <c r="F129" s="46"/>
      <c r="G129" s="16"/>
      <c r="H129" s="16"/>
      <c r="I129" s="16"/>
    </row>
    <row r="130">
      <c r="A130" s="46"/>
      <c r="B130" s="34"/>
      <c r="C130" s="47"/>
      <c r="D130" s="34"/>
      <c r="E130" s="48"/>
      <c r="F130" s="46"/>
      <c r="H130" s="5"/>
    </row>
    <row r="131">
      <c r="A131" s="46"/>
      <c r="B131" s="34"/>
      <c r="C131" s="47"/>
      <c r="D131" s="34"/>
      <c r="E131" s="46"/>
      <c r="F131" s="46"/>
      <c r="H131" s="5"/>
    </row>
    <row r="132">
      <c r="A132" s="46"/>
      <c r="B132" s="49"/>
      <c r="C132" s="50"/>
      <c r="D132" s="51"/>
      <c r="E132" s="46"/>
      <c r="F132" s="46"/>
      <c r="H132" s="5"/>
    </row>
    <row r="133">
      <c r="A133" s="46"/>
      <c r="B133" s="51"/>
      <c r="C133" s="52"/>
      <c r="D133" s="51"/>
      <c r="E133" s="46"/>
      <c r="F133" s="46"/>
      <c r="H133" s="5"/>
    </row>
    <row r="134">
      <c r="A134" s="46"/>
      <c r="B134" s="51"/>
      <c r="C134" s="50"/>
      <c r="D134" s="51"/>
      <c r="E134" s="46"/>
      <c r="F134" s="46"/>
      <c r="H134" s="5"/>
    </row>
    <row r="135">
      <c r="A135" s="46"/>
      <c r="B135" s="51"/>
      <c r="C135" s="50"/>
      <c r="D135" s="51"/>
      <c r="E135" s="46"/>
      <c r="F135" s="46"/>
      <c r="H135" s="5"/>
    </row>
    <row r="136">
      <c r="A136" s="46"/>
      <c r="B136" s="51"/>
      <c r="C136" s="50"/>
      <c r="D136" s="51"/>
      <c r="E136" s="46"/>
      <c r="F136" s="46"/>
      <c r="H136" s="5"/>
    </row>
    <row r="137">
      <c r="A137" s="46"/>
      <c r="B137" s="51"/>
      <c r="C137" s="53"/>
      <c r="D137" s="51"/>
      <c r="E137" s="46"/>
      <c r="F137" s="46"/>
      <c r="H137" s="5"/>
    </row>
    <row r="138">
      <c r="A138" s="46"/>
      <c r="B138" s="51"/>
      <c r="C138" s="50"/>
      <c r="D138" s="51"/>
      <c r="E138" s="46"/>
      <c r="F138" s="46"/>
      <c r="H138" s="5"/>
    </row>
    <row r="139">
      <c r="A139" s="46"/>
      <c r="B139" s="51"/>
      <c r="C139" s="52"/>
      <c r="D139" s="51"/>
      <c r="E139" s="46"/>
      <c r="F139" s="46"/>
      <c r="G139" s="16"/>
      <c r="H139" s="16"/>
      <c r="I139" s="16"/>
    </row>
    <row r="140">
      <c r="A140" s="46"/>
      <c r="B140" s="54"/>
      <c r="C140" s="52"/>
      <c r="D140" s="51"/>
      <c r="E140" s="46"/>
      <c r="F140" s="46"/>
      <c r="G140" s="16"/>
      <c r="H140" s="16"/>
      <c r="I140" s="16"/>
    </row>
    <row r="141">
      <c r="A141" s="46"/>
      <c r="B141" s="54"/>
      <c r="C141" s="52"/>
      <c r="D141" s="51"/>
      <c r="E141" s="46"/>
      <c r="F141" s="46"/>
      <c r="G141" s="16"/>
      <c r="H141" s="16"/>
      <c r="I141" s="16"/>
    </row>
    <row r="142">
      <c r="A142" s="46"/>
      <c r="B142" s="54"/>
      <c r="C142" s="52"/>
      <c r="D142" s="51"/>
      <c r="E142" s="46"/>
      <c r="F142" s="46"/>
      <c r="G142" s="16"/>
      <c r="H142" s="16"/>
      <c r="I142" s="16"/>
    </row>
    <row r="143">
      <c r="A143" s="46"/>
      <c r="B143" s="55"/>
      <c r="C143" s="52"/>
      <c r="D143" s="51"/>
      <c r="E143" s="46"/>
      <c r="F143" s="46"/>
      <c r="H143" s="5"/>
    </row>
    <row r="144">
      <c r="A144" s="46"/>
      <c r="B144" s="54"/>
      <c r="C144" s="56"/>
      <c r="D144" s="51"/>
      <c r="E144" s="46"/>
      <c r="F144" s="46"/>
      <c r="G144" s="16"/>
      <c r="H144" s="16"/>
      <c r="I144" s="16"/>
    </row>
    <row r="145">
      <c r="A145" s="46"/>
      <c r="B145" s="54"/>
      <c r="C145" s="56"/>
      <c r="D145" s="51"/>
      <c r="E145" s="46"/>
      <c r="F145" s="46"/>
      <c r="G145" s="16"/>
      <c r="H145" s="16"/>
      <c r="I145" s="16"/>
    </row>
    <row r="146">
      <c r="A146" s="46"/>
      <c r="B146" s="54"/>
      <c r="C146" s="57"/>
      <c r="D146" s="51"/>
      <c r="E146" s="46"/>
      <c r="F146" s="46"/>
      <c r="H146" s="5"/>
    </row>
    <row r="147">
      <c r="A147" s="46"/>
      <c r="B147" s="54"/>
      <c r="C147" s="54"/>
      <c r="D147" s="51"/>
      <c r="E147" s="46"/>
      <c r="F147" s="46"/>
      <c r="H147" s="5"/>
    </row>
    <row r="148">
      <c r="A148" s="46"/>
      <c r="B148" s="54"/>
      <c r="C148" s="54"/>
      <c r="D148" s="51"/>
      <c r="E148" s="46"/>
      <c r="F148" s="46"/>
      <c r="H148" s="5"/>
    </row>
    <row r="149">
      <c r="A149" s="46"/>
      <c r="B149" s="54"/>
      <c r="C149" s="58"/>
      <c r="D149" s="51"/>
      <c r="E149" s="46"/>
      <c r="F149" s="46"/>
      <c r="H149" s="5"/>
    </row>
    <row r="150">
      <c r="A150" s="46"/>
      <c r="B150" s="54"/>
      <c r="C150" s="50"/>
      <c r="D150" s="51"/>
      <c r="E150" s="46"/>
      <c r="F150" s="46"/>
      <c r="H150" s="5"/>
    </row>
    <row r="151">
      <c r="A151" s="46"/>
      <c r="B151" s="54"/>
      <c r="C151" s="51"/>
      <c r="D151" s="51"/>
      <c r="E151" s="46"/>
      <c r="F151" s="46"/>
      <c r="H151" s="5"/>
    </row>
    <row r="152">
      <c r="A152" s="46"/>
      <c r="B152" s="54"/>
      <c r="C152" s="59"/>
      <c r="D152" s="51"/>
      <c r="E152" s="46"/>
      <c r="F152" s="46"/>
      <c r="H152" s="5"/>
    </row>
    <row r="153">
      <c r="A153" s="46"/>
      <c r="B153" s="54"/>
      <c r="C153" s="57"/>
      <c r="D153" s="51"/>
      <c r="E153" s="46"/>
      <c r="F153" s="46"/>
      <c r="H153" s="5"/>
    </row>
    <row r="154">
      <c r="A154" s="46"/>
      <c r="B154" s="51"/>
      <c r="C154" s="52"/>
      <c r="D154" s="51"/>
      <c r="E154" s="46"/>
      <c r="F154" s="46"/>
      <c r="H154" s="5"/>
    </row>
    <row r="155">
      <c r="A155" s="46"/>
      <c r="B155" s="49"/>
      <c r="C155" s="52"/>
      <c r="D155" s="51"/>
      <c r="E155" s="46"/>
      <c r="F155" s="46"/>
      <c r="H155" s="5"/>
    </row>
    <row r="156">
      <c r="A156" s="46"/>
      <c r="B156" s="51"/>
      <c r="C156" s="50"/>
      <c r="D156" s="51"/>
      <c r="E156" s="46"/>
      <c r="F156" s="46"/>
      <c r="H156" s="5"/>
    </row>
    <row r="157">
      <c r="A157" s="46"/>
      <c r="B157" s="49"/>
      <c r="C157" s="50"/>
      <c r="D157" s="51"/>
      <c r="E157" s="46"/>
      <c r="F157" s="46"/>
      <c r="H157" s="5"/>
    </row>
    <row r="158">
      <c r="A158" s="46"/>
      <c r="B158" s="49"/>
      <c r="C158" s="50"/>
      <c r="D158" s="51"/>
      <c r="E158" s="46"/>
      <c r="F158" s="46"/>
      <c r="H158" s="5"/>
    </row>
    <row r="159">
      <c r="A159" s="46"/>
      <c r="B159" s="34"/>
      <c r="C159" s="60"/>
      <c r="D159" s="49"/>
      <c r="E159" s="46"/>
      <c r="F159" s="46"/>
      <c r="H159" s="5"/>
    </row>
    <row r="160">
      <c r="A160" s="46"/>
      <c r="B160" s="34"/>
      <c r="C160" s="60"/>
      <c r="D160" s="49"/>
      <c r="E160" s="46"/>
      <c r="F160" s="46"/>
      <c r="H160" s="5"/>
    </row>
    <row r="161">
      <c r="A161" s="46"/>
      <c r="B161" s="34"/>
      <c r="C161" s="60"/>
      <c r="D161" s="49"/>
      <c r="E161" s="46"/>
      <c r="F161" s="46"/>
      <c r="H161" s="5"/>
    </row>
    <row r="162">
      <c r="A162" s="46"/>
      <c r="B162" s="34"/>
      <c r="C162" s="60"/>
      <c r="D162" s="49"/>
      <c r="E162" s="46"/>
      <c r="F162" s="46"/>
      <c r="H162" s="5"/>
    </row>
    <row r="163">
      <c r="A163" s="46"/>
      <c r="B163" s="34"/>
      <c r="C163" s="60"/>
      <c r="D163" s="49"/>
      <c r="E163" s="46"/>
      <c r="F163" s="46"/>
      <c r="H163" s="5"/>
    </row>
    <row r="164">
      <c r="A164" s="46"/>
      <c r="B164" s="34"/>
      <c r="C164" s="60"/>
      <c r="D164" s="49"/>
      <c r="E164" s="46"/>
      <c r="F164" s="46"/>
      <c r="H164" s="5"/>
    </row>
    <row r="165">
      <c r="A165" s="46"/>
      <c r="B165" s="34"/>
      <c r="C165" s="60"/>
      <c r="D165" s="49"/>
      <c r="E165" s="46"/>
      <c r="F165" s="46"/>
      <c r="H165" s="5"/>
    </row>
    <row r="166">
      <c r="A166" s="46"/>
      <c r="B166" s="34"/>
      <c r="C166" s="60"/>
      <c r="D166" s="49"/>
      <c r="E166" s="46"/>
      <c r="F166" s="46"/>
      <c r="H166" s="5"/>
    </row>
    <row r="167">
      <c r="A167" s="46"/>
      <c r="B167" s="34"/>
      <c r="C167" s="60"/>
      <c r="D167" s="49"/>
      <c r="E167" s="46"/>
      <c r="F167" s="46"/>
      <c r="H167" s="5"/>
    </row>
    <row r="168">
      <c r="A168" s="46"/>
      <c r="B168" s="34"/>
      <c r="C168" s="60"/>
      <c r="D168" s="49"/>
      <c r="E168" s="46"/>
      <c r="F168" s="46"/>
      <c r="H168" s="5"/>
    </row>
    <row r="169">
      <c r="A169" s="46"/>
      <c r="B169" s="34"/>
      <c r="C169" s="60"/>
      <c r="D169" s="49"/>
      <c r="E169" s="46"/>
      <c r="F169" s="46"/>
      <c r="H169" s="5"/>
    </row>
    <row r="170">
      <c r="A170" s="46"/>
      <c r="B170" s="34"/>
      <c r="C170" s="47"/>
      <c r="D170" s="34"/>
      <c r="E170" s="46"/>
      <c r="F170" s="46"/>
      <c r="H170" s="5"/>
    </row>
    <row r="171">
      <c r="A171" s="46"/>
      <c r="B171" s="34"/>
      <c r="C171" s="47"/>
      <c r="D171" s="34"/>
      <c r="E171" s="46"/>
      <c r="F171" s="46"/>
      <c r="H171" s="5"/>
    </row>
    <row r="172">
      <c r="A172" s="46"/>
      <c r="B172" s="34"/>
      <c r="C172" s="47"/>
      <c r="D172" s="34"/>
      <c r="E172" s="46"/>
      <c r="F172" s="46"/>
      <c r="H172" s="5"/>
    </row>
    <row r="173">
      <c r="A173" s="46"/>
      <c r="B173" s="34"/>
      <c r="C173" s="47"/>
      <c r="D173" s="34"/>
      <c r="E173" s="46"/>
      <c r="F173" s="46"/>
      <c r="H173" s="5"/>
    </row>
    <row r="174">
      <c r="A174" s="46"/>
      <c r="B174" s="34"/>
      <c r="C174" s="47"/>
      <c r="D174" s="34"/>
      <c r="E174" s="46"/>
      <c r="F174" s="46"/>
      <c r="H174" s="5"/>
    </row>
    <row r="175">
      <c r="A175" s="46"/>
      <c r="B175" s="34"/>
      <c r="C175" s="47"/>
      <c r="D175" s="34"/>
      <c r="E175" s="46"/>
      <c r="F175" s="46"/>
      <c r="H175" s="5"/>
    </row>
    <row r="176">
      <c r="A176" s="46"/>
      <c r="B176" s="34"/>
      <c r="C176" s="47"/>
      <c r="D176" s="34"/>
      <c r="E176" s="46"/>
      <c r="F176" s="46"/>
      <c r="H176" s="5"/>
    </row>
    <row r="177">
      <c r="A177" s="46"/>
      <c r="B177" s="34"/>
      <c r="C177" s="47"/>
      <c r="D177" s="34"/>
      <c r="E177" s="46"/>
      <c r="F177" s="46"/>
      <c r="G177" s="16"/>
      <c r="H177" s="16"/>
      <c r="I177" s="16"/>
    </row>
    <row r="178">
      <c r="A178" s="46"/>
      <c r="B178" s="34"/>
      <c r="C178" s="47"/>
      <c r="D178" s="34"/>
      <c r="E178" s="46"/>
      <c r="F178" s="46"/>
      <c r="H178" s="5"/>
    </row>
    <row r="179">
      <c r="A179" s="46"/>
      <c r="B179" s="34"/>
      <c r="C179" s="47"/>
      <c r="D179" s="34"/>
      <c r="E179" s="46"/>
      <c r="F179" s="46"/>
      <c r="H179" s="5"/>
    </row>
    <row r="180">
      <c r="A180" s="46"/>
      <c r="B180" s="34"/>
      <c r="C180" s="47"/>
      <c r="D180" s="34"/>
      <c r="E180" s="46"/>
      <c r="F180" s="46"/>
      <c r="H180" s="5"/>
    </row>
    <row r="181">
      <c r="A181" s="46"/>
      <c r="B181" s="34"/>
      <c r="C181" s="47"/>
      <c r="D181" s="34"/>
      <c r="E181" s="46"/>
      <c r="F181" s="46"/>
      <c r="H181" s="5"/>
    </row>
    <row r="182">
      <c r="A182" s="46"/>
      <c r="B182" s="34"/>
      <c r="C182" s="47"/>
      <c r="D182" s="34"/>
      <c r="E182" s="46"/>
      <c r="F182" s="46"/>
      <c r="H182" s="5"/>
    </row>
    <row r="183">
      <c r="A183" s="46"/>
      <c r="B183" s="34"/>
      <c r="C183" s="47"/>
      <c r="D183" s="34"/>
      <c r="E183" s="46"/>
      <c r="F183" s="46"/>
      <c r="H183" s="5"/>
    </row>
    <row r="184">
      <c r="A184" s="46"/>
      <c r="B184" s="34"/>
      <c r="C184" s="47"/>
      <c r="D184" s="34"/>
      <c r="E184" s="46"/>
      <c r="F184" s="46"/>
      <c r="H184" s="5"/>
    </row>
    <row r="185">
      <c r="A185" s="46"/>
      <c r="B185" s="34"/>
      <c r="C185" s="47"/>
      <c r="D185" s="34"/>
      <c r="E185" s="46"/>
      <c r="F185" s="46"/>
      <c r="H185" s="5"/>
    </row>
    <row r="186">
      <c r="A186" s="46"/>
      <c r="B186" s="34"/>
      <c r="C186" s="60"/>
      <c r="D186" s="46"/>
      <c r="E186" s="46"/>
      <c r="F186" s="46"/>
      <c r="H186" s="5"/>
    </row>
    <row r="187">
      <c r="A187" s="46"/>
      <c r="B187" s="34"/>
      <c r="C187" s="60"/>
      <c r="D187" s="51"/>
      <c r="E187" s="46"/>
      <c r="F187" s="46"/>
      <c r="H187" s="5"/>
    </row>
    <row r="188">
      <c r="A188" s="46"/>
      <c r="B188" s="34"/>
      <c r="C188" s="60"/>
      <c r="D188" s="49"/>
      <c r="E188" s="46"/>
      <c r="F188" s="46"/>
      <c r="H188" s="5"/>
    </row>
    <row r="189">
      <c r="A189" s="46"/>
      <c r="B189" s="34"/>
      <c r="C189" s="60"/>
      <c r="D189" s="49"/>
      <c r="E189" s="46"/>
      <c r="F189" s="46"/>
      <c r="H189" s="5"/>
    </row>
    <row r="190">
      <c r="A190" s="46"/>
      <c r="B190" s="34"/>
      <c r="C190" s="60"/>
      <c r="D190" s="49"/>
      <c r="E190" s="46"/>
      <c r="F190" s="46"/>
      <c r="H190" s="5"/>
    </row>
    <row r="191">
      <c r="A191" s="46"/>
      <c r="B191" s="34"/>
      <c r="C191" s="60"/>
      <c r="D191" s="49"/>
      <c r="E191" s="46"/>
      <c r="F191" s="46"/>
      <c r="H191" s="5"/>
    </row>
    <row r="192">
      <c r="A192" s="46"/>
      <c r="B192" s="34"/>
      <c r="C192" s="60"/>
      <c r="D192" s="49"/>
      <c r="E192" s="46"/>
      <c r="F192" s="46"/>
      <c r="H192" s="5"/>
    </row>
    <row r="193">
      <c r="A193" s="46"/>
      <c r="B193" s="34"/>
      <c r="C193" s="60"/>
      <c r="D193" s="49"/>
      <c r="E193" s="46"/>
      <c r="F193" s="46"/>
      <c r="H193" s="5"/>
    </row>
    <row r="194">
      <c r="A194" s="46"/>
      <c r="B194" s="34"/>
      <c r="C194" s="60"/>
      <c r="D194" s="49"/>
      <c r="E194" s="46"/>
      <c r="F194" s="46"/>
      <c r="H194" s="5"/>
    </row>
    <row r="195">
      <c r="A195" s="46"/>
      <c r="B195" s="34"/>
      <c r="C195" s="60"/>
      <c r="D195" s="49"/>
      <c r="E195" s="46"/>
      <c r="F195" s="46"/>
      <c r="H195" s="5"/>
    </row>
    <row r="196">
      <c r="A196" s="46"/>
      <c r="B196" s="34"/>
      <c r="C196" s="60"/>
      <c r="D196" s="49"/>
      <c r="E196" s="46"/>
      <c r="F196" s="46"/>
      <c r="H196" s="5"/>
    </row>
    <row r="197">
      <c r="A197" s="46"/>
      <c r="B197" s="34"/>
      <c r="C197" s="60"/>
      <c r="D197" s="49"/>
      <c r="E197" s="46"/>
      <c r="F197" s="46"/>
      <c r="H197" s="5"/>
    </row>
    <row r="198">
      <c r="A198" s="46"/>
      <c r="B198" s="34"/>
      <c r="C198" s="60"/>
      <c r="D198" s="49"/>
      <c r="E198" s="46"/>
      <c r="F198" s="46"/>
      <c r="H198" s="5"/>
    </row>
    <row r="199">
      <c r="A199" s="46"/>
      <c r="B199" s="34"/>
      <c r="C199" s="60"/>
      <c r="D199" s="49"/>
      <c r="E199" s="46"/>
      <c r="F199" s="46"/>
      <c r="H199" s="5"/>
    </row>
    <row r="200">
      <c r="A200" s="46"/>
      <c r="B200" s="34"/>
      <c r="C200" s="60"/>
      <c r="D200" s="49"/>
      <c r="E200" s="46"/>
      <c r="F200" s="46"/>
      <c r="H200" s="5"/>
    </row>
    <row r="201">
      <c r="A201" s="46"/>
      <c r="B201" s="34"/>
      <c r="C201" s="60"/>
      <c r="D201" s="49"/>
      <c r="E201" s="46"/>
      <c r="F201" s="46"/>
      <c r="H201" s="5"/>
    </row>
    <row r="202">
      <c r="A202" s="46"/>
      <c r="B202" s="34"/>
      <c r="C202" s="60"/>
      <c r="D202" s="49"/>
      <c r="E202" s="46"/>
      <c r="F202" s="46"/>
      <c r="H202" s="5"/>
    </row>
    <row r="203">
      <c r="A203" s="46"/>
      <c r="B203" s="34"/>
      <c r="C203" s="60"/>
      <c r="D203" s="49"/>
      <c r="E203" s="46"/>
      <c r="F203" s="46"/>
      <c r="H203" s="5"/>
    </row>
    <row r="204">
      <c r="A204" s="46"/>
      <c r="B204" s="34"/>
      <c r="C204" s="60"/>
      <c r="D204" s="49"/>
      <c r="E204" s="46"/>
      <c r="F204" s="46"/>
      <c r="H204" s="5"/>
    </row>
    <row r="205">
      <c r="A205" s="46"/>
      <c r="B205" s="34"/>
      <c r="C205" s="60"/>
      <c r="D205" s="49"/>
      <c r="E205" s="46"/>
      <c r="F205" s="46"/>
      <c r="H205" s="5"/>
    </row>
    <row r="206">
      <c r="A206" s="46"/>
      <c r="B206" s="34"/>
      <c r="C206" s="60"/>
      <c r="D206" s="49"/>
      <c r="E206" s="46"/>
      <c r="F206" s="46"/>
      <c r="H206" s="5"/>
    </row>
    <row r="207">
      <c r="A207" s="46"/>
      <c r="B207" s="34"/>
      <c r="C207" s="60"/>
      <c r="D207" s="49"/>
      <c r="E207" s="46"/>
      <c r="F207" s="46"/>
      <c r="H207" s="5"/>
    </row>
    <row r="208">
      <c r="A208" s="46"/>
      <c r="B208" s="34"/>
      <c r="C208" s="60"/>
      <c r="D208" s="49"/>
      <c r="E208" s="46"/>
      <c r="F208" s="46"/>
      <c r="H208" s="5"/>
    </row>
    <row r="209">
      <c r="A209" s="46"/>
      <c r="B209" s="34"/>
      <c r="C209" s="60"/>
      <c r="D209" s="49"/>
      <c r="E209" s="46"/>
      <c r="F209" s="46"/>
      <c r="H209" s="5"/>
    </row>
    <row r="210">
      <c r="A210" s="46"/>
      <c r="B210" s="34"/>
      <c r="C210" s="60"/>
      <c r="D210" s="49"/>
      <c r="E210" s="46"/>
      <c r="F210" s="46"/>
      <c r="H210" s="5"/>
    </row>
    <row r="211">
      <c r="A211" s="46"/>
      <c r="B211" s="34"/>
      <c r="C211" s="60"/>
      <c r="D211" s="49"/>
      <c r="E211" s="46"/>
      <c r="F211" s="46"/>
      <c r="H211" s="5"/>
    </row>
    <row r="212">
      <c r="A212" s="46"/>
      <c r="B212" s="34"/>
      <c r="C212" s="60"/>
      <c r="D212" s="49"/>
      <c r="E212" s="46"/>
      <c r="F212" s="46"/>
      <c r="H212" s="5"/>
    </row>
    <row r="213">
      <c r="A213" s="46"/>
      <c r="B213" s="34"/>
      <c r="C213" s="60"/>
      <c r="D213" s="49"/>
      <c r="E213" s="46"/>
      <c r="F213" s="46"/>
      <c r="H213" s="5"/>
    </row>
    <row r="214">
      <c r="A214" s="46"/>
      <c r="B214" s="34"/>
      <c r="C214" s="60"/>
      <c r="D214" s="49"/>
      <c r="E214" s="46"/>
      <c r="F214" s="46"/>
      <c r="H214" s="5"/>
    </row>
    <row r="215">
      <c r="A215" s="46"/>
      <c r="B215" s="34"/>
      <c r="C215" s="60"/>
      <c r="D215" s="49"/>
      <c r="E215" s="46"/>
      <c r="F215" s="46"/>
      <c r="H215" s="5"/>
    </row>
    <row r="216">
      <c r="A216" s="46"/>
      <c r="B216" s="34"/>
      <c r="C216" s="60"/>
      <c r="D216" s="49"/>
      <c r="E216" s="46"/>
      <c r="F216" s="46"/>
      <c r="H216" s="5"/>
    </row>
    <row r="217">
      <c r="B217" s="13"/>
      <c r="C217" s="25"/>
      <c r="D217" s="24"/>
      <c r="E217" s="22"/>
      <c r="F217" s="5"/>
      <c r="H217" s="5"/>
    </row>
    <row r="218">
      <c r="B218" s="13"/>
      <c r="C218" s="25"/>
      <c r="D218" s="24"/>
      <c r="E218" s="22"/>
      <c r="F218" s="5"/>
      <c r="H218" s="5"/>
    </row>
    <row r="219">
      <c r="B219" s="13"/>
      <c r="C219" s="25"/>
      <c r="D219" s="24"/>
      <c r="E219" s="22"/>
      <c r="F219" s="5"/>
      <c r="H219" s="5"/>
    </row>
    <row r="220">
      <c r="B220" s="13"/>
      <c r="C220" s="25"/>
      <c r="D220" s="24"/>
      <c r="E220" s="22"/>
      <c r="F220" s="5"/>
      <c r="H220" s="5"/>
    </row>
    <row r="221">
      <c r="B221" s="13"/>
      <c r="C221" s="25"/>
      <c r="D221" s="24"/>
      <c r="E221" s="22"/>
      <c r="F221" s="5"/>
      <c r="H221" s="5"/>
    </row>
    <row r="222">
      <c r="B222" s="13"/>
      <c r="C222" s="25"/>
      <c r="D222" s="24"/>
      <c r="E222" s="22"/>
      <c r="F222" s="5"/>
      <c r="H222" s="5"/>
    </row>
    <row r="223">
      <c r="B223" s="13"/>
      <c r="C223" s="25"/>
      <c r="D223" s="24"/>
      <c r="E223" s="22"/>
      <c r="F223" s="5"/>
      <c r="H223" s="5"/>
    </row>
    <row r="224">
      <c r="B224" s="13"/>
      <c r="C224" s="25"/>
      <c r="D224" s="24"/>
      <c r="E224" s="22"/>
      <c r="F224" s="5"/>
      <c r="H224" s="5"/>
    </row>
    <row r="225">
      <c r="B225" s="13"/>
      <c r="C225" s="25"/>
      <c r="D225" s="24"/>
      <c r="E225" s="22"/>
      <c r="F225" s="5"/>
      <c r="H225" s="5"/>
    </row>
    <row r="226">
      <c r="B226" s="13"/>
      <c r="C226" s="25"/>
      <c r="D226" s="24"/>
      <c r="E226" s="22"/>
      <c r="F226" s="5"/>
      <c r="H226" s="5"/>
    </row>
    <row r="227">
      <c r="B227" s="13"/>
      <c r="C227" s="25"/>
      <c r="D227" s="24"/>
      <c r="E227" s="22"/>
      <c r="F227" s="5"/>
      <c r="H227" s="5"/>
    </row>
    <row r="228">
      <c r="B228" s="13"/>
      <c r="C228" s="25"/>
      <c r="D228" s="24"/>
      <c r="E228" s="22"/>
      <c r="F228" s="5"/>
      <c r="H228" s="5"/>
    </row>
    <row r="229">
      <c r="B229" s="13"/>
      <c r="C229" s="25"/>
      <c r="D229" s="24"/>
      <c r="E229" s="22"/>
      <c r="F229" s="5"/>
      <c r="H229" s="5"/>
    </row>
    <row r="230">
      <c r="B230" s="13"/>
      <c r="C230" s="25"/>
      <c r="D230" s="24"/>
      <c r="E230" s="22"/>
      <c r="F230" s="5"/>
      <c r="H230" s="5"/>
    </row>
    <row r="231">
      <c r="B231" s="13"/>
      <c r="C231" s="25"/>
      <c r="D231" s="24"/>
      <c r="E231" s="22"/>
      <c r="F231" s="5"/>
      <c r="H231" s="5"/>
    </row>
    <row r="232">
      <c r="B232" s="13"/>
      <c r="C232" s="25"/>
      <c r="D232" s="24"/>
      <c r="E232" s="22"/>
      <c r="F232" s="5"/>
      <c r="H232" s="5"/>
    </row>
    <row r="233">
      <c r="B233" s="13"/>
      <c r="C233" s="25"/>
      <c r="D233" s="24"/>
      <c r="E233" s="22"/>
      <c r="F233" s="5"/>
      <c r="H233" s="5"/>
    </row>
    <row r="234">
      <c r="B234" s="13"/>
      <c r="C234" s="25"/>
      <c r="D234" s="24"/>
      <c r="E234" s="22"/>
      <c r="F234" s="5"/>
      <c r="H234" s="5"/>
    </row>
    <row r="235">
      <c r="B235" s="13"/>
      <c r="C235" s="25"/>
      <c r="D235" s="24"/>
      <c r="E235" s="22"/>
      <c r="F235" s="5"/>
      <c r="H235" s="5"/>
    </row>
    <row r="236">
      <c r="B236" s="13"/>
      <c r="C236" s="25"/>
      <c r="D236" s="24"/>
      <c r="E236" s="22"/>
      <c r="F236" s="5"/>
      <c r="H236" s="5"/>
    </row>
    <row r="237">
      <c r="B237" s="13"/>
      <c r="C237" s="25"/>
      <c r="D237" s="24"/>
      <c r="E237" s="22"/>
      <c r="F237" s="5"/>
      <c r="H237" s="5"/>
    </row>
    <row r="238">
      <c r="B238" s="13"/>
      <c r="C238" s="25"/>
      <c r="D238" s="24"/>
      <c r="E238" s="22"/>
      <c r="F238" s="5"/>
      <c r="H238" s="5"/>
    </row>
    <row r="239">
      <c r="B239" s="13"/>
      <c r="C239" s="25"/>
      <c r="D239" s="24"/>
      <c r="E239" s="22"/>
      <c r="F239" s="5"/>
      <c r="H239" s="5"/>
    </row>
    <row r="240">
      <c r="B240" s="13"/>
      <c r="C240" s="25"/>
      <c r="D240" s="24"/>
      <c r="E240" s="22"/>
      <c r="F240" s="5"/>
      <c r="H240" s="5"/>
    </row>
    <row r="241">
      <c r="B241" s="13"/>
      <c r="C241" s="25"/>
      <c r="D241" s="61"/>
      <c r="E241" s="22"/>
      <c r="F241" s="5"/>
      <c r="H241" s="5"/>
    </row>
    <row r="242">
      <c r="B242" s="13"/>
      <c r="C242" s="25"/>
      <c r="D242" s="24"/>
      <c r="E242" s="22"/>
      <c r="F242" s="5"/>
      <c r="H242" s="5"/>
    </row>
    <row r="243">
      <c r="B243" s="13"/>
      <c r="C243" s="25"/>
      <c r="D243" s="24"/>
      <c r="E243" s="22"/>
      <c r="F243" s="5"/>
      <c r="H243" s="5"/>
    </row>
    <row r="244">
      <c r="B244" s="13"/>
      <c r="C244" s="25"/>
      <c r="D244" s="24"/>
      <c r="E244" s="22"/>
      <c r="F244" s="5"/>
      <c r="H244" s="5"/>
    </row>
    <row r="245">
      <c r="B245" s="13"/>
      <c r="C245" s="25"/>
      <c r="D245" s="24"/>
      <c r="E245" s="22"/>
      <c r="F245" s="5"/>
      <c r="H245" s="5"/>
    </row>
    <row r="246">
      <c r="B246" s="13"/>
      <c r="C246" s="25"/>
      <c r="D246" s="24"/>
      <c r="E246" s="22"/>
      <c r="F246" s="5"/>
      <c r="H246" s="5"/>
    </row>
    <row r="247">
      <c r="B247" s="13"/>
      <c r="C247" s="25"/>
      <c r="D247" s="24"/>
      <c r="E247" s="22"/>
      <c r="F247" s="5"/>
      <c r="H247" s="5"/>
    </row>
    <row r="248">
      <c r="B248" s="13"/>
      <c r="C248" s="25"/>
      <c r="D248" s="24"/>
      <c r="E248" s="22"/>
      <c r="F248" s="5"/>
      <c r="H248" s="5"/>
    </row>
    <row r="249">
      <c r="B249" s="13"/>
      <c r="C249" s="25"/>
      <c r="D249" s="24"/>
      <c r="E249" s="22"/>
      <c r="F249" s="5"/>
      <c r="H249" s="5"/>
    </row>
    <row r="250">
      <c r="B250" s="13"/>
      <c r="C250" s="25"/>
      <c r="D250" s="24"/>
      <c r="E250" s="22"/>
      <c r="F250" s="5"/>
      <c r="H250" s="5"/>
    </row>
    <row r="251">
      <c r="B251" s="13"/>
      <c r="C251" s="25"/>
      <c r="D251" s="24"/>
      <c r="E251" s="22"/>
      <c r="F251" s="5"/>
      <c r="H251" s="5"/>
    </row>
    <row r="252">
      <c r="B252" s="13"/>
      <c r="C252" s="25"/>
      <c r="D252" s="24"/>
      <c r="E252" s="22"/>
      <c r="F252" s="5"/>
      <c r="H252" s="5"/>
    </row>
    <row r="253">
      <c r="B253" s="13"/>
      <c r="C253" s="25"/>
      <c r="D253" s="24"/>
      <c r="E253" s="22"/>
      <c r="F253" s="5"/>
      <c r="H253" s="5"/>
    </row>
    <row r="254">
      <c r="B254" s="13"/>
      <c r="C254" s="25"/>
      <c r="D254" s="24"/>
      <c r="E254" s="22"/>
      <c r="F254" s="5"/>
      <c r="H254" s="5"/>
    </row>
    <row r="255">
      <c r="B255" s="13"/>
      <c r="C255" s="25"/>
      <c r="D255" s="24"/>
      <c r="E255" s="22"/>
      <c r="F255" s="5"/>
      <c r="H255" s="5"/>
    </row>
    <row r="256">
      <c r="B256" s="13"/>
      <c r="C256" s="25"/>
      <c r="D256" s="24"/>
      <c r="E256" s="22"/>
      <c r="F256" s="5"/>
      <c r="H256" s="5"/>
    </row>
    <row r="257">
      <c r="B257" s="13"/>
      <c r="C257" s="25"/>
      <c r="D257" s="24"/>
      <c r="E257" s="22"/>
      <c r="F257" s="5"/>
      <c r="H257" s="5"/>
    </row>
    <row r="258">
      <c r="B258" s="13"/>
      <c r="C258" s="25"/>
      <c r="D258" s="24"/>
      <c r="E258" s="22"/>
      <c r="F258" s="5"/>
      <c r="H258" s="5"/>
    </row>
    <row r="259">
      <c r="B259" s="13"/>
      <c r="C259" s="25"/>
      <c r="D259" s="24"/>
      <c r="E259" s="22"/>
      <c r="F259" s="5"/>
      <c r="H259" s="5"/>
    </row>
    <row r="260">
      <c r="B260" s="13"/>
      <c r="C260" s="25"/>
      <c r="D260" s="24"/>
      <c r="E260" s="22"/>
      <c r="F260" s="5"/>
      <c r="H260" s="5"/>
    </row>
    <row r="261">
      <c r="B261" s="13"/>
      <c r="C261" s="25"/>
      <c r="D261" s="24"/>
      <c r="E261" s="22"/>
      <c r="F261" s="5"/>
      <c r="H261" s="5"/>
    </row>
    <row r="262">
      <c r="B262" s="13"/>
      <c r="C262" s="25"/>
      <c r="D262" s="24"/>
      <c r="E262" s="22"/>
      <c r="F262" s="5"/>
      <c r="H262" s="5"/>
    </row>
    <row r="263">
      <c r="B263" s="13"/>
      <c r="C263" s="25"/>
      <c r="D263" s="24"/>
      <c r="E263" s="22"/>
      <c r="F263" s="5"/>
      <c r="H263" s="5"/>
    </row>
    <row r="264">
      <c r="B264" s="13"/>
      <c r="C264" s="25"/>
      <c r="D264" s="24"/>
      <c r="E264" s="22"/>
      <c r="F264" s="5"/>
      <c r="H264" s="5"/>
    </row>
    <row r="265">
      <c r="B265" s="13"/>
      <c r="C265" s="25"/>
      <c r="D265" s="24"/>
      <c r="E265" s="22"/>
      <c r="F265" s="5"/>
      <c r="H265" s="5"/>
    </row>
    <row r="266">
      <c r="B266" s="13"/>
      <c r="C266" s="25"/>
      <c r="D266" s="24"/>
      <c r="E266" s="22"/>
      <c r="F266" s="5"/>
      <c r="H266" s="5"/>
    </row>
    <row r="267">
      <c r="B267" s="13"/>
      <c r="C267" s="25"/>
      <c r="D267" s="24"/>
      <c r="E267" s="22"/>
      <c r="F267" s="5"/>
      <c r="H267" s="5"/>
    </row>
    <row r="268">
      <c r="B268" s="13"/>
      <c r="C268" s="25"/>
      <c r="D268" s="24"/>
      <c r="E268" s="22"/>
      <c r="F268" s="5"/>
      <c r="H268" s="5"/>
    </row>
    <row r="269">
      <c r="B269" s="13"/>
      <c r="C269" s="25"/>
      <c r="D269" s="24"/>
      <c r="E269" s="22"/>
      <c r="F269" s="5"/>
      <c r="H269" s="5"/>
    </row>
    <row r="270">
      <c r="B270" s="13"/>
      <c r="C270" s="25"/>
      <c r="D270" s="24"/>
      <c r="E270" s="22"/>
      <c r="F270" s="5"/>
      <c r="H270" s="5"/>
    </row>
    <row r="271">
      <c r="B271" s="13"/>
      <c r="C271" s="25"/>
      <c r="D271" s="24"/>
      <c r="E271" s="22"/>
      <c r="F271" s="5"/>
      <c r="H271" s="5"/>
    </row>
    <row r="272">
      <c r="B272" s="13"/>
      <c r="C272" s="25"/>
      <c r="D272" s="24"/>
      <c r="E272" s="22"/>
      <c r="F272" s="5"/>
      <c r="H272" s="5"/>
    </row>
    <row r="273">
      <c r="B273" s="13"/>
      <c r="C273" s="25"/>
      <c r="D273" s="24"/>
      <c r="E273" s="22"/>
      <c r="F273" s="5"/>
      <c r="H273" s="5"/>
    </row>
    <row r="274">
      <c r="B274" s="13"/>
      <c r="C274" s="25"/>
      <c r="D274" s="24"/>
      <c r="E274" s="22"/>
      <c r="F274" s="5"/>
      <c r="H274" s="5"/>
    </row>
    <row r="275">
      <c r="B275" s="13"/>
      <c r="C275" s="25"/>
      <c r="D275" s="24"/>
      <c r="E275" s="22"/>
      <c r="F275" s="5"/>
      <c r="H275" s="5"/>
    </row>
    <row r="276">
      <c r="B276" s="13"/>
      <c r="C276" s="25"/>
      <c r="D276" s="24"/>
      <c r="E276" s="22"/>
      <c r="F276" s="5"/>
      <c r="H276" s="5"/>
    </row>
    <row r="277">
      <c r="B277" s="13"/>
      <c r="C277" s="25"/>
      <c r="D277" s="24"/>
      <c r="E277" s="22"/>
      <c r="F277" s="5"/>
      <c r="H277" s="5"/>
    </row>
    <row r="278">
      <c r="B278" s="13"/>
      <c r="C278" s="25"/>
      <c r="D278" s="24"/>
      <c r="E278" s="22"/>
      <c r="F278" s="5"/>
      <c r="H278" s="5"/>
    </row>
    <row r="279">
      <c r="B279" s="13"/>
      <c r="C279" s="25"/>
      <c r="D279" s="24"/>
      <c r="E279" s="22"/>
      <c r="F279" s="5"/>
      <c r="H279" s="5"/>
    </row>
    <row r="280">
      <c r="B280" s="13"/>
      <c r="C280" s="25"/>
      <c r="D280" s="24"/>
      <c r="E280" s="22"/>
      <c r="F280" s="5"/>
      <c r="H280" s="5"/>
    </row>
    <row r="281">
      <c r="B281" s="13"/>
      <c r="C281" s="25"/>
      <c r="D281" s="61"/>
      <c r="E281" s="22"/>
      <c r="F281" s="5"/>
      <c r="H281" s="5"/>
    </row>
    <row r="282">
      <c r="B282" s="13"/>
      <c r="C282" s="25"/>
      <c r="D282" s="24"/>
      <c r="E282" s="22"/>
      <c r="F282" s="5"/>
      <c r="H282" s="5"/>
    </row>
    <row r="283">
      <c r="B283" s="13"/>
      <c r="C283" s="25"/>
      <c r="D283" s="24"/>
      <c r="E283" s="22"/>
      <c r="F283" s="5"/>
      <c r="H283" s="5"/>
    </row>
    <row r="284">
      <c r="B284" s="13"/>
      <c r="C284" s="25"/>
      <c r="D284" s="24"/>
      <c r="E284" s="22"/>
      <c r="F284" s="5"/>
      <c r="H284" s="5"/>
    </row>
    <row r="285">
      <c r="B285" s="13"/>
      <c r="C285" s="25"/>
      <c r="D285" s="24"/>
      <c r="E285" s="22"/>
      <c r="F285" s="5"/>
      <c r="H285" s="5"/>
    </row>
    <row r="286">
      <c r="B286" s="13"/>
      <c r="C286" s="25"/>
      <c r="D286" s="24"/>
      <c r="E286" s="22"/>
      <c r="F286" s="5"/>
      <c r="H286" s="5"/>
    </row>
    <row r="287">
      <c r="B287" s="13"/>
      <c r="C287" s="25"/>
      <c r="D287" s="61"/>
      <c r="E287" s="22"/>
      <c r="F287" s="5"/>
      <c r="H287" s="5"/>
    </row>
    <row r="288">
      <c r="B288" s="13"/>
      <c r="C288" s="25"/>
      <c r="D288" s="24"/>
      <c r="E288" s="22"/>
      <c r="F288" s="5"/>
      <c r="H288" s="5"/>
    </row>
    <row r="289">
      <c r="B289" s="13"/>
      <c r="C289" s="25"/>
      <c r="D289" s="24"/>
      <c r="E289" s="22"/>
      <c r="F289" s="5"/>
      <c r="H289" s="5"/>
    </row>
    <row r="290">
      <c r="B290" s="13"/>
      <c r="C290" s="25"/>
      <c r="D290" s="24"/>
      <c r="E290" s="22"/>
      <c r="F290" s="5"/>
      <c r="H290" s="5"/>
    </row>
    <row r="291">
      <c r="B291" s="13"/>
      <c r="C291" s="25"/>
      <c r="D291" s="24"/>
      <c r="E291" s="22"/>
      <c r="F291" s="5"/>
      <c r="H291" s="5"/>
    </row>
    <row r="292">
      <c r="B292" s="13"/>
      <c r="C292" s="25"/>
      <c r="D292" s="24"/>
      <c r="E292" s="22"/>
      <c r="F292" s="5"/>
      <c r="H292" s="5"/>
    </row>
    <row r="293">
      <c r="B293" s="13"/>
      <c r="C293" s="25"/>
      <c r="D293" s="24"/>
      <c r="E293" s="22"/>
      <c r="F293" s="5"/>
      <c r="H293" s="5"/>
    </row>
    <row r="294">
      <c r="B294" s="13"/>
      <c r="C294" s="25"/>
      <c r="D294" s="24"/>
      <c r="E294" s="22"/>
      <c r="F294" s="5"/>
      <c r="H294" s="5"/>
    </row>
    <row r="295">
      <c r="B295" s="13"/>
      <c r="C295" s="25"/>
      <c r="D295" s="24"/>
      <c r="E295" s="22"/>
      <c r="F295" s="5"/>
      <c r="H295" s="5"/>
    </row>
    <row r="296">
      <c r="B296" s="13"/>
      <c r="C296" s="25"/>
      <c r="D296" s="24"/>
      <c r="E296" s="22"/>
      <c r="F296" s="5"/>
      <c r="H296" s="5"/>
    </row>
    <row r="297">
      <c r="B297" s="13"/>
      <c r="C297" s="25"/>
      <c r="D297" s="24"/>
      <c r="E297" s="22"/>
      <c r="F297" s="5"/>
      <c r="H297" s="5"/>
    </row>
    <row r="298">
      <c r="B298" s="13"/>
      <c r="C298" s="25"/>
      <c r="D298" s="61"/>
      <c r="E298" s="22"/>
      <c r="F298" s="5"/>
      <c r="H298" s="5"/>
    </row>
    <row r="299">
      <c r="B299" s="13"/>
      <c r="C299" s="25"/>
      <c r="D299" s="61"/>
      <c r="E299" s="22"/>
      <c r="F299" s="5"/>
      <c r="H299" s="5"/>
    </row>
    <row r="300">
      <c r="B300" s="13"/>
      <c r="C300" s="25"/>
      <c r="D300" s="24"/>
      <c r="E300" s="22"/>
      <c r="F300" s="5"/>
      <c r="H300" s="5"/>
    </row>
    <row r="301">
      <c r="B301" s="13"/>
      <c r="C301" s="25"/>
      <c r="D301" s="61"/>
      <c r="E301" s="22"/>
      <c r="F301" s="5"/>
      <c r="H301" s="5"/>
    </row>
    <row r="302">
      <c r="B302" s="13"/>
      <c r="C302" s="25"/>
      <c r="D302" s="24"/>
      <c r="E302" s="22"/>
      <c r="F302" s="5"/>
      <c r="H302" s="5"/>
    </row>
    <row r="303">
      <c r="B303" s="13"/>
      <c r="C303" s="25"/>
      <c r="D303" s="24"/>
      <c r="E303" s="22"/>
      <c r="F303" s="5"/>
      <c r="H303" s="5"/>
    </row>
    <row r="304">
      <c r="B304" s="13"/>
      <c r="C304" s="25"/>
      <c r="D304" s="24"/>
      <c r="E304" s="22"/>
      <c r="F304" s="5"/>
      <c r="H304" s="5"/>
    </row>
    <row r="305">
      <c r="B305" s="13"/>
      <c r="C305" s="25"/>
      <c r="D305" s="24"/>
      <c r="E305" s="22"/>
      <c r="F305" s="5"/>
      <c r="H305" s="5"/>
    </row>
    <row r="306">
      <c r="B306" s="13"/>
      <c r="C306" s="25"/>
      <c r="D306" s="61"/>
      <c r="E306" s="22"/>
      <c r="F306" s="5"/>
      <c r="H306" s="5"/>
    </row>
    <row r="307">
      <c r="B307" s="13"/>
      <c r="C307" s="25"/>
      <c r="D307" s="61"/>
      <c r="E307" s="22"/>
      <c r="F307" s="5"/>
      <c r="H307" s="5"/>
    </row>
    <row r="308">
      <c r="B308" s="13"/>
      <c r="C308" s="25"/>
      <c r="D308" s="61"/>
      <c r="E308" s="22"/>
      <c r="F308" s="5"/>
      <c r="H308" s="5"/>
    </row>
    <row r="309">
      <c r="B309" s="13"/>
      <c r="C309" s="25"/>
      <c r="D309" s="61"/>
      <c r="E309" s="22"/>
      <c r="F309" s="5"/>
      <c r="H309" s="5"/>
    </row>
    <row r="310">
      <c r="B310" s="13"/>
      <c r="C310" s="25"/>
      <c r="D310" s="61"/>
      <c r="E310" s="22"/>
      <c r="F310" s="5"/>
      <c r="H310" s="5"/>
    </row>
    <row r="311">
      <c r="B311" s="13"/>
      <c r="C311" s="25"/>
      <c r="D311" s="61"/>
      <c r="E311" s="22"/>
      <c r="F311" s="5"/>
      <c r="H311" s="5"/>
    </row>
    <row r="312">
      <c r="B312" s="13"/>
      <c r="C312" s="25"/>
      <c r="D312" s="24"/>
      <c r="E312" s="22"/>
      <c r="F312" s="5"/>
      <c r="H312" s="5"/>
    </row>
    <row r="313">
      <c r="B313" s="13"/>
      <c r="C313" s="25"/>
      <c r="D313" s="61"/>
      <c r="E313" s="22"/>
      <c r="F313" s="5"/>
      <c r="H313" s="5"/>
    </row>
    <row r="314">
      <c r="B314" s="13"/>
      <c r="C314" s="25"/>
      <c r="D314" s="61"/>
      <c r="E314" s="22"/>
      <c r="F314" s="5"/>
      <c r="H314" s="5"/>
    </row>
    <row r="315">
      <c r="B315" s="13"/>
      <c r="C315" s="25"/>
      <c r="D315" s="61"/>
      <c r="E315" s="22"/>
      <c r="F315" s="5"/>
      <c r="H315" s="5"/>
    </row>
    <row r="316">
      <c r="B316" s="36"/>
      <c r="C316" s="37"/>
      <c r="D316" s="7"/>
      <c r="F316" s="5"/>
      <c r="H316" s="5"/>
    </row>
    <row r="317">
      <c r="B317" s="36"/>
      <c r="C317" s="37"/>
      <c r="D317" s="7"/>
      <c r="F317" s="5"/>
      <c r="H317" s="5"/>
    </row>
    <row r="318">
      <c r="B318" s="36"/>
      <c r="C318" s="37"/>
      <c r="D318" s="7"/>
      <c r="F318" s="5"/>
      <c r="H318" s="5"/>
    </row>
    <row r="319">
      <c r="B319" s="36"/>
      <c r="C319" s="37"/>
      <c r="D319" s="7"/>
      <c r="F319" s="5"/>
      <c r="H319" s="5"/>
    </row>
    <row r="320">
      <c r="B320" s="16"/>
      <c r="C320" s="37"/>
      <c r="D320" s="16"/>
      <c r="F320" s="5"/>
      <c r="H320" s="5"/>
    </row>
    <row r="321">
      <c r="B321" s="36"/>
      <c r="C321" s="37"/>
      <c r="D321" s="7"/>
      <c r="F321" s="5"/>
      <c r="H321" s="5"/>
    </row>
    <row r="322">
      <c r="B322" s="36"/>
      <c r="C322" s="37"/>
      <c r="D322" s="7"/>
      <c r="F322" s="5"/>
      <c r="H322" s="5"/>
    </row>
    <row r="323">
      <c r="B323" s="36"/>
      <c r="C323" s="37"/>
      <c r="D323" s="7"/>
      <c r="F323" s="5"/>
      <c r="H323" s="5"/>
    </row>
    <row r="324">
      <c r="B324" s="36"/>
      <c r="C324" s="37"/>
      <c r="D324" s="7"/>
      <c r="F324" s="5"/>
      <c r="H324" s="5"/>
    </row>
    <row r="325">
      <c r="B325" s="36"/>
      <c r="C325" s="37"/>
      <c r="D325" s="7"/>
      <c r="F325" s="5"/>
      <c r="H325" s="5"/>
    </row>
    <row r="326">
      <c r="B326" s="36"/>
      <c r="C326" s="37"/>
      <c r="D326" s="16"/>
      <c r="F326" s="5"/>
      <c r="H326" s="5"/>
    </row>
    <row r="327">
      <c r="B327" s="36"/>
      <c r="C327" s="37"/>
      <c r="D327" s="7"/>
      <c r="F327" s="5"/>
      <c r="H327" s="5"/>
    </row>
    <row r="328">
      <c r="B328" s="36"/>
      <c r="C328" s="37"/>
      <c r="D328" s="7"/>
      <c r="F328" s="5"/>
      <c r="H328" s="5"/>
    </row>
    <row r="329">
      <c r="B329" s="36"/>
      <c r="C329" s="37"/>
      <c r="D329" s="7"/>
      <c r="F329" s="5"/>
      <c r="H329" s="5"/>
    </row>
    <row r="330">
      <c r="B330" s="39"/>
      <c r="F330" s="5"/>
      <c r="H330" s="5"/>
    </row>
    <row r="331">
      <c r="B331" s="36"/>
      <c r="C331" s="37"/>
      <c r="D331" s="7"/>
      <c r="F331" s="5"/>
      <c r="H331" s="5"/>
    </row>
    <row r="332">
      <c r="B332" s="36"/>
      <c r="C332" s="37"/>
      <c r="D332" s="7"/>
      <c r="F332" s="5"/>
      <c r="H332" s="5"/>
    </row>
    <row r="333">
      <c r="B333" s="36"/>
      <c r="C333" s="37"/>
      <c r="D333" s="7"/>
      <c r="F333" s="5"/>
      <c r="H333" s="5"/>
    </row>
    <row r="334">
      <c r="B334" s="36"/>
      <c r="C334" s="37"/>
      <c r="D334" s="7"/>
      <c r="F334" s="5"/>
      <c r="H334" s="5"/>
    </row>
    <row r="335">
      <c r="B335" s="36"/>
      <c r="C335" s="37"/>
      <c r="D335" s="7"/>
      <c r="F335" s="5"/>
      <c r="H335" s="5"/>
    </row>
    <row r="336">
      <c r="B336" s="36"/>
      <c r="C336" s="37"/>
      <c r="D336" s="7"/>
      <c r="F336" s="5"/>
      <c r="H336" s="5"/>
    </row>
    <row r="337">
      <c r="B337" s="36"/>
      <c r="C337" s="37"/>
      <c r="D337" s="7"/>
      <c r="F337" s="5"/>
      <c r="H337" s="5"/>
    </row>
    <row r="338">
      <c r="B338" s="36"/>
      <c r="C338" s="37"/>
      <c r="D338" s="7"/>
      <c r="F338" s="5"/>
      <c r="H338" s="5"/>
    </row>
    <row r="339">
      <c r="B339" s="36"/>
      <c r="C339" s="37"/>
      <c r="D339" s="62"/>
      <c r="F339" s="5"/>
      <c r="H339" s="5"/>
    </row>
    <row r="340">
      <c r="B340" s="36"/>
      <c r="C340" s="37"/>
      <c r="D340" s="7"/>
      <c r="F340" s="5"/>
      <c r="H340" s="5"/>
    </row>
    <row r="341">
      <c r="B341" s="36"/>
      <c r="C341" s="37"/>
      <c r="D341" s="62"/>
      <c r="F341" s="5"/>
      <c r="H341" s="5"/>
    </row>
    <row r="342">
      <c r="B342" s="36"/>
      <c r="C342" s="37"/>
      <c r="D342" s="62"/>
      <c r="F342" s="5"/>
      <c r="H342" s="5"/>
    </row>
    <row r="343">
      <c r="B343" s="36"/>
      <c r="C343" s="37"/>
      <c r="D343" s="7"/>
      <c r="F343" s="5"/>
      <c r="H343" s="5"/>
    </row>
    <row r="344">
      <c r="B344" s="36"/>
      <c r="C344" s="37"/>
      <c r="D344" s="7"/>
      <c r="F344" s="5"/>
      <c r="H344" s="5"/>
    </row>
    <row r="345">
      <c r="B345" s="36"/>
      <c r="C345" s="37"/>
      <c r="D345" s="7"/>
      <c r="F345" s="5"/>
      <c r="H345" s="5"/>
    </row>
    <row r="346">
      <c r="B346" s="36"/>
      <c r="C346" s="37"/>
      <c r="D346" s="7"/>
      <c r="F346" s="5"/>
      <c r="H346" s="5"/>
    </row>
    <row r="347">
      <c r="B347" s="36"/>
      <c r="C347" s="37"/>
      <c r="D347" s="62"/>
      <c r="F347" s="5"/>
      <c r="H347" s="5"/>
    </row>
    <row r="348">
      <c r="B348" s="36"/>
      <c r="C348" s="37"/>
      <c r="D348" s="7"/>
      <c r="F348" s="5"/>
      <c r="H348" s="5"/>
    </row>
    <row r="349">
      <c r="B349" s="36"/>
      <c r="C349" s="37"/>
      <c r="D349" s="62"/>
      <c r="F349" s="5"/>
      <c r="H349" s="5"/>
    </row>
    <row r="350">
      <c r="B350" s="36"/>
      <c r="C350" s="37"/>
      <c r="D350" s="7"/>
      <c r="F350" s="5"/>
      <c r="H350" s="5"/>
    </row>
    <row r="351">
      <c r="B351" s="36"/>
      <c r="C351" s="37"/>
      <c r="D351" s="7"/>
      <c r="F351" s="5"/>
      <c r="H351" s="5"/>
    </row>
    <row r="352">
      <c r="B352" s="63"/>
      <c r="C352" s="37"/>
      <c r="D352" s="64"/>
      <c r="F352" s="5"/>
      <c r="H352" s="5"/>
    </row>
    <row r="353">
      <c r="B353" s="36"/>
      <c r="C353" s="37"/>
      <c r="D353" s="7"/>
      <c r="F353" s="5"/>
      <c r="H353" s="5"/>
    </row>
    <row r="354">
      <c r="B354" s="36"/>
      <c r="C354" s="37"/>
      <c r="D354" s="7"/>
      <c r="F354" s="5"/>
      <c r="H354" s="5"/>
    </row>
    <row r="355">
      <c r="B355" s="36"/>
      <c r="C355" s="37"/>
      <c r="D355" s="7"/>
      <c r="F355" s="5"/>
      <c r="H355" s="5"/>
    </row>
    <row r="356">
      <c r="B356" s="36"/>
      <c r="C356" s="37"/>
      <c r="D356" s="7"/>
      <c r="F356" s="5"/>
      <c r="H356" s="5"/>
    </row>
    <row r="357">
      <c r="B357" s="65"/>
      <c r="C357" s="37"/>
      <c r="D357" s="16"/>
      <c r="F357" s="5"/>
      <c r="H357" s="5"/>
    </row>
    <row r="358">
      <c r="B358" s="36"/>
      <c r="C358" s="37"/>
      <c r="D358" s="7"/>
      <c r="F358" s="5"/>
      <c r="H358" s="5"/>
    </row>
    <row r="359">
      <c r="B359" s="36"/>
      <c r="C359" s="37"/>
      <c r="D359" s="7"/>
      <c r="F359" s="5"/>
      <c r="H359" s="5"/>
    </row>
    <row r="360">
      <c r="B360" s="36"/>
      <c r="C360" s="37"/>
      <c r="D360" s="7"/>
      <c r="F360" s="5"/>
      <c r="H360" s="5"/>
    </row>
    <row r="361">
      <c r="B361" s="36"/>
      <c r="C361" s="37"/>
      <c r="D361" s="7"/>
      <c r="F361" s="5"/>
      <c r="H361" s="5"/>
    </row>
    <row r="362">
      <c r="B362" s="36"/>
      <c r="C362" s="37"/>
      <c r="D362" s="7"/>
      <c r="F362" s="5"/>
      <c r="H362" s="5"/>
    </row>
    <row r="363">
      <c r="B363" s="36"/>
      <c r="C363" s="37"/>
      <c r="D363" s="7"/>
      <c r="F363" s="5"/>
      <c r="H363" s="5"/>
    </row>
    <row r="364">
      <c r="B364" s="36"/>
      <c r="C364" s="37"/>
      <c r="D364" s="7"/>
      <c r="F364" s="5"/>
      <c r="H364" s="5"/>
    </row>
    <row r="365">
      <c r="B365" s="36"/>
      <c r="C365" s="37"/>
      <c r="D365" s="7"/>
      <c r="F365" s="5"/>
      <c r="H365" s="5"/>
    </row>
    <row r="366">
      <c r="B366" s="36"/>
      <c r="C366" s="37"/>
      <c r="D366" s="62"/>
      <c r="F366" s="5"/>
      <c r="H366" s="5"/>
    </row>
    <row r="367">
      <c r="B367" s="36"/>
      <c r="C367" s="37"/>
      <c r="D367" s="7"/>
      <c r="F367" s="5"/>
      <c r="H367" s="5"/>
    </row>
    <row r="368">
      <c r="B368" s="36"/>
      <c r="C368" s="37"/>
      <c r="D368" s="7"/>
      <c r="F368" s="5"/>
      <c r="H368" s="5"/>
    </row>
    <row r="369">
      <c r="B369" s="38"/>
      <c r="C369" s="37"/>
      <c r="D369" s="16"/>
      <c r="F369" s="5"/>
      <c r="H369" s="5"/>
    </row>
    <row r="370">
      <c r="B370" s="36"/>
      <c r="C370" s="37"/>
      <c r="D370" s="7"/>
      <c r="F370" s="5"/>
      <c r="H370" s="5"/>
    </row>
    <row r="371">
      <c r="B371" s="36"/>
      <c r="C371" s="37"/>
      <c r="D371" s="7"/>
      <c r="F371" s="5"/>
      <c r="H371" s="5"/>
    </row>
    <row r="372">
      <c r="B372" s="36"/>
      <c r="C372" s="37"/>
      <c r="D372" s="7"/>
      <c r="F372" s="5"/>
      <c r="H372" s="5"/>
    </row>
    <row r="373">
      <c r="B373" s="36"/>
      <c r="C373" s="37"/>
      <c r="D373" s="7"/>
      <c r="F373" s="5"/>
      <c r="H373" s="5"/>
    </row>
    <row r="374">
      <c r="B374" s="36"/>
      <c r="C374" s="37"/>
      <c r="D374" s="7"/>
      <c r="F374" s="5"/>
      <c r="H374" s="5"/>
    </row>
    <row r="375">
      <c r="B375" s="36"/>
      <c r="C375" s="37"/>
      <c r="D375" s="7"/>
      <c r="F375" s="5"/>
      <c r="H375" s="5"/>
    </row>
    <row r="376">
      <c r="B376" s="38"/>
      <c r="C376" s="37"/>
      <c r="D376" s="7"/>
      <c r="F376" s="5"/>
      <c r="H376" s="5"/>
    </row>
    <row r="377">
      <c r="B377" s="36"/>
      <c r="C377" s="37"/>
      <c r="D377" s="7"/>
      <c r="F377" s="5"/>
      <c r="H377" s="5"/>
    </row>
    <row r="378">
      <c r="B378" s="36"/>
      <c r="C378" s="37"/>
      <c r="D378" s="7"/>
      <c r="F378" s="5"/>
      <c r="H378" s="5"/>
    </row>
    <row r="379">
      <c r="B379" s="38"/>
      <c r="C379" s="37"/>
      <c r="D379" s="16"/>
      <c r="F379" s="5"/>
      <c r="H379" s="5"/>
    </row>
    <row r="380">
      <c r="B380" s="36"/>
      <c r="C380" s="37"/>
      <c r="D380" s="62"/>
      <c r="F380" s="5"/>
      <c r="H380" s="5"/>
    </row>
    <row r="381">
      <c r="B381" s="36"/>
      <c r="C381" s="37"/>
      <c r="D381" s="7"/>
      <c r="F381" s="5"/>
      <c r="H381" s="5"/>
    </row>
    <row r="382">
      <c r="B382" s="36"/>
      <c r="C382" s="37"/>
      <c r="D382" s="7"/>
      <c r="F382" s="5"/>
      <c r="H382" s="5"/>
    </row>
    <row r="383">
      <c r="B383" s="36"/>
      <c r="C383" s="37"/>
      <c r="D383" s="7"/>
      <c r="F383" s="5"/>
      <c r="H383" s="5"/>
    </row>
    <row r="384">
      <c r="B384" s="38"/>
      <c r="C384" s="37"/>
      <c r="D384" s="16"/>
      <c r="F384" s="5"/>
      <c r="H384" s="5"/>
    </row>
    <row r="385">
      <c r="B385" s="38"/>
      <c r="C385" s="37"/>
      <c r="D385" s="16"/>
      <c r="F385" s="5"/>
      <c r="H385" s="5"/>
    </row>
    <row r="386">
      <c r="B386" s="36"/>
      <c r="C386" s="37"/>
      <c r="D386" s="62"/>
      <c r="F386" s="5"/>
      <c r="H386" s="5"/>
    </row>
    <row r="387">
      <c r="B387" s="36"/>
      <c r="C387" s="37"/>
      <c r="D387" s="7"/>
      <c r="F387" s="5"/>
      <c r="H387" s="5"/>
    </row>
    <row r="388">
      <c r="B388" s="36"/>
      <c r="C388" s="37"/>
      <c r="D388" s="62"/>
      <c r="F388" s="5"/>
      <c r="H388" s="5"/>
    </row>
    <row r="389">
      <c r="B389" s="36"/>
      <c r="C389" s="37"/>
      <c r="D389" s="16"/>
      <c r="F389" s="5"/>
      <c r="H389" s="5"/>
    </row>
    <row r="390">
      <c r="B390" s="36"/>
      <c r="C390" s="37"/>
      <c r="D390" s="7"/>
      <c r="F390" s="5"/>
      <c r="H390" s="5"/>
    </row>
    <row r="391">
      <c r="B391" s="36"/>
      <c r="C391" s="37"/>
      <c r="D391" s="62"/>
      <c r="F391" s="5"/>
      <c r="H391" s="5"/>
    </row>
    <row r="392">
      <c r="B392" s="36"/>
      <c r="C392" s="37"/>
      <c r="D392" s="7"/>
      <c r="F392" s="5"/>
      <c r="H392" s="5"/>
    </row>
    <row r="393">
      <c r="B393" s="36"/>
      <c r="C393" s="37"/>
      <c r="D393" s="62"/>
      <c r="F393" s="5"/>
      <c r="H393" s="5"/>
    </row>
    <row r="394">
      <c r="B394" s="36"/>
      <c r="C394" s="37"/>
      <c r="D394" s="7"/>
      <c r="F394" s="5"/>
      <c r="H394" s="5"/>
    </row>
    <row r="395">
      <c r="B395" s="36"/>
      <c r="C395" s="37"/>
      <c r="D395" s="7"/>
      <c r="F395" s="5"/>
      <c r="H395" s="5"/>
    </row>
    <row r="396">
      <c r="B396" s="36"/>
      <c r="C396" s="37"/>
      <c r="D396" s="7"/>
      <c r="F396" s="5"/>
      <c r="H396" s="5"/>
    </row>
    <row r="397">
      <c r="B397" s="36"/>
      <c r="C397" s="37"/>
      <c r="D397" s="7"/>
      <c r="F397" s="5"/>
      <c r="H397" s="5"/>
    </row>
    <row r="398">
      <c r="B398" s="36"/>
      <c r="C398" s="37"/>
      <c r="D398" s="7"/>
      <c r="F398" s="5"/>
      <c r="H398" s="5"/>
    </row>
    <row r="399">
      <c r="B399" s="36"/>
      <c r="C399" s="37"/>
      <c r="D399" s="7"/>
      <c r="F399" s="5"/>
      <c r="H399" s="5"/>
    </row>
    <row r="400">
      <c r="B400" s="65"/>
      <c r="C400" s="37"/>
      <c r="D400" s="16"/>
      <c r="F400" s="5"/>
      <c r="H400" s="5"/>
    </row>
    <row r="401">
      <c r="B401" s="36"/>
      <c r="C401" s="37"/>
      <c r="D401" s="7"/>
      <c r="F401" s="5"/>
      <c r="H401" s="5"/>
    </row>
    <row r="402">
      <c r="B402" s="36"/>
      <c r="C402" s="37"/>
      <c r="D402" s="7"/>
      <c r="F402" s="5"/>
      <c r="H402" s="5"/>
    </row>
    <row r="403">
      <c r="B403" s="36"/>
      <c r="C403" s="37"/>
      <c r="D403" s="7"/>
      <c r="F403" s="5"/>
      <c r="H403" s="5"/>
    </row>
    <row r="404">
      <c r="B404" s="36"/>
      <c r="C404" s="37"/>
      <c r="D404" s="7"/>
      <c r="F404" s="5"/>
      <c r="H404" s="5"/>
    </row>
    <row r="405">
      <c r="B405" s="38"/>
      <c r="C405" s="37"/>
      <c r="D405" s="16"/>
      <c r="F405" s="5"/>
      <c r="H405" s="5"/>
    </row>
    <row r="406">
      <c r="B406" s="36"/>
      <c r="C406" s="37"/>
      <c r="D406" s="7"/>
      <c r="F406" s="5"/>
      <c r="H406" s="5"/>
    </row>
    <row r="407">
      <c r="B407" s="36"/>
      <c r="C407" s="37"/>
      <c r="D407" s="62"/>
      <c r="F407" s="5"/>
      <c r="H407" s="5"/>
    </row>
    <row r="408">
      <c r="B408" s="36"/>
      <c r="C408" s="37"/>
      <c r="D408" s="7"/>
      <c r="F408" s="5"/>
      <c r="H408" s="5"/>
    </row>
    <row r="409">
      <c r="B409" s="36"/>
      <c r="C409" s="37"/>
      <c r="D409" s="7"/>
      <c r="F409" s="5"/>
      <c r="H409" s="5"/>
    </row>
    <row r="410">
      <c r="B410" s="38"/>
      <c r="C410" s="37"/>
      <c r="D410" s="16"/>
      <c r="F410" s="5"/>
      <c r="H410" s="5"/>
    </row>
    <row r="411">
      <c r="B411" s="36"/>
      <c r="C411" s="37"/>
      <c r="D411" s="7"/>
      <c r="F411" s="5"/>
      <c r="H411" s="5"/>
    </row>
    <row r="412">
      <c r="B412" s="36"/>
      <c r="C412" s="37"/>
      <c r="D412" s="62"/>
      <c r="F412" s="5"/>
      <c r="H412" s="5"/>
    </row>
    <row r="413">
      <c r="B413" s="36"/>
      <c r="C413" s="37"/>
      <c r="D413" s="7"/>
      <c r="F413" s="5"/>
      <c r="H413" s="5"/>
    </row>
    <row r="414">
      <c r="B414" s="36"/>
      <c r="C414" s="37"/>
      <c r="D414" s="7"/>
      <c r="F414" s="5"/>
      <c r="H414" s="5"/>
    </row>
    <row r="415">
      <c r="B415" s="36"/>
      <c r="C415" s="37"/>
      <c r="D415" s="16"/>
      <c r="F415" s="5"/>
      <c r="H415" s="5"/>
    </row>
    <row r="416">
      <c r="B416" s="36"/>
      <c r="C416" s="37"/>
      <c r="D416" s="7"/>
      <c r="F416" s="5"/>
      <c r="H416" s="5"/>
    </row>
    <row r="417">
      <c r="B417" s="36"/>
      <c r="C417" s="37"/>
      <c r="D417" s="7"/>
      <c r="F417" s="5"/>
      <c r="H417" s="5"/>
    </row>
    <row r="418">
      <c r="B418" s="36"/>
      <c r="C418" s="37"/>
      <c r="D418" s="16"/>
      <c r="F418" s="5"/>
      <c r="H418" s="5"/>
    </row>
    <row r="419">
      <c r="B419" s="36"/>
      <c r="C419" s="37"/>
      <c r="D419" s="62"/>
      <c r="F419" s="5"/>
      <c r="H419" s="5"/>
    </row>
    <row r="420">
      <c r="B420" s="36"/>
      <c r="C420" s="37"/>
      <c r="D420" s="7"/>
      <c r="F420" s="5"/>
      <c r="H420" s="5"/>
    </row>
    <row r="421">
      <c r="B421" s="36"/>
      <c r="C421" s="37"/>
      <c r="D421" s="7"/>
      <c r="F421" s="5"/>
      <c r="H421" s="5"/>
    </row>
    <row r="422">
      <c r="B422" s="38"/>
      <c r="C422" s="37"/>
      <c r="D422" s="41"/>
      <c r="F422" s="5"/>
      <c r="H422" s="5"/>
    </row>
    <row r="423">
      <c r="B423" s="36"/>
      <c r="C423" s="37"/>
      <c r="D423" s="7"/>
      <c r="F423" s="5"/>
      <c r="H423" s="5"/>
    </row>
    <row r="424">
      <c r="B424" s="36"/>
      <c r="C424" s="37"/>
      <c r="D424" s="7"/>
      <c r="F424" s="5"/>
      <c r="H424" s="5"/>
    </row>
    <row r="425">
      <c r="B425" s="36"/>
      <c r="C425" s="37"/>
      <c r="D425" s="7"/>
      <c r="F425" s="5"/>
      <c r="H425" s="5"/>
    </row>
    <row r="426">
      <c r="B426" s="36"/>
      <c r="C426" s="37"/>
      <c r="D426" s="62"/>
      <c r="F426" s="5"/>
      <c r="H426" s="5"/>
    </row>
    <row r="427">
      <c r="B427" s="36"/>
      <c r="C427" s="37"/>
      <c r="D427" s="62"/>
      <c r="F427" s="5"/>
      <c r="H427" s="5"/>
    </row>
    <row r="428">
      <c r="B428" s="38"/>
      <c r="C428" s="37"/>
      <c r="D428" s="16"/>
      <c r="F428" s="5"/>
      <c r="H428" s="5"/>
    </row>
    <row r="429">
      <c r="B429" s="36"/>
      <c r="C429" s="37"/>
      <c r="D429" s="7"/>
      <c r="F429" s="5"/>
      <c r="H429" s="5"/>
    </row>
    <row r="430">
      <c r="B430" s="36"/>
      <c r="C430" s="37"/>
      <c r="D430" s="7"/>
      <c r="F430" s="5"/>
      <c r="H430" s="5"/>
    </row>
    <row r="431">
      <c r="B431" s="36"/>
      <c r="C431" s="37"/>
      <c r="D431" s="62"/>
      <c r="F431" s="5"/>
      <c r="H431" s="5"/>
    </row>
    <row r="432">
      <c r="B432" s="36"/>
      <c r="C432" s="37"/>
      <c r="D432" s="62"/>
      <c r="F432" s="5"/>
      <c r="H432" s="5"/>
    </row>
    <row r="433">
      <c r="B433" s="36"/>
      <c r="C433" s="37"/>
      <c r="D433" s="7"/>
      <c r="F433" s="5"/>
      <c r="H433" s="5"/>
    </row>
    <row r="434">
      <c r="B434" s="36"/>
      <c r="C434" s="37"/>
      <c r="D434" s="7"/>
      <c r="F434" s="5"/>
      <c r="H434" s="5"/>
    </row>
    <row r="435">
      <c r="B435" s="36"/>
      <c r="C435" s="37"/>
      <c r="D435" s="62"/>
      <c r="F435" s="5"/>
      <c r="H435" s="5"/>
    </row>
    <row r="436">
      <c r="B436" s="38"/>
      <c r="C436" s="37"/>
      <c r="D436" s="16"/>
      <c r="F436" s="5"/>
      <c r="H436" s="5"/>
    </row>
    <row r="437">
      <c r="B437" s="36"/>
      <c r="C437" s="37"/>
      <c r="D437" s="62"/>
      <c r="F437" s="5"/>
      <c r="H437" s="5"/>
    </row>
    <row r="438">
      <c r="B438" s="36"/>
      <c r="C438" s="37"/>
      <c r="D438" s="7"/>
      <c r="F438" s="5"/>
      <c r="H438" s="5"/>
    </row>
    <row r="439">
      <c r="B439" s="36"/>
      <c r="C439" s="37"/>
      <c r="D439" s="7"/>
      <c r="F439" s="5"/>
      <c r="H439" s="5"/>
    </row>
    <row r="440">
      <c r="B440" s="36"/>
      <c r="C440" s="37"/>
      <c r="D440" s="7"/>
      <c r="F440" s="5"/>
      <c r="H440" s="5"/>
    </row>
    <row r="441">
      <c r="B441" s="36"/>
      <c r="C441" s="37"/>
      <c r="D441" s="7"/>
      <c r="F441" s="5"/>
      <c r="H441" s="5"/>
    </row>
    <row r="442">
      <c r="B442" s="36"/>
      <c r="C442" s="37"/>
      <c r="D442" s="7"/>
      <c r="F442" s="5"/>
      <c r="H442" s="5"/>
    </row>
    <row r="443">
      <c r="B443" s="36"/>
      <c r="C443" s="37"/>
      <c r="D443" s="62"/>
      <c r="F443" s="5"/>
      <c r="H443" s="5"/>
    </row>
    <row r="444">
      <c r="B444" s="36"/>
      <c r="C444" s="37"/>
      <c r="D444" s="62"/>
      <c r="F444" s="5"/>
      <c r="H444" s="5"/>
    </row>
    <row r="445">
      <c r="B445" s="36"/>
      <c r="C445" s="37"/>
      <c r="D445" s="7"/>
      <c r="F445" s="5"/>
      <c r="H445" s="5"/>
    </row>
    <row r="446">
      <c r="B446" s="36"/>
      <c r="C446" s="37"/>
      <c r="D446" s="62"/>
      <c r="F446" s="5"/>
      <c r="H446" s="5"/>
    </row>
    <row r="447">
      <c r="B447" s="38"/>
      <c r="C447" s="37"/>
      <c r="D447" s="41"/>
      <c r="F447" s="5"/>
      <c r="H447" s="5"/>
    </row>
    <row r="448">
      <c r="B448" s="36"/>
      <c r="C448" s="37"/>
      <c r="D448" s="7"/>
      <c r="F448" s="5"/>
      <c r="H448" s="5"/>
    </row>
    <row r="449">
      <c r="B449" s="36"/>
      <c r="C449" s="37"/>
      <c r="D449" s="16"/>
      <c r="F449" s="5"/>
      <c r="H449" s="5"/>
    </row>
    <row r="450">
      <c r="B450" s="36"/>
      <c r="C450" s="37"/>
      <c r="D450" s="7"/>
      <c r="F450" s="5"/>
      <c r="H450" s="5"/>
    </row>
    <row r="451">
      <c r="B451" s="36"/>
      <c r="C451" s="37"/>
      <c r="D451" s="62"/>
      <c r="F451" s="5"/>
      <c r="H451" s="5"/>
    </row>
    <row r="452">
      <c r="B452" s="36"/>
      <c r="C452" s="37"/>
      <c r="D452" s="62"/>
      <c r="F452" s="5"/>
      <c r="H452" s="5"/>
    </row>
    <row r="453">
      <c r="B453" s="36"/>
      <c r="C453" s="37"/>
      <c r="D453" s="62"/>
      <c r="F453" s="5"/>
      <c r="H453" s="5"/>
    </row>
    <row r="454">
      <c r="B454" s="36"/>
      <c r="C454" s="37"/>
      <c r="D454" s="62"/>
      <c r="F454" s="5"/>
      <c r="H454" s="5"/>
    </row>
    <row r="455">
      <c r="B455" s="36"/>
      <c r="C455" s="37"/>
      <c r="D455" s="62"/>
      <c r="F455" s="5"/>
      <c r="H455" s="5"/>
    </row>
    <row r="456">
      <c r="B456" s="36"/>
      <c r="C456" s="37"/>
      <c r="D456" s="62"/>
      <c r="F456" s="5"/>
      <c r="H456" s="5"/>
    </row>
    <row r="457">
      <c r="B457" s="36"/>
      <c r="C457" s="37"/>
      <c r="D457" s="62"/>
      <c r="F457" s="5"/>
      <c r="H457" s="5"/>
    </row>
    <row r="458">
      <c r="B458" s="36"/>
      <c r="C458" s="37"/>
      <c r="D458" s="62"/>
      <c r="F458" s="5"/>
      <c r="H458" s="5"/>
    </row>
    <row r="459">
      <c r="B459" s="36"/>
      <c r="C459" s="37"/>
      <c r="D459" s="62"/>
      <c r="F459" s="5"/>
      <c r="H459" s="5"/>
    </row>
    <row r="460">
      <c r="B460" s="36"/>
      <c r="C460" s="37"/>
      <c r="D460" s="62"/>
      <c r="F460" s="5"/>
      <c r="H460" s="5"/>
    </row>
    <row r="461">
      <c r="B461" s="39"/>
      <c r="F461" s="5"/>
      <c r="H461" s="5"/>
    </row>
    <row r="462">
      <c r="B462" s="36"/>
      <c r="C462" s="37"/>
      <c r="D462" s="7"/>
      <c r="F462" s="5"/>
      <c r="H462" s="5"/>
    </row>
    <row r="463">
      <c r="B463" s="36"/>
      <c r="C463" s="37"/>
      <c r="D463" s="7"/>
      <c r="F463" s="5"/>
      <c r="H463" s="5"/>
    </row>
    <row r="464">
      <c r="B464" s="36"/>
      <c r="C464" s="37"/>
      <c r="D464" s="7"/>
      <c r="F464" s="5"/>
      <c r="H464" s="5"/>
    </row>
    <row r="465">
      <c r="B465" s="36"/>
      <c r="C465" s="37"/>
      <c r="D465" s="7"/>
      <c r="F465" s="5"/>
      <c r="H465" s="5"/>
    </row>
    <row r="466">
      <c r="B466" s="36"/>
      <c r="C466" s="37"/>
      <c r="D466" s="7"/>
      <c r="F466" s="5"/>
      <c r="H466" s="5"/>
    </row>
    <row r="467">
      <c r="B467" s="36"/>
      <c r="C467" s="37"/>
      <c r="D467" s="7"/>
      <c r="F467" s="5"/>
      <c r="H467" s="5"/>
    </row>
    <row r="468">
      <c r="B468" s="36"/>
      <c r="C468" s="37"/>
      <c r="D468" s="7"/>
      <c r="F468" s="5"/>
      <c r="H468" s="5"/>
    </row>
    <row r="469">
      <c r="B469" s="38"/>
      <c r="C469" s="37"/>
      <c r="D469" s="41"/>
      <c r="F469" s="5"/>
      <c r="H469" s="5"/>
    </row>
    <row r="470">
      <c r="B470" s="36"/>
      <c r="C470" s="37"/>
      <c r="D470" s="7"/>
      <c r="F470" s="5"/>
      <c r="H470" s="5"/>
    </row>
    <row r="471">
      <c r="B471" s="36"/>
      <c r="C471" s="37"/>
      <c r="D471" s="7"/>
      <c r="F471" s="5"/>
      <c r="H471" s="5"/>
    </row>
    <row r="472">
      <c r="B472" s="36"/>
      <c r="C472" s="37"/>
      <c r="D472" s="7"/>
      <c r="F472" s="5"/>
      <c r="H472" s="5"/>
    </row>
    <row r="473">
      <c r="B473" s="36"/>
      <c r="C473" s="37"/>
      <c r="D473" s="7"/>
      <c r="F473" s="5"/>
      <c r="H473" s="5"/>
    </row>
    <row r="474">
      <c r="B474" s="66"/>
      <c r="C474" s="37"/>
      <c r="D474" s="16"/>
      <c r="F474" s="5"/>
      <c r="H474" s="5"/>
    </row>
    <row r="475">
      <c r="B475" s="36"/>
      <c r="C475" s="37"/>
      <c r="D475" s="7"/>
      <c r="F475" s="5"/>
      <c r="H475" s="5"/>
    </row>
    <row r="476">
      <c r="B476" s="36"/>
      <c r="C476" s="37"/>
      <c r="D476" s="7"/>
      <c r="F476" s="5"/>
      <c r="H476" s="5"/>
    </row>
    <row r="477">
      <c r="B477" s="36"/>
      <c r="C477" s="37"/>
      <c r="D477" s="7"/>
      <c r="F477" s="5"/>
      <c r="H477" s="5"/>
    </row>
    <row r="478">
      <c r="B478" s="36"/>
      <c r="C478" s="37"/>
      <c r="D478" s="7"/>
      <c r="F478" s="5"/>
      <c r="H478" s="5"/>
    </row>
    <row r="479">
      <c r="B479" s="36"/>
      <c r="C479" s="37"/>
      <c r="D479" s="7"/>
      <c r="F479" s="5"/>
      <c r="H479" s="5"/>
    </row>
    <row r="480">
      <c r="B480" s="38"/>
      <c r="C480" s="37"/>
      <c r="D480" s="16"/>
      <c r="F480" s="5"/>
      <c r="H480" s="5"/>
    </row>
    <row r="481">
      <c r="B481" s="36"/>
      <c r="C481" s="37"/>
      <c r="D481" s="7"/>
      <c r="F481" s="5"/>
      <c r="H481" s="5"/>
    </row>
    <row r="482">
      <c r="B482" s="36"/>
      <c r="C482" s="37"/>
      <c r="D482" s="7"/>
      <c r="F482" s="5"/>
      <c r="H482" s="5"/>
    </row>
    <row r="483">
      <c r="B483" s="36"/>
      <c r="C483" s="37"/>
      <c r="D483" s="7"/>
      <c r="F483" s="5"/>
      <c r="H483" s="5"/>
    </row>
    <row r="484">
      <c r="B484" s="36"/>
      <c r="C484" s="37"/>
      <c r="D484" s="7"/>
      <c r="F484" s="5"/>
      <c r="H484" s="5"/>
    </row>
    <row r="485">
      <c r="B485" s="36"/>
      <c r="C485" s="37"/>
      <c r="D485" s="7"/>
      <c r="F485" s="5"/>
      <c r="H485" s="5"/>
    </row>
    <row r="486">
      <c r="B486" s="36"/>
      <c r="C486" s="37"/>
      <c r="D486" s="7"/>
      <c r="F486" s="5"/>
      <c r="H486" s="5"/>
    </row>
    <row r="487">
      <c r="B487" s="36"/>
      <c r="C487" s="37"/>
      <c r="D487" s="7"/>
      <c r="F487" s="5"/>
      <c r="H487" s="5"/>
    </row>
    <row r="488">
      <c r="B488" s="36"/>
      <c r="C488" s="37"/>
      <c r="D488" s="7"/>
      <c r="F488" s="5"/>
      <c r="H488" s="5"/>
    </row>
    <row r="489">
      <c r="B489" s="36"/>
      <c r="C489" s="37"/>
      <c r="D489" s="7"/>
      <c r="F489" s="5"/>
      <c r="H489" s="5"/>
    </row>
    <row r="490">
      <c r="B490" s="36"/>
      <c r="C490" s="37"/>
      <c r="D490" s="7"/>
      <c r="F490" s="5"/>
      <c r="H490" s="5"/>
    </row>
    <row r="491">
      <c r="B491" s="36"/>
      <c r="C491" s="37"/>
      <c r="D491" s="7"/>
      <c r="F491" s="5"/>
      <c r="H491" s="5"/>
    </row>
    <row r="492">
      <c r="B492" s="38"/>
      <c r="C492" s="37"/>
      <c r="D492" s="7"/>
      <c r="F492" s="5"/>
      <c r="H492" s="5"/>
    </row>
    <row r="493">
      <c r="B493" s="36"/>
      <c r="C493" s="37"/>
      <c r="D493" s="7"/>
      <c r="F493" s="5"/>
      <c r="H493" s="5"/>
    </row>
    <row r="494">
      <c r="B494" s="36"/>
      <c r="C494" s="37"/>
      <c r="D494" s="7"/>
      <c r="F494" s="5"/>
      <c r="H494" s="5"/>
    </row>
    <row r="495">
      <c r="B495" s="36"/>
      <c r="C495" s="37"/>
      <c r="D495" s="7"/>
      <c r="F495" s="5"/>
      <c r="H495" s="5"/>
    </row>
    <row r="496">
      <c r="B496" s="38"/>
      <c r="C496" s="37"/>
      <c r="D496" s="16"/>
      <c r="F496" s="5"/>
      <c r="H496" s="5"/>
    </row>
    <row r="497">
      <c r="B497" s="36"/>
      <c r="C497" s="37"/>
      <c r="D497" s="7"/>
      <c r="F497" s="5"/>
      <c r="H497" s="5"/>
    </row>
    <row r="498">
      <c r="B498" s="36"/>
      <c r="C498" s="37"/>
      <c r="D498" s="7"/>
      <c r="F498" s="5"/>
      <c r="H498" s="5"/>
    </row>
    <row r="499">
      <c r="B499" s="36"/>
      <c r="C499" s="37"/>
      <c r="D499" s="7"/>
      <c r="F499" s="5"/>
      <c r="H499" s="5"/>
    </row>
    <row r="500">
      <c r="B500" s="36"/>
      <c r="C500" s="37"/>
      <c r="D500" s="7"/>
      <c r="F500" s="5"/>
      <c r="H500" s="5"/>
    </row>
    <row r="501">
      <c r="B501" s="36"/>
      <c r="C501" s="37"/>
      <c r="D501" s="7"/>
      <c r="F501" s="5"/>
      <c r="H501" s="5"/>
    </row>
    <row r="502">
      <c r="B502" s="36"/>
      <c r="C502" s="37"/>
      <c r="D502" s="7"/>
      <c r="F502" s="5"/>
      <c r="H502" s="5"/>
    </row>
    <row r="503">
      <c r="B503" s="36"/>
      <c r="C503" s="37"/>
      <c r="D503" s="7"/>
      <c r="F503" s="5"/>
      <c r="H503" s="5"/>
    </row>
    <row r="504">
      <c r="B504" s="36"/>
      <c r="C504" s="37"/>
      <c r="D504" s="7"/>
      <c r="F504" s="5"/>
      <c r="H504" s="5"/>
    </row>
    <row r="505">
      <c r="B505" s="36"/>
      <c r="C505" s="37"/>
      <c r="D505" s="7"/>
      <c r="F505" s="5"/>
      <c r="H505" s="5"/>
    </row>
    <row r="506">
      <c r="B506" s="36"/>
      <c r="C506" s="37"/>
      <c r="D506" s="7"/>
      <c r="F506" s="5"/>
      <c r="H506" s="5"/>
    </row>
    <row r="507">
      <c r="B507" s="36"/>
      <c r="C507" s="37"/>
      <c r="D507" s="7"/>
      <c r="F507" s="5"/>
      <c r="H507" s="5"/>
    </row>
    <row r="508">
      <c r="B508" s="36"/>
      <c r="C508" s="37"/>
      <c r="D508" s="7"/>
      <c r="F508" s="5"/>
      <c r="H508" s="5"/>
    </row>
    <row r="509">
      <c r="B509" s="38"/>
      <c r="C509" s="37"/>
      <c r="D509" s="16"/>
      <c r="F509" s="5"/>
      <c r="H509" s="5"/>
    </row>
    <row r="510">
      <c r="B510" s="36"/>
      <c r="C510" s="37"/>
      <c r="D510" s="7"/>
      <c r="F510" s="5"/>
      <c r="H510" s="5"/>
    </row>
    <row r="511">
      <c r="B511" s="36"/>
      <c r="C511" s="37"/>
      <c r="D511" s="7"/>
      <c r="F511" s="5"/>
      <c r="H511" s="5"/>
    </row>
    <row r="512">
      <c r="B512" s="36"/>
      <c r="C512" s="37"/>
      <c r="D512" s="7"/>
      <c r="F512" s="5"/>
      <c r="H512" s="5"/>
    </row>
    <row r="513">
      <c r="B513" s="36"/>
      <c r="C513" s="37"/>
      <c r="D513" s="7"/>
      <c r="F513" s="5"/>
      <c r="H513" s="5"/>
    </row>
    <row r="514">
      <c r="B514" s="36"/>
      <c r="C514" s="37"/>
      <c r="D514" s="7"/>
      <c r="F514" s="5"/>
      <c r="H514" s="5"/>
    </row>
    <row r="515">
      <c r="B515" s="36"/>
      <c r="C515" s="37"/>
      <c r="D515" s="7"/>
      <c r="F515" s="5"/>
      <c r="H515" s="5"/>
    </row>
    <row r="516">
      <c r="B516" s="36"/>
      <c r="C516" s="37"/>
      <c r="D516" s="7"/>
      <c r="F516" s="5"/>
      <c r="H516" s="5"/>
    </row>
    <row r="517">
      <c r="B517" s="36"/>
      <c r="C517" s="37"/>
      <c r="D517" s="7"/>
      <c r="F517" s="5"/>
      <c r="H517" s="5"/>
    </row>
    <row r="518">
      <c r="B518" s="36"/>
      <c r="C518" s="37"/>
      <c r="D518" s="7"/>
      <c r="F518" s="5"/>
      <c r="H518" s="5"/>
    </row>
    <row r="519">
      <c r="B519" s="36"/>
      <c r="C519" s="37"/>
      <c r="D519" s="7"/>
      <c r="F519" s="5"/>
      <c r="H519" s="5"/>
    </row>
    <row r="520">
      <c r="B520" s="36"/>
      <c r="C520" s="37"/>
      <c r="D520" s="7"/>
      <c r="F520" s="5"/>
      <c r="H520" s="5"/>
    </row>
    <row r="521">
      <c r="B521" s="36"/>
      <c r="C521" s="37"/>
      <c r="D521" s="7"/>
      <c r="F521" s="5"/>
      <c r="H521" s="5"/>
    </row>
    <row r="522">
      <c r="B522" s="36"/>
      <c r="C522" s="37"/>
      <c r="D522" s="7"/>
      <c r="F522" s="5"/>
      <c r="H522" s="5"/>
    </row>
    <row r="523">
      <c r="B523" s="36"/>
      <c r="C523" s="37"/>
      <c r="D523" s="7"/>
      <c r="F523" s="5"/>
      <c r="H523" s="5"/>
    </row>
    <row r="524">
      <c r="B524" s="36"/>
      <c r="C524" s="37"/>
      <c r="D524" s="7"/>
      <c r="F524" s="5"/>
      <c r="H524" s="5"/>
    </row>
    <row r="525">
      <c r="B525" s="36"/>
      <c r="C525" s="37"/>
      <c r="D525" s="7"/>
      <c r="F525" s="5"/>
      <c r="H525" s="5"/>
    </row>
    <row r="526">
      <c r="B526" s="36"/>
      <c r="C526" s="37"/>
      <c r="D526" s="7"/>
      <c r="F526" s="5"/>
      <c r="H526" s="5"/>
    </row>
    <row r="527">
      <c r="B527" s="36"/>
      <c r="C527" s="37"/>
      <c r="D527" s="7"/>
      <c r="F527" s="5"/>
      <c r="H527" s="5"/>
    </row>
    <row r="528">
      <c r="B528" s="36"/>
      <c r="C528" s="37"/>
      <c r="D528" s="7"/>
      <c r="F528" s="5"/>
      <c r="H528" s="5"/>
    </row>
    <row r="529">
      <c r="B529" s="36"/>
      <c r="C529" s="37"/>
      <c r="D529" s="7"/>
      <c r="F529" s="5"/>
      <c r="H529" s="5"/>
    </row>
    <row r="530">
      <c r="B530" s="36"/>
      <c r="C530" s="37"/>
      <c r="D530" s="7"/>
      <c r="F530" s="5"/>
      <c r="H530" s="5"/>
    </row>
    <row r="531">
      <c r="B531" s="36"/>
      <c r="C531" s="37"/>
      <c r="D531" s="7"/>
      <c r="F531" s="5"/>
      <c r="H531" s="5"/>
    </row>
    <row r="532">
      <c r="B532" s="36"/>
      <c r="C532" s="37"/>
      <c r="D532" s="7"/>
      <c r="F532" s="5"/>
      <c r="H532" s="5"/>
    </row>
    <row r="533">
      <c r="B533" s="36"/>
      <c r="C533" s="37"/>
      <c r="D533" s="7"/>
      <c r="F533" s="5"/>
      <c r="H533" s="5"/>
    </row>
    <row r="534">
      <c r="B534" s="36"/>
      <c r="C534" s="37"/>
      <c r="D534" s="7"/>
      <c r="F534" s="5"/>
      <c r="H534" s="5"/>
    </row>
    <row r="535">
      <c r="B535" s="36"/>
      <c r="C535" s="37"/>
      <c r="D535" s="7"/>
      <c r="F535" s="5"/>
      <c r="H535" s="5"/>
    </row>
    <row r="536">
      <c r="B536" s="36"/>
      <c r="C536" s="37"/>
      <c r="D536" s="7"/>
      <c r="F536" s="5"/>
      <c r="H536" s="5"/>
    </row>
    <row r="537">
      <c r="B537" s="36"/>
      <c r="C537" s="37"/>
      <c r="D537" s="7"/>
      <c r="F537" s="5"/>
      <c r="H537" s="5"/>
    </row>
    <row r="538">
      <c r="B538" s="36"/>
      <c r="C538" s="37"/>
      <c r="D538" s="7"/>
      <c r="F538" s="5"/>
      <c r="H538" s="5"/>
    </row>
    <row r="539">
      <c r="B539" s="36"/>
      <c r="C539" s="37"/>
      <c r="D539" s="7"/>
      <c r="F539" s="5"/>
      <c r="H539" s="5"/>
    </row>
    <row r="540">
      <c r="B540" s="36"/>
      <c r="C540" s="37"/>
      <c r="D540" s="7"/>
      <c r="F540" s="5"/>
      <c r="H540" s="5"/>
    </row>
    <row r="541">
      <c r="B541" s="36"/>
      <c r="C541" s="37"/>
      <c r="D541" s="7"/>
      <c r="F541" s="5"/>
      <c r="H541" s="5"/>
    </row>
    <row r="542">
      <c r="B542" s="36"/>
      <c r="C542" s="37"/>
      <c r="D542" s="7"/>
      <c r="F542" s="5"/>
      <c r="H542" s="5"/>
    </row>
    <row r="543">
      <c r="B543" s="36"/>
      <c r="C543" s="37"/>
      <c r="D543" s="7"/>
      <c r="F543" s="5"/>
      <c r="H543" s="5"/>
    </row>
    <row r="544">
      <c r="B544" s="36"/>
      <c r="C544" s="37"/>
      <c r="D544" s="7"/>
      <c r="F544" s="5"/>
      <c r="H544" s="5"/>
    </row>
    <row r="545">
      <c r="B545" s="36"/>
      <c r="C545" s="37"/>
      <c r="D545" s="7"/>
      <c r="F545" s="5"/>
      <c r="H545" s="5"/>
    </row>
    <row r="546">
      <c r="B546" s="36"/>
      <c r="C546" s="37"/>
      <c r="D546" s="7"/>
      <c r="F546" s="5"/>
      <c r="H546" s="5"/>
    </row>
    <row r="547">
      <c r="B547" s="36"/>
      <c r="C547" s="37"/>
      <c r="D547" s="7"/>
      <c r="F547" s="5"/>
      <c r="H547" s="5"/>
    </row>
    <row r="548">
      <c r="B548" s="36"/>
      <c r="C548" s="37"/>
      <c r="D548" s="7"/>
      <c r="F548" s="5"/>
      <c r="H548" s="5"/>
    </row>
    <row r="549">
      <c r="B549" s="36"/>
      <c r="C549" s="37"/>
      <c r="D549" s="7"/>
      <c r="F549" s="5"/>
      <c r="H549" s="5"/>
    </row>
    <row r="550">
      <c r="B550" s="36"/>
      <c r="C550" s="37"/>
      <c r="D550" s="7"/>
      <c r="F550" s="5"/>
      <c r="H550" s="5"/>
    </row>
    <row r="551">
      <c r="B551" s="36"/>
      <c r="C551" s="37"/>
      <c r="D551" s="7"/>
      <c r="F551" s="5"/>
      <c r="H551" s="5"/>
    </row>
    <row r="552">
      <c r="B552" s="36"/>
      <c r="C552" s="37"/>
      <c r="D552" s="7"/>
      <c r="F552" s="5"/>
      <c r="H552" s="5"/>
    </row>
    <row r="553">
      <c r="B553" s="36"/>
      <c r="C553" s="37"/>
      <c r="D553" s="7"/>
      <c r="F553" s="5"/>
      <c r="H553" s="5"/>
    </row>
    <row r="554">
      <c r="B554" s="36"/>
      <c r="C554" s="37"/>
      <c r="D554" s="7"/>
      <c r="F554" s="5"/>
      <c r="H554" s="5"/>
    </row>
    <row r="555">
      <c r="B555" s="36"/>
      <c r="C555" s="37"/>
      <c r="D555" s="7"/>
      <c r="F555" s="5"/>
      <c r="H555" s="5"/>
    </row>
    <row r="556">
      <c r="B556" s="36"/>
      <c r="C556" s="37"/>
      <c r="D556" s="7"/>
      <c r="F556" s="5"/>
      <c r="H556" s="5"/>
    </row>
    <row r="557">
      <c r="B557" s="36"/>
      <c r="C557" s="37"/>
      <c r="D557" s="7"/>
      <c r="F557" s="5"/>
      <c r="H557" s="5"/>
    </row>
    <row r="558">
      <c r="B558" s="36"/>
      <c r="C558" s="37"/>
      <c r="D558" s="7"/>
      <c r="F558" s="5"/>
      <c r="H558" s="5"/>
    </row>
    <row r="559">
      <c r="B559" s="16"/>
      <c r="C559" s="37"/>
      <c r="D559" s="16"/>
      <c r="F559" s="5"/>
      <c r="H559" s="5"/>
    </row>
    <row r="560">
      <c r="B560" s="36"/>
      <c r="C560" s="37"/>
      <c r="D560" s="7"/>
      <c r="F560" s="5"/>
      <c r="H560" s="5"/>
    </row>
    <row r="561">
      <c r="B561" s="36"/>
      <c r="C561" s="37"/>
      <c r="D561" s="7"/>
      <c r="F561" s="5"/>
      <c r="H561" s="5"/>
    </row>
    <row r="562">
      <c r="B562" s="36"/>
      <c r="C562" s="37"/>
      <c r="D562" s="7"/>
      <c r="F562" s="5"/>
      <c r="H562" s="5"/>
    </row>
    <row r="563">
      <c r="B563" s="36"/>
      <c r="C563" s="37"/>
      <c r="D563" s="7"/>
      <c r="F563" s="5"/>
      <c r="H563" s="5"/>
    </row>
    <row r="564">
      <c r="B564" s="36"/>
      <c r="C564" s="37"/>
      <c r="D564" s="7"/>
      <c r="F564" s="5"/>
      <c r="H564" s="5"/>
    </row>
    <row r="565">
      <c r="B565" s="36"/>
      <c r="C565" s="37"/>
      <c r="D565" s="7"/>
      <c r="F565" s="5"/>
      <c r="H565" s="5"/>
    </row>
    <row r="566">
      <c r="B566" s="36"/>
      <c r="C566" s="37"/>
      <c r="D566" s="7"/>
      <c r="F566" s="5"/>
      <c r="H566" s="5"/>
    </row>
    <row r="567">
      <c r="B567" s="36"/>
      <c r="C567" s="37"/>
      <c r="D567" s="7"/>
      <c r="F567" s="5"/>
      <c r="H567" s="5"/>
    </row>
    <row r="568">
      <c r="B568" s="36"/>
      <c r="C568" s="37"/>
      <c r="D568" s="7"/>
      <c r="F568" s="5"/>
      <c r="H568" s="5"/>
    </row>
    <row r="569">
      <c r="B569" s="36"/>
      <c r="C569" s="37"/>
      <c r="D569" s="7"/>
      <c r="F569" s="5"/>
      <c r="H569" s="5"/>
    </row>
    <row r="570">
      <c r="B570" s="16"/>
      <c r="C570" s="37"/>
      <c r="D570" s="16"/>
      <c r="F570" s="5"/>
      <c r="H570" s="5"/>
    </row>
    <row r="571">
      <c r="B571" s="36"/>
      <c r="C571" s="37"/>
      <c r="D571" s="7"/>
      <c r="F571" s="5"/>
      <c r="H571" s="5"/>
    </row>
    <row r="572">
      <c r="B572" s="36"/>
      <c r="C572" s="37"/>
      <c r="D572" s="7"/>
      <c r="F572" s="5"/>
      <c r="H572" s="5"/>
    </row>
    <row r="573">
      <c r="B573" s="36"/>
      <c r="C573" s="37"/>
      <c r="D573" s="7"/>
      <c r="F573" s="5"/>
      <c r="H573" s="5"/>
    </row>
    <row r="574">
      <c r="B574" s="36"/>
      <c r="C574" s="37"/>
      <c r="D574" s="7"/>
      <c r="F574" s="5"/>
      <c r="H574" s="5"/>
    </row>
    <row r="575">
      <c r="B575" s="36"/>
      <c r="C575" s="37"/>
      <c r="D575" s="7"/>
      <c r="F575" s="5"/>
      <c r="H575" s="5"/>
    </row>
    <row r="576">
      <c r="B576" s="36"/>
      <c r="C576" s="37"/>
      <c r="D576" s="7"/>
      <c r="F576" s="5"/>
      <c r="H576" s="5"/>
    </row>
    <row r="577">
      <c r="B577" s="36"/>
      <c r="C577" s="37"/>
      <c r="D577" s="7"/>
      <c r="F577" s="5"/>
      <c r="H577" s="5"/>
    </row>
    <row r="578">
      <c r="B578" s="39"/>
      <c r="F578" s="5"/>
      <c r="H578" s="5"/>
    </row>
    <row r="579">
      <c r="B579" s="7"/>
      <c r="C579" s="37"/>
      <c r="D579" s="7"/>
      <c r="F579" s="5"/>
      <c r="H579" s="5"/>
    </row>
    <row r="580">
      <c r="B580" s="7"/>
      <c r="C580" s="37"/>
      <c r="D580" s="7"/>
      <c r="F580" s="5"/>
      <c r="H580" s="5"/>
    </row>
    <row r="581">
      <c r="B581" s="7"/>
      <c r="C581" s="37"/>
      <c r="D581" s="7"/>
      <c r="F581" s="5"/>
      <c r="H581" s="5"/>
    </row>
    <row r="582">
      <c r="B582" s="36"/>
      <c r="C582" s="37"/>
      <c r="D582" s="16"/>
      <c r="F582" s="5"/>
      <c r="H582" s="5"/>
    </row>
    <row r="583">
      <c r="B583" s="7"/>
      <c r="C583" s="37"/>
      <c r="D583" s="7"/>
      <c r="F583" s="5"/>
      <c r="H583" s="5"/>
    </row>
    <row r="584">
      <c r="B584" s="7"/>
      <c r="C584" s="37"/>
      <c r="D584" s="7"/>
      <c r="F584" s="5"/>
      <c r="H584" s="5"/>
    </row>
    <row r="585">
      <c r="B585" s="7"/>
      <c r="C585" s="37"/>
      <c r="D585" s="7"/>
      <c r="F585" s="5"/>
      <c r="H585" s="5"/>
    </row>
    <row r="586">
      <c r="B586" s="7"/>
      <c r="C586" s="37"/>
      <c r="D586" s="7"/>
      <c r="F586" s="5"/>
      <c r="H586" s="5"/>
    </row>
    <row r="587">
      <c r="B587" s="7"/>
      <c r="C587" s="37"/>
      <c r="D587" s="7"/>
      <c r="F587" s="5"/>
      <c r="H587" s="5"/>
    </row>
    <row r="588">
      <c r="B588" s="7"/>
      <c r="C588" s="37"/>
      <c r="D588" s="7"/>
      <c r="F588" s="5"/>
      <c r="H588" s="5"/>
    </row>
    <row r="589">
      <c r="B589" s="7"/>
      <c r="C589" s="37"/>
      <c r="D589" s="7"/>
      <c r="F589" s="5"/>
      <c r="H589" s="5"/>
    </row>
    <row r="590">
      <c r="B590" s="7"/>
      <c r="C590" s="37"/>
      <c r="D590" s="7"/>
      <c r="F590" s="5"/>
      <c r="H590" s="5"/>
    </row>
    <row r="591">
      <c r="B591" s="7"/>
      <c r="C591" s="37"/>
      <c r="D591" s="7"/>
      <c r="F591" s="5"/>
      <c r="H591" s="5"/>
    </row>
    <row r="592">
      <c r="B592" s="7"/>
      <c r="C592" s="37"/>
      <c r="D592" s="7"/>
      <c r="F592" s="5"/>
      <c r="H592" s="5"/>
    </row>
    <row r="593">
      <c r="B593" s="7"/>
      <c r="C593" s="37"/>
      <c r="D593" s="7"/>
      <c r="F593" s="5"/>
      <c r="H593" s="5"/>
    </row>
    <row r="594">
      <c r="B594" s="7"/>
      <c r="C594" s="37"/>
      <c r="D594" s="7"/>
      <c r="F594" s="5"/>
      <c r="H594" s="5"/>
    </row>
    <row r="595">
      <c r="B595" s="16"/>
      <c r="C595" s="40"/>
      <c r="D595" s="16"/>
      <c r="F595" s="5"/>
      <c r="H595" s="5"/>
    </row>
    <row r="596">
      <c r="B596" s="7"/>
      <c r="C596" s="37"/>
      <c r="D596" s="7"/>
      <c r="F596" s="5"/>
      <c r="H596" s="5"/>
    </row>
    <row r="597">
      <c r="B597" s="7"/>
      <c r="C597" s="37"/>
      <c r="D597" s="7"/>
      <c r="F597" s="5"/>
      <c r="H597" s="5"/>
    </row>
    <row r="598">
      <c r="B598" s="7"/>
      <c r="C598" s="37"/>
      <c r="D598" s="7"/>
      <c r="F598" s="5"/>
      <c r="H598" s="5"/>
    </row>
    <row r="599">
      <c r="B599" s="7"/>
      <c r="C599" s="37"/>
      <c r="D599" s="7"/>
      <c r="F599" s="5"/>
      <c r="H599" s="5"/>
    </row>
    <row r="600">
      <c r="B600" s="7"/>
      <c r="C600" s="37"/>
      <c r="D600" s="7"/>
      <c r="F600" s="5"/>
      <c r="H600" s="5"/>
    </row>
    <row r="601">
      <c r="B601" s="7"/>
      <c r="C601" s="37"/>
      <c r="D601" s="7"/>
      <c r="F601" s="5"/>
      <c r="H601" s="5"/>
    </row>
    <row r="602">
      <c r="B602" s="7"/>
      <c r="C602" s="37"/>
      <c r="D602" s="7"/>
      <c r="F602" s="5"/>
      <c r="H602" s="5"/>
    </row>
    <row r="603">
      <c r="B603" s="7"/>
      <c r="C603" s="37"/>
      <c r="D603" s="7"/>
      <c r="F603" s="5"/>
      <c r="H603" s="5"/>
    </row>
    <row r="604">
      <c r="B604" s="7"/>
      <c r="C604" s="37"/>
      <c r="D604" s="7"/>
      <c r="F604" s="5"/>
      <c r="H604" s="5"/>
    </row>
    <row r="605">
      <c r="B605" s="7"/>
      <c r="C605" s="37"/>
      <c r="D605" s="7"/>
      <c r="F605" s="5"/>
      <c r="H605" s="5"/>
    </row>
    <row r="606">
      <c r="B606" s="7"/>
      <c r="C606" s="37"/>
      <c r="D606" s="7"/>
      <c r="F606" s="5"/>
      <c r="H606" s="5"/>
    </row>
    <row r="607">
      <c r="B607" s="7"/>
      <c r="C607" s="37"/>
      <c r="D607" s="7"/>
      <c r="F607" s="5"/>
      <c r="H607" s="5"/>
    </row>
    <row r="608">
      <c r="B608" s="7"/>
      <c r="C608" s="37"/>
      <c r="D608" s="7"/>
      <c r="F608" s="5"/>
      <c r="H608" s="5"/>
    </row>
    <row r="609">
      <c r="B609" s="7"/>
      <c r="C609" s="37"/>
      <c r="D609" s="7"/>
      <c r="F609" s="5"/>
      <c r="H609" s="5"/>
    </row>
    <row r="610">
      <c r="B610" s="7"/>
      <c r="C610" s="37"/>
      <c r="D610" s="7"/>
      <c r="F610" s="5"/>
      <c r="H610" s="5"/>
    </row>
    <row r="611">
      <c r="B611" s="7"/>
      <c r="C611" s="37"/>
      <c r="D611" s="7"/>
      <c r="F611" s="5"/>
      <c r="H611" s="5"/>
    </row>
    <row r="612">
      <c r="B612" s="7"/>
      <c r="C612" s="37"/>
      <c r="D612" s="7"/>
      <c r="F612" s="5"/>
      <c r="H612" s="5"/>
    </row>
    <row r="613">
      <c r="B613" s="7"/>
      <c r="C613" s="37"/>
      <c r="D613" s="7"/>
      <c r="F613" s="5"/>
      <c r="H613" s="5"/>
    </row>
    <row r="614">
      <c r="B614" s="7"/>
      <c r="C614" s="37"/>
      <c r="D614" s="7"/>
      <c r="F614" s="5"/>
      <c r="H614" s="5"/>
    </row>
    <row r="615">
      <c r="B615" s="7"/>
      <c r="C615" s="37"/>
      <c r="D615" s="7"/>
      <c r="F615" s="5"/>
      <c r="H615" s="5"/>
    </row>
    <row r="616">
      <c r="B616" s="7"/>
      <c r="C616" s="37"/>
      <c r="D616" s="7"/>
      <c r="F616" s="5"/>
      <c r="H616" s="5"/>
    </row>
    <row r="617">
      <c r="B617" s="7"/>
      <c r="C617" s="37"/>
      <c r="D617" s="7"/>
      <c r="F617" s="5"/>
      <c r="H617" s="5"/>
    </row>
    <row r="618">
      <c r="B618" s="7"/>
      <c r="C618" s="37"/>
      <c r="D618" s="7"/>
      <c r="F618" s="5"/>
      <c r="H618" s="5"/>
    </row>
    <row r="619">
      <c r="B619" s="7"/>
      <c r="C619" s="37"/>
      <c r="D619" s="7"/>
      <c r="F619" s="5"/>
      <c r="H619" s="5"/>
    </row>
    <row r="620">
      <c r="B620" s="7"/>
      <c r="C620" s="37"/>
      <c r="D620" s="7"/>
      <c r="F620" s="5"/>
      <c r="H620" s="5"/>
    </row>
    <row r="621">
      <c r="B621" s="7"/>
      <c r="C621" s="37"/>
      <c r="D621" s="7"/>
      <c r="F621" s="5"/>
      <c r="H621" s="5"/>
    </row>
    <row r="622">
      <c r="B622" s="7"/>
      <c r="C622" s="37"/>
      <c r="D622" s="7"/>
      <c r="F622" s="5"/>
      <c r="H622" s="5"/>
    </row>
    <row r="623">
      <c r="B623" s="7"/>
      <c r="C623" s="37"/>
      <c r="D623" s="7"/>
      <c r="F623" s="5"/>
      <c r="H623" s="5"/>
    </row>
    <row r="624">
      <c r="B624" s="7"/>
      <c r="C624" s="37"/>
      <c r="D624" s="7"/>
      <c r="F624" s="5"/>
      <c r="H624" s="5"/>
    </row>
    <row r="625">
      <c r="B625" s="7"/>
      <c r="C625" s="37"/>
      <c r="D625" s="7"/>
      <c r="F625" s="5"/>
      <c r="H625" s="5"/>
    </row>
    <row r="626">
      <c r="B626" s="7"/>
      <c r="C626" s="37"/>
      <c r="D626" s="7"/>
      <c r="F626" s="5"/>
      <c r="H626" s="5"/>
    </row>
    <row r="627">
      <c r="B627" s="16"/>
      <c r="C627" s="37"/>
      <c r="D627" s="41"/>
      <c r="F627" s="5"/>
      <c r="H627" s="5"/>
    </row>
    <row r="628">
      <c r="B628" s="7"/>
      <c r="C628" s="37"/>
      <c r="D628" s="7"/>
      <c r="F628" s="5"/>
      <c r="H628" s="5"/>
    </row>
    <row r="629">
      <c r="B629" s="7"/>
      <c r="C629" s="37"/>
      <c r="D629" s="7"/>
      <c r="F629" s="5"/>
      <c r="H629" s="5"/>
    </row>
    <row r="630">
      <c r="B630" s="7"/>
      <c r="C630" s="37"/>
      <c r="D630" s="7"/>
      <c r="F630" s="5"/>
      <c r="H630" s="5"/>
    </row>
    <row r="631">
      <c r="B631" s="7"/>
      <c r="C631" s="37"/>
      <c r="D631" s="7"/>
      <c r="F631" s="5"/>
      <c r="H631" s="5"/>
    </row>
    <row r="632">
      <c r="B632" s="7"/>
      <c r="C632" s="37"/>
      <c r="D632" s="7"/>
      <c r="F632" s="5"/>
      <c r="H632" s="5"/>
    </row>
    <row r="633">
      <c r="B633" s="7"/>
      <c r="C633" s="37"/>
      <c r="D633" s="7"/>
      <c r="F633" s="5"/>
      <c r="H633" s="5"/>
    </row>
    <row r="634">
      <c r="B634" s="7"/>
      <c r="C634" s="37"/>
      <c r="D634" s="7"/>
      <c r="F634" s="5"/>
      <c r="H634" s="5"/>
    </row>
    <row r="635">
      <c r="B635" s="7"/>
      <c r="C635" s="37"/>
      <c r="D635" s="7"/>
      <c r="F635" s="5"/>
      <c r="H635" s="5"/>
    </row>
    <row r="636">
      <c r="B636" s="7"/>
      <c r="C636" s="37"/>
      <c r="D636" s="7"/>
      <c r="F636" s="5"/>
      <c r="H636" s="5"/>
    </row>
    <row r="637">
      <c r="B637" s="7"/>
      <c r="C637" s="37"/>
      <c r="D637" s="7"/>
      <c r="F637" s="5"/>
      <c r="H637" s="5"/>
    </row>
    <row r="638">
      <c r="B638" s="7"/>
      <c r="C638" s="37"/>
      <c r="D638" s="7"/>
      <c r="F638" s="5"/>
      <c r="H638" s="5"/>
    </row>
    <row r="639">
      <c r="B639" s="7"/>
      <c r="C639" s="37"/>
      <c r="D639" s="7"/>
      <c r="F639" s="5"/>
      <c r="H639" s="5"/>
    </row>
    <row r="640">
      <c r="B640" s="7"/>
      <c r="C640" s="37"/>
      <c r="D640" s="7"/>
      <c r="F640" s="5"/>
      <c r="H640" s="5"/>
    </row>
    <row r="641">
      <c r="B641" s="7"/>
      <c r="C641" s="37"/>
      <c r="D641" s="7"/>
      <c r="F641" s="5"/>
      <c r="H641" s="5"/>
    </row>
    <row r="642">
      <c r="B642" s="7"/>
      <c r="C642" s="37"/>
      <c r="D642" s="7"/>
      <c r="F642" s="5"/>
      <c r="H642" s="5"/>
    </row>
    <row r="643">
      <c r="B643" s="7"/>
      <c r="C643" s="37"/>
      <c r="D643" s="7"/>
      <c r="F643" s="5"/>
      <c r="H643" s="5"/>
    </row>
    <row r="644">
      <c r="B644" s="7"/>
      <c r="C644" s="37"/>
      <c r="D644" s="7"/>
      <c r="F644" s="5"/>
      <c r="H644" s="5"/>
    </row>
    <row r="645">
      <c r="B645" s="7"/>
      <c r="C645" s="37"/>
      <c r="D645" s="7"/>
      <c r="F645" s="5"/>
      <c r="H645" s="5"/>
    </row>
    <row r="646">
      <c r="B646" s="7"/>
      <c r="C646" s="37"/>
      <c r="D646" s="7"/>
      <c r="F646" s="5"/>
      <c r="H646" s="5"/>
    </row>
    <row r="647">
      <c r="B647" s="7"/>
      <c r="C647" s="37"/>
      <c r="D647" s="7"/>
      <c r="F647" s="5"/>
      <c r="H647" s="5"/>
    </row>
    <row r="648">
      <c r="B648" s="7"/>
      <c r="C648" s="37"/>
      <c r="D648" s="7"/>
      <c r="F648" s="5"/>
      <c r="H648" s="5"/>
    </row>
    <row r="649">
      <c r="B649" s="7"/>
      <c r="C649" s="37"/>
      <c r="D649" s="7"/>
      <c r="F649" s="5"/>
      <c r="H649" s="5"/>
    </row>
    <row r="650">
      <c r="B650" s="7"/>
      <c r="C650" s="37"/>
      <c r="D650" s="7"/>
      <c r="F650" s="5"/>
      <c r="H650" s="5"/>
    </row>
    <row r="651">
      <c r="B651" s="7"/>
      <c r="C651" s="37"/>
      <c r="D651" s="7"/>
      <c r="F651" s="5"/>
      <c r="H651" s="5"/>
    </row>
    <row r="652">
      <c r="B652" s="7"/>
      <c r="C652" s="37"/>
      <c r="D652" s="7"/>
      <c r="F652" s="5"/>
      <c r="H652" s="5"/>
    </row>
    <row r="653">
      <c r="B653" s="7"/>
      <c r="C653" s="37"/>
      <c r="D653" s="7"/>
      <c r="F653" s="5"/>
      <c r="H653" s="5"/>
    </row>
    <row r="654">
      <c r="B654" s="7"/>
      <c r="C654" s="37"/>
      <c r="D654" s="7"/>
      <c r="F654" s="5"/>
      <c r="H654" s="5"/>
    </row>
    <row r="655">
      <c r="B655" s="7"/>
      <c r="C655" s="37"/>
      <c r="D655" s="7"/>
      <c r="F655" s="5"/>
      <c r="H655" s="5"/>
    </row>
    <row r="656">
      <c r="B656" s="7"/>
      <c r="C656" s="37"/>
      <c r="D656" s="7"/>
      <c r="F656" s="5"/>
      <c r="H656" s="5"/>
    </row>
    <row r="657">
      <c r="B657" s="20"/>
      <c r="C657" s="42"/>
      <c r="D657" s="20"/>
      <c r="F657" s="5"/>
      <c r="H657" s="5"/>
    </row>
    <row r="658">
      <c r="B658" s="7"/>
      <c r="C658" s="37"/>
      <c r="D658" s="7"/>
      <c r="F658" s="5"/>
      <c r="H658" s="5"/>
    </row>
    <row r="659">
      <c r="B659" s="7"/>
      <c r="C659" s="37"/>
      <c r="D659" s="7"/>
      <c r="F659" s="5"/>
      <c r="H659" s="5"/>
    </row>
    <row r="660">
      <c r="B660" s="7"/>
      <c r="C660" s="37"/>
      <c r="D660" s="7"/>
      <c r="F660" s="5"/>
      <c r="H660" s="5"/>
    </row>
    <row r="661">
      <c r="B661" s="7"/>
      <c r="C661" s="37"/>
      <c r="D661" s="7"/>
      <c r="F661" s="5"/>
      <c r="H661" s="5"/>
    </row>
    <row r="662">
      <c r="B662" s="7"/>
      <c r="C662" s="37"/>
      <c r="D662" s="7"/>
      <c r="F662" s="5"/>
      <c r="H662" s="5"/>
    </row>
    <row r="663">
      <c r="B663" s="7"/>
      <c r="C663" s="37"/>
      <c r="D663" s="7"/>
      <c r="F663" s="5"/>
      <c r="H663" s="5"/>
    </row>
    <row r="664">
      <c r="B664" s="7"/>
      <c r="C664" s="37"/>
      <c r="D664" s="7"/>
      <c r="F664" s="5"/>
      <c r="H664" s="5"/>
    </row>
    <row r="665">
      <c r="B665" s="7"/>
      <c r="C665" s="37"/>
      <c r="D665" s="7"/>
      <c r="F665" s="5"/>
      <c r="H665" s="5"/>
    </row>
    <row r="666">
      <c r="B666" s="7"/>
      <c r="C666" s="37"/>
      <c r="D666" s="7"/>
      <c r="F666" s="5"/>
      <c r="H666" s="5"/>
    </row>
    <row r="667">
      <c r="B667" s="7"/>
      <c r="C667" s="37"/>
      <c r="D667" s="7"/>
      <c r="F667" s="5"/>
      <c r="H667" s="5"/>
    </row>
    <row r="668">
      <c r="B668" s="7"/>
      <c r="C668" s="37"/>
      <c r="D668" s="7"/>
      <c r="F668" s="5"/>
      <c r="H668" s="5"/>
    </row>
    <row r="669">
      <c r="B669" s="7"/>
      <c r="C669" s="37"/>
      <c r="D669" s="7"/>
      <c r="F669" s="5"/>
      <c r="H669" s="5"/>
    </row>
    <row r="670">
      <c r="B670" s="7"/>
      <c r="C670" s="37"/>
      <c r="D670" s="7"/>
      <c r="F670" s="5"/>
      <c r="H670" s="5"/>
    </row>
    <row r="671">
      <c r="B671" s="7"/>
      <c r="C671" s="37"/>
      <c r="D671" s="7"/>
      <c r="F671" s="5"/>
      <c r="H671" s="5"/>
    </row>
    <row r="672">
      <c r="B672" s="7"/>
      <c r="C672" s="37"/>
      <c r="D672" s="7"/>
      <c r="F672" s="5"/>
      <c r="H672" s="5"/>
    </row>
    <row r="673">
      <c r="B673" s="7"/>
      <c r="C673" s="37"/>
      <c r="D673" s="7"/>
      <c r="F673" s="5"/>
      <c r="H673" s="5"/>
    </row>
    <row r="674">
      <c r="B674" s="7"/>
      <c r="C674" s="37"/>
      <c r="D674" s="7"/>
      <c r="F674" s="5"/>
      <c r="H674" s="5"/>
    </row>
    <row r="675">
      <c r="B675" s="7"/>
      <c r="C675" s="37"/>
      <c r="D675" s="7"/>
      <c r="F675" s="5"/>
      <c r="H675" s="5"/>
    </row>
    <row r="676">
      <c r="B676" s="7"/>
      <c r="C676" s="37"/>
      <c r="D676" s="7"/>
      <c r="F676" s="5"/>
      <c r="H676" s="5"/>
    </row>
    <row r="677">
      <c r="B677" s="7"/>
      <c r="C677" s="37"/>
      <c r="D677" s="7"/>
      <c r="F677" s="5"/>
      <c r="H677" s="5"/>
    </row>
    <row r="678">
      <c r="B678" s="7"/>
      <c r="C678" s="37"/>
      <c r="D678" s="7"/>
      <c r="F678" s="5"/>
      <c r="H678" s="5"/>
    </row>
    <row r="679">
      <c r="B679" s="7"/>
      <c r="C679" s="37"/>
      <c r="D679" s="7"/>
      <c r="F679" s="5"/>
      <c r="H679" s="5"/>
    </row>
    <row r="680">
      <c r="B680" s="7"/>
      <c r="C680" s="37"/>
      <c r="D680" s="7"/>
      <c r="F680" s="5"/>
      <c r="H680" s="5"/>
    </row>
    <row r="681">
      <c r="B681" s="7"/>
      <c r="C681" s="37"/>
      <c r="D681" s="7"/>
      <c r="F681" s="5"/>
      <c r="H681" s="5"/>
    </row>
    <row r="682">
      <c r="B682" s="7"/>
      <c r="C682" s="37"/>
      <c r="D682" s="7"/>
      <c r="F682" s="5"/>
      <c r="H682" s="5"/>
    </row>
    <row r="683">
      <c r="B683" s="7"/>
      <c r="C683" s="37"/>
      <c r="D683" s="7"/>
      <c r="F683" s="5"/>
      <c r="H683" s="5"/>
    </row>
    <row r="684">
      <c r="B684" s="7"/>
      <c r="C684" s="37"/>
      <c r="D684" s="7"/>
      <c r="F684" s="5"/>
      <c r="H684" s="5"/>
    </row>
    <row r="685">
      <c r="B685" s="7"/>
      <c r="C685" s="37"/>
      <c r="D685" s="7"/>
      <c r="F685" s="5"/>
      <c r="H685" s="5"/>
    </row>
    <row r="686">
      <c r="B686" s="7"/>
      <c r="C686" s="37"/>
      <c r="D686" s="7"/>
      <c r="F686" s="5"/>
      <c r="H686" s="5"/>
    </row>
    <row r="687">
      <c r="B687" s="7"/>
      <c r="C687" s="37"/>
      <c r="D687" s="7"/>
      <c r="F687" s="5"/>
      <c r="H687" s="5"/>
    </row>
    <row r="688">
      <c r="B688" s="7"/>
      <c r="C688" s="37"/>
      <c r="D688" s="7"/>
      <c r="F688" s="5"/>
      <c r="H688" s="5"/>
    </row>
    <row r="689">
      <c r="B689" s="7"/>
      <c r="C689" s="37"/>
      <c r="D689" s="7"/>
      <c r="F689" s="5"/>
      <c r="H689" s="5"/>
    </row>
    <row r="690">
      <c r="B690" s="7"/>
      <c r="C690" s="37"/>
      <c r="D690" s="7"/>
      <c r="F690" s="5"/>
      <c r="H690" s="5"/>
    </row>
    <row r="691">
      <c r="B691" s="7"/>
      <c r="C691" s="37"/>
      <c r="D691" s="7"/>
      <c r="F691" s="5"/>
      <c r="H691" s="5"/>
    </row>
    <row r="692">
      <c r="B692" s="7"/>
      <c r="C692" s="37"/>
      <c r="D692" s="7"/>
      <c r="F692" s="5"/>
      <c r="H692" s="5"/>
    </row>
    <row r="693">
      <c r="B693" s="7"/>
      <c r="C693" s="37"/>
      <c r="D693" s="7"/>
      <c r="F693" s="5"/>
      <c r="H693" s="5"/>
    </row>
    <row r="694">
      <c r="B694" s="7"/>
      <c r="C694" s="37"/>
      <c r="D694" s="7"/>
      <c r="F694" s="5"/>
      <c r="H694" s="5"/>
    </row>
    <row r="695">
      <c r="B695" s="7"/>
      <c r="C695" s="37"/>
      <c r="D695" s="7"/>
      <c r="F695" s="5"/>
      <c r="H695" s="5"/>
    </row>
    <row r="696">
      <c r="B696" s="7"/>
      <c r="C696" s="37"/>
      <c r="D696" s="7"/>
      <c r="F696" s="5"/>
      <c r="H696" s="5"/>
    </row>
    <row r="697">
      <c r="B697" s="7"/>
      <c r="C697" s="37"/>
      <c r="D697" s="7"/>
      <c r="F697" s="5"/>
      <c r="H697" s="5"/>
    </row>
    <row r="698">
      <c r="B698" s="7"/>
      <c r="C698" s="37"/>
      <c r="D698" s="7"/>
      <c r="F698" s="5"/>
      <c r="H698" s="5"/>
    </row>
    <row r="699">
      <c r="B699" s="7"/>
      <c r="C699" s="37"/>
      <c r="D699" s="7"/>
      <c r="F699" s="5"/>
      <c r="H699" s="5"/>
    </row>
    <row r="700">
      <c r="B700" s="7"/>
      <c r="C700" s="37"/>
      <c r="D700" s="7"/>
      <c r="F700" s="5"/>
      <c r="H700" s="5"/>
    </row>
    <row r="701">
      <c r="B701" s="7"/>
      <c r="C701" s="37"/>
      <c r="D701" s="7"/>
      <c r="F701" s="5"/>
      <c r="H701" s="5"/>
    </row>
    <row r="702">
      <c r="B702" s="7"/>
      <c r="C702" s="37"/>
      <c r="D702" s="7"/>
      <c r="F702" s="5"/>
      <c r="H702" s="5"/>
    </row>
    <row r="703">
      <c r="B703" s="7"/>
      <c r="C703" s="37"/>
      <c r="D703" s="7"/>
      <c r="F703" s="5"/>
      <c r="H703" s="5"/>
    </row>
    <row r="704">
      <c r="B704" s="7"/>
      <c r="C704" s="37"/>
      <c r="D704" s="7"/>
      <c r="F704" s="5"/>
      <c r="H704" s="5"/>
    </row>
    <row r="705">
      <c r="B705" s="7"/>
      <c r="C705" s="37"/>
      <c r="D705" s="7"/>
      <c r="F705" s="5"/>
      <c r="H705" s="5"/>
    </row>
    <row r="706">
      <c r="B706" s="7"/>
      <c r="C706" s="37"/>
      <c r="D706" s="7"/>
      <c r="F706" s="5"/>
      <c r="H706" s="5"/>
    </row>
    <row r="707">
      <c r="B707" s="7"/>
      <c r="C707" s="37"/>
      <c r="D707" s="7"/>
      <c r="F707" s="5"/>
      <c r="H707" s="5"/>
    </row>
    <row r="708">
      <c r="B708" s="7"/>
      <c r="C708" s="37"/>
      <c r="D708" s="7"/>
      <c r="F708" s="5"/>
      <c r="H708" s="5"/>
    </row>
    <row r="709">
      <c r="B709" s="7"/>
      <c r="C709" s="37"/>
      <c r="D709" s="7"/>
      <c r="F709" s="5"/>
      <c r="H709" s="5"/>
    </row>
    <row r="710">
      <c r="B710" s="7"/>
      <c r="C710" s="37"/>
      <c r="D710" s="7"/>
      <c r="F710" s="5"/>
      <c r="H710" s="5"/>
    </row>
    <row r="711">
      <c r="B711" s="7"/>
      <c r="C711" s="37"/>
      <c r="D711" s="7"/>
      <c r="F711" s="5"/>
      <c r="H711" s="5"/>
    </row>
    <row r="712">
      <c r="B712" s="7"/>
      <c r="C712" s="37"/>
      <c r="D712" s="7"/>
      <c r="F712" s="5"/>
      <c r="H712" s="5"/>
    </row>
    <row r="713">
      <c r="B713" s="7"/>
      <c r="C713" s="37"/>
      <c r="D713" s="7"/>
      <c r="F713" s="5"/>
      <c r="H713" s="5"/>
    </row>
    <row r="714">
      <c r="B714" s="7"/>
      <c r="C714" s="37"/>
      <c r="D714" s="7"/>
      <c r="F714" s="5"/>
      <c r="H714" s="5"/>
    </row>
    <row r="715">
      <c r="B715" s="7"/>
      <c r="C715" s="37"/>
      <c r="D715" s="7"/>
      <c r="F715" s="5"/>
      <c r="H715" s="5"/>
    </row>
    <row r="716">
      <c r="B716" s="7"/>
      <c r="C716" s="37"/>
      <c r="D716" s="7"/>
      <c r="F716" s="5"/>
      <c r="H716" s="5"/>
    </row>
    <row r="717">
      <c r="B717" s="7"/>
      <c r="C717" s="37"/>
      <c r="D717" s="7"/>
      <c r="F717" s="5"/>
      <c r="H717" s="5"/>
    </row>
    <row r="718">
      <c r="B718" s="7"/>
      <c r="C718" s="37"/>
      <c r="D718" s="7"/>
      <c r="F718" s="5"/>
      <c r="H718" s="5"/>
    </row>
    <row r="719">
      <c r="B719" s="7"/>
      <c r="C719" s="37"/>
      <c r="D719" s="7"/>
      <c r="F719" s="5"/>
      <c r="H719" s="5"/>
    </row>
    <row r="720">
      <c r="B720" s="7"/>
      <c r="C720" s="37"/>
      <c r="D720" s="7"/>
      <c r="F720" s="5"/>
      <c r="H720" s="5"/>
    </row>
    <row r="721">
      <c r="B721" s="7"/>
      <c r="C721" s="37"/>
      <c r="D721" s="7"/>
      <c r="F721" s="5"/>
      <c r="H721" s="5"/>
    </row>
    <row r="722">
      <c r="B722" s="7"/>
      <c r="C722" s="37"/>
      <c r="D722" s="7"/>
      <c r="F722" s="5"/>
      <c r="H722" s="5"/>
    </row>
    <row r="723">
      <c r="B723" s="7"/>
      <c r="C723" s="37"/>
      <c r="D723" s="7"/>
      <c r="F723" s="5"/>
      <c r="H723" s="5"/>
    </row>
    <row r="724">
      <c r="B724" s="7"/>
      <c r="C724" s="37"/>
      <c r="D724" s="7"/>
      <c r="F724" s="5"/>
      <c r="H724" s="5"/>
    </row>
    <row r="725">
      <c r="B725" s="7"/>
      <c r="C725" s="37"/>
      <c r="D725" s="7"/>
      <c r="F725" s="5"/>
      <c r="H725" s="5"/>
    </row>
    <row r="726">
      <c r="B726" s="7"/>
      <c r="C726" s="37"/>
      <c r="D726" s="7"/>
      <c r="F726" s="5"/>
      <c r="H726" s="5"/>
    </row>
    <row r="727">
      <c r="B727" s="7"/>
      <c r="C727" s="37"/>
      <c r="D727" s="7"/>
      <c r="F727" s="5"/>
      <c r="H727" s="5"/>
    </row>
    <row r="728">
      <c r="B728" s="7"/>
      <c r="C728" s="37"/>
      <c r="D728" s="7"/>
      <c r="F728" s="5"/>
      <c r="H728" s="5"/>
    </row>
    <row r="729">
      <c r="B729" s="7"/>
      <c r="C729" s="37"/>
      <c r="D729" s="7"/>
      <c r="F729" s="5"/>
      <c r="H729" s="5"/>
    </row>
    <row r="730">
      <c r="B730" s="7"/>
      <c r="C730" s="37"/>
      <c r="D730" s="7"/>
      <c r="F730" s="5"/>
      <c r="H730" s="5"/>
    </row>
    <row r="731">
      <c r="B731" s="7"/>
      <c r="C731" s="37"/>
      <c r="D731" s="7"/>
      <c r="F731" s="5"/>
      <c r="H731" s="5"/>
    </row>
    <row r="732">
      <c r="B732" s="7"/>
      <c r="C732" s="37"/>
      <c r="D732" s="7"/>
      <c r="F732" s="5"/>
      <c r="H732" s="5"/>
    </row>
    <row r="733">
      <c r="B733" s="7"/>
      <c r="C733" s="37"/>
      <c r="D733" s="7"/>
      <c r="F733" s="5"/>
      <c r="H733" s="5"/>
    </row>
    <row r="734">
      <c r="B734" s="7"/>
      <c r="C734" s="37"/>
      <c r="D734" s="7"/>
      <c r="F734" s="5"/>
      <c r="H734" s="5"/>
    </row>
    <row r="735">
      <c r="B735" s="7"/>
      <c r="C735" s="37"/>
      <c r="D735" s="7"/>
      <c r="F735" s="5"/>
      <c r="H735" s="5"/>
    </row>
    <row r="736">
      <c r="B736" s="7"/>
      <c r="C736" s="37"/>
      <c r="D736" s="7"/>
      <c r="F736" s="5"/>
      <c r="H736" s="5"/>
    </row>
    <row r="737">
      <c r="B737" s="7"/>
      <c r="C737" s="37"/>
      <c r="D737" s="7"/>
      <c r="F737" s="5"/>
      <c r="H737" s="5"/>
    </row>
    <row r="738">
      <c r="B738" s="7"/>
      <c r="C738" s="37"/>
      <c r="D738" s="7"/>
      <c r="F738" s="5"/>
      <c r="H738" s="5"/>
    </row>
    <row r="739">
      <c r="B739" s="7"/>
      <c r="C739" s="37"/>
      <c r="D739" s="7"/>
      <c r="F739" s="5"/>
      <c r="H739" s="5"/>
    </row>
    <row r="740">
      <c r="B740" s="7"/>
      <c r="C740" s="37"/>
      <c r="D740" s="7"/>
      <c r="F740" s="5"/>
      <c r="H740" s="5"/>
    </row>
    <row r="741">
      <c r="B741" s="7"/>
      <c r="C741" s="37"/>
      <c r="D741" s="7"/>
      <c r="F741" s="5"/>
      <c r="H741" s="5"/>
    </row>
    <row r="742">
      <c r="B742" s="7"/>
      <c r="C742" s="37"/>
      <c r="D742" s="7"/>
      <c r="F742" s="5"/>
      <c r="H742" s="5"/>
    </row>
    <row r="743">
      <c r="B743" s="7"/>
      <c r="C743" s="37"/>
      <c r="D743" s="7"/>
      <c r="F743" s="5"/>
      <c r="H743" s="5"/>
    </row>
    <row r="744">
      <c r="B744" s="7"/>
      <c r="C744" s="37"/>
      <c r="D744" s="7"/>
      <c r="F744" s="5"/>
      <c r="H744" s="5"/>
    </row>
    <row r="745">
      <c r="B745" s="7"/>
      <c r="C745" s="37"/>
      <c r="D745" s="7"/>
      <c r="F745" s="5"/>
      <c r="H745" s="5"/>
    </row>
    <row r="746">
      <c r="B746" s="7"/>
      <c r="C746" s="37"/>
      <c r="D746" s="7"/>
      <c r="F746" s="5"/>
      <c r="H746" s="5"/>
    </row>
    <row r="747">
      <c r="B747" s="7"/>
      <c r="C747" s="37"/>
      <c r="D747" s="7"/>
      <c r="F747" s="5"/>
      <c r="H747" s="5"/>
    </row>
    <row r="748">
      <c r="B748" s="7"/>
      <c r="C748" s="37"/>
      <c r="D748" s="7"/>
      <c r="F748" s="5"/>
      <c r="H748" s="5"/>
    </row>
    <row r="749">
      <c r="B749" s="7"/>
      <c r="C749" s="37"/>
      <c r="D749" s="7"/>
      <c r="F749" s="5"/>
      <c r="H749" s="5"/>
    </row>
    <row r="750">
      <c r="B750" s="7"/>
      <c r="C750" s="37"/>
      <c r="D750" s="7"/>
      <c r="F750" s="5"/>
      <c r="H750" s="5"/>
    </row>
    <row r="751">
      <c r="B751" s="7"/>
      <c r="C751" s="37"/>
      <c r="D751" s="7"/>
      <c r="F751" s="5"/>
      <c r="H751" s="5"/>
    </row>
    <row r="752">
      <c r="B752" s="7"/>
      <c r="C752" s="37"/>
      <c r="D752" s="7"/>
      <c r="F752" s="5"/>
      <c r="H752" s="5"/>
    </row>
    <row r="753">
      <c r="B753" s="7"/>
      <c r="C753" s="37"/>
      <c r="D753" s="7"/>
      <c r="F753" s="5"/>
      <c r="H753" s="5"/>
    </row>
    <row r="754">
      <c r="B754" s="7"/>
      <c r="C754" s="37"/>
      <c r="D754" s="7"/>
      <c r="F754" s="5"/>
      <c r="H754" s="5"/>
    </row>
    <row r="755">
      <c r="B755" s="7"/>
      <c r="C755" s="37"/>
      <c r="D755" s="7"/>
      <c r="F755" s="5"/>
      <c r="H755" s="5"/>
    </row>
    <row r="756">
      <c r="B756" s="7"/>
      <c r="C756" s="37"/>
      <c r="D756" s="7"/>
      <c r="F756" s="5"/>
      <c r="H756" s="5"/>
    </row>
    <row r="757">
      <c r="B757" s="7"/>
      <c r="C757" s="37"/>
      <c r="D757" s="7"/>
      <c r="F757" s="5"/>
      <c r="H757" s="5"/>
    </row>
    <row r="758">
      <c r="B758" s="7"/>
      <c r="C758" s="37"/>
      <c r="D758" s="7"/>
      <c r="F758" s="5"/>
      <c r="H758" s="5"/>
    </row>
    <row r="759">
      <c r="B759" s="7"/>
      <c r="C759" s="37"/>
      <c r="D759" s="7"/>
      <c r="F759" s="5"/>
      <c r="H759" s="5"/>
    </row>
    <row r="760">
      <c r="B760" s="7"/>
      <c r="C760" s="37"/>
      <c r="D760" s="7"/>
      <c r="F760" s="5"/>
      <c r="H760" s="5"/>
    </row>
    <row r="761">
      <c r="B761" s="7"/>
      <c r="C761" s="37"/>
      <c r="D761" s="7"/>
      <c r="F761" s="5"/>
      <c r="H761" s="5"/>
    </row>
    <row r="762">
      <c r="B762" s="7"/>
      <c r="C762" s="37"/>
      <c r="D762" s="7"/>
      <c r="F762" s="5"/>
      <c r="H762" s="5"/>
    </row>
    <row r="763">
      <c r="B763" s="7"/>
      <c r="C763" s="37"/>
      <c r="D763" s="7"/>
      <c r="F763" s="5"/>
      <c r="H763" s="5"/>
    </row>
    <row r="764">
      <c r="B764" s="7"/>
      <c r="C764" s="37"/>
      <c r="D764" s="7"/>
      <c r="F764" s="5"/>
      <c r="H764" s="5"/>
    </row>
    <row r="765">
      <c r="B765" s="7"/>
      <c r="C765" s="37"/>
      <c r="D765" s="7"/>
      <c r="F765" s="5"/>
      <c r="H765" s="5"/>
    </row>
    <row r="766">
      <c r="B766" s="7"/>
      <c r="C766" s="37"/>
      <c r="D766" s="7"/>
      <c r="F766" s="5"/>
      <c r="H766" s="5"/>
    </row>
    <row r="767">
      <c r="B767" s="7"/>
      <c r="C767" s="37"/>
      <c r="D767" s="7"/>
      <c r="F767" s="5"/>
      <c r="H767" s="5"/>
    </row>
    <row r="768">
      <c r="B768" s="7"/>
      <c r="C768" s="37"/>
      <c r="D768" s="7"/>
      <c r="F768" s="5"/>
      <c r="H768" s="5"/>
    </row>
    <row r="769">
      <c r="B769" s="7"/>
      <c r="C769" s="37"/>
      <c r="D769" s="7"/>
      <c r="F769" s="5"/>
      <c r="H769" s="5"/>
    </row>
    <row r="770">
      <c r="B770" s="7"/>
      <c r="C770" s="37"/>
      <c r="D770" s="7"/>
      <c r="F770" s="5"/>
      <c r="H770" s="5"/>
    </row>
    <row r="771">
      <c r="B771" s="7"/>
      <c r="C771" s="37"/>
      <c r="D771" s="7"/>
      <c r="F771" s="5"/>
      <c r="H771" s="5"/>
    </row>
    <row r="772">
      <c r="B772" s="7"/>
      <c r="C772" s="37"/>
      <c r="D772" s="7"/>
      <c r="F772" s="5"/>
      <c r="H772" s="5"/>
    </row>
    <row r="773">
      <c r="B773" s="7"/>
      <c r="C773" s="37"/>
      <c r="D773" s="7"/>
      <c r="F773" s="5"/>
      <c r="H773" s="5"/>
    </row>
    <row r="774">
      <c r="B774" s="7"/>
      <c r="C774" s="37"/>
      <c r="D774" s="7"/>
      <c r="F774" s="5"/>
      <c r="H774" s="5"/>
    </row>
    <row r="775">
      <c r="B775" s="7"/>
      <c r="C775" s="37"/>
      <c r="D775" s="7"/>
      <c r="F775" s="5"/>
      <c r="H775" s="5"/>
    </row>
    <row r="776">
      <c r="B776" s="39"/>
      <c r="H776" s="5"/>
    </row>
    <row r="777">
      <c r="B777" s="39"/>
      <c r="H777" s="5"/>
    </row>
    <row r="778">
      <c r="H778" s="5"/>
    </row>
    <row r="779">
      <c r="H779" s="5"/>
    </row>
    <row r="780">
      <c r="H780" s="5"/>
    </row>
    <row r="781">
      <c r="H781" s="5"/>
    </row>
    <row r="782">
      <c r="H782" s="5"/>
    </row>
    <row r="783">
      <c r="H783" s="5"/>
    </row>
    <row r="784">
      <c r="H784" s="5"/>
    </row>
    <row r="785">
      <c r="H785" s="5"/>
    </row>
    <row r="786">
      <c r="H786" s="5"/>
    </row>
    <row r="787">
      <c r="H787" s="5"/>
    </row>
    <row r="788">
      <c r="H788" s="5"/>
    </row>
    <row r="789">
      <c r="H789" s="5"/>
    </row>
    <row r="790">
      <c r="H790" s="5"/>
    </row>
    <row r="791">
      <c r="H791" s="5"/>
    </row>
    <row r="792">
      <c r="H792" s="5"/>
    </row>
    <row r="793">
      <c r="H793" s="5"/>
    </row>
    <row r="794">
      <c r="H794" s="5"/>
    </row>
    <row r="795">
      <c r="H795" s="5"/>
    </row>
    <row r="796">
      <c r="H796" s="5"/>
    </row>
    <row r="797">
      <c r="H797" s="5"/>
    </row>
    <row r="798">
      <c r="H798" s="5"/>
    </row>
    <row r="799">
      <c r="H799" s="5"/>
    </row>
    <row r="800">
      <c r="H800" s="5"/>
    </row>
    <row r="801">
      <c r="H801" s="5"/>
    </row>
    <row r="802">
      <c r="H802" s="5"/>
    </row>
    <row r="803">
      <c r="H803" s="5"/>
    </row>
    <row r="804">
      <c r="H804" s="5"/>
    </row>
    <row r="805">
      <c r="H805" s="5"/>
    </row>
    <row r="806">
      <c r="H806" s="5"/>
    </row>
    <row r="807">
      <c r="H807" s="5"/>
    </row>
    <row r="808">
      <c r="H808" s="5"/>
    </row>
    <row r="809">
      <c r="H809" s="5"/>
    </row>
    <row r="810">
      <c r="H810" s="5"/>
    </row>
    <row r="811">
      <c r="H811" s="5"/>
    </row>
    <row r="812">
      <c r="H812" s="5"/>
    </row>
    <row r="813">
      <c r="H813" s="5"/>
    </row>
    <row r="814">
      <c r="H814" s="5"/>
    </row>
    <row r="815">
      <c r="H815" s="5"/>
    </row>
    <row r="816">
      <c r="H816" s="5"/>
    </row>
    <row r="817">
      <c r="H817" s="5"/>
    </row>
    <row r="818">
      <c r="H818" s="5"/>
    </row>
    <row r="819">
      <c r="H819" s="5"/>
    </row>
    <row r="820">
      <c r="H820" s="5"/>
    </row>
    <row r="821">
      <c r="H821" s="5"/>
    </row>
    <row r="822">
      <c r="H822" s="5"/>
    </row>
    <row r="823">
      <c r="H823" s="5"/>
    </row>
    <row r="824">
      <c r="H824" s="5"/>
    </row>
    <row r="825">
      <c r="H825" s="5"/>
    </row>
    <row r="826">
      <c r="H826" s="5"/>
    </row>
    <row r="827">
      <c r="H827" s="5"/>
    </row>
    <row r="828">
      <c r="H828" s="5"/>
    </row>
    <row r="829">
      <c r="H829" s="5"/>
    </row>
    <row r="830">
      <c r="H830" s="5"/>
    </row>
    <row r="831">
      <c r="H831" s="5"/>
    </row>
    <row r="832">
      <c r="H832" s="5"/>
    </row>
    <row r="833">
      <c r="H833" s="5"/>
    </row>
    <row r="834">
      <c r="H834" s="5"/>
    </row>
    <row r="835">
      <c r="H835" s="5"/>
    </row>
    <row r="836">
      <c r="H836" s="5"/>
    </row>
    <row r="837">
      <c r="H837" s="5"/>
    </row>
    <row r="838">
      <c r="H838" s="5"/>
    </row>
    <row r="839">
      <c r="H839" s="5"/>
    </row>
    <row r="840">
      <c r="H840" s="5"/>
    </row>
    <row r="841">
      <c r="H841" s="5"/>
    </row>
    <row r="842">
      <c r="H842" s="5"/>
    </row>
    <row r="843">
      <c r="H843" s="5"/>
    </row>
    <row r="844">
      <c r="H844" s="5"/>
    </row>
    <row r="845">
      <c r="H845" s="5"/>
    </row>
    <row r="846">
      <c r="H846" s="5"/>
    </row>
    <row r="847">
      <c r="H847" s="5"/>
    </row>
    <row r="848">
      <c r="H848" s="5"/>
    </row>
    <row r="849">
      <c r="H849" s="5"/>
    </row>
    <row r="850">
      <c r="H850" s="5"/>
    </row>
    <row r="851">
      <c r="H851" s="5"/>
    </row>
    <row r="852">
      <c r="H852" s="5"/>
    </row>
    <row r="853">
      <c r="H853" s="5"/>
    </row>
    <row r="854">
      <c r="H854" s="5"/>
    </row>
    <row r="855">
      <c r="H855" s="5"/>
    </row>
    <row r="856">
      <c r="H856" s="5"/>
    </row>
    <row r="857">
      <c r="H857" s="5"/>
    </row>
    <row r="858">
      <c r="H858" s="5"/>
    </row>
    <row r="859">
      <c r="H859" s="5"/>
    </row>
    <row r="860">
      <c r="H860" s="5"/>
    </row>
    <row r="861">
      <c r="H861" s="5"/>
    </row>
    <row r="862">
      <c r="H862" s="5"/>
    </row>
    <row r="863">
      <c r="H863" s="5"/>
    </row>
    <row r="864">
      <c r="H864" s="5"/>
    </row>
    <row r="865">
      <c r="H865" s="5"/>
    </row>
    <row r="866">
      <c r="H866" s="5"/>
    </row>
    <row r="867">
      <c r="H867" s="5"/>
    </row>
    <row r="868">
      <c r="H868" s="5"/>
    </row>
    <row r="869">
      <c r="H869" s="5"/>
    </row>
    <row r="870">
      <c r="H870" s="5"/>
    </row>
    <row r="871">
      <c r="H871" s="5"/>
    </row>
    <row r="872">
      <c r="H872" s="5"/>
    </row>
    <row r="873">
      <c r="H873" s="5"/>
    </row>
    <row r="874">
      <c r="H874" s="5"/>
    </row>
    <row r="875">
      <c r="H875" s="5"/>
    </row>
    <row r="876">
      <c r="H876" s="5"/>
    </row>
    <row r="877">
      <c r="H877" s="5"/>
    </row>
    <row r="878">
      <c r="H878" s="5"/>
    </row>
    <row r="879">
      <c r="H879" s="5"/>
    </row>
    <row r="880">
      <c r="H880" s="5"/>
    </row>
    <row r="881">
      <c r="H881" s="5"/>
    </row>
    <row r="882">
      <c r="H882" s="5"/>
    </row>
    <row r="883">
      <c r="H883" s="5"/>
    </row>
    <row r="884">
      <c r="H884" s="5"/>
    </row>
    <row r="885">
      <c r="H885" s="5"/>
    </row>
    <row r="886">
      <c r="H886" s="5"/>
    </row>
    <row r="887">
      <c r="H887" s="5"/>
    </row>
    <row r="888">
      <c r="H888" s="5"/>
    </row>
    <row r="889">
      <c r="H889" s="5"/>
    </row>
    <row r="890">
      <c r="H890" s="5"/>
    </row>
    <row r="891">
      <c r="H891" s="5"/>
    </row>
    <row r="892">
      <c r="H892" s="5"/>
    </row>
    <row r="893">
      <c r="H893" s="5"/>
    </row>
    <row r="894">
      <c r="H894" s="5"/>
    </row>
    <row r="895">
      <c r="H895" s="5"/>
    </row>
    <row r="896">
      <c r="H896" s="5"/>
    </row>
    <row r="897">
      <c r="H897" s="5"/>
    </row>
    <row r="898">
      <c r="H898" s="5"/>
    </row>
    <row r="899">
      <c r="H899" s="5"/>
    </row>
    <row r="900">
      <c r="H900" s="5"/>
    </row>
    <row r="901">
      <c r="H901" s="5"/>
    </row>
    <row r="902">
      <c r="H902" s="5"/>
    </row>
    <row r="903">
      <c r="H903" s="5"/>
    </row>
    <row r="904">
      <c r="H904" s="5"/>
    </row>
    <row r="905">
      <c r="H905" s="5"/>
    </row>
    <row r="906">
      <c r="H906" s="5"/>
    </row>
    <row r="907">
      <c r="H907" s="5"/>
    </row>
    <row r="908">
      <c r="H908" s="5"/>
    </row>
    <row r="909">
      <c r="H909" s="5"/>
    </row>
    <row r="910">
      <c r="H910" s="5"/>
    </row>
    <row r="911">
      <c r="H911" s="5"/>
    </row>
    <row r="912">
      <c r="H912" s="5"/>
    </row>
    <row r="913">
      <c r="H913" s="5"/>
    </row>
    <row r="914">
      <c r="H914" s="5"/>
    </row>
    <row r="915">
      <c r="H915" s="5"/>
    </row>
    <row r="916">
      <c r="H916" s="5"/>
    </row>
    <row r="917">
      <c r="H917" s="5"/>
    </row>
    <row r="918">
      <c r="H918" s="5"/>
    </row>
    <row r="919">
      <c r="H919" s="5"/>
    </row>
    <row r="920">
      <c r="H920" s="5"/>
    </row>
    <row r="921">
      <c r="H921" s="5"/>
    </row>
    <row r="922">
      <c r="H922" s="5"/>
    </row>
    <row r="923">
      <c r="H923" s="5"/>
    </row>
    <row r="924">
      <c r="H924" s="5"/>
    </row>
    <row r="925">
      <c r="H925" s="5"/>
    </row>
    <row r="926">
      <c r="H926" s="5"/>
    </row>
    <row r="927">
      <c r="H927" s="5"/>
    </row>
    <row r="928">
      <c r="H928" s="5"/>
    </row>
    <row r="929">
      <c r="H929" s="5"/>
    </row>
    <row r="930">
      <c r="H930" s="5"/>
    </row>
    <row r="931">
      <c r="H931" s="5"/>
    </row>
    <row r="932">
      <c r="H932" s="5"/>
    </row>
    <row r="933">
      <c r="H933" s="5"/>
    </row>
    <row r="934">
      <c r="H934" s="5"/>
    </row>
    <row r="935">
      <c r="H935" s="5"/>
    </row>
    <row r="936">
      <c r="H936" s="5"/>
    </row>
    <row r="937">
      <c r="H937" s="5"/>
    </row>
    <row r="938">
      <c r="H938" s="5"/>
    </row>
    <row r="939">
      <c r="H939" s="5"/>
    </row>
    <row r="940">
      <c r="H940" s="5"/>
    </row>
    <row r="941">
      <c r="H941" s="5"/>
    </row>
    <row r="942">
      <c r="H942" s="5"/>
    </row>
    <row r="943">
      <c r="H943" s="5"/>
    </row>
    <row r="944">
      <c r="H944" s="5"/>
    </row>
    <row r="945">
      <c r="H945" s="5"/>
    </row>
    <row r="946">
      <c r="H946" s="5"/>
    </row>
    <row r="947">
      <c r="H947" s="5"/>
    </row>
    <row r="948">
      <c r="H948" s="5"/>
    </row>
    <row r="949">
      <c r="H949" s="5"/>
    </row>
    <row r="950">
      <c r="H950" s="5"/>
    </row>
    <row r="951">
      <c r="H951" s="5"/>
    </row>
    <row r="952">
      <c r="H952" s="5"/>
    </row>
    <row r="953">
      <c r="H953" s="5"/>
    </row>
    <row r="954">
      <c r="H954" s="5"/>
    </row>
    <row r="955">
      <c r="H955" s="5"/>
    </row>
    <row r="956">
      <c r="H956" s="5"/>
    </row>
    <row r="957">
      <c r="H957" s="5"/>
    </row>
    <row r="958">
      <c r="H958" s="5"/>
    </row>
    <row r="959">
      <c r="H959" s="5"/>
    </row>
    <row r="960">
      <c r="H960" s="5"/>
    </row>
    <row r="961">
      <c r="H961" s="5"/>
    </row>
    <row r="962">
      <c r="H962" s="5"/>
    </row>
    <row r="963">
      <c r="H963" s="5"/>
    </row>
    <row r="964">
      <c r="H964" s="5"/>
    </row>
    <row r="965">
      <c r="H965" s="5"/>
    </row>
    <row r="966">
      <c r="H966" s="5"/>
    </row>
    <row r="967">
      <c r="H967" s="5"/>
    </row>
    <row r="968">
      <c r="H968" s="5"/>
    </row>
    <row r="969">
      <c r="H969" s="5"/>
    </row>
    <row r="970">
      <c r="H970" s="5"/>
    </row>
    <row r="971">
      <c r="H971" s="5"/>
    </row>
    <row r="972">
      <c r="H972" s="5"/>
    </row>
    <row r="973">
      <c r="H973" s="5"/>
    </row>
    <row r="974">
      <c r="H974" s="5"/>
    </row>
    <row r="975">
      <c r="H975" s="5"/>
    </row>
    <row r="976">
      <c r="H976" s="5"/>
    </row>
    <row r="977">
      <c r="H977" s="5"/>
    </row>
    <row r="978">
      <c r="H978" s="5"/>
    </row>
    <row r="979">
      <c r="H979" s="5"/>
    </row>
    <row r="980">
      <c r="H980" s="5"/>
    </row>
    <row r="981">
      <c r="H981" s="5"/>
    </row>
    <row r="982">
      <c r="H982" s="5"/>
    </row>
    <row r="983">
      <c r="H983" s="5"/>
    </row>
    <row r="984">
      <c r="H984" s="5"/>
    </row>
    <row r="985">
      <c r="H985" s="5"/>
    </row>
    <row r="986">
      <c r="H986" s="5"/>
    </row>
    <row r="987">
      <c r="H987" s="5"/>
    </row>
    <row r="988">
      <c r="H988" s="5"/>
    </row>
    <row r="989">
      <c r="H989" s="5"/>
    </row>
    <row r="990">
      <c r="H990" s="5"/>
    </row>
    <row r="991">
      <c r="H991" s="5"/>
    </row>
    <row r="992">
      <c r="H992" s="5"/>
    </row>
    <row r="993">
      <c r="H993" s="5"/>
    </row>
    <row r="994">
      <c r="H994" s="5"/>
    </row>
    <row r="995">
      <c r="H995" s="5"/>
    </row>
    <row r="996">
      <c r="H996" s="5"/>
    </row>
    <row r="997">
      <c r="H997" s="5"/>
    </row>
    <row r="998">
      <c r="H998" s="5"/>
    </row>
    <row r="999">
      <c r="H999" s="5"/>
    </row>
    <row r="1000">
      <c r="H1000" s="5"/>
    </row>
    <row r="1001">
      <c r="H1001" s="5"/>
    </row>
    <row r="1002">
      <c r="H1002" s="5"/>
    </row>
    <row r="1003">
      <c r="H1003" s="5"/>
    </row>
    <row r="1004">
      <c r="H1004" s="5"/>
    </row>
    <row r="1005">
      <c r="H1005" s="5"/>
    </row>
    <row r="1006">
      <c r="H1006" s="5"/>
    </row>
    <row r="1007">
      <c r="H1007" s="5"/>
    </row>
    <row r="1008">
      <c r="H1008" s="5"/>
    </row>
    <row r="1009">
      <c r="H1009" s="5"/>
    </row>
    <row r="1010">
      <c r="H1010" s="5"/>
    </row>
    <row r="1011">
      <c r="H1011" s="5"/>
    </row>
    <row r="1012">
      <c r="H1012" s="5"/>
    </row>
    <row r="1013">
      <c r="H1013" s="5"/>
    </row>
    <row r="1014">
      <c r="H1014" s="5"/>
    </row>
    <row r="1015">
      <c r="H1015" s="5"/>
    </row>
    <row r="1016">
      <c r="H1016" s="5"/>
    </row>
    <row r="1017">
      <c r="H1017" s="5"/>
    </row>
    <row r="1018">
      <c r="H1018" s="5"/>
    </row>
    <row r="1019">
      <c r="H1019" s="5"/>
    </row>
    <row r="1020">
      <c r="H1020" s="5"/>
    </row>
    <row r="1021">
      <c r="H1021" s="5"/>
    </row>
    <row r="1022">
      <c r="H1022" s="5"/>
    </row>
    <row r="1023">
      <c r="H1023" s="5"/>
    </row>
    <row r="1024">
      <c r="H1024" s="5"/>
    </row>
    <row r="1025">
      <c r="H1025" s="5"/>
    </row>
    <row r="1026">
      <c r="H1026" s="5"/>
    </row>
    <row r="1027">
      <c r="H1027" s="5"/>
    </row>
    <row r="1028">
      <c r="H1028" s="5"/>
    </row>
    <row r="1029">
      <c r="H1029" s="5"/>
    </row>
    <row r="1030">
      <c r="H1030" s="5"/>
    </row>
    <row r="1031">
      <c r="H1031" s="5"/>
    </row>
    <row r="1032">
      <c r="H1032" s="5"/>
    </row>
    <row r="1033">
      <c r="H1033" s="5"/>
    </row>
    <row r="1034">
      <c r="H1034" s="5"/>
    </row>
    <row r="1035">
      <c r="H1035" s="5"/>
    </row>
    <row r="1036">
      <c r="H1036" s="5"/>
    </row>
    <row r="1037">
      <c r="H1037" s="5"/>
    </row>
    <row r="1038">
      <c r="H1038" s="5"/>
    </row>
    <row r="1039">
      <c r="H1039" s="5"/>
    </row>
    <row r="1040">
      <c r="H1040" s="5"/>
    </row>
    <row r="1041">
      <c r="H1041" s="5"/>
    </row>
    <row r="1042">
      <c r="H1042" s="5"/>
    </row>
    <row r="1043">
      <c r="H1043" s="5"/>
    </row>
    <row r="1044">
      <c r="H1044" s="5"/>
    </row>
    <row r="1045">
      <c r="H1045" s="5"/>
    </row>
    <row r="1046">
      <c r="H1046" s="5"/>
    </row>
    <row r="1047">
      <c r="H1047" s="5"/>
    </row>
    <row r="1048">
      <c r="H1048" s="5"/>
    </row>
    <row r="1049">
      <c r="H1049" s="5"/>
    </row>
    <row r="1050">
      <c r="H1050" s="5"/>
    </row>
    <row r="1051">
      <c r="H1051" s="5"/>
    </row>
    <row r="1052">
      <c r="H1052" s="5"/>
    </row>
    <row r="1053">
      <c r="H1053" s="5"/>
    </row>
    <row r="1054">
      <c r="H1054" s="5"/>
    </row>
    <row r="1055">
      <c r="H1055" s="5"/>
    </row>
    <row r="1056">
      <c r="H1056" s="5"/>
    </row>
    <row r="1057">
      <c r="H1057" s="5"/>
    </row>
    <row r="1058">
      <c r="H1058" s="5"/>
    </row>
    <row r="1059">
      <c r="H1059" s="5"/>
    </row>
    <row r="1060">
      <c r="H1060" s="5"/>
    </row>
    <row r="1061">
      <c r="H1061" s="5"/>
    </row>
    <row r="1062">
      <c r="H1062" s="5"/>
    </row>
    <row r="1063">
      <c r="H1063" s="5"/>
    </row>
    <row r="1064">
      <c r="H1064" s="5"/>
    </row>
    <row r="1065">
      <c r="H1065" s="5"/>
    </row>
    <row r="1066">
      <c r="H1066" s="5"/>
    </row>
    <row r="1067">
      <c r="H1067" s="5"/>
    </row>
    <row r="1068">
      <c r="H1068" s="5"/>
    </row>
    <row r="1069">
      <c r="H1069" s="5"/>
    </row>
    <row r="1070">
      <c r="H1070" s="5"/>
    </row>
    <row r="1071">
      <c r="H1071" s="5"/>
    </row>
    <row r="1072">
      <c r="H1072" s="5"/>
    </row>
    <row r="1073">
      <c r="H1073" s="5"/>
    </row>
    <row r="1074">
      <c r="H1074" s="5"/>
    </row>
    <row r="1075">
      <c r="H1075" s="5"/>
    </row>
    <row r="1076">
      <c r="H1076" s="5"/>
    </row>
    <row r="1077">
      <c r="H1077" s="5"/>
    </row>
    <row r="1078">
      <c r="H1078" s="5"/>
    </row>
    <row r="1079">
      <c r="H1079" s="5"/>
    </row>
    <row r="1080">
      <c r="H1080" s="5"/>
    </row>
    <row r="1081">
      <c r="H1081" s="5"/>
    </row>
    <row r="1082">
      <c r="H1082" s="5"/>
    </row>
    <row r="1083">
      <c r="H1083" s="5"/>
    </row>
    <row r="1084">
      <c r="H1084" s="5"/>
    </row>
    <row r="1085">
      <c r="H1085" s="5"/>
    </row>
    <row r="1086">
      <c r="H1086" s="5"/>
    </row>
    <row r="1087">
      <c r="H1087" s="5"/>
    </row>
    <row r="1088">
      <c r="H1088" s="5"/>
    </row>
    <row r="1089">
      <c r="H1089" s="5"/>
    </row>
    <row r="1090">
      <c r="H1090" s="5"/>
    </row>
    <row r="1091">
      <c r="H1091" s="5"/>
    </row>
    <row r="1092">
      <c r="H1092" s="5"/>
    </row>
    <row r="1093">
      <c r="H1093" s="5"/>
    </row>
    <row r="1094">
      <c r="H1094" s="5"/>
    </row>
    <row r="1095">
      <c r="H1095" s="5"/>
    </row>
    <row r="1096">
      <c r="H1096" s="5"/>
    </row>
    <row r="1097">
      <c r="H1097" s="5"/>
    </row>
    <row r="1098">
      <c r="H1098" s="5"/>
    </row>
    <row r="1099">
      <c r="H1099" s="5"/>
    </row>
    <row r="1100">
      <c r="H1100" s="5"/>
    </row>
    <row r="1101">
      <c r="H1101" s="5"/>
    </row>
    <row r="1102">
      <c r="H1102" s="5"/>
    </row>
    <row r="1103">
      <c r="H1103" s="5"/>
    </row>
    <row r="1104">
      <c r="H1104" s="5"/>
    </row>
    <row r="1105">
      <c r="H1105" s="5"/>
    </row>
    <row r="1106">
      <c r="H1106" s="5"/>
    </row>
    <row r="1107">
      <c r="H1107" s="5"/>
    </row>
    <row r="1108">
      <c r="H1108" s="5"/>
    </row>
    <row r="1109">
      <c r="H1109" s="5"/>
    </row>
    <row r="1110">
      <c r="H1110" s="5"/>
    </row>
    <row r="1111">
      <c r="H1111" s="5"/>
    </row>
    <row r="1112">
      <c r="H1112" s="5"/>
    </row>
    <row r="1113">
      <c r="H1113" s="5"/>
    </row>
    <row r="1114">
      <c r="H1114" s="5"/>
    </row>
    <row r="1115">
      <c r="H1115" s="5"/>
    </row>
    <row r="1116">
      <c r="H1116" s="5"/>
    </row>
    <row r="1117">
      <c r="H1117" s="5"/>
    </row>
    <row r="1118">
      <c r="H1118" s="5"/>
    </row>
    <row r="1119">
      <c r="H1119" s="5"/>
    </row>
    <row r="1120">
      <c r="H1120" s="5"/>
    </row>
    <row r="1121">
      <c r="H1121" s="5"/>
    </row>
    <row r="1122">
      <c r="H1122" s="5"/>
    </row>
    <row r="1123">
      <c r="H1123" s="5"/>
    </row>
    <row r="1124">
      <c r="H1124" s="5"/>
    </row>
    <row r="1125">
      <c r="H1125" s="5"/>
    </row>
    <row r="1126">
      <c r="H1126" s="5"/>
    </row>
    <row r="1127">
      <c r="H1127" s="5"/>
    </row>
    <row r="1128">
      <c r="H1128" s="5"/>
    </row>
    <row r="1129">
      <c r="H1129" s="5"/>
    </row>
    <row r="1130">
      <c r="H1130" s="5"/>
    </row>
    <row r="1131">
      <c r="H1131" s="5"/>
    </row>
    <row r="1132">
      <c r="H1132" s="5"/>
    </row>
    <row r="1133">
      <c r="H1133" s="5"/>
    </row>
    <row r="1134">
      <c r="H1134" s="5"/>
    </row>
    <row r="1135">
      <c r="H1135" s="5"/>
    </row>
  </sheetData>
  <autoFilter ref="$A$1:$F$115">
    <filterColumn colId="5">
      <filters>
        <filter val="no"/>
      </filters>
    </filterColumn>
  </autoFilter>
  <conditionalFormatting sqref="B1:B777">
    <cfRule type="expression" dxfId="0" priority="1">
      <formula>COUNTIF (B:B, B1)&gt;1</formula>
    </cfRule>
  </conditionalFormatting>
  <dataValidations>
    <dataValidation type="list" allowBlank="1" showErrorMessage="1" sqref="H2:H1135">
      <formula1>"SL - Supervised Learning,UL - Unsupervised Learning,SSL - Semi-Supervised Learning,Other,SL and UL"</formula1>
    </dataValidation>
    <dataValidation type="list" allowBlank="1" showErrorMessage="1" sqref="F2:F775">
      <formula1>"yes,no,duplicate-yes,duplicate-no"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5.44"/>
    <col customWidth="1" min="2" max="2" width="78.0"/>
    <col customWidth="1" min="4" max="4" width="13.22"/>
    <col customWidth="1" min="6" max="6" width="8.11"/>
    <col customWidth="1" min="7" max="7" width="5.89"/>
    <col customWidth="1" min="8" max="8" width="16.11"/>
    <col customWidth="1" min="9" max="9" width="4.89"/>
  </cols>
  <sheetData>
    <row r="1">
      <c r="A1" s="110" t="s">
        <v>12</v>
      </c>
      <c r="B1" s="111" t="s">
        <v>13</v>
      </c>
      <c r="C1" s="110" t="s">
        <v>14</v>
      </c>
      <c r="D1" s="112" t="s">
        <v>15</v>
      </c>
      <c r="E1" s="110" t="s">
        <v>16</v>
      </c>
      <c r="F1" s="110" t="s">
        <v>17</v>
      </c>
      <c r="G1" s="110" t="s">
        <v>18</v>
      </c>
      <c r="H1" s="110" t="s">
        <v>720</v>
      </c>
      <c r="I1" s="113"/>
      <c r="J1" s="110" t="s">
        <v>721</v>
      </c>
      <c r="K1" s="110" t="s">
        <v>722</v>
      </c>
      <c r="L1" s="110" t="s">
        <v>723</v>
      </c>
    </row>
    <row r="2">
      <c r="A2" s="1">
        <v>1.0</v>
      </c>
      <c r="B2" s="114" t="s">
        <v>22</v>
      </c>
      <c r="C2" s="9">
        <v>2019.0</v>
      </c>
      <c r="D2" s="10" t="s">
        <v>23</v>
      </c>
      <c r="E2" s="11" t="s">
        <v>24</v>
      </c>
      <c r="F2" s="12" t="s">
        <v>25</v>
      </c>
      <c r="H2" s="5"/>
      <c r="J2" s="1" t="s">
        <v>724</v>
      </c>
      <c r="K2" s="1" t="s">
        <v>725</v>
      </c>
      <c r="L2" s="1" t="s">
        <v>726</v>
      </c>
    </row>
    <row r="3">
      <c r="A3" s="1">
        <f t="shared" ref="A3:A82" si="1">A2+1</f>
        <v>2</v>
      </c>
      <c r="B3" s="115" t="s">
        <v>33</v>
      </c>
      <c r="C3" s="116">
        <v>2019.0</v>
      </c>
      <c r="D3" s="117" t="s">
        <v>34</v>
      </c>
      <c r="E3" s="118" t="s">
        <v>24</v>
      </c>
      <c r="F3" s="12" t="s">
        <v>25</v>
      </c>
      <c r="H3" s="1" t="s">
        <v>727</v>
      </c>
      <c r="J3" s="1" t="s">
        <v>728</v>
      </c>
      <c r="K3" s="1" t="s">
        <v>729</v>
      </c>
      <c r="L3" s="1" t="s">
        <v>725</v>
      </c>
    </row>
    <row r="4">
      <c r="A4" s="1">
        <f t="shared" si="1"/>
        <v>3</v>
      </c>
      <c r="B4" s="115" t="s">
        <v>37</v>
      </c>
      <c r="C4" s="116">
        <v>2022.0</v>
      </c>
      <c r="D4" s="117" t="s">
        <v>38</v>
      </c>
      <c r="E4" s="118" t="s">
        <v>24</v>
      </c>
      <c r="F4" s="12" t="s">
        <v>25</v>
      </c>
      <c r="H4" s="5"/>
      <c r="J4" s="1" t="s">
        <v>730</v>
      </c>
      <c r="K4" s="1" t="s">
        <v>731</v>
      </c>
      <c r="L4" s="1" t="s">
        <v>732</v>
      </c>
    </row>
    <row r="5">
      <c r="A5" s="1">
        <f t="shared" si="1"/>
        <v>4</v>
      </c>
      <c r="B5" s="115" t="s">
        <v>43</v>
      </c>
      <c r="C5" s="116">
        <v>2020.0</v>
      </c>
      <c r="D5" s="117" t="s">
        <v>44</v>
      </c>
      <c r="E5" s="118" t="s">
        <v>24</v>
      </c>
      <c r="F5" s="12" t="s">
        <v>25</v>
      </c>
      <c r="H5" s="1" t="s">
        <v>733</v>
      </c>
      <c r="J5" s="1" t="s">
        <v>734</v>
      </c>
      <c r="K5" s="1" t="s">
        <v>735</v>
      </c>
      <c r="L5" s="1" t="s">
        <v>736</v>
      </c>
    </row>
    <row r="6">
      <c r="A6" s="1">
        <f t="shared" si="1"/>
        <v>5</v>
      </c>
      <c r="B6" s="115" t="s">
        <v>45</v>
      </c>
      <c r="C6" s="116">
        <v>2020.0</v>
      </c>
      <c r="D6" s="117" t="s">
        <v>46</v>
      </c>
      <c r="E6" s="118" t="s">
        <v>24</v>
      </c>
      <c r="F6" s="12" t="s">
        <v>25</v>
      </c>
      <c r="H6" s="5"/>
      <c r="J6" s="1" t="s">
        <v>39</v>
      </c>
      <c r="K6" s="1" t="s">
        <v>737</v>
      </c>
      <c r="L6" s="1" t="s">
        <v>738</v>
      </c>
    </row>
    <row r="7">
      <c r="A7" s="1">
        <f t="shared" si="1"/>
        <v>6</v>
      </c>
      <c r="B7" s="114" t="s">
        <v>51</v>
      </c>
      <c r="C7" s="9">
        <v>2023.0</v>
      </c>
      <c r="D7" s="10" t="s">
        <v>52</v>
      </c>
      <c r="E7" s="11" t="s">
        <v>24</v>
      </c>
      <c r="F7" s="12" t="s">
        <v>25</v>
      </c>
      <c r="H7" s="5"/>
      <c r="J7" s="1" t="s">
        <v>739</v>
      </c>
      <c r="K7" s="1" t="s">
        <v>740</v>
      </c>
      <c r="L7" s="1" t="s">
        <v>725</v>
      </c>
    </row>
    <row r="8">
      <c r="A8" s="1">
        <f t="shared" si="1"/>
        <v>7</v>
      </c>
      <c r="B8" s="115" t="s">
        <v>55</v>
      </c>
      <c r="C8" s="116">
        <v>2020.0</v>
      </c>
      <c r="D8" s="117" t="s">
        <v>56</v>
      </c>
      <c r="E8" s="118" t="s">
        <v>24</v>
      </c>
      <c r="F8" s="12" t="s">
        <v>30</v>
      </c>
      <c r="H8" s="1" t="s">
        <v>727</v>
      </c>
      <c r="J8" s="1" t="s">
        <v>741</v>
      </c>
      <c r="K8" s="1" t="s">
        <v>742</v>
      </c>
      <c r="L8" s="1" t="s">
        <v>725</v>
      </c>
    </row>
    <row r="9">
      <c r="A9" s="1">
        <f t="shared" si="1"/>
        <v>8</v>
      </c>
      <c r="B9" s="114" t="s">
        <v>59</v>
      </c>
      <c r="C9" s="9">
        <v>2024.0</v>
      </c>
      <c r="D9" s="10" t="s">
        <v>60</v>
      </c>
      <c r="E9" s="11" t="s">
        <v>24</v>
      </c>
      <c r="F9" s="12" t="s">
        <v>25</v>
      </c>
      <c r="H9" s="5"/>
      <c r="J9" s="1" t="s">
        <v>743</v>
      </c>
      <c r="K9" s="1" t="s">
        <v>744</v>
      </c>
      <c r="L9" s="1" t="s">
        <v>745</v>
      </c>
    </row>
    <row r="10">
      <c r="A10" s="1">
        <f t="shared" si="1"/>
        <v>9</v>
      </c>
      <c r="B10" s="115" t="s">
        <v>61</v>
      </c>
      <c r="C10" s="116">
        <v>2021.0</v>
      </c>
      <c r="D10" s="117" t="s">
        <v>38</v>
      </c>
      <c r="E10" s="118" t="s">
        <v>24</v>
      </c>
      <c r="F10" s="12" t="s">
        <v>25</v>
      </c>
      <c r="H10" s="1" t="s">
        <v>746</v>
      </c>
      <c r="J10" s="1" t="s">
        <v>747</v>
      </c>
      <c r="K10" s="1" t="s">
        <v>725</v>
      </c>
      <c r="L10" s="1" t="s">
        <v>725</v>
      </c>
    </row>
    <row r="11">
      <c r="A11" s="1">
        <f t="shared" si="1"/>
        <v>10</v>
      </c>
      <c r="B11" s="114" t="s">
        <v>64</v>
      </c>
      <c r="C11" s="9">
        <v>2023.0</v>
      </c>
      <c r="D11" s="10" t="s">
        <v>65</v>
      </c>
      <c r="E11" s="11" t="s">
        <v>24</v>
      </c>
      <c r="F11" s="12" t="s">
        <v>25</v>
      </c>
      <c r="H11" s="5"/>
      <c r="J11" s="1" t="s">
        <v>748</v>
      </c>
      <c r="K11" s="1" t="s">
        <v>725</v>
      </c>
      <c r="L11" s="1" t="s">
        <v>725</v>
      </c>
    </row>
    <row r="12">
      <c r="A12" s="1">
        <f t="shared" si="1"/>
        <v>11</v>
      </c>
      <c r="B12" s="115" t="s">
        <v>68</v>
      </c>
      <c r="C12" s="116">
        <v>2019.0</v>
      </c>
      <c r="D12" s="117" t="s">
        <v>69</v>
      </c>
      <c r="E12" s="118" t="s">
        <v>24</v>
      </c>
      <c r="F12" s="12" t="s">
        <v>25</v>
      </c>
      <c r="G12" s="1"/>
      <c r="H12" s="1" t="s">
        <v>733</v>
      </c>
      <c r="I12" s="1"/>
      <c r="J12" s="1" t="s">
        <v>749</v>
      </c>
      <c r="K12" s="1" t="s">
        <v>742</v>
      </c>
      <c r="L12" s="1" t="s">
        <v>750</v>
      </c>
    </row>
    <row r="13">
      <c r="A13" s="1">
        <f t="shared" si="1"/>
        <v>12</v>
      </c>
      <c r="B13" s="114" t="s">
        <v>70</v>
      </c>
      <c r="C13" s="9">
        <v>2024.0</v>
      </c>
      <c r="D13" s="10" t="s">
        <v>71</v>
      </c>
      <c r="E13" s="11" t="s">
        <v>24</v>
      </c>
      <c r="F13" s="12" t="s">
        <v>25</v>
      </c>
      <c r="H13" s="5"/>
      <c r="J13" s="1" t="s">
        <v>751</v>
      </c>
      <c r="K13" s="1" t="s">
        <v>731</v>
      </c>
      <c r="L13" s="1" t="s">
        <v>752</v>
      </c>
    </row>
    <row r="14">
      <c r="A14" s="1">
        <f t="shared" si="1"/>
        <v>13</v>
      </c>
      <c r="B14" s="114" t="s">
        <v>76</v>
      </c>
      <c r="C14" s="9">
        <v>2023.0</v>
      </c>
      <c r="D14" s="10" t="s">
        <v>77</v>
      </c>
      <c r="E14" s="11" t="s">
        <v>24</v>
      </c>
      <c r="F14" s="12" t="s">
        <v>25</v>
      </c>
      <c r="H14" s="5"/>
      <c r="J14" s="1" t="s">
        <v>754</v>
      </c>
      <c r="K14" s="1" t="s">
        <v>725</v>
      </c>
      <c r="L14" s="1" t="s">
        <v>725</v>
      </c>
    </row>
    <row r="15">
      <c r="A15" s="1">
        <f t="shared" si="1"/>
        <v>14</v>
      </c>
      <c r="B15" s="114" t="s">
        <v>80</v>
      </c>
      <c r="C15" s="119" t="s">
        <v>906</v>
      </c>
      <c r="D15" s="10" t="s">
        <v>81</v>
      </c>
      <c r="E15" s="11" t="s">
        <v>24</v>
      </c>
      <c r="F15" s="12" t="s">
        <v>25</v>
      </c>
      <c r="H15" s="5"/>
      <c r="J15" s="1" t="s">
        <v>755</v>
      </c>
      <c r="K15" s="1" t="s">
        <v>756</v>
      </c>
      <c r="L15" s="1" t="s">
        <v>725</v>
      </c>
    </row>
    <row r="16">
      <c r="A16" s="1">
        <f t="shared" si="1"/>
        <v>15</v>
      </c>
      <c r="B16" s="120" t="s">
        <v>88</v>
      </c>
      <c r="C16" s="14">
        <v>2023.0</v>
      </c>
      <c r="D16" s="13" t="s">
        <v>89</v>
      </c>
      <c r="E16" s="15" t="s">
        <v>24</v>
      </c>
      <c r="F16" s="1" t="s">
        <v>25</v>
      </c>
      <c r="H16" s="5"/>
      <c r="J16" s="1" t="s">
        <v>757</v>
      </c>
      <c r="K16" s="1" t="s">
        <v>725</v>
      </c>
      <c r="L16" s="1" t="s">
        <v>758</v>
      </c>
    </row>
    <row r="17">
      <c r="A17" s="1">
        <f t="shared" si="1"/>
        <v>16</v>
      </c>
      <c r="B17" s="121" t="s">
        <v>90</v>
      </c>
      <c r="C17" s="122">
        <v>2023.0</v>
      </c>
      <c r="D17" s="121" t="s">
        <v>91</v>
      </c>
      <c r="E17" s="123" t="s">
        <v>24</v>
      </c>
      <c r="F17" s="1" t="s">
        <v>25</v>
      </c>
      <c r="H17" s="5"/>
      <c r="J17" s="1" t="s">
        <v>759</v>
      </c>
      <c r="K17" s="1" t="s">
        <v>760</v>
      </c>
      <c r="L17" s="1" t="s">
        <v>761</v>
      </c>
    </row>
    <row r="18">
      <c r="A18" s="1">
        <f t="shared" si="1"/>
        <v>17</v>
      </c>
      <c r="B18" s="120" t="s">
        <v>92</v>
      </c>
      <c r="C18" s="14">
        <v>2023.0</v>
      </c>
      <c r="D18" s="13" t="s">
        <v>69</v>
      </c>
      <c r="E18" s="15" t="s">
        <v>24</v>
      </c>
      <c r="F18" s="1" t="s">
        <v>25</v>
      </c>
      <c r="H18" s="5"/>
      <c r="J18" s="1" t="s">
        <v>762</v>
      </c>
      <c r="K18" s="1" t="s">
        <v>731</v>
      </c>
      <c r="L18" s="1" t="s">
        <v>763</v>
      </c>
    </row>
    <row r="19">
      <c r="A19" s="1">
        <f t="shared" si="1"/>
        <v>18</v>
      </c>
      <c r="B19" s="121" t="s">
        <v>93</v>
      </c>
      <c r="C19" s="122">
        <v>2021.0</v>
      </c>
      <c r="D19" s="121" t="s">
        <v>94</v>
      </c>
      <c r="E19" s="123" t="s">
        <v>24</v>
      </c>
      <c r="F19" s="1" t="s">
        <v>25</v>
      </c>
      <c r="H19" s="5"/>
      <c r="J19" s="1" t="s">
        <v>764</v>
      </c>
      <c r="K19" s="1" t="s">
        <v>765</v>
      </c>
      <c r="L19" s="1" t="s">
        <v>766</v>
      </c>
    </row>
    <row r="20">
      <c r="A20" s="1">
        <f t="shared" si="1"/>
        <v>19</v>
      </c>
      <c r="B20" s="121" t="s">
        <v>767</v>
      </c>
      <c r="C20" s="122">
        <v>2016.0</v>
      </c>
      <c r="D20" s="121" t="s">
        <v>96</v>
      </c>
      <c r="E20" s="123" t="s">
        <v>24</v>
      </c>
      <c r="F20" s="1" t="s">
        <v>25</v>
      </c>
      <c r="H20" s="5"/>
      <c r="J20" s="1" t="s">
        <v>768</v>
      </c>
      <c r="K20" s="1" t="s">
        <v>742</v>
      </c>
      <c r="L20" s="1" t="s">
        <v>769</v>
      </c>
    </row>
    <row r="21">
      <c r="A21" s="1">
        <f t="shared" si="1"/>
        <v>20</v>
      </c>
      <c r="B21" s="121" t="s">
        <v>139</v>
      </c>
      <c r="C21" s="122">
        <v>2024.0</v>
      </c>
      <c r="D21" s="121" t="s">
        <v>140</v>
      </c>
      <c r="E21" s="123" t="s">
        <v>9</v>
      </c>
      <c r="F21" s="1" t="s">
        <v>25</v>
      </c>
      <c r="H21" s="5"/>
      <c r="J21" s="1" t="s">
        <v>776</v>
      </c>
      <c r="K21" s="1" t="s">
        <v>729</v>
      </c>
      <c r="L21" s="1" t="s">
        <v>725</v>
      </c>
    </row>
    <row r="22">
      <c r="A22" s="1">
        <f t="shared" si="1"/>
        <v>21</v>
      </c>
      <c r="B22" s="121" t="s">
        <v>161</v>
      </c>
      <c r="C22" s="122">
        <v>2024.0</v>
      </c>
      <c r="D22" s="121" t="s">
        <v>110</v>
      </c>
      <c r="E22" s="123" t="s">
        <v>9</v>
      </c>
      <c r="F22" s="1" t="s">
        <v>25</v>
      </c>
      <c r="H22" s="5"/>
      <c r="J22" s="1" t="s">
        <v>780</v>
      </c>
      <c r="K22" s="1" t="s">
        <v>725</v>
      </c>
      <c r="L22" s="1" t="s">
        <v>725</v>
      </c>
    </row>
    <row r="23">
      <c r="A23" s="1">
        <f t="shared" si="1"/>
        <v>22</v>
      </c>
      <c r="B23" s="121" t="s">
        <v>216</v>
      </c>
      <c r="C23" s="122">
        <v>2021.0</v>
      </c>
      <c r="D23" s="121" t="s">
        <v>140</v>
      </c>
      <c r="E23" s="123" t="s">
        <v>9</v>
      </c>
      <c r="F23" s="1" t="s">
        <v>25</v>
      </c>
      <c r="H23" s="5"/>
      <c r="J23" s="1" t="s">
        <v>786</v>
      </c>
      <c r="K23" s="1" t="s">
        <v>742</v>
      </c>
      <c r="L23" s="1" t="s">
        <v>725</v>
      </c>
    </row>
    <row r="24">
      <c r="A24" s="1">
        <f t="shared" si="1"/>
        <v>23</v>
      </c>
      <c r="B24" s="124" t="s">
        <v>250</v>
      </c>
      <c r="C24" s="125">
        <v>2023.0</v>
      </c>
      <c r="D24" s="124" t="s">
        <v>251</v>
      </c>
      <c r="E24" s="126" t="s">
        <v>9</v>
      </c>
      <c r="F24" s="79" t="s">
        <v>25</v>
      </c>
      <c r="G24" s="21"/>
      <c r="H24" s="21"/>
      <c r="I24" s="21"/>
      <c r="J24" s="79" t="s">
        <v>789</v>
      </c>
      <c r="K24" s="79" t="s">
        <v>790</v>
      </c>
      <c r="L24" s="79" t="s">
        <v>791</v>
      </c>
    </row>
    <row r="25">
      <c r="A25" s="1">
        <f t="shared" si="1"/>
        <v>24</v>
      </c>
      <c r="B25" s="124" t="s">
        <v>256</v>
      </c>
      <c r="C25" s="125">
        <v>2022.0</v>
      </c>
      <c r="D25" s="124" t="s">
        <v>140</v>
      </c>
      <c r="E25" s="126" t="s">
        <v>9</v>
      </c>
      <c r="F25" s="79" t="s">
        <v>25</v>
      </c>
      <c r="G25" s="21"/>
      <c r="H25" s="21"/>
      <c r="I25" s="21"/>
      <c r="J25" s="79" t="s">
        <v>793</v>
      </c>
      <c r="K25" s="79" t="s">
        <v>765</v>
      </c>
      <c r="L25" s="79" t="s">
        <v>794</v>
      </c>
    </row>
    <row r="26" ht="18.75" customHeight="1">
      <c r="A26" s="1">
        <f t="shared" si="1"/>
        <v>25</v>
      </c>
      <c r="B26" s="124" t="s">
        <v>257</v>
      </c>
      <c r="C26" s="125">
        <v>2023.0</v>
      </c>
      <c r="D26" s="124" t="s">
        <v>258</v>
      </c>
      <c r="E26" s="126" t="s">
        <v>9</v>
      </c>
      <c r="F26" s="79" t="s">
        <v>25</v>
      </c>
      <c r="G26" s="21"/>
      <c r="H26" s="21"/>
      <c r="I26" s="21"/>
      <c r="J26" s="79" t="s">
        <v>795</v>
      </c>
      <c r="K26" s="79" t="s">
        <v>731</v>
      </c>
      <c r="L26" s="79" t="s">
        <v>796</v>
      </c>
    </row>
    <row r="27">
      <c r="A27" s="1">
        <f t="shared" si="1"/>
        <v>26</v>
      </c>
      <c r="B27" s="124" t="s">
        <v>261</v>
      </c>
      <c r="C27" s="125">
        <v>2023.0</v>
      </c>
      <c r="D27" s="124" t="s">
        <v>255</v>
      </c>
      <c r="E27" s="126" t="s">
        <v>9</v>
      </c>
      <c r="F27" s="79" t="s">
        <v>25</v>
      </c>
      <c r="G27" s="21"/>
      <c r="H27" s="21"/>
      <c r="I27" s="21"/>
      <c r="J27" s="79" t="s">
        <v>797</v>
      </c>
      <c r="K27" s="79" t="s">
        <v>798</v>
      </c>
      <c r="L27" s="79" t="s">
        <v>799</v>
      </c>
    </row>
    <row r="28">
      <c r="A28" s="1">
        <f t="shared" si="1"/>
        <v>27</v>
      </c>
      <c r="B28" s="124" t="s">
        <v>262</v>
      </c>
      <c r="C28" s="125">
        <v>2023.0</v>
      </c>
      <c r="D28" s="124" t="s">
        <v>140</v>
      </c>
      <c r="E28" s="126" t="s">
        <v>9</v>
      </c>
      <c r="F28" s="79" t="s">
        <v>25</v>
      </c>
      <c r="G28" s="21"/>
      <c r="H28" s="21"/>
      <c r="I28" s="21"/>
      <c r="J28" s="79" t="s">
        <v>800</v>
      </c>
      <c r="K28" s="79" t="s">
        <v>735</v>
      </c>
      <c r="L28" s="79" t="s">
        <v>725</v>
      </c>
    </row>
    <row r="29">
      <c r="A29" s="1">
        <f t="shared" si="1"/>
        <v>28</v>
      </c>
      <c r="B29" s="124" t="s">
        <v>263</v>
      </c>
      <c r="C29" s="125">
        <v>2022.0</v>
      </c>
      <c r="D29" s="124" t="s">
        <v>108</v>
      </c>
      <c r="E29" s="126" t="s">
        <v>9</v>
      </c>
      <c r="F29" s="79" t="s">
        <v>25</v>
      </c>
      <c r="G29" s="21"/>
      <c r="H29" s="21"/>
      <c r="I29" s="21"/>
      <c r="J29" s="79" t="s">
        <v>801</v>
      </c>
      <c r="K29" s="79" t="s">
        <v>737</v>
      </c>
      <c r="L29" s="79" t="s">
        <v>725</v>
      </c>
    </row>
    <row r="30">
      <c r="A30" s="1">
        <f t="shared" si="1"/>
        <v>29</v>
      </c>
      <c r="B30" s="124" t="s">
        <v>266</v>
      </c>
      <c r="C30" s="125">
        <v>2015.0</v>
      </c>
      <c r="D30" s="124" t="s">
        <v>267</v>
      </c>
      <c r="E30" s="126" t="s">
        <v>9</v>
      </c>
      <c r="F30" s="79" t="s">
        <v>25</v>
      </c>
      <c r="G30" s="21"/>
      <c r="H30" s="21"/>
      <c r="I30" s="21"/>
      <c r="J30" s="79" t="s">
        <v>802</v>
      </c>
      <c r="K30" s="79" t="s">
        <v>737</v>
      </c>
      <c r="L30" s="79" t="s">
        <v>725</v>
      </c>
    </row>
    <row r="31">
      <c r="A31" s="1">
        <f t="shared" si="1"/>
        <v>30</v>
      </c>
      <c r="B31" s="124" t="s">
        <v>268</v>
      </c>
      <c r="C31" s="125">
        <v>2024.0</v>
      </c>
      <c r="D31" s="124" t="s">
        <v>267</v>
      </c>
      <c r="E31" s="126" t="s">
        <v>9</v>
      </c>
      <c r="F31" s="79" t="s">
        <v>25</v>
      </c>
      <c r="G31" s="21"/>
      <c r="H31" s="21"/>
      <c r="I31" s="21"/>
      <c r="J31" s="79" t="s">
        <v>803</v>
      </c>
      <c r="K31" s="79" t="s">
        <v>737</v>
      </c>
      <c r="L31" s="79" t="s">
        <v>725</v>
      </c>
    </row>
    <row r="32">
      <c r="A32" s="1">
        <f t="shared" si="1"/>
        <v>31</v>
      </c>
      <c r="B32" s="124" t="s">
        <v>269</v>
      </c>
      <c r="C32" s="125">
        <v>2024.0</v>
      </c>
      <c r="D32" s="124" t="s">
        <v>267</v>
      </c>
      <c r="E32" s="126" t="s">
        <v>9</v>
      </c>
      <c r="F32" s="79" t="s">
        <v>25</v>
      </c>
      <c r="G32" s="21"/>
      <c r="H32" s="21"/>
      <c r="I32" s="21"/>
      <c r="J32" s="79" t="s">
        <v>804</v>
      </c>
      <c r="K32" s="79" t="s">
        <v>805</v>
      </c>
      <c r="L32" s="79" t="s">
        <v>806</v>
      </c>
    </row>
    <row r="33">
      <c r="A33" s="1">
        <f t="shared" si="1"/>
        <v>32</v>
      </c>
      <c r="B33" s="124" t="s">
        <v>270</v>
      </c>
      <c r="C33" s="125">
        <v>2019.0</v>
      </c>
      <c r="D33" s="124" t="s">
        <v>271</v>
      </c>
      <c r="E33" s="126" t="s">
        <v>9</v>
      </c>
      <c r="F33" s="79" t="s">
        <v>25</v>
      </c>
      <c r="G33" s="21"/>
      <c r="H33" s="21"/>
      <c r="I33" s="21"/>
      <c r="J33" s="79" t="s">
        <v>807</v>
      </c>
      <c r="K33" s="79" t="s">
        <v>729</v>
      </c>
      <c r="L33" s="79" t="s">
        <v>808</v>
      </c>
    </row>
    <row r="34">
      <c r="A34" s="1">
        <f t="shared" si="1"/>
        <v>33</v>
      </c>
      <c r="B34" s="124" t="s">
        <v>272</v>
      </c>
      <c r="C34" s="125">
        <v>2021.0</v>
      </c>
      <c r="D34" s="124" t="s">
        <v>251</v>
      </c>
      <c r="E34" s="126" t="s">
        <v>9</v>
      </c>
      <c r="F34" s="79" t="s">
        <v>25</v>
      </c>
      <c r="G34" s="21"/>
      <c r="H34" s="21"/>
      <c r="I34" s="21"/>
      <c r="J34" s="79" t="s">
        <v>809</v>
      </c>
      <c r="K34" s="79" t="s">
        <v>737</v>
      </c>
      <c r="L34" s="79" t="s">
        <v>810</v>
      </c>
    </row>
    <row r="35">
      <c r="A35" s="1">
        <f t="shared" si="1"/>
        <v>34</v>
      </c>
      <c r="B35" s="121" t="s">
        <v>308</v>
      </c>
      <c r="C35" s="122">
        <v>2023.0</v>
      </c>
      <c r="D35" s="121" t="s">
        <v>309</v>
      </c>
      <c r="E35" s="127" t="s">
        <v>275</v>
      </c>
      <c r="F35" s="1" t="s">
        <v>25</v>
      </c>
      <c r="H35" s="5"/>
      <c r="J35" s="1" t="s">
        <v>739</v>
      </c>
      <c r="K35" s="1" t="s">
        <v>729</v>
      </c>
      <c r="L35" s="1" t="s">
        <v>725</v>
      </c>
    </row>
    <row r="36">
      <c r="A36" s="1">
        <f t="shared" si="1"/>
        <v>35</v>
      </c>
      <c r="B36" s="128" t="s">
        <v>341</v>
      </c>
      <c r="C36" s="129">
        <v>2024.0</v>
      </c>
      <c r="D36" s="130" t="s">
        <v>342</v>
      </c>
      <c r="E36" s="131" t="s">
        <v>312</v>
      </c>
      <c r="F36" s="1" t="s">
        <v>25</v>
      </c>
      <c r="H36" s="5"/>
      <c r="J36" s="1" t="s">
        <v>817</v>
      </c>
      <c r="K36" s="1" t="s">
        <v>725</v>
      </c>
      <c r="L36" s="1" t="s">
        <v>725</v>
      </c>
    </row>
    <row r="37">
      <c r="A37" s="1">
        <f t="shared" si="1"/>
        <v>36</v>
      </c>
      <c r="B37" s="132" t="s">
        <v>356</v>
      </c>
      <c r="C37" s="129">
        <v>2023.0</v>
      </c>
      <c r="D37" s="130" t="s">
        <v>357</v>
      </c>
      <c r="E37" s="131" t="s">
        <v>312</v>
      </c>
      <c r="F37" s="1" t="s">
        <v>25</v>
      </c>
      <c r="H37" s="5"/>
      <c r="J37" s="1" t="s">
        <v>776</v>
      </c>
      <c r="K37" s="1" t="s">
        <v>725</v>
      </c>
      <c r="L37" s="1" t="s">
        <v>725</v>
      </c>
    </row>
    <row r="38">
      <c r="A38" s="1">
        <f t="shared" si="1"/>
        <v>37</v>
      </c>
      <c r="B38" s="132" t="s">
        <v>364</v>
      </c>
      <c r="C38" s="129">
        <v>2023.0</v>
      </c>
      <c r="D38" s="130" t="s">
        <v>365</v>
      </c>
      <c r="E38" s="131" t="s">
        <v>312</v>
      </c>
      <c r="F38" s="1" t="s">
        <v>25</v>
      </c>
      <c r="H38" s="5"/>
      <c r="J38" s="1" t="s">
        <v>819</v>
      </c>
      <c r="K38" s="1" t="s">
        <v>820</v>
      </c>
      <c r="L38" s="1" t="s">
        <v>821</v>
      </c>
    </row>
    <row r="39">
      <c r="A39" s="1">
        <f t="shared" si="1"/>
        <v>38</v>
      </c>
      <c r="B39" s="132" t="s">
        <v>416</v>
      </c>
      <c r="C39" s="133">
        <v>2023.0</v>
      </c>
      <c r="D39" s="130" t="s">
        <v>365</v>
      </c>
      <c r="E39" s="131" t="s">
        <v>312</v>
      </c>
      <c r="F39" s="1" t="s">
        <v>25</v>
      </c>
      <c r="H39" s="5"/>
      <c r="J39" s="1" t="s">
        <v>824</v>
      </c>
      <c r="K39" s="1" t="s">
        <v>725</v>
      </c>
      <c r="L39" s="1" t="s">
        <v>725</v>
      </c>
    </row>
    <row r="40">
      <c r="A40" s="1">
        <f t="shared" si="1"/>
        <v>39</v>
      </c>
      <c r="B40" s="134" t="s">
        <v>421</v>
      </c>
      <c r="C40" s="135" t="s">
        <v>363</v>
      </c>
      <c r="D40" s="136" t="s">
        <v>422</v>
      </c>
      <c r="E40" s="127" t="s">
        <v>312</v>
      </c>
      <c r="F40" s="1" t="s">
        <v>25</v>
      </c>
      <c r="H40" s="1" t="s">
        <v>727</v>
      </c>
      <c r="I40" s="92"/>
      <c r="J40" s="1" t="s">
        <v>825</v>
      </c>
      <c r="K40" s="1" t="s">
        <v>826</v>
      </c>
      <c r="L40" s="1" t="s">
        <v>907</v>
      </c>
    </row>
    <row r="41">
      <c r="A41" s="1">
        <f t="shared" si="1"/>
        <v>40</v>
      </c>
      <c r="B41" s="134" t="s">
        <v>423</v>
      </c>
      <c r="C41" s="137" t="s">
        <v>333</v>
      </c>
      <c r="D41" s="136" t="s">
        <v>424</v>
      </c>
      <c r="E41" s="127" t="s">
        <v>312</v>
      </c>
      <c r="F41" s="1" t="s">
        <v>25</v>
      </c>
      <c r="H41" s="1" t="s">
        <v>907</v>
      </c>
      <c r="J41" s="1" t="s">
        <v>827</v>
      </c>
      <c r="K41" s="1" t="s">
        <v>907</v>
      </c>
      <c r="L41" s="1" t="s">
        <v>907</v>
      </c>
    </row>
    <row r="42">
      <c r="A42" s="1">
        <f t="shared" si="1"/>
        <v>41</v>
      </c>
      <c r="B42" s="134" t="s">
        <v>434</v>
      </c>
      <c r="C42" s="137" t="s">
        <v>333</v>
      </c>
      <c r="D42" s="136" t="s">
        <v>424</v>
      </c>
      <c r="E42" s="127" t="s">
        <v>312</v>
      </c>
      <c r="F42" s="1" t="s">
        <v>25</v>
      </c>
      <c r="H42" s="1" t="s">
        <v>727</v>
      </c>
      <c r="J42" s="1" t="s">
        <v>828</v>
      </c>
      <c r="K42" s="1" t="s">
        <v>798</v>
      </c>
      <c r="L42" s="1" t="s">
        <v>907</v>
      </c>
    </row>
    <row r="43">
      <c r="A43" s="1">
        <f t="shared" si="1"/>
        <v>42</v>
      </c>
      <c r="B43" s="134" t="s">
        <v>439</v>
      </c>
      <c r="C43" s="138" t="s">
        <v>363</v>
      </c>
      <c r="D43" s="136" t="s">
        <v>430</v>
      </c>
      <c r="E43" s="127" t="s">
        <v>312</v>
      </c>
      <c r="F43" s="1" t="s">
        <v>25</v>
      </c>
      <c r="H43" s="1" t="s">
        <v>727</v>
      </c>
      <c r="J43" s="1" t="s">
        <v>829</v>
      </c>
      <c r="K43" s="1" t="s">
        <v>798</v>
      </c>
      <c r="L43" s="1" t="s">
        <v>907</v>
      </c>
    </row>
    <row r="44">
      <c r="A44" s="1">
        <f t="shared" si="1"/>
        <v>43</v>
      </c>
      <c r="B44" s="134" t="s">
        <v>444</v>
      </c>
      <c r="C44" s="139">
        <v>43265.0</v>
      </c>
      <c r="D44" s="136" t="s">
        <v>424</v>
      </c>
      <c r="E44" s="127" t="s">
        <v>312</v>
      </c>
      <c r="F44" s="1" t="s">
        <v>25</v>
      </c>
      <c r="H44" s="1" t="s">
        <v>908</v>
      </c>
      <c r="J44" s="1" t="s">
        <v>830</v>
      </c>
      <c r="K44" s="1" t="s">
        <v>831</v>
      </c>
      <c r="L44" s="1" t="s">
        <v>907</v>
      </c>
    </row>
    <row r="45">
      <c r="A45" s="1">
        <f t="shared" si="1"/>
        <v>44</v>
      </c>
      <c r="B45" s="134" t="s">
        <v>458</v>
      </c>
      <c r="C45" s="136" t="s">
        <v>333</v>
      </c>
      <c r="D45" s="136" t="s">
        <v>424</v>
      </c>
      <c r="E45" s="127" t="s">
        <v>312</v>
      </c>
      <c r="F45" s="1" t="s">
        <v>25</v>
      </c>
      <c r="H45" s="1" t="s">
        <v>727</v>
      </c>
      <c r="J45" s="1" t="s">
        <v>832</v>
      </c>
      <c r="K45" s="1" t="s">
        <v>909</v>
      </c>
      <c r="L45" s="1" t="s">
        <v>833</v>
      </c>
    </row>
    <row r="46">
      <c r="A46" s="1">
        <f t="shared" si="1"/>
        <v>45</v>
      </c>
      <c r="B46" s="134" t="s">
        <v>470</v>
      </c>
      <c r="C46" s="135" t="s">
        <v>363</v>
      </c>
      <c r="D46" s="136" t="s">
        <v>424</v>
      </c>
      <c r="E46" s="127" t="s">
        <v>312</v>
      </c>
      <c r="F46" s="1" t="s">
        <v>25</v>
      </c>
      <c r="H46" s="1" t="s">
        <v>727</v>
      </c>
      <c r="J46" s="1" t="s">
        <v>835</v>
      </c>
      <c r="K46" s="1" t="s">
        <v>909</v>
      </c>
      <c r="L46" s="1" t="s">
        <v>836</v>
      </c>
    </row>
    <row r="47" ht="19.5" customHeight="1">
      <c r="A47" s="1">
        <f t="shared" si="1"/>
        <v>46</v>
      </c>
      <c r="B47" s="140" t="s">
        <v>493</v>
      </c>
      <c r="C47" s="141">
        <v>2017.0</v>
      </c>
      <c r="D47" s="136" t="s">
        <v>494</v>
      </c>
      <c r="E47" s="127" t="s">
        <v>312</v>
      </c>
      <c r="F47" s="1" t="s">
        <v>25</v>
      </c>
      <c r="H47" s="1" t="s">
        <v>907</v>
      </c>
      <c r="J47" s="1" t="s">
        <v>801</v>
      </c>
      <c r="K47" s="1" t="s">
        <v>907</v>
      </c>
      <c r="L47" s="1" t="s">
        <v>910</v>
      </c>
    </row>
    <row r="48">
      <c r="A48" s="1">
        <f t="shared" si="1"/>
        <v>47</v>
      </c>
      <c r="B48" s="128" t="s">
        <v>497</v>
      </c>
      <c r="C48" s="25">
        <v>2018.0</v>
      </c>
      <c r="D48" s="24" t="s">
        <v>498</v>
      </c>
      <c r="E48" s="1" t="s">
        <v>312</v>
      </c>
      <c r="F48" s="1" t="s">
        <v>25</v>
      </c>
      <c r="H48" s="5"/>
      <c r="J48" s="1" t="s">
        <v>837</v>
      </c>
      <c r="K48" s="1" t="s">
        <v>725</v>
      </c>
      <c r="L48" s="1" t="s">
        <v>725</v>
      </c>
    </row>
    <row r="49" ht="17.25" customHeight="1">
      <c r="A49" s="1">
        <f t="shared" si="1"/>
        <v>48</v>
      </c>
      <c r="B49" s="140" t="s">
        <v>514</v>
      </c>
      <c r="C49" s="139">
        <v>43685.0</v>
      </c>
      <c r="D49" s="136" t="s">
        <v>325</v>
      </c>
      <c r="E49" s="127" t="s">
        <v>312</v>
      </c>
      <c r="F49" s="1" t="s">
        <v>25</v>
      </c>
      <c r="H49" s="1" t="s">
        <v>727</v>
      </c>
      <c r="J49" s="1" t="s">
        <v>838</v>
      </c>
      <c r="K49" s="1" t="s">
        <v>909</v>
      </c>
      <c r="L49" s="1" t="s">
        <v>911</v>
      </c>
    </row>
    <row r="50" ht="21.75" customHeight="1">
      <c r="A50" s="1">
        <f t="shared" si="1"/>
        <v>49</v>
      </c>
      <c r="B50" s="140" t="s">
        <v>517</v>
      </c>
      <c r="C50" s="139">
        <v>43057.0</v>
      </c>
      <c r="D50" s="136" t="s">
        <v>518</v>
      </c>
      <c r="E50" s="127" t="s">
        <v>312</v>
      </c>
      <c r="F50" s="1" t="s">
        <v>30</v>
      </c>
      <c r="H50" s="1" t="s">
        <v>746</v>
      </c>
      <c r="J50" s="1" t="s">
        <v>839</v>
      </c>
      <c r="K50" s="1" t="s">
        <v>840</v>
      </c>
      <c r="L50" s="1" t="s">
        <v>912</v>
      </c>
    </row>
    <row r="51">
      <c r="A51" s="1">
        <f t="shared" si="1"/>
        <v>50</v>
      </c>
      <c r="B51" s="140" t="s">
        <v>524</v>
      </c>
      <c r="C51" s="139">
        <v>42297.0</v>
      </c>
      <c r="D51" s="136" t="s">
        <v>424</v>
      </c>
      <c r="E51" s="127" t="s">
        <v>312</v>
      </c>
      <c r="F51" s="1" t="s">
        <v>25</v>
      </c>
      <c r="H51" s="1" t="s">
        <v>907</v>
      </c>
      <c r="J51" s="1" t="s">
        <v>800</v>
      </c>
      <c r="K51" s="1" t="s">
        <v>841</v>
      </c>
      <c r="L51" s="1" t="s">
        <v>913</v>
      </c>
    </row>
    <row r="52">
      <c r="A52" s="1">
        <f t="shared" si="1"/>
        <v>51</v>
      </c>
      <c r="B52" s="121" t="s">
        <v>540</v>
      </c>
      <c r="C52" s="142">
        <v>2023.0</v>
      </c>
      <c r="D52" s="127" t="s">
        <v>541</v>
      </c>
      <c r="E52" s="127" t="s">
        <v>542</v>
      </c>
      <c r="F52" s="1" t="s">
        <v>25</v>
      </c>
      <c r="H52" s="1" t="s">
        <v>727</v>
      </c>
      <c r="I52" s="92"/>
      <c r="J52" s="1" t="s">
        <v>802</v>
      </c>
      <c r="K52" s="1" t="s">
        <v>842</v>
      </c>
      <c r="L52" s="1" t="s">
        <v>843</v>
      </c>
    </row>
    <row r="53">
      <c r="A53" s="1">
        <f t="shared" si="1"/>
        <v>52</v>
      </c>
      <c r="B53" s="121" t="s">
        <v>543</v>
      </c>
      <c r="C53" s="142">
        <v>2023.0</v>
      </c>
      <c r="D53" s="127" t="s">
        <v>320</v>
      </c>
      <c r="E53" s="127" t="s">
        <v>542</v>
      </c>
      <c r="F53" s="1" t="s">
        <v>25</v>
      </c>
      <c r="H53" s="1" t="s">
        <v>733</v>
      </c>
      <c r="J53" s="1" t="s">
        <v>844</v>
      </c>
      <c r="K53" s="1" t="s">
        <v>737</v>
      </c>
      <c r="L53" s="1" t="s">
        <v>845</v>
      </c>
    </row>
    <row r="54">
      <c r="A54" s="1">
        <f t="shared" si="1"/>
        <v>53</v>
      </c>
      <c r="B54" s="121" t="s">
        <v>544</v>
      </c>
      <c r="C54" s="142">
        <v>2016.0</v>
      </c>
      <c r="D54" s="127" t="s">
        <v>545</v>
      </c>
      <c r="E54" s="127" t="s">
        <v>542</v>
      </c>
      <c r="F54" s="1" t="s">
        <v>25</v>
      </c>
      <c r="H54" s="1" t="s">
        <v>746</v>
      </c>
      <c r="I54" s="92"/>
      <c r="J54" s="1" t="s">
        <v>846</v>
      </c>
      <c r="K54" s="1" t="s">
        <v>847</v>
      </c>
      <c r="L54" s="1" t="s">
        <v>848</v>
      </c>
    </row>
    <row r="55">
      <c r="A55" s="1">
        <f t="shared" si="1"/>
        <v>54</v>
      </c>
      <c r="B55" s="143" t="s">
        <v>553</v>
      </c>
      <c r="C55" s="35">
        <v>2021.0</v>
      </c>
      <c r="D55" s="22" t="s">
        <v>554</v>
      </c>
      <c r="E55" s="1" t="s">
        <v>8</v>
      </c>
      <c r="F55" s="1" t="s">
        <v>25</v>
      </c>
      <c r="H55" s="1" t="s">
        <v>727</v>
      </c>
      <c r="J55" s="1" t="s">
        <v>849</v>
      </c>
      <c r="K55" s="1" t="s">
        <v>731</v>
      </c>
      <c r="L55" s="1" t="s">
        <v>850</v>
      </c>
    </row>
    <row r="56">
      <c r="A56" s="1">
        <f t="shared" si="1"/>
        <v>55</v>
      </c>
      <c r="B56" s="121" t="s">
        <v>555</v>
      </c>
      <c r="C56" s="142">
        <v>2023.0</v>
      </c>
      <c r="D56" s="140" t="s">
        <v>556</v>
      </c>
      <c r="E56" s="127" t="s">
        <v>8</v>
      </c>
      <c r="F56" s="1" t="s">
        <v>25</v>
      </c>
      <c r="H56" s="1" t="s">
        <v>727</v>
      </c>
      <c r="I56" s="92"/>
      <c r="J56" s="1" t="s">
        <v>801</v>
      </c>
      <c r="K56" s="1" t="s">
        <v>737</v>
      </c>
      <c r="L56" s="1" t="s">
        <v>851</v>
      </c>
    </row>
    <row r="57">
      <c r="A57" s="1">
        <f t="shared" si="1"/>
        <v>56</v>
      </c>
      <c r="B57" s="121" t="s">
        <v>559</v>
      </c>
      <c r="C57" s="142">
        <v>2022.0</v>
      </c>
      <c r="D57" s="140" t="s">
        <v>560</v>
      </c>
      <c r="E57" s="127" t="s">
        <v>8</v>
      </c>
      <c r="F57" s="1" t="s">
        <v>25</v>
      </c>
      <c r="H57" s="1" t="s">
        <v>746</v>
      </c>
      <c r="I57" s="92"/>
      <c r="J57" s="1" t="s">
        <v>852</v>
      </c>
      <c r="K57" s="1" t="s">
        <v>737</v>
      </c>
      <c r="L57" s="1" t="s">
        <v>853</v>
      </c>
    </row>
    <row r="58">
      <c r="A58" s="1">
        <f t="shared" si="1"/>
        <v>57</v>
      </c>
      <c r="B58" s="121" t="s">
        <v>565</v>
      </c>
      <c r="C58" s="142">
        <v>2023.0</v>
      </c>
      <c r="D58" s="140" t="s">
        <v>566</v>
      </c>
      <c r="E58" s="127" t="s">
        <v>8</v>
      </c>
      <c r="F58" s="1" t="s">
        <v>25</v>
      </c>
      <c r="H58" s="1" t="s">
        <v>733</v>
      </c>
      <c r="I58" s="92"/>
      <c r="J58" s="1" t="s">
        <v>854</v>
      </c>
      <c r="K58" s="1" t="s">
        <v>729</v>
      </c>
      <c r="L58" s="1" t="s">
        <v>855</v>
      </c>
    </row>
    <row r="59">
      <c r="A59" s="1">
        <f t="shared" si="1"/>
        <v>58</v>
      </c>
      <c r="B59" s="121" t="s">
        <v>571</v>
      </c>
      <c r="C59" s="142">
        <v>2020.0</v>
      </c>
      <c r="D59" s="140" t="s">
        <v>572</v>
      </c>
      <c r="E59" s="127" t="s">
        <v>8</v>
      </c>
      <c r="F59" s="1" t="s">
        <v>25</v>
      </c>
      <c r="H59" s="1" t="s">
        <v>733</v>
      </c>
      <c r="J59" s="1" t="s">
        <v>852</v>
      </c>
      <c r="K59" s="1" t="s">
        <v>737</v>
      </c>
      <c r="L59" s="1" t="s">
        <v>856</v>
      </c>
    </row>
    <row r="60">
      <c r="A60" s="1">
        <f t="shared" si="1"/>
        <v>59</v>
      </c>
      <c r="B60" s="121" t="s">
        <v>573</v>
      </c>
      <c r="C60" s="142">
        <v>2021.0</v>
      </c>
      <c r="D60" s="140" t="s">
        <v>574</v>
      </c>
      <c r="E60" s="127" t="s">
        <v>8</v>
      </c>
      <c r="F60" s="1" t="s">
        <v>25</v>
      </c>
      <c r="G60" s="16"/>
      <c r="H60" s="16" t="s">
        <v>733</v>
      </c>
      <c r="I60" s="16"/>
      <c r="J60" s="1" t="s">
        <v>857</v>
      </c>
      <c r="K60" s="1" t="s">
        <v>737</v>
      </c>
      <c r="L60" s="1" t="s">
        <v>858</v>
      </c>
    </row>
    <row r="61">
      <c r="A61" s="1">
        <f t="shared" si="1"/>
        <v>60</v>
      </c>
      <c r="B61" s="121" t="s">
        <v>575</v>
      </c>
      <c r="C61" s="142">
        <v>2020.0</v>
      </c>
      <c r="D61" s="140" t="s">
        <v>576</v>
      </c>
      <c r="E61" s="127" t="s">
        <v>8</v>
      </c>
      <c r="F61" s="1" t="s">
        <v>25</v>
      </c>
      <c r="H61" s="1" t="s">
        <v>733</v>
      </c>
      <c r="I61" s="92"/>
      <c r="J61" s="1" t="s">
        <v>859</v>
      </c>
      <c r="K61" s="1" t="s">
        <v>860</v>
      </c>
      <c r="L61" s="1" t="s">
        <v>861</v>
      </c>
    </row>
    <row r="62">
      <c r="A62" s="1">
        <f t="shared" si="1"/>
        <v>61</v>
      </c>
      <c r="B62" s="121" t="s">
        <v>581</v>
      </c>
      <c r="C62" s="142">
        <v>2022.0</v>
      </c>
      <c r="D62" s="140" t="s">
        <v>582</v>
      </c>
      <c r="E62" s="127" t="s">
        <v>8</v>
      </c>
      <c r="F62" s="1" t="s">
        <v>25</v>
      </c>
      <c r="H62" s="1" t="s">
        <v>733</v>
      </c>
      <c r="J62" s="1" t="s">
        <v>862</v>
      </c>
      <c r="K62" s="1" t="s">
        <v>725</v>
      </c>
      <c r="L62" s="1" t="s">
        <v>725</v>
      </c>
    </row>
    <row r="63">
      <c r="A63" s="1">
        <f t="shared" si="1"/>
        <v>62</v>
      </c>
      <c r="B63" s="121" t="s">
        <v>600</v>
      </c>
      <c r="C63" s="142">
        <v>2016.0</v>
      </c>
      <c r="D63" s="140" t="s">
        <v>601</v>
      </c>
      <c r="E63" s="127" t="s">
        <v>8</v>
      </c>
      <c r="F63" s="1" t="s">
        <v>25</v>
      </c>
      <c r="H63" s="1" t="s">
        <v>733</v>
      </c>
      <c r="J63" s="1" t="s">
        <v>863</v>
      </c>
      <c r="K63" s="1" t="s">
        <v>725</v>
      </c>
      <c r="L63" s="1" t="s">
        <v>864</v>
      </c>
    </row>
    <row r="64">
      <c r="A64" s="1">
        <f t="shared" si="1"/>
        <v>63</v>
      </c>
      <c r="B64" s="121" t="s">
        <v>604</v>
      </c>
      <c r="C64" s="142">
        <v>2016.0</v>
      </c>
      <c r="D64" s="140" t="s">
        <v>605</v>
      </c>
      <c r="E64" s="127" t="s">
        <v>8</v>
      </c>
      <c r="F64" s="1" t="s">
        <v>25</v>
      </c>
      <c r="H64" s="1" t="s">
        <v>727</v>
      </c>
      <c r="J64" s="1" t="s">
        <v>865</v>
      </c>
      <c r="K64" s="1" t="s">
        <v>866</v>
      </c>
      <c r="L64" s="1" t="s">
        <v>867</v>
      </c>
    </row>
    <row r="65">
      <c r="A65" s="1">
        <f t="shared" si="1"/>
        <v>64</v>
      </c>
      <c r="B65" s="144" t="s">
        <v>606</v>
      </c>
      <c r="C65" s="145">
        <v>2023.0</v>
      </c>
      <c r="D65" s="146" t="s">
        <v>607</v>
      </c>
      <c r="E65" s="127" t="s">
        <v>608</v>
      </c>
      <c r="F65" s="1" t="s">
        <v>25</v>
      </c>
      <c r="H65" s="1" t="s">
        <v>727</v>
      </c>
      <c r="J65" s="1" t="s">
        <v>868</v>
      </c>
      <c r="K65" s="1" t="s">
        <v>725</v>
      </c>
      <c r="L65" s="1" t="s">
        <v>869</v>
      </c>
    </row>
    <row r="66" ht="22.5" customHeight="1">
      <c r="A66" s="1">
        <f t="shared" si="1"/>
        <v>65</v>
      </c>
      <c r="B66" s="144" t="s">
        <v>609</v>
      </c>
      <c r="C66" s="145">
        <v>2023.0</v>
      </c>
      <c r="D66" s="146" t="s">
        <v>610</v>
      </c>
      <c r="E66" s="127" t="s">
        <v>608</v>
      </c>
      <c r="F66" s="1" t="s">
        <v>25</v>
      </c>
      <c r="H66" s="1" t="s">
        <v>727</v>
      </c>
      <c r="I66" s="92"/>
      <c r="J66" s="1" t="s">
        <v>728</v>
      </c>
      <c r="K66" s="1" t="s">
        <v>737</v>
      </c>
      <c r="L66" s="1" t="s">
        <v>914</v>
      </c>
    </row>
    <row r="67">
      <c r="A67" s="1">
        <f t="shared" si="1"/>
        <v>66</v>
      </c>
      <c r="B67" s="144" t="s">
        <v>611</v>
      </c>
      <c r="C67" s="145">
        <v>2023.0</v>
      </c>
      <c r="D67" s="146" t="s">
        <v>612</v>
      </c>
      <c r="E67" s="127" t="s">
        <v>608</v>
      </c>
      <c r="F67" s="1" t="s">
        <v>25</v>
      </c>
      <c r="H67" s="1" t="s">
        <v>733</v>
      </c>
      <c r="J67" s="1" t="s">
        <v>870</v>
      </c>
      <c r="K67" s="1" t="s">
        <v>737</v>
      </c>
      <c r="L67" s="1" t="s">
        <v>871</v>
      </c>
    </row>
    <row r="68">
      <c r="A68" s="1">
        <f t="shared" si="1"/>
        <v>67</v>
      </c>
      <c r="B68" s="144" t="s">
        <v>613</v>
      </c>
      <c r="C68" s="145">
        <v>2022.0</v>
      </c>
      <c r="D68" s="146" t="s">
        <v>614</v>
      </c>
      <c r="E68" s="127" t="s">
        <v>608</v>
      </c>
      <c r="F68" s="1" t="s">
        <v>25</v>
      </c>
      <c r="H68" s="1" t="s">
        <v>915</v>
      </c>
      <c r="J68" s="1" t="s">
        <v>872</v>
      </c>
      <c r="K68" s="1" t="s">
        <v>740</v>
      </c>
      <c r="L68" s="1" t="s">
        <v>873</v>
      </c>
    </row>
    <row r="69">
      <c r="A69" s="1">
        <f t="shared" si="1"/>
        <v>68</v>
      </c>
      <c r="B69" s="144" t="s">
        <v>615</v>
      </c>
      <c r="C69" s="145">
        <v>2022.0</v>
      </c>
      <c r="D69" s="146" t="s">
        <v>285</v>
      </c>
      <c r="E69" s="127" t="s">
        <v>608</v>
      </c>
      <c r="F69" s="1" t="s">
        <v>25</v>
      </c>
      <c r="H69" s="1" t="s">
        <v>733</v>
      </c>
      <c r="J69" s="1" t="s">
        <v>874</v>
      </c>
      <c r="K69" s="1" t="s">
        <v>737</v>
      </c>
      <c r="L69" s="1" t="s">
        <v>875</v>
      </c>
    </row>
    <row r="70" ht="21.75" customHeight="1">
      <c r="A70" s="1">
        <f t="shared" si="1"/>
        <v>69</v>
      </c>
      <c r="B70" s="144" t="s">
        <v>618</v>
      </c>
      <c r="C70" s="145">
        <v>2019.0</v>
      </c>
      <c r="D70" s="146" t="s">
        <v>614</v>
      </c>
      <c r="E70" s="127" t="s">
        <v>608</v>
      </c>
      <c r="F70" s="1" t="s">
        <v>30</v>
      </c>
      <c r="H70" s="1" t="s">
        <v>733</v>
      </c>
      <c r="I70" s="92"/>
      <c r="J70" s="1" t="s">
        <v>877</v>
      </c>
      <c r="K70" s="1" t="s">
        <v>878</v>
      </c>
      <c r="L70" s="1" t="s">
        <v>916</v>
      </c>
    </row>
    <row r="71">
      <c r="A71" s="1">
        <f t="shared" si="1"/>
        <v>70</v>
      </c>
      <c r="B71" s="144" t="s">
        <v>621</v>
      </c>
      <c r="C71" s="145">
        <v>2022.0</v>
      </c>
      <c r="D71" s="146" t="s">
        <v>622</v>
      </c>
      <c r="E71" s="127" t="s">
        <v>608</v>
      </c>
      <c r="F71" s="1" t="s">
        <v>25</v>
      </c>
      <c r="H71" s="1" t="s">
        <v>915</v>
      </c>
      <c r="J71" s="1" t="s">
        <v>880</v>
      </c>
      <c r="K71" s="1" t="s">
        <v>881</v>
      </c>
      <c r="L71" s="1" t="s">
        <v>882</v>
      </c>
    </row>
    <row r="72">
      <c r="A72" s="1">
        <f t="shared" si="1"/>
        <v>71</v>
      </c>
      <c r="B72" s="144" t="s">
        <v>623</v>
      </c>
      <c r="C72" s="145">
        <v>2015.0</v>
      </c>
      <c r="D72" s="146" t="s">
        <v>624</v>
      </c>
      <c r="E72" s="127" t="s">
        <v>608</v>
      </c>
      <c r="F72" s="1" t="s">
        <v>25</v>
      </c>
      <c r="H72" s="1" t="s">
        <v>733</v>
      </c>
      <c r="J72" s="1" t="s">
        <v>883</v>
      </c>
      <c r="K72" s="1" t="s">
        <v>737</v>
      </c>
      <c r="L72" s="1" t="s">
        <v>884</v>
      </c>
    </row>
    <row r="73">
      <c r="A73" s="1">
        <f t="shared" si="1"/>
        <v>72</v>
      </c>
      <c r="B73" s="144" t="s">
        <v>625</v>
      </c>
      <c r="C73" s="145">
        <v>2021.0</v>
      </c>
      <c r="D73" s="146" t="s">
        <v>626</v>
      </c>
      <c r="E73" s="127" t="s">
        <v>608</v>
      </c>
      <c r="F73" s="1" t="s">
        <v>25</v>
      </c>
      <c r="H73" s="1" t="s">
        <v>733</v>
      </c>
      <c r="I73" s="92"/>
      <c r="J73" s="1" t="s">
        <v>885</v>
      </c>
      <c r="K73" s="1" t="s">
        <v>842</v>
      </c>
      <c r="L73" s="1" t="s">
        <v>886</v>
      </c>
    </row>
    <row r="74">
      <c r="A74" s="1">
        <f t="shared" si="1"/>
        <v>73</v>
      </c>
      <c r="B74" s="144" t="s">
        <v>627</v>
      </c>
      <c r="C74" s="145">
        <v>2020.0</v>
      </c>
      <c r="D74" s="146" t="s">
        <v>614</v>
      </c>
      <c r="E74" s="127" t="s">
        <v>608</v>
      </c>
      <c r="F74" s="1" t="s">
        <v>25</v>
      </c>
      <c r="H74" s="1" t="s">
        <v>733</v>
      </c>
      <c r="J74" s="1" t="s">
        <v>887</v>
      </c>
      <c r="K74" s="1" t="s">
        <v>888</v>
      </c>
      <c r="L74" s="1" t="s">
        <v>889</v>
      </c>
    </row>
    <row r="75">
      <c r="A75" s="1">
        <f t="shared" si="1"/>
        <v>74</v>
      </c>
      <c r="B75" s="144" t="s">
        <v>628</v>
      </c>
      <c r="C75" s="145">
        <v>2022.0</v>
      </c>
      <c r="D75" s="146" t="s">
        <v>614</v>
      </c>
      <c r="E75" s="127" t="s">
        <v>608</v>
      </c>
      <c r="F75" s="1" t="s">
        <v>25</v>
      </c>
      <c r="H75" s="1" t="s">
        <v>733</v>
      </c>
      <c r="J75" s="1" t="s">
        <v>890</v>
      </c>
      <c r="K75" s="1" t="s">
        <v>891</v>
      </c>
      <c r="L75" s="1" t="s">
        <v>892</v>
      </c>
    </row>
    <row r="76">
      <c r="A76" s="1">
        <f t="shared" si="1"/>
        <v>75</v>
      </c>
      <c r="B76" s="147" t="s">
        <v>629</v>
      </c>
      <c r="C76" s="145">
        <v>2022.0</v>
      </c>
      <c r="D76" s="146" t="s">
        <v>285</v>
      </c>
      <c r="E76" s="127" t="s">
        <v>608</v>
      </c>
      <c r="F76" s="1" t="s">
        <v>549</v>
      </c>
      <c r="H76" s="1" t="s">
        <v>733</v>
      </c>
      <c r="J76" s="1" t="s">
        <v>887</v>
      </c>
      <c r="K76" s="1" t="s">
        <v>735</v>
      </c>
      <c r="L76" s="1" t="s">
        <v>893</v>
      </c>
    </row>
    <row r="77">
      <c r="A77" s="1">
        <f t="shared" si="1"/>
        <v>76</v>
      </c>
      <c r="B77" s="144" t="s">
        <v>630</v>
      </c>
      <c r="C77" s="145">
        <v>2023.0</v>
      </c>
      <c r="D77" s="146" t="s">
        <v>631</v>
      </c>
      <c r="E77" s="127" t="s">
        <v>608</v>
      </c>
      <c r="F77" s="1" t="s">
        <v>25</v>
      </c>
      <c r="H77" s="5"/>
      <c r="J77" s="1" t="s">
        <v>894</v>
      </c>
      <c r="K77" s="1" t="s">
        <v>895</v>
      </c>
      <c r="L77" s="1" t="s">
        <v>896</v>
      </c>
    </row>
    <row r="78">
      <c r="A78" s="1">
        <f t="shared" si="1"/>
        <v>77</v>
      </c>
      <c r="B78" s="144" t="s">
        <v>632</v>
      </c>
      <c r="C78" s="127">
        <v>2023.0</v>
      </c>
      <c r="D78" s="146" t="s">
        <v>633</v>
      </c>
      <c r="E78" s="127" t="s">
        <v>608</v>
      </c>
      <c r="F78" s="1" t="s">
        <v>25</v>
      </c>
      <c r="H78" s="5"/>
      <c r="J78" s="1" t="s">
        <v>897</v>
      </c>
      <c r="K78" s="1" t="s">
        <v>895</v>
      </c>
      <c r="L78" s="1" t="s">
        <v>898</v>
      </c>
    </row>
    <row r="79">
      <c r="A79" s="1">
        <f t="shared" si="1"/>
        <v>78</v>
      </c>
      <c r="B79" s="148" t="s">
        <v>634</v>
      </c>
      <c r="C79" s="149">
        <v>2023.0</v>
      </c>
      <c r="D79" s="150" t="s">
        <v>635</v>
      </c>
      <c r="E79" s="151" t="s">
        <v>636</v>
      </c>
      <c r="F79" s="79" t="s">
        <v>25</v>
      </c>
      <c r="G79" s="21"/>
      <c r="H79" s="21"/>
      <c r="I79" s="21"/>
      <c r="J79" s="79" t="s">
        <v>899</v>
      </c>
      <c r="K79" s="79" t="s">
        <v>842</v>
      </c>
      <c r="L79" s="79" t="s">
        <v>900</v>
      </c>
    </row>
    <row r="80">
      <c r="A80" s="1">
        <f t="shared" si="1"/>
        <v>79</v>
      </c>
      <c r="B80" s="148" t="s">
        <v>658</v>
      </c>
      <c r="C80" s="149">
        <v>2022.0</v>
      </c>
      <c r="D80" s="150" t="s">
        <v>659</v>
      </c>
      <c r="E80" s="151" t="s">
        <v>636</v>
      </c>
      <c r="F80" s="79" t="s">
        <v>25</v>
      </c>
      <c r="G80" s="21"/>
      <c r="H80" s="79" t="s">
        <v>746</v>
      </c>
      <c r="I80" s="21"/>
      <c r="J80" s="79" t="s">
        <v>903</v>
      </c>
      <c r="K80" s="79" t="s">
        <v>917</v>
      </c>
      <c r="L80" s="79" t="s">
        <v>918</v>
      </c>
    </row>
    <row r="81">
      <c r="A81" s="1">
        <f t="shared" si="1"/>
        <v>80</v>
      </c>
      <c r="B81" s="148" t="s">
        <v>662</v>
      </c>
      <c r="C81" s="149">
        <v>2019.0</v>
      </c>
      <c r="D81" s="150" t="s">
        <v>663</v>
      </c>
      <c r="E81" s="151"/>
      <c r="F81" s="79" t="s">
        <v>30</v>
      </c>
      <c r="G81" s="21"/>
      <c r="H81" s="79" t="s">
        <v>907</v>
      </c>
      <c r="I81" s="21"/>
      <c r="J81" s="79" t="s">
        <v>904</v>
      </c>
      <c r="K81" s="79" t="s">
        <v>907</v>
      </c>
      <c r="L81" s="79" t="s">
        <v>919</v>
      </c>
    </row>
    <row r="82">
      <c r="A82" s="1">
        <f t="shared" si="1"/>
        <v>81</v>
      </c>
      <c r="B82" s="148" t="s">
        <v>693</v>
      </c>
      <c r="C82" s="149">
        <v>2014.0</v>
      </c>
      <c r="D82" s="150" t="s">
        <v>694</v>
      </c>
      <c r="E82" s="151" t="s">
        <v>636</v>
      </c>
      <c r="F82" s="79" t="s">
        <v>25</v>
      </c>
      <c r="G82" s="21"/>
      <c r="H82" s="79" t="s">
        <v>907</v>
      </c>
      <c r="I82" s="21"/>
      <c r="J82" s="79" t="s">
        <v>905</v>
      </c>
      <c r="K82" s="79" t="s">
        <v>907</v>
      </c>
      <c r="L82" s="79" t="s">
        <v>920</v>
      </c>
    </row>
    <row r="83">
      <c r="B83" s="13"/>
      <c r="C83" s="14"/>
      <c r="D83" s="13"/>
      <c r="E83" s="15"/>
      <c r="F83" s="5"/>
    </row>
    <row r="84">
      <c r="B84" s="13"/>
      <c r="C84" s="14"/>
      <c r="D84" s="13"/>
      <c r="E84" s="15"/>
      <c r="F84" s="5"/>
    </row>
    <row r="85">
      <c r="B85" s="13"/>
      <c r="C85" s="14"/>
      <c r="D85" s="13"/>
      <c r="E85" s="15"/>
      <c r="F85" s="5"/>
    </row>
    <row r="86">
      <c r="B86" s="13"/>
      <c r="C86" s="14"/>
      <c r="D86" s="13"/>
      <c r="E86" s="15"/>
      <c r="F86" s="5"/>
    </row>
    <row r="87">
      <c r="B87" s="13"/>
      <c r="C87" s="14"/>
      <c r="D87" s="13"/>
      <c r="E87" s="15"/>
      <c r="F87" s="5"/>
    </row>
    <row r="88">
      <c r="B88" s="13"/>
      <c r="C88" s="14"/>
      <c r="D88" s="13"/>
      <c r="E88" s="15"/>
      <c r="F88" s="5"/>
    </row>
    <row r="89">
      <c r="B89" s="13"/>
      <c r="C89" s="14"/>
      <c r="D89" s="13"/>
      <c r="E89" s="15"/>
      <c r="F89" s="5"/>
    </row>
    <row r="90">
      <c r="B90" s="13"/>
      <c r="C90" s="14"/>
      <c r="D90" s="13"/>
      <c r="E90" s="15"/>
      <c r="F90" s="5"/>
    </row>
    <row r="91">
      <c r="B91" s="13"/>
      <c r="C91" s="14"/>
      <c r="D91" s="13"/>
      <c r="E91" s="15"/>
      <c r="F91" s="5"/>
    </row>
    <row r="92">
      <c r="B92" s="13"/>
      <c r="C92" s="14"/>
      <c r="D92" s="13"/>
      <c r="E92" s="15"/>
      <c r="F92" s="5"/>
    </row>
    <row r="93">
      <c r="B93" s="13"/>
      <c r="C93" s="14"/>
      <c r="D93" s="13"/>
      <c r="E93" s="15"/>
      <c r="F93" s="5"/>
    </row>
    <row r="94">
      <c r="B94" s="13"/>
      <c r="C94" s="14"/>
      <c r="D94" s="13"/>
      <c r="E94" s="15"/>
      <c r="F94" s="5"/>
    </row>
    <row r="95">
      <c r="B95" s="13"/>
      <c r="C95" s="14"/>
      <c r="D95" s="13"/>
      <c r="E95" s="15"/>
      <c r="F95" s="5"/>
    </row>
    <row r="96">
      <c r="B96" s="13"/>
      <c r="C96" s="14"/>
      <c r="D96" s="13"/>
      <c r="E96" s="15"/>
      <c r="F96" s="5"/>
    </row>
    <row r="97">
      <c r="B97" s="13"/>
      <c r="C97" s="14"/>
      <c r="D97" s="13"/>
      <c r="E97" s="15"/>
      <c r="F97" s="5"/>
    </row>
    <row r="98">
      <c r="B98" s="13"/>
      <c r="C98" s="14"/>
      <c r="D98" s="13"/>
      <c r="E98" s="15"/>
      <c r="F98" s="5"/>
    </row>
    <row r="99">
      <c r="B99" s="13"/>
      <c r="C99" s="14"/>
      <c r="D99" s="13"/>
      <c r="E99" s="15"/>
      <c r="F99" s="5"/>
    </row>
    <row r="100">
      <c r="B100" s="13"/>
      <c r="C100" s="14"/>
      <c r="D100" s="13"/>
      <c r="E100" s="15"/>
      <c r="F100" s="5"/>
    </row>
    <row r="101">
      <c r="B101" s="13"/>
      <c r="C101" s="14"/>
      <c r="D101" s="13"/>
      <c r="E101" s="15"/>
      <c r="F101" s="5"/>
    </row>
    <row r="102">
      <c r="B102" s="13"/>
      <c r="C102" s="14"/>
      <c r="D102" s="13"/>
      <c r="E102" s="15"/>
      <c r="F102" s="5"/>
    </row>
    <row r="103">
      <c r="B103" s="13"/>
      <c r="C103" s="14"/>
      <c r="D103" s="13"/>
      <c r="E103" s="15"/>
      <c r="F103" s="5"/>
      <c r="G103" s="16"/>
    </row>
    <row r="104">
      <c r="B104" s="13"/>
      <c r="C104" s="14"/>
      <c r="D104" s="13"/>
      <c r="E104" s="15"/>
      <c r="F104" s="5"/>
    </row>
    <row r="105">
      <c r="B105" s="13"/>
      <c r="C105" s="14"/>
      <c r="D105" s="13"/>
      <c r="E105" s="15"/>
      <c r="F105" s="5"/>
    </row>
    <row r="106">
      <c r="B106" s="13"/>
      <c r="C106" s="14"/>
      <c r="D106" s="13"/>
      <c r="E106" s="15"/>
      <c r="F106" s="5"/>
    </row>
    <row r="107">
      <c r="B107" s="13"/>
      <c r="C107" s="14"/>
      <c r="D107" s="13"/>
      <c r="E107" s="15"/>
      <c r="F107" s="5"/>
    </row>
    <row r="108">
      <c r="B108" s="13"/>
      <c r="C108" s="14"/>
      <c r="D108" s="13"/>
      <c r="E108" s="15"/>
      <c r="F108" s="5"/>
    </row>
    <row r="109">
      <c r="B109" s="13"/>
      <c r="C109" s="14"/>
      <c r="D109" s="13"/>
      <c r="E109" s="15"/>
      <c r="F109" s="5"/>
    </row>
    <row r="110">
      <c r="B110" s="13"/>
      <c r="C110" s="14"/>
      <c r="D110" s="13"/>
      <c r="E110" s="15"/>
      <c r="F110" s="5"/>
    </row>
    <row r="111">
      <c r="B111" s="13"/>
      <c r="C111" s="14"/>
      <c r="D111" s="13"/>
      <c r="E111" s="15"/>
      <c r="F111" s="5"/>
    </row>
    <row r="112">
      <c r="B112" s="13"/>
      <c r="C112" s="14"/>
      <c r="D112" s="13"/>
      <c r="E112" s="15"/>
      <c r="F112" s="5"/>
    </row>
    <row r="113">
      <c r="B113" s="13"/>
      <c r="C113" s="14"/>
      <c r="D113" s="13"/>
      <c r="E113" s="15"/>
      <c r="F113" s="5"/>
      <c r="G113" s="16"/>
    </row>
    <row r="114">
      <c r="B114" s="13"/>
      <c r="C114" s="14"/>
      <c r="D114" s="13"/>
      <c r="E114" s="15"/>
      <c r="F114" s="5"/>
      <c r="G114" s="16"/>
    </row>
    <row r="115">
      <c r="B115" s="13"/>
      <c r="C115" s="14"/>
      <c r="D115" s="13"/>
      <c r="E115" s="15"/>
      <c r="F115" s="5"/>
      <c r="G115" s="16"/>
    </row>
    <row r="116">
      <c r="B116" s="13"/>
      <c r="C116" s="14"/>
      <c r="D116" s="13"/>
      <c r="E116" s="15"/>
      <c r="F116" s="5"/>
      <c r="G116" s="16"/>
    </row>
    <row r="117">
      <c r="B117" s="13"/>
      <c r="C117" s="14"/>
      <c r="D117" s="13"/>
      <c r="E117" s="15"/>
      <c r="F117" s="5"/>
    </row>
    <row r="118">
      <c r="B118" s="13"/>
      <c r="C118" s="14"/>
      <c r="D118" s="13"/>
      <c r="E118" s="15"/>
      <c r="F118" s="5"/>
      <c r="G118" s="16"/>
    </row>
    <row r="119">
      <c r="B119" s="13"/>
      <c r="C119" s="14"/>
      <c r="D119" s="13"/>
      <c r="E119" s="15"/>
      <c r="F119" s="5"/>
      <c r="G119" s="16"/>
    </row>
    <row r="120">
      <c r="B120" s="13"/>
      <c r="C120" s="14"/>
      <c r="D120" s="13"/>
      <c r="F120" s="5"/>
    </row>
    <row r="121">
      <c r="B121" s="13"/>
      <c r="C121" s="14"/>
      <c r="D121" s="13"/>
      <c r="F121" s="5"/>
    </row>
    <row r="122">
      <c r="B122" s="13"/>
      <c r="C122" s="14"/>
      <c r="D122" s="13"/>
      <c r="F122" s="5"/>
    </row>
    <row r="123">
      <c r="B123" s="13"/>
      <c r="C123" s="14"/>
      <c r="D123" s="13"/>
      <c r="F123" s="5"/>
    </row>
    <row r="124">
      <c r="B124" s="13"/>
      <c r="C124" s="14"/>
      <c r="D124" s="13"/>
      <c r="F124" s="5"/>
    </row>
    <row r="125">
      <c r="B125" s="13"/>
      <c r="C125" s="14"/>
      <c r="D125" s="13"/>
      <c r="F125" s="5"/>
    </row>
    <row r="126">
      <c r="B126" s="13"/>
      <c r="C126" s="14"/>
      <c r="D126" s="13"/>
      <c r="F126" s="5"/>
    </row>
    <row r="127">
      <c r="B127" s="13"/>
      <c r="C127" s="14"/>
      <c r="D127" s="13"/>
      <c r="F127" s="5"/>
    </row>
    <row r="128">
      <c r="B128" s="13"/>
      <c r="C128" s="14"/>
      <c r="D128" s="13"/>
      <c r="F128" s="5"/>
    </row>
    <row r="129">
      <c r="B129" s="13"/>
      <c r="C129" s="14"/>
      <c r="D129" s="13"/>
      <c r="F129" s="5"/>
    </row>
    <row r="130">
      <c r="B130" s="13"/>
      <c r="C130" s="14"/>
      <c r="D130" s="13"/>
      <c r="F130" s="5"/>
    </row>
    <row r="131">
      <c r="B131" s="13"/>
      <c r="C131" s="14"/>
      <c r="D131" s="13"/>
      <c r="F131" s="5"/>
      <c r="G131" s="16"/>
    </row>
    <row r="132">
      <c r="B132" s="13"/>
      <c r="C132" s="14"/>
      <c r="D132" s="13"/>
      <c r="F132" s="5"/>
    </row>
    <row r="133">
      <c r="B133" s="13"/>
      <c r="C133" s="14"/>
      <c r="D133" s="13"/>
      <c r="F133" s="5"/>
    </row>
    <row r="134">
      <c r="B134" s="13"/>
      <c r="C134" s="14"/>
      <c r="D134" s="13"/>
      <c r="F134" s="5"/>
    </row>
    <row r="135">
      <c r="B135" s="13"/>
      <c r="C135" s="14"/>
      <c r="D135" s="13"/>
      <c r="F135" s="5"/>
    </row>
    <row r="136">
      <c r="B136" s="13"/>
      <c r="C136" s="14"/>
      <c r="D136" s="13"/>
      <c r="F136" s="5"/>
    </row>
    <row r="137">
      <c r="B137" s="13"/>
      <c r="C137" s="14"/>
      <c r="D137" s="13"/>
      <c r="F137" s="5"/>
    </row>
    <row r="138">
      <c r="B138" s="13"/>
      <c r="C138" s="14"/>
      <c r="D138" s="13"/>
      <c r="F138" s="5"/>
    </row>
    <row r="139">
      <c r="B139" s="13"/>
      <c r="C139" s="14"/>
      <c r="D139" s="13"/>
      <c r="F139" s="5"/>
    </row>
    <row r="140">
      <c r="B140" s="36"/>
      <c r="C140" s="37"/>
      <c r="D140" s="7"/>
      <c r="F140" s="5"/>
    </row>
    <row r="141">
      <c r="B141" s="13"/>
      <c r="C141" s="37"/>
      <c r="D141" s="7"/>
      <c r="F141" s="5"/>
    </row>
    <row r="142">
      <c r="B142" s="13"/>
      <c r="C142" s="37"/>
      <c r="D142" s="7"/>
      <c r="F142" s="5"/>
    </row>
    <row r="143">
      <c r="B143" s="13"/>
      <c r="C143" s="37"/>
      <c r="D143" s="62"/>
      <c r="F143" s="5"/>
    </row>
    <row r="144">
      <c r="B144" s="13"/>
      <c r="C144" s="37"/>
      <c r="D144" s="7"/>
      <c r="F144" s="5"/>
    </row>
    <row r="145">
      <c r="B145" s="13"/>
      <c r="C145" s="37"/>
      <c r="D145" s="7"/>
      <c r="F145" s="5"/>
    </row>
    <row r="146">
      <c r="B146" s="13"/>
      <c r="C146" s="37"/>
      <c r="D146" s="7"/>
      <c r="F146" s="5"/>
    </row>
    <row r="147">
      <c r="B147" s="13"/>
      <c r="C147" s="37"/>
      <c r="D147" s="16"/>
      <c r="F147" s="5"/>
    </row>
    <row r="148">
      <c r="B148" s="13"/>
      <c r="C148" s="37"/>
      <c r="D148" s="16"/>
      <c r="F148" s="5"/>
    </row>
    <row r="149">
      <c r="B149" s="13"/>
      <c r="C149" s="37"/>
      <c r="D149" s="62"/>
      <c r="F149" s="5"/>
    </row>
    <row r="150">
      <c r="B150" s="13"/>
      <c r="C150" s="37"/>
      <c r="D150" s="7"/>
      <c r="F150" s="5"/>
    </row>
    <row r="151">
      <c r="B151" s="13"/>
      <c r="C151" s="37"/>
      <c r="D151" s="7"/>
      <c r="F151" s="5"/>
    </row>
    <row r="152">
      <c r="B152" s="13"/>
      <c r="C152" s="37"/>
      <c r="D152" s="16"/>
      <c r="F152" s="5"/>
    </row>
    <row r="153">
      <c r="B153" s="13"/>
      <c r="C153" s="37"/>
      <c r="D153" s="7"/>
      <c r="F153" s="5"/>
    </row>
    <row r="154">
      <c r="B154" s="13"/>
      <c r="C154" s="37"/>
      <c r="D154" s="7"/>
      <c r="F154" s="5"/>
    </row>
    <row r="155">
      <c r="B155" s="13"/>
      <c r="C155" s="37"/>
      <c r="D155" s="16"/>
      <c r="F155" s="5"/>
    </row>
    <row r="156">
      <c r="B156" s="13"/>
      <c r="C156" s="37"/>
      <c r="D156" s="7"/>
      <c r="F156" s="5"/>
    </row>
    <row r="157">
      <c r="B157" s="13"/>
      <c r="C157" s="37"/>
      <c r="D157" s="62"/>
      <c r="F157" s="5"/>
    </row>
    <row r="158">
      <c r="B158" s="13"/>
      <c r="C158" s="37"/>
      <c r="D158" s="7"/>
      <c r="F158" s="5"/>
    </row>
    <row r="159">
      <c r="B159" s="13"/>
      <c r="C159" s="40"/>
      <c r="D159" s="16"/>
      <c r="F159" s="5"/>
    </row>
    <row r="160">
      <c r="B160" s="13"/>
      <c r="C160" s="37"/>
      <c r="D160" s="7"/>
      <c r="F160" s="5"/>
    </row>
    <row r="161">
      <c r="B161" s="13"/>
      <c r="C161" s="37"/>
      <c r="D161" s="16"/>
      <c r="F161" s="5"/>
    </row>
    <row r="162">
      <c r="B162" s="13"/>
      <c r="C162" s="37"/>
      <c r="D162" s="7"/>
      <c r="F162" s="5"/>
    </row>
    <row r="163">
      <c r="B163" s="13"/>
      <c r="C163" s="37"/>
      <c r="D163" s="7"/>
      <c r="F163" s="5"/>
    </row>
    <row r="164">
      <c r="B164" s="13"/>
      <c r="C164" s="37"/>
      <c r="D164" s="7"/>
      <c r="F164" s="5"/>
    </row>
    <row r="165">
      <c r="B165" s="13"/>
      <c r="C165" s="37"/>
      <c r="D165" s="62"/>
      <c r="F165" s="5"/>
    </row>
    <row r="166">
      <c r="B166" s="13"/>
      <c r="C166" s="37"/>
      <c r="D166" s="7"/>
      <c r="F166" s="5"/>
    </row>
    <row r="167">
      <c r="B167" s="13"/>
      <c r="C167" s="37"/>
      <c r="D167" s="7"/>
      <c r="F167" s="5"/>
    </row>
    <row r="168">
      <c r="B168" s="13"/>
      <c r="C168" s="37"/>
      <c r="D168" s="7"/>
      <c r="F168" s="5"/>
    </row>
    <row r="169">
      <c r="B169" s="13"/>
      <c r="C169" s="37"/>
      <c r="D169" s="16"/>
      <c r="F169" s="5"/>
    </row>
    <row r="170">
      <c r="B170" s="13"/>
      <c r="C170" s="152"/>
      <c r="D170" s="62"/>
      <c r="F170" s="5"/>
    </row>
    <row r="171">
      <c r="B171" s="13"/>
      <c r="C171" s="37"/>
      <c r="D171" s="7"/>
      <c r="F171" s="5"/>
    </row>
    <row r="172">
      <c r="B172" s="13"/>
      <c r="C172" s="37"/>
      <c r="D172" s="7"/>
      <c r="F172" s="5"/>
    </row>
    <row r="173">
      <c r="B173" s="13"/>
      <c r="C173" s="7"/>
      <c r="D173" s="16"/>
      <c r="F173" s="5"/>
    </row>
    <row r="174">
      <c r="B174" s="13"/>
      <c r="C174" s="37"/>
      <c r="D174" s="7"/>
      <c r="F174" s="5"/>
    </row>
    <row r="175">
      <c r="B175" s="13"/>
      <c r="C175" s="37"/>
      <c r="D175" s="62"/>
      <c r="F175" s="5"/>
    </row>
    <row r="176">
      <c r="B176" s="13"/>
      <c r="C176" s="37"/>
      <c r="D176" s="7"/>
      <c r="F176" s="5"/>
    </row>
    <row r="177">
      <c r="B177" s="13"/>
      <c r="C177" s="37"/>
      <c r="D177" s="7"/>
      <c r="F177" s="5"/>
    </row>
    <row r="178">
      <c r="B178" s="13"/>
      <c r="C178" s="37"/>
      <c r="D178" s="16"/>
      <c r="F178" s="5"/>
    </row>
    <row r="179">
      <c r="B179" s="13"/>
      <c r="C179" s="37"/>
      <c r="D179" s="7"/>
      <c r="F179" s="5"/>
    </row>
    <row r="180">
      <c r="B180" s="13"/>
      <c r="C180" s="37"/>
      <c r="D180" s="7"/>
      <c r="F180" s="5"/>
    </row>
    <row r="181">
      <c r="B181" s="13"/>
      <c r="C181" s="37"/>
      <c r="D181" s="7"/>
      <c r="F181" s="5"/>
    </row>
    <row r="182">
      <c r="B182" s="13"/>
      <c r="C182" s="37"/>
      <c r="D182" s="16"/>
      <c r="F182" s="5"/>
    </row>
    <row r="183">
      <c r="B183" s="13"/>
      <c r="C183" s="37"/>
      <c r="D183" s="7"/>
      <c r="F183" s="5"/>
    </row>
    <row r="184">
      <c r="B184" s="13"/>
      <c r="C184" s="37"/>
      <c r="D184" s="41"/>
      <c r="F184" s="5"/>
    </row>
    <row r="185">
      <c r="B185" s="13"/>
      <c r="C185" s="37"/>
      <c r="D185" s="7"/>
      <c r="F185" s="5"/>
    </row>
    <row r="186">
      <c r="B186" s="13"/>
      <c r="C186" s="37"/>
      <c r="D186" s="7"/>
      <c r="F186" s="5"/>
    </row>
    <row r="187">
      <c r="B187" s="13"/>
      <c r="C187" s="37"/>
      <c r="D187" s="7"/>
      <c r="F187" s="5"/>
    </row>
    <row r="188">
      <c r="B188" s="13"/>
      <c r="C188" s="37"/>
      <c r="D188" s="7"/>
      <c r="F188" s="5"/>
    </row>
    <row r="189">
      <c r="B189" s="13"/>
      <c r="C189" s="37"/>
      <c r="D189" s="62"/>
      <c r="F189" s="5"/>
    </row>
    <row r="190">
      <c r="B190" s="13"/>
      <c r="C190" s="37"/>
      <c r="D190" s="7"/>
      <c r="F190" s="5"/>
    </row>
    <row r="191">
      <c r="B191" s="13"/>
      <c r="C191" s="37"/>
      <c r="D191" s="7"/>
      <c r="F191" s="5"/>
    </row>
    <row r="192">
      <c r="B192" s="13"/>
      <c r="C192" s="37"/>
      <c r="D192" s="16"/>
      <c r="F192" s="5"/>
    </row>
    <row r="193">
      <c r="B193" s="13"/>
      <c r="C193" s="37"/>
      <c r="D193" s="7"/>
      <c r="F193" s="5"/>
    </row>
    <row r="194">
      <c r="B194" s="13"/>
      <c r="C194" s="152"/>
      <c r="D194" s="62"/>
      <c r="F194" s="5"/>
    </row>
    <row r="195">
      <c r="B195" s="13"/>
      <c r="C195" s="37"/>
      <c r="D195" s="7"/>
      <c r="F195" s="5"/>
    </row>
    <row r="196">
      <c r="B196" s="13"/>
      <c r="C196" s="37"/>
      <c r="D196" s="7"/>
      <c r="F196" s="5"/>
    </row>
    <row r="197">
      <c r="B197" s="13"/>
      <c r="C197" s="37"/>
      <c r="D197" s="62"/>
      <c r="F197" s="5"/>
    </row>
    <row r="198">
      <c r="B198" s="13"/>
      <c r="C198" s="37"/>
      <c r="D198" s="16"/>
      <c r="F198" s="5"/>
    </row>
    <row r="199">
      <c r="B199" s="13"/>
      <c r="C199" s="37"/>
      <c r="D199" s="62"/>
      <c r="F199" s="5"/>
    </row>
    <row r="200">
      <c r="B200" s="13"/>
      <c r="C200" s="37"/>
      <c r="D200" s="16"/>
      <c r="F200" s="5"/>
    </row>
    <row r="201">
      <c r="B201" s="13"/>
      <c r="C201" s="37"/>
      <c r="D201" s="64"/>
      <c r="F201" s="5"/>
    </row>
    <row r="202">
      <c r="B202" s="13"/>
      <c r="C202" s="37"/>
      <c r="D202" s="62"/>
      <c r="F202" s="5"/>
    </row>
    <row r="203">
      <c r="B203" s="13"/>
      <c r="C203" s="37"/>
      <c r="D203" s="7"/>
      <c r="F203" s="5"/>
    </row>
    <row r="204">
      <c r="B204" s="13"/>
      <c r="C204" s="37"/>
      <c r="D204" s="7"/>
      <c r="F204" s="5"/>
    </row>
    <row r="205">
      <c r="B205" s="13"/>
      <c r="C205" s="37"/>
      <c r="D205" s="7"/>
      <c r="F205" s="5"/>
    </row>
    <row r="206">
      <c r="B206" s="13"/>
      <c r="C206" s="37"/>
      <c r="D206" s="62"/>
      <c r="F206" s="5"/>
    </row>
    <row r="207">
      <c r="B207" s="13"/>
      <c r="C207" s="37"/>
      <c r="D207" s="7"/>
      <c r="F207" s="5"/>
    </row>
    <row r="208">
      <c r="B208" s="13"/>
      <c r="C208" s="37"/>
      <c r="D208" s="7"/>
      <c r="F208" s="5"/>
    </row>
    <row r="209">
      <c r="B209" s="13"/>
      <c r="C209" s="37"/>
      <c r="D209" s="7"/>
      <c r="F209" s="5"/>
    </row>
    <row r="210">
      <c r="B210" s="13"/>
      <c r="C210" s="37"/>
      <c r="D210" s="62"/>
      <c r="F210" s="5"/>
    </row>
    <row r="211">
      <c r="B211" s="13"/>
      <c r="F211" s="5"/>
    </row>
    <row r="212">
      <c r="B212" s="13"/>
      <c r="C212" s="37"/>
      <c r="D212" s="7"/>
      <c r="F212" s="5"/>
    </row>
    <row r="213">
      <c r="B213" s="13"/>
      <c r="C213" s="37"/>
      <c r="D213" s="7"/>
      <c r="F213" s="5"/>
    </row>
    <row r="214">
      <c r="B214" s="13"/>
      <c r="C214" s="37"/>
      <c r="D214" s="7"/>
      <c r="F214" s="5"/>
    </row>
    <row r="215">
      <c r="B215" s="13"/>
      <c r="C215" s="37"/>
      <c r="D215" s="7"/>
      <c r="F215" s="5"/>
    </row>
    <row r="216">
      <c r="B216" s="13"/>
      <c r="C216" s="37"/>
      <c r="D216" s="7"/>
      <c r="F216" s="5"/>
    </row>
    <row r="217">
      <c r="B217" s="13"/>
      <c r="C217" s="37"/>
      <c r="D217" s="7"/>
      <c r="F217" s="5"/>
    </row>
    <row r="218">
      <c r="B218" s="13"/>
      <c r="C218" s="37"/>
      <c r="D218" s="7"/>
      <c r="F218" s="5"/>
    </row>
    <row r="219">
      <c r="B219" s="13"/>
      <c r="C219" s="37"/>
      <c r="D219" s="7"/>
      <c r="F219" s="5"/>
    </row>
    <row r="220">
      <c r="B220" s="13"/>
      <c r="C220" s="37"/>
      <c r="D220" s="7"/>
      <c r="F220" s="5"/>
    </row>
    <row r="221">
      <c r="B221" s="13"/>
      <c r="C221" s="37"/>
      <c r="D221" s="7"/>
      <c r="F221" s="5"/>
    </row>
    <row r="222">
      <c r="B222" s="13"/>
      <c r="C222" s="37"/>
      <c r="D222" s="7"/>
      <c r="F222" s="5"/>
    </row>
    <row r="223">
      <c r="B223" s="13"/>
      <c r="C223" s="37"/>
      <c r="D223" s="7"/>
      <c r="F223" s="5"/>
    </row>
    <row r="224">
      <c r="B224" s="13"/>
      <c r="C224" s="37"/>
      <c r="D224" s="7"/>
      <c r="F224" s="5"/>
    </row>
    <row r="225">
      <c r="B225" s="13"/>
      <c r="C225" s="37"/>
      <c r="D225" s="7"/>
      <c r="F225" s="5"/>
    </row>
    <row r="226">
      <c r="B226" s="13"/>
      <c r="C226" s="37"/>
      <c r="D226" s="7"/>
      <c r="F226" s="5"/>
    </row>
    <row r="227">
      <c r="B227" s="13"/>
      <c r="C227" s="37"/>
      <c r="D227" s="7"/>
      <c r="F227" s="5"/>
    </row>
    <row r="228">
      <c r="B228" s="13"/>
      <c r="C228" s="37"/>
      <c r="D228" s="7"/>
      <c r="F228" s="5"/>
    </row>
    <row r="229">
      <c r="B229" s="13"/>
      <c r="C229" s="37"/>
      <c r="D229" s="7"/>
      <c r="F229" s="5"/>
    </row>
    <row r="230">
      <c r="B230" s="13"/>
      <c r="C230" s="37"/>
      <c r="D230" s="7"/>
      <c r="F230" s="5"/>
    </row>
    <row r="231">
      <c r="B231" s="13"/>
      <c r="C231" s="37"/>
      <c r="D231" s="7"/>
      <c r="F231" s="5"/>
    </row>
    <row r="232">
      <c r="B232" s="13"/>
      <c r="C232" s="37"/>
      <c r="D232" s="7"/>
      <c r="F232" s="5"/>
    </row>
    <row r="233">
      <c r="B233" s="13"/>
      <c r="C233" s="37"/>
      <c r="D233" s="7"/>
      <c r="F233" s="5"/>
    </row>
    <row r="234">
      <c r="B234" s="13"/>
      <c r="C234" s="37"/>
      <c r="D234" s="7"/>
      <c r="F234" s="5"/>
    </row>
    <row r="235">
      <c r="B235" s="13"/>
      <c r="C235" s="37"/>
      <c r="D235" s="7"/>
      <c r="F235" s="5"/>
    </row>
    <row r="236">
      <c r="B236" s="13"/>
      <c r="C236" s="37"/>
      <c r="D236" s="7"/>
      <c r="F236" s="5"/>
    </row>
    <row r="237">
      <c r="B237" s="13"/>
      <c r="C237" s="37"/>
      <c r="D237" s="7"/>
      <c r="F237" s="5"/>
    </row>
    <row r="238">
      <c r="B238" s="13"/>
      <c r="C238" s="37"/>
      <c r="D238" s="7"/>
      <c r="F238" s="5"/>
    </row>
    <row r="239">
      <c r="B239" s="13"/>
      <c r="C239" s="37"/>
      <c r="D239" s="7"/>
      <c r="F239" s="5"/>
    </row>
    <row r="240">
      <c r="B240" s="13"/>
      <c r="C240" s="37"/>
      <c r="D240" s="7"/>
      <c r="F240" s="5"/>
    </row>
    <row r="241">
      <c r="B241" s="13"/>
      <c r="C241" s="37"/>
      <c r="D241" s="7"/>
      <c r="F241" s="5"/>
    </row>
    <row r="242">
      <c r="B242" s="13"/>
      <c r="C242" s="37"/>
      <c r="D242" s="16"/>
      <c r="F242" s="5"/>
    </row>
    <row r="243">
      <c r="B243" s="13"/>
      <c r="C243" s="37"/>
      <c r="D243" s="7"/>
      <c r="F243" s="5"/>
    </row>
    <row r="244">
      <c r="B244" s="13"/>
      <c r="C244" s="37"/>
      <c r="D244" s="16"/>
      <c r="F244" s="5"/>
    </row>
    <row r="245">
      <c r="B245" s="13"/>
      <c r="C245" s="37"/>
      <c r="D245" s="7"/>
      <c r="F245" s="5"/>
    </row>
    <row r="246">
      <c r="B246" s="13"/>
      <c r="C246" s="37"/>
      <c r="D246" s="16"/>
      <c r="F246" s="5"/>
    </row>
    <row r="247">
      <c r="B247" s="13"/>
      <c r="C247" s="37"/>
      <c r="D247" s="7"/>
      <c r="F247" s="5"/>
    </row>
    <row r="248">
      <c r="B248" s="13"/>
      <c r="C248" s="37"/>
      <c r="D248" s="7"/>
      <c r="F248" s="5"/>
    </row>
    <row r="249">
      <c r="B249" s="13"/>
      <c r="C249" s="37"/>
      <c r="D249" s="7"/>
      <c r="F249" s="5"/>
    </row>
    <row r="250">
      <c r="B250" s="13"/>
      <c r="C250" s="37"/>
      <c r="D250" s="7"/>
      <c r="F250" s="5"/>
    </row>
    <row r="251">
      <c r="B251" s="13"/>
      <c r="C251" s="37"/>
      <c r="D251" s="7"/>
      <c r="F251" s="5"/>
    </row>
    <row r="252">
      <c r="B252" s="13"/>
      <c r="C252" s="37"/>
      <c r="D252" s="7"/>
      <c r="F252" s="5"/>
    </row>
    <row r="253">
      <c r="B253" s="13"/>
      <c r="C253" s="37"/>
      <c r="D253" s="7"/>
      <c r="F253" s="5"/>
    </row>
    <row r="254">
      <c r="B254" s="13"/>
      <c r="C254" s="37"/>
      <c r="D254" s="7"/>
      <c r="F254" s="5"/>
    </row>
    <row r="255">
      <c r="B255" s="13"/>
      <c r="C255" s="37"/>
      <c r="D255" s="7"/>
      <c r="F255" s="5"/>
    </row>
    <row r="256">
      <c r="B256" s="13"/>
      <c r="C256" s="37"/>
      <c r="D256" s="7"/>
      <c r="F256" s="5"/>
    </row>
    <row r="257">
      <c r="B257" s="13"/>
      <c r="C257" s="37"/>
      <c r="D257" s="7"/>
      <c r="F257" s="5"/>
    </row>
    <row r="258">
      <c r="B258" s="13"/>
      <c r="C258" s="37"/>
      <c r="D258" s="7"/>
      <c r="F258" s="5"/>
    </row>
    <row r="259">
      <c r="B259" s="13"/>
      <c r="C259" s="37"/>
      <c r="D259" s="7"/>
      <c r="F259" s="5"/>
    </row>
    <row r="260">
      <c r="B260" s="13"/>
      <c r="C260" s="37"/>
      <c r="D260" s="7"/>
      <c r="F260" s="5"/>
    </row>
    <row r="261">
      <c r="B261" s="13"/>
      <c r="C261" s="37"/>
      <c r="D261" s="7"/>
      <c r="F261" s="5"/>
    </row>
    <row r="262">
      <c r="B262" s="13"/>
      <c r="C262" s="37"/>
      <c r="D262" s="7"/>
      <c r="F262" s="5"/>
    </row>
    <row r="263">
      <c r="B263" s="13"/>
      <c r="C263" s="37"/>
      <c r="D263" s="7"/>
      <c r="F263" s="5"/>
    </row>
    <row r="264">
      <c r="B264" s="13"/>
      <c r="C264" s="37"/>
      <c r="D264" s="7"/>
      <c r="F264" s="5"/>
    </row>
    <row r="265">
      <c r="B265" s="13"/>
      <c r="C265" s="37"/>
      <c r="D265" s="7"/>
      <c r="F265" s="5"/>
    </row>
    <row r="266">
      <c r="B266" s="13"/>
      <c r="C266" s="37"/>
      <c r="D266" s="7"/>
      <c r="F266" s="5"/>
    </row>
    <row r="267">
      <c r="B267" s="13"/>
      <c r="C267" s="37"/>
      <c r="D267" s="7"/>
      <c r="F267" s="5"/>
    </row>
    <row r="268">
      <c r="B268" s="13"/>
      <c r="C268" s="37"/>
      <c r="D268" s="7"/>
      <c r="F268" s="5"/>
    </row>
    <row r="269">
      <c r="B269" s="13"/>
      <c r="C269" s="37"/>
      <c r="D269" s="16"/>
      <c r="F269" s="5"/>
    </row>
    <row r="270">
      <c r="B270" s="13"/>
      <c r="C270" s="37"/>
      <c r="D270" s="7"/>
      <c r="F270" s="5"/>
    </row>
    <row r="271">
      <c r="B271" s="36"/>
      <c r="C271" s="37"/>
      <c r="D271" s="7"/>
      <c r="F271" s="5"/>
    </row>
    <row r="272">
      <c r="B272" s="36"/>
      <c r="C272" s="37"/>
      <c r="D272" s="7"/>
      <c r="F272" s="5"/>
    </row>
    <row r="273">
      <c r="B273" s="36"/>
      <c r="C273" s="37"/>
      <c r="D273" s="7"/>
      <c r="F273" s="5"/>
    </row>
    <row r="274">
      <c r="B274" s="36"/>
      <c r="C274" s="37"/>
      <c r="D274" s="7"/>
      <c r="F274" s="5"/>
    </row>
    <row r="275">
      <c r="B275" s="16"/>
      <c r="C275" s="37"/>
      <c r="D275" s="16"/>
      <c r="F275" s="5"/>
    </row>
    <row r="276">
      <c r="B276" s="36"/>
      <c r="C276" s="37"/>
      <c r="D276" s="7"/>
      <c r="F276" s="5"/>
    </row>
    <row r="277">
      <c r="B277" s="36"/>
      <c r="C277" s="37"/>
      <c r="D277" s="7"/>
      <c r="F277" s="5"/>
    </row>
    <row r="278">
      <c r="B278" s="36"/>
      <c r="C278" s="37"/>
      <c r="D278" s="7"/>
      <c r="F278" s="5"/>
    </row>
    <row r="279">
      <c r="B279" s="36"/>
      <c r="C279" s="37"/>
      <c r="D279" s="7"/>
      <c r="F279" s="5"/>
    </row>
    <row r="280">
      <c r="B280" s="36"/>
      <c r="C280" s="37"/>
      <c r="D280" s="7"/>
      <c r="F280" s="5"/>
    </row>
    <row r="281">
      <c r="B281" s="36"/>
      <c r="C281" s="37"/>
      <c r="D281" s="16"/>
      <c r="F281" s="5"/>
    </row>
    <row r="282">
      <c r="B282" s="36"/>
      <c r="C282" s="37"/>
      <c r="D282" s="7"/>
      <c r="F282" s="5"/>
    </row>
    <row r="283">
      <c r="B283" s="36"/>
      <c r="C283" s="37"/>
      <c r="D283" s="7"/>
      <c r="F283" s="5"/>
    </row>
    <row r="284">
      <c r="B284" s="36"/>
      <c r="C284" s="37"/>
      <c r="D284" s="7"/>
      <c r="F284" s="5"/>
    </row>
    <row r="285">
      <c r="B285" s="39"/>
      <c r="F285" s="5"/>
    </row>
    <row r="286">
      <c r="B286" s="36"/>
      <c r="C286" s="37"/>
      <c r="D286" s="7"/>
      <c r="F286" s="5"/>
    </row>
    <row r="287">
      <c r="B287" s="36"/>
      <c r="C287" s="37"/>
      <c r="D287" s="7"/>
      <c r="F287" s="5"/>
    </row>
    <row r="288">
      <c r="B288" s="36"/>
      <c r="C288" s="37"/>
      <c r="D288" s="7"/>
      <c r="F288" s="5"/>
    </row>
    <row r="289">
      <c r="B289" s="36"/>
      <c r="C289" s="37"/>
      <c r="D289" s="7"/>
      <c r="F289" s="5"/>
    </row>
    <row r="290">
      <c r="B290" s="36"/>
      <c r="C290" s="37"/>
      <c r="D290" s="7"/>
      <c r="F290" s="5"/>
    </row>
    <row r="291">
      <c r="B291" s="36"/>
      <c r="C291" s="37"/>
      <c r="D291" s="7"/>
      <c r="F291" s="5"/>
    </row>
    <row r="292">
      <c r="B292" s="36"/>
      <c r="C292" s="37"/>
      <c r="D292" s="7"/>
      <c r="F292" s="5"/>
    </row>
    <row r="293">
      <c r="B293" s="36"/>
      <c r="C293" s="37"/>
      <c r="D293" s="7"/>
      <c r="F293" s="5"/>
    </row>
    <row r="294">
      <c r="B294" s="36"/>
      <c r="C294" s="37"/>
      <c r="D294" s="62"/>
      <c r="F294" s="5"/>
    </row>
    <row r="295">
      <c r="B295" s="36"/>
      <c r="C295" s="37"/>
      <c r="D295" s="7"/>
      <c r="F295" s="5"/>
    </row>
    <row r="296">
      <c r="B296" s="36"/>
      <c r="C296" s="37"/>
      <c r="D296" s="62"/>
      <c r="F296" s="5"/>
    </row>
    <row r="297">
      <c r="B297" s="36"/>
      <c r="C297" s="37"/>
      <c r="D297" s="62"/>
      <c r="F297" s="5"/>
    </row>
    <row r="298">
      <c r="B298" s="36"/>
      <c r="C298" s="37"/>
      <c r="D298" s="7"/>
      <c r="F298" s="5"/>
    </row>
    <row r="299">
      <c r="B299" s="36"/>
      <c r="C299" s="37"/>
      <c r="D299" s="7"/>
      <c r="F299" s="5"/>
    </row>
    <row r="300">
      <c r="B300" s="36"/>
      <c r="C300" s="37"/>
      <c r="D300" s="7"/>
      <c r="F300" s="5"/>
    </row>
    <row r="301">
      <c r="B301" s="36"/>
      <c r="C301" s="37"/>
      <c r="D301" s="7"/>
      <c r="F301" s="5"/>
    </row>
    <row r="302">
      <c r="B302" s="36"/>
      <c r="C302" s="37"/>
      <c r="D302" s="62"/>
      <c r="F302" s="5"/>
    </row>
    <row r="303">
      <c r="B303" s="36"/>
      <c r="C303" s="37"/>
      <c r="D303" s="7"/>
      <c r="F303" s="5"/>
    </row>
    <row r="304">
      <c r="B304" s="36"/>
      <c r="C304" s="37"/>
      <c r="D304" s="62"/>
      <c r="F304" s="5"/>
    </row>
    <row r="305">
      <c r="B305" s="36"/>
      <c r="C305" s="37"/>
      <c r="D305" s="7"/>
      <c r="F305" s="5"/>
    </row>
    <row r="306">
      <c r="B306" s="36"/>
      <c r="C306" s="37"/>
      <c r="D306" s="7"/>
      <c r="F306" s="5"/>
    </row>
    <row r="307">
      <c r="B307" s="63"/>
      <c r="C307" s="37"/>
      <c r="D307" s="64"/>
      <c r="F307" s="5"/>
    </row>
    <row r="308">
      <c r="B308" s="36"/>
      <c r="C308" s="37"/>
      <c r="D308" s="7"/>
      <c r="F308" s="5"/>
    </row>
    <row r="309">
      <c r="B309" s="36"/>
      <c r="C309" s="37"/>
      <c r="D309" s="7"/>
      <c r="F309" s="5"/>
    </row>
    <row r="310">
      <c r="B310" s="36"/>
      <c r="C310" s="37"/>
      <c r="D310" s="7"/>
      <c r="F310" s="5"/>
    </row>
    <row r="311">
      <c r="B311" s="36"/>
      <c r="C311" s="37"/>
      <c r="D311" s="7"/>
      <c r="F311" s="5"/>
    </row>
    <row r="312">
      <c r="B312" s="65"/>
      <c r="C312" s="37"/>
      <c r="D312" s="16"/>
      <c r="F312" s="5"/>
    </row>
    <row r="313">
      <c r="B313" s="36"/>
      <c r="C313" s="37"/>
      <c r="D313" s="7"/>
      <c r="F313" s="5"/>
    </row>
    <row r="314">
      <c r="B314" s="36"/>
      <c r="C314" s="37"/>
      <c r="D314" s="7"/>
      <c r="F314" s="5"/>
    </row>
    <row r="315">
      <c r="B315" s="36"/>
      <c r="C315" s="37"/>
      <c r="D315" s="7"/>
      <c r="F315" s="5"/>
    </row>
    <row r="316">
      <c r="B316" s="36"/>
      <c r="C316" s="37"/>
      <c r="D316" s="7"/>
      <c r="F316" s="5"/>
    </row>
    <row r="317">
      <c r="B317" s="36"/>
      <c r="C317" s="37"/>
      <c r="D317" s="7"/>
      <c r="F317" s="5"/>
    </row>
    <row r="318">
      <c r="B318" s="36"/>
      <c r="C318" s="37"/>
      <c r="D318" s="7"/>
      <c r="F318" s="5"/>
    </row>
    <row r="319">
      <c r="B319" s="36"/>
      <c r="C319" s="37"/>
      <c r="D319" s="7"/>
      <c r="F319" s="5"/>
    </row>
    <row r="320">
      <c r="B320" s="36"/>
      <c r="C320" s="37"/>
      <c r="D320" s="7"/>
      <c r="F320" s="5"/>
    </row>
    <row r="321">
      <c r="B321" s="36"/>
      <c r="C321" s="37"/>
      <c r="D321" s="62"/>
      <c r="F321" s="5"/>
    </row>
    <row r="322">
      <c r="B322" s="36"/>
      <c r="C322" s="37"/>
      <c r="D322" s="7"/>
      <c r="F322" s="5"/>
    </row>
    <row r="323">
      <c r="B323" s="36"/>
      <c r="C323" s="37"/>
      <c r="D323" s="7"/>
      <c r="F323" s="5"/>
    </row>
    <row r="324">
      <c r="B324" s="38"/>
      <c r="C324" s="37"/>
      <c r="D324" s="16"/>
      <c r="F324" s="5"/>
    </row>
    <row r="325">
      <c r="B325" s="36"/>
      <c r="C325" s="37"/>
      <c r="D325" s="7"/>
      <c r="F325" s="5"/>
    </row>
    <row r="326">
      <c r="B326" s="36"/>
      <c r="C326" s="37"/>
      <c r="D326" s="7"/>
      <c r="F326" s="5"/>
    </row>
    <row r="327">
      <c r="B327" s="36"/>
      <c r="C327" s="37"/>
      <c r="D327" s="7"/>
      <c r="F327" s="5"/>
    </row>
    <row r="328">
      <c r="B328" s="36"/>
      <c r="C328" s="37"/>
      <c r="D328" s="7"/>
      <c r="F328" s="5"/>
    </row>
    <row r="329">
      <c r="B329" s="36"/>
      <c r="C329" s="37"/>
      <c r="D329" s="7"/>
      <c r="F329" s="5"/>
    </row>
    <row r="330">
      <c r="B330" s="36"/>
      <c r="C330" s="37"/>
      <c r="D330" s="7"/>
      <c r="F330" s="5"/>
    </row>
    <row r="331">
      <c r="B331" s="38"/>
      <c r="C331" s="37"/>
      <c r="D331" s="7"/>
      <c r="F331" s="5"/>
    </row>
    <row r="332">
      <c r="B332" s="36"/>
      <c r="C332" s="37"/>
      <c r="D332" s="7"/>
      <c r="F332" s="5"/>
    </row>
    <row r="333">
      <c r="B333" s="36"/>
      <c r="C333" s="37"/>
      <c r="D333" s="7"/>
      <c r="F333" s="5"/>
    </row>
    <row r="334">
      <c r="B334" s="38"/>
      <c r="C334" s="37"/>
      <c r="D334" s="16"/>
      <c r="F334" s="5"/>
    </row>
    <row r="335">
      <c r="B335" s="36"/>
      <c r="C335" s="37"/>
      <c r="D335" s="62"/>
      <c r="F335" s="5"/>
    </row>
    <row r="336">
      <c r="B336" s="36"/>
      <c r="C336" s="37"/>
      <c r="D336" s="7"/>
      <c r="F336" s="5"/>
    </row>
    <row r="337">
      <c r="B337" s="36"/>
      <c r="C337" s="37"/>
      <c r="D337" s="7"/>
      <c r="F337" s="5"/>
    </row>
    <row r="338">
      <c r="B338" s="36"/>
      <c r="C338" s="37"/>
      <c r="D338" s="7"/>
      <c r="F338" s="5"/>
    </row>
    <row r="339">
      <c r="B339" s="38"/>
      <c r="C339" s="37"/>
      <c r="D339" s="16"/>
      <c r="F339" s="5"/>
    </row>
    <row r="340">
      <c r="B340" s="38"/>
      <c r="C340" s="37"/>
      <c r="D340" s="16"/>
      <c r="F340" s="5"/>
    </row>
    <row r="341">
      <c r="B341" s="36"/>
      <c r="C341" s="37"/>
      <c r="D341" s="62"/>
      <c r="F341" s="5"/>
    </row>
    <row r="342">
      <c r="B342" s="36"/>
      <c r="C342" s="37"/>
      <c r="D342" s="7"/>
      <c r="F342" s="5"/>
    </row>
    <row r="343">
      <c r="B343" s="36"/>
      <c r="C343" s="37"/>
      <c r="D343" s="62"/>
      <c r="F343" s="5"/>
    </row>
    <row r="344">
      <c r="B344" s="36"/>
      <c r="C344" s="37"/>
      <c r="D344" s="16"/>
      <c r="F344" s="5"/>
    </row>
    <row r="345">
      <c r="B345" s="36"/>
      <c r="C345" s="37"/>
      <c r="D345" s="7"/>
      <c r="F345" s="5"/>
    </row>
    <row r="346">
      <c r="B346" s="36"/>
      <c r="C346" s="37"/>
      <c r="D346" s="62"/>
      <c r="F346" s="5"/>
    </row>
    <row r="347">
      <c r="B347" s="36"/>
      <c r="C347" s="37"/>
      <c r="D347" s="7"/>
      <c r="F347" s="5"/>
    </row>
    <row r="348">
      <c r="B348" s="36"/>
      <c r="C348" s="37"/>
      <c r="D348" s="62"/>
      <c r="F348" s="5"/>
    </row>
    <row r="349">
      <c r="B349" s="36"/>
      <c r="C349" s="37"/>
      <c r="D349" s="7"/>
      <c r="F349" s="5"/>
    </row>
    <row r="350">
      <c r="B350" s="36"/>
      <c r="C350" s="37"/>
      <c r="D350" s="7"/>
      <c r="F350" s="5"/>
    </row>
    <row r="351">
      <c r="B351" s="36"/>
      <c r="C351" s="37"/>
      <c r="D351" s="7"/>
      <c r="F351" s="5"/>
    </row>
    <row r="352">
      <c r="B352" s="36"/>
      <c r="C352" s="37"/>
      <c r="D352" s="7"/>
      <c r="F352" s="5"/>
    </row>
    <row r="353">
      <c r="B353" s="36"/>
      <c r="C353" s="37"/>
      <c r="D353" s="7"/>
      <c r="F353" s="5"/>
    </row>
    <row r="354">
      <c r="B354" s="36"/>
      <c r="C354" s="37"/>
      <c r="D354" s="7"/>
      <c r="F354" s="5"/>
    </row>
    <row r="355">
      <c r="B355" s="65"/>
      <c r="C355" s="37"/>
      <c r="D355" s="16"/>
      <c r="F355" s="5"/>
    </row>
    <row r="356">
      <c r="B356" s="36"/>
      <c r="C356" s="37"/>
      <c r="D356" s="7"/>
      <c r="F356" s="5"/>
    </row>
    <row r="357">
      <c r="B357" s="36"/>
      <c r="C357" s="37"/>
      <c r="D357" s="7"/>
      <c r="F357" s="5"/>
    </row>
    <row r="358">
      <c r="B358" s="36"/>
      <c r="C358" s="37"/>
      <c r="D358" s="7"/>
      <c r="F358" s="5"/>
    </row>
    <row r="359">
      <c r="B359" s="36"/>
      <c r="C359" s="37"/>
      <c r="D359" s="7"/>
      <c r="F359" s="5"/>
    </row>
    <row r="360">
      <c r="B360" s="38"/>
      <c r="C360" s="37"/>
      <c r="D360" s="16"/>
      <c r="F360" s="5"/>
    </row>
    <row r="361">
      <c r="B361" s="36"/>
      <c r="C361" s="37"/>
      <c r="D361" s="7"/>
      <c r="F361" s="5"/>
    </row>
    <row r="362">
      <c r="B362" s="36"/>
      <c r="C362" s="37"/>
      <c r="D362" s="62"/>
      <c r="F362" s="5"/>
    </row>
    <row r="363">
      <c r="B363" s="36"/>
      <c r="C363" s="37"/>
      <c r="D363" s="7"/>
      <c r="F363" s="5"/>
    </row>
    <row r="364">
      <c r="B364" s="36"/>
      <c r="C364" s="37"/>
      <c r="D364" s="7"/>
      <c r="F364" s="5"/>
    </row>
    <row r="365">
      <c r="B365" s="38"/>
      <c r="C365" s="37"/>
      <c r="D365" s="16"/>
      <c r="F365" s="5"/>
    </row>
    <row r="366">
      <c r="B366" s="36"/>
      <c r="C366" s="37"/>
      <c r="D366" s="7"/>
      <c r="F366" s="5"/>
    </row>
    <row r="367">
      <c r="B367" s="36"/>
      <c r="C367" s="37"/>
      <c r="D367" s="62"/>
      <c r="F367" s="5"/>
    </row>
    <row r="368">
      <c r="B368" s="36"/>
      <c r="C368" s="37"/>
      <c r="D368" s="7"/>
      <c r="F368" s="5"/>
    </row>
    <row r="369">
      <c r="B369" s="36"/>
      <c r="C369" s="37"/>
      <c r="D369" s="7"/>
      <c r="F369" s="5"/>
    </row>
    <row r="370">
      <c r="B370" s="36"/>
      <c r="C370" s="37"/>
      <c r="D370" s="16"/>
      <c r="F370" s="5"/>
    </row>
    <row r="371">
      <c r="B371" s="36"/>
      <c r="C371" s="37"/>
      <c r="D371" s="7"/>
      <c r="F371" s="5"/>
    </row>
    <row r="372">
      <c r="B372" s="36"/>
      <c r="C372" s="37"/>
      <c r="D372" s="7"/>
      <c r="F372" s="5"/>
    </row>
    <row r="373">
      <c r="B373" s="36"/>
      <c r="C373" s="37"/>
      <c r="D373" s="16"/>
      <c r="F373" s="5"/>
    </row>
    <row r="374">
      <c r="B374" s="36"/>
      <c r="C374" s="37"/>
      <c r="D374" s="62"/>
      <c r="F374" s="5"/>
    </row>
    <row r="375">
      <c r="B375" s="36"/>
      <c r="C375" s="37"/>
      <c r="D375" s="7"/>
      <c r="F375" s="5"/>
    </row>
    <row r="376">
      <c r="B376" s="36"/>
      <c r="C376" s="37"/>
      <c r="D376" s="7"/>
      <c r="F376" s="5"/>
    </row>
    <row r="377">
      <c r="B377" s="38"/>
      <c r="C377" s="37"/>
      <c r="D377" s="41"/>
      <c r="F377" s="5"/>
    </row>
    <row r="378">
      <c r="B378" s="36"/>
      <c r="C378" s="37"/>
      <c r="D378" s="7"/>
      <c r="F378" s="5"/>
    </row>
    <row r="379">
      <c r="B379" s="36"/>
      <c r="C379" s="37"/>
      <c r="D379" s="7"/>
      <c r="F379" s="5"/>
    </row>
    <row r="380">
      <c r="B380" s="36"/>
      <c r="C380" s="37"/>
      <c r="D380" s="7"/>
      <c r="F380" s="5"/>
    </row>
    <row r="381">
      <c r="B381" s="36"/>
      <c r="C381" s="37"/>
      <c r="D381" s="62"/>
      <c r="F381" s="5"/>
    </row>
    <row r="382">
      <c r="B382" s="36"/>
      <c r="C382" s="37"/>
      <c r="D382" s="62"/>
      <c r="F382" s="5"/>
    </row>
    <row r="383">
      <c r="B383" s="38"/>
      <c r="C383" s="37"/>
      <c r="D383" s="16"/>
      <c r="F383" s="5"/>
    </row>
    <row r="384">
      <c r="B384" s="36"/>
      <c r="C384" s="37"/>
      <c r="D384" s="7"/>
      <c r="F384" s="5"/>
    </row>
    <row r="385">
      <c r="B385" s="36"/>
      <c r="C385" s="37"/>
      <c r="D385" s="7"/>
      <c r="F385" s="5"/>
    </row>
    <row r="386">
      <c r="B386" s="36"/>
      <c r="C386" s="37"/>
      <c r="D386" s="62"/>
      <c r="F386" s="5"/>
    </row>
    <row r="387">
      <c r="B387" s="36"/>
      <c r="C387" s="37"/>
      <c r="D387" s="62"/>
      <c r="F387" s="5"/>
    </row>
    <row r="388">
      <c r="B388" s="36"/>
      <c r="C388" s="37"/>
      <c r="D388" s="7"/>
      <c r="F388" s="5"/>
    </row>
    <row r="389">
      <c r="B389" s="36"/>
      <c r="C389" s="37"/>
      <c r="D389" s="7"/>
      <c r="F389" s="5"/>
    </row>
    <row r="390">
      <c r="B390" s="36"/>
      <c r="C390" s="37"/>
      <c r="D390" s="62"/>
      <c r="F390" s="5"/>
    </row>
    <row r="391">
      <c r="B391" s="38"/>
      <c r="C391" s="37"/>
      <c r="D391" s="16"/>
      <c r="F391" s="5"/>
    </row>
    <row r="392">
      <c r="B392" s="36"/>
      <c r="C392" s="37"/>
      <c r="D392" s="62"/>
      <c r="F392" s="5"/>
    </row>
    <row r="393">
      <c r="B393" s="36"/>
      <c r="C393" s="37"/>
      <c r="D393" s="7"/>
      <c r="F393" s="5"/>
    </row>
    <row r="394">
      <c r="B394" s="36"/>
      <c r="C394" s="37"/>
      <c r="D394" s="7"/>
      <c r="F394" s="5"/>
    </row>
    <row r="395">
      <c r="B395" s="36"/>
      <c r="C395" s="37"/>
      <c r="D395" s="7"/>
      <c r="F395" s="5"/>
    </row>
    <row r="396">
      <c r="B396" s="36"/>
      <c r="C396" s="37"/>
      <c r="D396" s="7"/>
      <c r="F396" s="5"/>
    </row>
    <row r="397">
      <c r="B397" s="36"/>
      <c r="C397" s="37"/>
      <c r="D397" s="7"/>
      <c r="F397" s="5"/>
    </row>
    <row r="398">
      <c r="B398" s="36"/>
      <c r="C398" s="37"/>
      <c r="D398" s="62"/>
      <c r="F398" s="5"/>
    </row>
    <row r="399">
      <c r="B399" s="36"/>
      <c r="C399" s="37"/>
      <c r="D399" s="62"/>
      <c r="F399" s="5"/>
    </row>
    <row r="400">
      <c r="B400" s="36"/>
      <c r="C400" s="37"/>
      <c r="D400" s="7"/>
      <c r="F400" s="5"/>
    </row>
    <row r="401">
      <c r="B401" s="36"/>
      <c r="C401" s="37"/>
      <c r="D401" s="62"/>
      <c r="F401" s="5"/>
    </row>
    <row r="402">
      <c r="B402" s="38"/>
      <c r="C402" s="37"/>
      <c r="D402" s="41"/>
      <c r="F402" s="5"/>
    </row>
    <row r="403">
      <c r="B403" s="36"/>
      <c r="C403" s="37"/>
      <c r="D403" s="7"/>
      <c r="F403" s="5"/>
    </row>
    <row r="404">
      <c r="B404" s="36"/>
      <c r="C404" s="37"/>
      <c r="D404" s="16"/>
      <c r="F404" s="5"/>
    </row>
    <row r="405">
      <c r="B405" s="36"/>
      <c r="C405" s="37"/>
      <c r="D405" s="7"/>
      <c r="F405" s="5"/>
    </row>
    <row r="406">
      <c r="B406" s="36"/>
      <c r="C406" s="37"/>
      <c r="D406" s="62"/>
      <c r="F406" s="5"/>
    </row>
    <row r="407">
      <c r="B407" s="36"/>
      <c r="C407" s="37"/>
      <c r="D407" s="62"/>
      <c r="F407" s="5"/>
    </row>
    <row r="408">
      <c r="B408" s="36"/>
      <c r="C408" s="37"/>
      <c r="D408" s="62"/>
      <c r="F408" s="5"/>
    </row>
    <row r="409">
      <c r="B409" s="36"/>
      <c r="C409" s="37"/>
      <c r="D409" s="62"/>
      <c r="F409" s="5"/>
    </row>
    <row r="410">
      <c r="B410" s="36"/>
      <c r="C410" s="37"/>
      <c r="D410" s="62"/>
      <c r="F410" s="5"/>
    </row>
    <row r="411">
      <c r="B411" s="36"/>
      <c r="C411" s="37"/>
      <c r="D411" s="62"/>
      <c r="F411" s="5"/>
    </row>
    <row r="412">
      <c r="B412" s="36"/>
      <c r="C412" s="37"/>
      <c r="D412" s="62"/>
      <c r="F412" s="5"/>
    </row>
    <row r="413">
      <c r="B413" s="36"/>
      <c r="C413" s="37"/>
      <c r="D413" s="62"/>
      <c r="F413" s="5"/>
    </row>
    <row r="414">
      <c r="B414" s="36"/>
      <c r="C414" s="37"/>
      <c r="D414" s="62"/>
      <c r="F414" s="5"/>
    </row>
    <row r="415">
      <c r="B415" s="36"/>
      <c r="C415" s="37"/>
      <c r="D415" s="62"/>
      <c r="F415" s="5"/>
    </row>
    <row r="416">
      <c r="B416" s="39"/>
      <c r="F416" s="5"/>
    </row>
    <row r="417">
      <c r="B417" s="36"/>
      <c r="C417" s="37"/>
      <c r="D417" s="7"/>
      <c r="F417" s="5"/>
    </row>
    <row r="418">
      <c r="B418" s="36"/>
      <c r="C418" s="37"/>
      <c r="D418" s="7"/>
      <c r="F418" s="5"/>
    </row>
    <row r="419">
      <c r="B419" s="36"/>
      <c r="C419" s="37"/>
      <c r="D419" s="7"/>
      <c r="F419" s="5"/>
    </row>
    <row r="420">
      <c r="B420" s="36"/>
      <c r="C420" s="37"/>
      <c r="D420" s="7"/>
      <c r="F420" s="5"/>
    </row>
    <row r="421">
      <c r="B421" s="36"/>
      <c r="C421" s="37"/>
      <c r="D421" s="7"/>
      <c r="F421" s="5"/>
    </row>
    <row r="422">
      <c r="B422" s="36"/>
      <c r="C422" s="37"/>
      <c r="D422" s="7"/>
      <c r="F422" s="5"/>
    </row>
    <row r="423">
      <c r="B423" s="36"/>
      <c r="C423" s="37"/>
      <c r="D423" s="7"/>
      <c r="F423" s="5"/>
    </row>
    <row r="424">
      <c r="B424" s="38"/>
      <c r="C424" s="37"/>
      <c r="D424" s="41"/>
      <c r="F424" s="5"/>
    </row>
    <row r="425">
      <c r="B425" s="36"/>
      <c r="C425" s="37"/>
      <c r="D425" s="7"/>
      <c r="F425" s="5"/>
    </row>
    <row r="426">
      <c r="B426" s="36"/>
      <c r="C426" s="37"/>
      <c r="D426" s="7"/>
      <c r="F426" s="5"/>
    </row>
    <row r="427">
      <c r="B427" s="36"/>
      <c r="C427" s="37"/>
      <c r="D427" s="7"/>
      <c r="F427" s="5"/>
    </row>
    <row r="428">
      <c r="B428" s="36"/>
      <c r="C428" s="37"/>
      <c r="D428" s="7"/>
      <c r="F428" s="5"/>
    </row>
    <row r="429">
      <c r="B429" s="66"/>
      <c r="C429" s="37"/>
      <c r="D429" s="16"/>
      <c r="F429" s="5"/>
    </row>
    <row r="430">
      <c r="B430" s="36"/>
      <c r="C430" s="37"/>
      <c r="D430" s="7"/>
      <c r="F430" s="5"/>
    </row>
    <row r="431">
      <c r="B431" s="36"/>
      <c r="C431" s="37"/>
      <c r="D431" s="7"/>
      <c r="F431" s="5"/>
    </row>
    <row r="432">
      <c r="B432" s="36"/>
      <c r="C432" s="37"/>
      <c r="D432" s="7"/>
      <c r="F432" s="5"/>
    </row>
    <row r="433">
      <c r="B433" s="36"/>
      <c r="C433" s="37"/>
      <c r="D433" s="7"/>
      <c r="F433" s="5"/>
    </row>
    <row r="434">
      <c r="B434" s="36"/>
      <c r="C434" s="37"/>
      <c r="D434" s="7"/>
      <c r="F434" s="5"/>
    </row>
    <row r="435">
      <c r="B435" s="38"/>
      <c r="C435" s="37"/>
      <c r="D435" s="16"/>
      <c r="F435" s="5"/>
    </row>
    <row r="436">
      <c r="B436" s="36"/>
      <c r="C436" s="37"/>
      <c r="D436" s="7"/>
      <c r="F436" s="5"/>
    </row>
    <row r="437">
      <c r="B437" s="36"/>
      <c r="C437" s="37"/>
      <c r="D437" s="7"/>
      <c r="F437" s="5"/>
    </row>
    <row r="438">
      <c r="B438" s="36"/>
      <c r="C438" s="37"/>
      <c r="D438" s="7"/>
      <c r="F438" s="5"/>
    </row>
    <row r="439">
      <c r="B439" s="36"/>
      <c r="C439" s="37"/>
      <c r="D439" s="7"/>
      <c r="F439" s="5"/>
    </row>
    <row r="440">
      <c r="B440" s="36"/>
      <c r="C440" s="37"/>
      <c r="D440" s="7"/>
      <c r="F440" s="5"/>
    </row>
    <row r="441">
      <c r="B441" s="36"/>
      <c r="C441" s="37"/>
      <c r="D441" s="7"/>
      <c r="F441" s="5"/>
    </row>
    <row r="442">
      <c r="B442" s="36"/>
      <c r="C442" s="37"/>
      <c r="D442" s="7"/>
      <c r="F442" s="5"/>
    </row>
    <row r="443">
      <c r="B443" s="36"/>
      <c r="C443" s="37"/>
      <c r="D443" s="7"/>
      <c r="F443" s="5"/>
    </row>
    <row r="444">
      <c r="B444" s="36"/>
      <c r="C444" s="37"/>
      <c r="D444" s="7"/>
      <c r="F444" s="5"/>
    </row>
    <row r="445">
      <c r="B445" s="36"/>
      <c r="C445" s="37"/>
      <c r="D445" s="7"/>
      <c r="F445" s="5"/>
    </row>
    <row r="446">
      <c r="B446" s="36"/>
      <c r="C446" s="37"/>
      <c r="D446" s="7"/>
      <c r="F446" s="5"/>
    </row>
    <row r="447">
      <c r="B447" s="38"/>
      <c r="C447" s="37"/>
      <c r="D447" s="7"/>
      <c r="F447" s="5"/>
    </row>
    <row r="448">
      <c r="B448" s="36"/>
      <c r="C448" s="37"/>
      <c r="D448" s="7"/>
      <c r="F448" s="5"/>
    </row>
    <row r="449">
      <c r="B449" s="36"/>
      <c r="C449" s="37"/>
      <c r="D449" s="7"/>
      <c r="F449" s="5"/>
    </row>
    <row r="450">
      <c r="B450" s="36"/>
      <c r="C450" s="37"/>
      <c r="D450" s="7"/>
      <c r="F450" s="5"/>
    </row>
    <row r="451">
      <c r="B451" s="38"/>
      <c r="C451" s="37"/>
      <c r="D451" s="16"/>
      <c r="F451" s="5"/>
    </row>
    <row r="452">
      <c r="B452" s="36"/>
      <c r="C452" s="37"/>
      <c r="D452" s="7"/>
      <c r="F452" s="5"/>
    </row>
    <row r="453">
      <c r="B453" s="36"/>
      <c r="C453" s="37"/>
      <c r="D453" s="7"/>
      <c r="F453" s="5"/>
    </row>
    <row r="454">
      <c r="B454" s="36"/>
      <c r="C454" s="37"/>
      <c r="D454" s="7"/>
      <c r="F454" s="5"/>
    </row>
    <row r="455">
      <c r="B455" s="36"/>
      <c r="C455" s="37"/>
      <c r="D455" s="7"/>
      <c r="F455" s="5"/>
    </row>
    <row r="456">
      <c r="B456" s="36"/>
      <c r="C456" s="37"/>
      <c r="D456" s="7"/>
      <c r="F456" s="5"/>
    </row>
    <row r="457">
      <c r="B457" s="36"/>
      <c r="C457" s="37"/>
      <c r="D457" s="7"/>
      <c r="F457" s="5"/>
    </row>
    <row r="458">
      <c r="B458" s="36"/>
      <c r="C458" s="37"/>
      <c r="D458" s="7"/>
      <c r="F458" s="5"/>
    </row>
    <row r="459">
      <c r="B459" s="36"/>
      <c r="C459" s="37"/>
      <c r="D459" s="7"/>
      <c r="F459" s="5"/>
    </row>
    <row r="460">
      <c r="B460" s="36"/>
      <c r="C460" s="37"/>
      <c r="D460" s="7"/>
      <c r="F460" s="5"/>
    </row>
    <row r="461">
      <c r="B461" s="36"/>
      <c r="C461" s="37"/>
      <c r="D461" s="7"/>
      <c r="F461" s="5"/>
    </row>
    <row r="462">
      <c r="B462" s="36"/>
      <c r="C462" s="37"/>
      <c r="D462" s="7"/>
      <c r="F462" s="5"/>
    </row>
    <row r="463">
      <c r="B463" s="36"/>
      <c r="C463" s="37"/>
      <c r="D463" s="7"/>
      <c r="F463" s="5"/>
    </row>
    <row r="464">
      <c r="B464" s="38"/>
      <c r="C464" s="37"/>
      <c r="D464" s="16"/>
      <c r="F464" s="5"/>
    </row>
    <row r="465">
      <c r="B465" s="36"/>
      <c r="C465" s="37"/>
      <c r="D465" s="7"/>
      <c r="F465" s="5"/>
    </row>
    <row r="466">
      <c r="B466" s="36"/>
      <c r="C466" s="37"/>
      <c r="D466" s="7"/>
      <c r="F466" s="5"/>
    </row>
    <row r="467">
      <c r="B467" s="36"/>
      <c r="C467" s="37"/>
      <c r="D467" s="7"/>
      <c r="F467" s="5"/>
    </row>
    <row r="468">
      <c r="B468" s="36"/>
      <c r="C468" s="37"/>
      <c r="D468" s="7"/>
      <c r="F468" s="5"/>
    </row>
    <row r="469">
      <c r="B469" s="36"/>
      <c r="C469" s="37"/>
      <c r="D469" s="7"/>
      <c r="F469" s="5"/>
    </row>
    <row r="470">
      <c r="B470" s="36"/>
      <c r="C470" s="37"/>
      <c r="D470" s="7"/>
      <c r="F470" s="5"/>
    </row>
    <row r="471">
      <c r="B471" s="36"/>
      <c r="C471" s="37"/>
      <c r="D471" s="7"/>
      <c r="F471" s="5"/>
    </row>
    <row r="472">
      <c r="B472" s="36"/>
      <c r="C472" s="37"/>
      <c r="D472" s="7"/>
      <c r="F472" s="5"/>
    </row>
    <row r="473">
      <c r="B473" s="36"/>
      <c r="C473" s="37"/>
      <c r="D473" s="7"/>
      <c r="F473" s="5"/>
    </row>
    <row r="474">
      <c r="B474" s="36"/>
      <c r="C474" s="37"/>
      <c r="D474" s="7"/>
      <c r="F474" s="5"/>
    </row>
    <row r="475">
      <c r="B475" s="36"/>
      <c r="C475" s="37"/>
      <c r="D475" s="7"/>
      <c r="F475" s="5"/>
    </row>
    <row r="476">
      <c r="B476" s="36"/>
      <c r="C476" s="37"/>
      <c r="D476" s="7"/>
      <c r="F476" s="5"/>
    </row>
    <row r="477">
      <c r="B477" s="36"/>
      <c r="C477" s="37"/>
      <c r="D477" s="7"/>
      <c r="F477" s="5"/>
    </row>
    <row r="478">
      <c r="B478" s="36"/>
      <c r="C478" s="37"/>
      <c r="D478" s="7"/>
      <c r="F478" s="5"/>
    </row>
    <row r="479">
      <c r="B479" s="36"/>
      <c r="C479" s="37"/>
      <c r="D479" s="7"/>
      <c r="F479" s="5"/>
    </row>
    <row r="480">
      <c r="B480" s="36"/>
      <c r="C480" s="37"/>
      <c r="D480" s="7"/>
      <c r="F480" s="5"/>
    </row>
    <row r="481">
      <c r="B481" s="36"/>
      <c r="C481" s="37"/>
      <c r="D481" s="7"/>
      <c r="F481" s="5"/>
    </row>
    <row r="482">
      <c r="B482" s="36"/>
      <c r="C482" s="37"/>
      <c r="D482" s="7"/>
      <c r="F482" s="5"/>
    </row>
    <row r="483">
      <c r="B483" s="36"/>
      <c r="C483" s="37"/>
      <c r="D483" s="7"/>
      <c r="F483" s="5"/>
    </row>
    <row r="484">
      <c r="B484" s="36"/>
      <c r="C484" s="37"/>
      <c r="D484" s="7"/>
      <c r="F484" s="5"/>
    </row>
    <row r="485">
      <c r="B485" s="36"/>
      <c r="C485" s="37"/>
      <c r="D485" s="7"/>
      <c r="F485" s="5"/>
    </row>
    <row r="486">
      <c r="B486" s="36"/>
      <c r="C486" s="37"/>
      <c r="D486" s="7"/>
      <c r="F486" s="5"/>
    </row>
    <row r="487">
      <c r="B487" s="36"/>
      <c r="C487" s="37"/>
      <c r="D487" s="7"/>
      <c r="F487" s="5"/>
    </row>
    <row r="488">
      <c r="B488" s="36"/>
      <c r="C488" s="37"/>
      <c r="D488" s="7"/>
      <c r="F488" s="5"/>
    </row>
    <row r="489">
      <c r="B489" s="36"/>
      <c r="C489" s="37"/>
      <c r="D489" s="7"/>
      <c r="F489" s="5"/>
    </row>
    <row r="490">
      <c r="B490" s="36"/>
      <c r="C490" s="37"/>
      <c r="D490" s="7"/>
      <c r="F490" s="5"/>
    </row>
    <row r="491">
      <c r="B491" s="36"/>
      <c r="C491" s="37"/>
      <c r="D491" s="7"/>
      <c r="F491" s="5"/>
    </row>
    <row r="492">
      <c r="B492" s="36"/>
      <c r="C492" s="37"/>
      <c r="D492" s="7"/>
      <c r="F492" s="5"/>
    </row>
    <row r="493">
      <c r="B493" s="36"/>
      <c r="C493" s="37"/>
      <c r="D493" s="7"/>
      <c r="F493" s="5"/>
    </row>
    <row r="494">
      <c r="B494" s="36"/>
      <c r="C494" s="37"/>
      <c r="D494" s="7"/>
      <c r="F494" s="5"/>
    </row>
    <row r="495">
      <c r="B495" s="36"/>
      <c r="C495" s="37"/>
      <c r="D495" s="7"/>
      <c r="F495" s="5"/>
    </row>
    <row r="496">
      <c r="B496" s="36"/>
      <c r="C496" s="37"/>
      <c r="D496" s="7"/>
      <c r="F496" s="5"/>
    </row>
    <row r="497">
      <c r="B497" s="36"/>
      <c r="C497" s="37"/>
      <c r="D497" s="7"/>
      <c r="F497" s="5"/>
    </row>
    <row r="498">
      <c r="B498" s="36"/>
      <c r="C498" s="37"/>
      <c r="D498" s="7"/>
      <c r="F498" s="5"/>
    </row>
    <row r="499">
      <c r="B499" s="36"/>
      <c r="C499" s="37"/>
      <c r="D499" s="7"/>
      <c r="F499" s="5"/>
    </row>
    <row r="500">
      <c r="B500" s="36"/>
      <c r="C500" s="37"/>
      <c r="D500" s="7"/>
      <c r="F500" s="5"/>
    </row>
    <row r="501">
      <c r="B501" s="36"/>
      <c r="C501" s="37"/>
      <c r="D501" s="7"/>
      <c r="F501" s="5"/>
    </row>
    <row r="502">
      <c r="B502" s="36"/>
      <c r="C502" s="37"/>
      <c r="D502" s="7"/>
      <c r="F502" s="5"/>
    </row>
    <row r="503">
      <c r="B503" s="36"/>
      <c r="C503" s="37"/>
      <c r="D503" s="7"/>
      <c r="F503" s="5"/>
    </row>
    <row r="504">
      <c r="B504" s="36"/>
      <c r="C504" s="37"/>
      <c r="D504" s="7"/>
      <c r="F504" s="5"/>
    </row>
    <row r="505">
      <c r="B505" s="36"/>
      <c r="C505" s="37"/>
      <c r="D505" s="7"/>
      <c r="F505" s="5"/>
    </row>
    <row r="506">
      <c r="B506" s="36"/>
      <c r="C506" s="37"/>
      <c r="D506" s="7"/>
      <c r="F506" s="5"/>
    </row>
    <row r="507">
      <c r="B507" s="36"/>
      <c r="C507" s="37"/>
      <c r="D507" s="7"/>
      <c r="F507" s="5"/>
    </row>
    <row r="508">
      <c r="B508" s="36"/>
      <c r="C508" s="37"/>
      <c r="D508" s="7"/>
      <c r="F508" s="5"/>
    </row>
    <row r="509">
      <c r="B509" s="36"/>
      <c r="C509" s="37"/>
      <c r="D509" s="7"/>
      <c r="F509" s="5"/>
    </row>
    <row r="510">
      <c r="B510" s="36"/>
      <c r="C510" s="37"/>
      <c r="D510" s="7"/>
      <c r="F510" s="5"/>
    </row>
    <row r="511">
      <c r="B511" s="36"/>
      <c r="C511" s="37"/>
      <c r="D511" s="7"/>
      <c r="F511" s="5"/>
    </row>
    <row r="512">
      <c r="B512" s="36"/>
      <c r="C512" s="37"/>
      <c r="D512" s="7"/>
      <c r="F512" s="5"/>
    </row>
    <row r="513">
      <c r="B513" s="36"/>
      <c r="C513" s="37"/>
      <c r="D513" s="7"/>
      <c r="F513" s="5"/>
    </row>
    <row r="514">
      <c r="B514" s="16"/>
      <c r="C514" s="37"/>
      <c r="D514" s="16"/>
      <c r="F514" s="5"/>
    </row>
    <row r="515">
      <c r="B515" s="36"/>
      <c r="C515" s="37"/>
      <c r="D515" s="7"/>
      <c r="F515" s="5"/>
    </row>
    <row r="516">
      <c r="B516" s="36"/>
      <c r="C516" s="37"/>
      <c r="D516" s="7"/>
      <c r="F516" s="5"/>
    </row>
    <row r="517">
      <c r="B517" s="36"/>
      <c r="C517" s="37"/>
      <c r="D517" s="7"/>
      <c r="F517" s="5"/>
    </row>
    <row r="518">
      <c r="B518" s="36"/>
      <c r="C518" s="37"/>
      <c r="D518" s="7"/>
      <c r="F518" s="5"/>
    </row>
    <row r="519">
      <c r="B519" s="36"/>
      <c r="C519" s="37"/>
      <c r="D519" s="7"/>
      <c r="F519" s="5"/>
    </row>
    <row r="520">
      <c r="B520" s="36"/>
      <c r="C520" s="37"/>
      <c r="D520" s="7"/>
      <c r="F520" s="5"/>
    </row>
    <row r="521">
      <c r="B521" s="36"/>
      <c r="C521" s="37"/>
      <c r="D521" s="7"/>
      <c r="F521" s="5"/>
    </row>
    <row r="522">
      <c r="B522" s="36"/>
      <c r="C522" s="37"/>
      <c r="D522" s="7"/>
      <c r="F522" s="5"/>
    </row>
    <row r="523">
      <c r="B523" s="36"/>
      <c r="C523" s="37"/>
      <c r="D523" s="7"/>
      <c r="F523" s="5"/>
    </row>
    <row r="524">
      <c r="B524" s="36"/>
      <c r="C524" s="37"/>
      <c r="D524" s="7"/>
      <c r="F524" s="5"/>
    </row>
    <row r="525">
      <c r="B525" s="16"/>
      <c r="C525" s="37"/>
      <c r="D525" s="16"/>
      <c r="F525" s="5"/>
    </row>
    <row r="526">
      <c r="B526" s="36"/>
      <c r="C526" s="37"/>
      <c r="D526" s="7"/>
      <c r="F526" s="5"/>
    </row>
    <row r="527">
      <c r="B527" s="36"/>
      <c r="C527" s="37"/>
      <c r="D527" s="7"/>
      <c r="F527" s="5"/>
    </row>
    <row r="528">
      <c r="B528" s="36"/>
      <c r="C528" s="37"/>
      <c r="D528" s="7"/>
      <c r="F528" s="5"/>
    </row>
    <row r="529">
      <c r="B529" s="36"/>
      <c r="C529" s="37"/>
      <c r="D529" s="7"/>
      <c r="F529" s="5"/>
    </row>
    <row r="530">
      <c r="B530" s="36"/>
      <c r="C530" s="37"/>
      <c r="D530" s="7"/>
      <c r="F530" s="5"/>
    </row>
    <row r="531">
      <c r="B531" s="36"/>
      <c r="C531" s="37"/>
      <c r="D531" s="7"/>
      <c r="F531" s="5"/>
    </row>
    <row r="532">
      <c r="B532" s="36"/>
      <c r="C532" s="37"/>
      <c r="D532" s="7"/>
      <c r="F532" s="5"/>
    </row>
    <row r="533">
      <c r="B533" s="39"/>
      <c r="F533" s="5"/>
    </row>
    <row r="534">
      <c r="B534" s="7"/>
      <c r="C534" s="37"/>
      <c r="D534" s="7"/>
      <c r="F534" s="5"/>
    </row>
    <row r="535">
      <c r="B535" s="7"/>
      <c r="C535" s="37"/>
      <c r="D535" s="7"/>
      <c r="F535" s="5"/>
    </row>
    <row r="536">
      <c r="B536" s="7"/>
      <c r="C536" s="37"/>
      <c r="D536" s="7"/>
      <c r="F536" s="5"/>
    </row>
    <row r="537">
      <c r="B537" s="36"/>
      <c r="C537" s="37"/>
      <c r="D537" s="16"/>
      <c r="F537" s="5"/>
    </row>
    <row r="538">
      <c r="B538" s="7"/>
      <c r="C538" s="37"/>
      <c r="D538" s="7"/>
      <c r="F538" s="5"/>
    </row>
    <row r="539">
      <c r="B539" s="7"/>
      <c r="C539" s="37"/>
      <c r="D539" s="7"/>
      <c r="F539" s="5"/>
    </row>
    <row r="540">
      <c r="B540" s="7"/>
      <c r="C540" s="37"/>
      <c r="D540" s="7"/>
      <c r="F540" s="5"/>
    </row>
    <row r="541">
      <c r="B541" s="7"/>
      <c r="C541" s="37"/>
      <c r="D541" s="7"/>
      <c r="F541" s="5"/>
    </row>
    <row r="542">
      <c r="B542" s="7"/>
      <c r="C542" s="37"/>
      <c r="D542" s="7"/>
      <c r="F542" s="5"/>
    </row>
    <row r="543">
      <c r="B543" s="7"/>
      <c r="C543" s="37"/>
      <c r="D543" s="7"/>
      <c r="F543" s="5"/>
    </row>
    <row r="544">
      <c r="B544" s="7"/>
      <c r="C544" s="37"/>
      <c r="D544" s="7"/>
      <c r="F544" s="5"/>
    </row>
    <row r="545">
      <c r="B545" s="7"/>
      <c r="C545" s="37"/>
      <c r="D545" s="7"/>
      <c r="F545" s="5"/>
    </row>
    <row r="546">
      <c r="B546" s="7"/>
      <c r="C546" s="37"/>
      <c r="D546" s="7"/>
      <c r="F546" s="5"/>
    </row>
    <row r="547">
      <c r="B547" s="7"/>
      <c r="C547" s="37"/>
      <c r="D547" s="7"/>
      <c r="F547" s="5"/>
    </row>
    <row r="548">
      <c r="B548" s="7"/>
      <c r="C548" s="37"/>
      <c r="D548" s="7"/>
      <c r="F548" s="5"/>
    </row>
    <row r="549">
      <c r="B549" s="7"/>
      <c r="C549" s="37"/>
      <c r="D549" s="7"/>
      <c r="F549" s="5"/>
    </row>
    <row r="550">
      <c r="B550" s="16"/>
      <c r="C550" s="40"/>
      <c r="D550" s="16"/>
      <c r="F550" s="5"/>
    </row>
    <row r="551">
      <c r="B551" s="7"/>
      <c r="C551" s="37"/>
      <c r="D551" s="7"/>
      <c r="F551" s="5"/>
    </row>
    <row r="552">
      <c r="B552" s="7"/>
      <c r="C552" s="37"/>
      <c r="D552" s="7"/>
      <c r="F552" s="5"/>
    </row>
    <row r="553">
      <c r="B553" s="7"/>
      <c r="C553" s="37"/>
      <c r="D553" s="7"/>
      <c r="F553" s="5"/>
    </row>
    <row r="554">
      <c r="B554" s="7"/>
      <c r="C554" s="37"/>
      <c r="D554" s="7"/>
      <c r="F554" s="5"/>
    </row>
    <row r="555">
      <c r="B555" s="7"/>
      <c r="C555" s="37"/>
      <c r="D555" s="7"/>
      <c r="F555" s="5"/>
    </row>
    <row r="556">
      <c r="B556" s="7"/>
      <c r="C556" s="37"/>
      <c r="D556" s="7"/>
      <c r="F556" s="5"/>
    </row>
    <row r="557">
      <c r="B557" s="7"/>
      <c r="C557" s="37"/>
      <c r="D557" s="7"/>
      <c r="F557" s="5"/>
    </row>
    <row r="558">
      <c r="B558" s="7"/>
      <c r="C558" s="37"/>
      <c r="D558" s="7"/>
      <c r="F558" s="5"/>
    </row>
    <row r="559">
      <c r="B559" s="7"/>
      <c r="C559" s="37"/>
      <c r="D559" s="7"/>
      <c r="F559" s="5"/>
    </row>
    <row r="560">
      <c r="B560" s="7"/>
      <c r="C560" s="37"/>
      <c r="D560" s="7"/>
      <c r="F560" s="5"/>
    </row>
    <row r="561">
      <c r="B561" s="7"/>
      <c r="C561" s="37"/>
      <c r="D561" s="7"/>
      <c r="F561" s="5"/>
    </row>
    <row r="562">
      <c r="B562" s="7"/>
      <c r="C562" s="37"/>
      <c r="D562" s="7"/>
      <c r="F562" s="5"/>
    </row>
    <row r="563">
      <c r="B563" s="7"/>
      <c r="C563" s="37"/>
      <c r="D563" s="7"/>
      <c r="F563" s="5"/>
    </row>
    <row r="564">
      <c r="B564" s="7"/>
      <c r="C564" s="37"/>
      <c r="D564" s="7"/>
      <c r="F564" s="5"/>
    </row>
    <row r="565">
      <c r="B565" s="7"/>
      <c r="C565" s="37"/>
      <c r="D565" s="7"/>
      <c r="F565" s="5"/>
    </row>
    <row r="566">
      <c r="B566" s="7"/>
      <c r="C566" s="37"/>
      <c r="D566" s="7"/>
      <c r="F566" s="5"/>
    </row>
    <row r="567">
      <c r="B567" s="7"/>
      <c r="C567" s="37"/>
      <c r="D567" s="7"/>
      <c r="F567" s="5"/>
    </row>
    <row r="568">
      <c r="B568" s="7"/>
      <c r="C568" s="37"/>
      <c r="D568" s="7"/>
      <c r="F568" s="5"/>
    </row>
    <row r="569">
      <c r="B569" s="7"/>
      <c r="C569" s="37"/>
      <c r="D569" s="7"/>
      <c r="F569" s="5"/>
    </row>
    <row r="570">
      <c r="B570" s="7"/>
      <c r="C570" s="37"/>
      <c r="D570" s="7"/>
      <c r="F570" s="5"/>
    </row>
    <row r="571">
      <c r="B571" s="7"/>
      <c r="C571" s="37"/>
      <c r="D571" s="7"/>
      <c r="F571" s="5"/>
    </row>
    <row r="572">
      <c r="B572" s="7"/>
      <c r="C572" s="37"/>
      <c r="D572" s="7"/>
      <c r="F572" s="5"/>
    </row>
    <row r="573">
      <c r="B573" s="7"/>
      <c r="C573" s="37"/>
      <c r="D573" s="7"/>
      <c r="F573" s="5"/>
    </row>
    <row r="574">
      <c r="B574" s="7"/>
      <c r="C574" s="37"/>
      <c r="D574" s="7"/>
      <c r="F574" s="5"/>
    </row>
    <row r="575">
      <c r="B575" s="7"/>
      <c r="C575" s="37"/>
      <c r="D575" s="7"/>
      <c r="F575" s="5"/>
    </row>
    <row r="576">
      <c r="B576" s="7"/>
      <c r="C576" s="37"/>
      <c r="D576" s="7"/>
      <c r="F576" s="5"/>
    </row>
    <row r="577">
      <c r="B577" s="7"/>
      <c r="C577" s="37"/>
      <c r="D577" s="7"/>
      <c r="F577" s="5"/>
    </row>
    <row r="578">
      <c r="B578" s="7"/>
      <c r="C578" s="37"/>
      <c r="D578" s="7"/>
      <c r="F578" s="5"/>
    </row>
    <row r="579">
      <c r="B579" s="7"/>
      <c r="C579" s="37"/>
      <c r="D579" s="7"/>
      <c r="F579" s="5"/>
    </row>
    <row r="580">
      <c r="B580" s="7"/>
      <c r="C580" s="37"/>
      <c r="D580" s="7"/>
      <c r="F580" s="5"/>
    </row>
    <row r="581">
      <c r="B581" s="7"/>
      <c r="C581" s="37"/>
      <c r="D581" s="7"/>
      <c r="F581" s="5"/>
    </row>
    <row r="582">
      <c r="B582" s="16"/>
      <c r="C582" s="37"/>
      <c r="D582" s="41"/>
      <c r="F582" s="5"/>
    </row>
    <row r="583">
      <c r="B583" s="7"/>
      <c r="C583" s="37"/>
      <c r="D583" s="7"/>
      <c r="F583" s="5"/>
    </row>
    <row r="584">
      <c r="B584" s="7"/>
      <c r="C584" s="37"/>
      <c r="D584" s="7"/>
      <c r="F584" s="5"/>
    </row>
    <row r="585">
      <c r="B585" s="7"/>
      <c r="C585" s="37"/>
      <c r="D585" s="7"/>
      <c r="F585" s="5"/>
    </row>
    <row r="586">
      <c r="B586" s="7"/>
      <c r="C586" s="37"/>
      <c r="D586" s="7"/>
      <c r="F586" s="5"/>
    </row>
    <row r="587">
      <c r="B587" s="7"/>
      <c r="C587" s="37"/>
      <c r="D587" s="7"/>
      <c r="F587" s="5"/>
    </row>
    <row r="588">
      <c r="B588" s="7"/>
      <c r="C588" s="37"/>
      <c r="D588" s="7"/>
      <c r="F588" s="5"/>
    </row>
    <row r="589">
      <c r="B589" s="7"/>
      <c r="C589" s="37"/>
      <c r="D589" s="7"/>
      <c r="F589" s="5"/>
    </row>
    <row r="590">
      <c r="B590" s="7"/>
      <c r="C590" s="37"/>
      <c r="D590" s="7"/>
      <c r="F590" s="5"/>
    </row>
    <row r="591">
      <c r="B591" s="7"/>
      <c r="C591" s="37"/>
      <c r="D591" s="7"/>
      <c r="F591" s="5"/>
    </row>
    <row r="592">
      <c r="B592" s="7"/>
      <c r="C592" s="37"/>
      <c r="D592" s="7"/>
      <c r="F592" s="5"/>
    </row>
    <row r="593">
      <c r="B593" s="7"/>
      <c r="C593" s="37"/>
      <c r="D593" s="7"/>
      <c r="F593" s="5"/>
    </row>
    <row r="594">
      <c r="B594" s="7"/>
      <c r="C594" s="37"/>
      <c r="D594" s="7"/>
      <c r="F594" s="5"/>
    </row>
    <row r="595">
      <c r="B595" s="7"/>
      <c r="C595" s="37"/>
      <c r="D595" s="7"/>
      <c r="F595" s="5"/>
    </row>
    <row r="596">
      <c r="B596" s="7"/>
      <c r="C596" s="37"/>
      <c r="D596" s="7"/>
      <c r="F596" s="5"/>
    </row>
    <row r="597">
      <c r="B597" s="7"/>
      <c r="C597" s="37"/>
      <c r="D597" s="7"/>
      <c r="F597" s="5"/>
    </row>
    <row r="598">
      <c r="B598" s="7"/>
      <c r="C598" s="37"/>
      <c r="D598" s="7"/>
      <c r="F598" s="5"/>
    </row>
    <row r="599">
      <c r="B599" s="7"/>
      <c r="C599" s="37"/>
      <c r="D599" s="7"/>
      <c r="F599" s="5"/>
    </row>
    <row r="600">
      <c r="B600" s="7"/>
      <c r="C600" s="37"/>
      <c r="D600" s="7"/>
      <c r="F600" s="5"/>
    </row>
    <row r="601">
      <c r="B601" s="7"/>
      <c r="C601" s="37"/>
      <c r="D601" s="7"/>
      <c r="F601" s="5"/>
    </row>
    <row r="602">
      <c r="B602" s="7"/>
      <c r="C602" s="37"/>
      <c r="D602" s="7"/>
      <c r="F602" s="5"/>
    </row>
    <row r="603">
      <c r="B603" s="7"/>
      <c r="C603" s="37"/>
      <c r="D603" s="7"/>
      <c r="F603" s="5"/>
    </row>
    <row r="604">
      <c r="B604" s="7"/>
      <c r="C604" s="37"/>
      <c r="D604" s="7"/>
      <c r="F604" s="5"/>
    </row>
    <row r="605">
      <c r="B605" s="7"/>
      <c r="C605" s="37"/>
      <c r="D605" s="7"/>
      <c r="F605" s="5"/>
    </row>
    <row r="606">
      <c r="B606" s="7"/>
      <c r="C606" s="37"/>
      <c r="D606" s="7"/>
      <c r="F606" s="5"/>
    </row>
    <row r="607">
      <c r="B607" s="7"/>
      <c r="C607" s="37"/>
      <c r="D607" s="7"/>
      <c r="F607" s="5"/>
    </row>
    <row r="608">
      <c r="B608" s="7"/>
      <c r="C608" s="37"/>
      <c r="D608" s="7"/>
      <c r="F608" s="5"/>
    </row>
    <row r="609">
      <c r="B609" s="7"/>
      <c r="C609" s="37"/>
      <c r="D609" s="7"/>
      <c r="F609" s="5"/>
    </row>
    <row r="610">
      <c r="B610" s="7"/>
      <c r="C610" s="37"/>
      <c r="D610" s="7"/>
      <c r="F610" s="5"/>
    </row>
    <row r="611">
      <c r="B611" s="7"/>
      <c r="C611" s="37"/>
      <c r="D611" s="7"/>
      <c r="F611" s="5"/>
    </row>
    <row r="612">
      <c r="B612" s="20"/>
      <c r="C612" s="42"/>
      <c r="D612" s="20"/>
      <c r="F612" s="5"/>
    </row>
    <row r="613">
      <c r="B613" s="7"/>
      <c r="C613" s="37"/>
      <c r="D613" s="7"/>
      <c r="F613" s="5"/>
    </row>
    <row r="614">
      <c r="B614" s="7"/>
      <c r="C614" s="37"/>
      <c r="D614" s="7"/>
      <c r="F614" s="5"/>
    </row>
    <row r="615">
      <c r="B615" s="7"/>
      <c r="C615" s="37"/>
      <c r="D615" s="7"/>
      <c r="F615" s="5"/>
    </row>
    <row r="616">
      <c r="B616" s="7"/>
      <c r="C616" s="37"/>
      <c r="D616" s="7"/>
      <c r="F616" s="5"/>
    </row>
    <row r="617">
      <c r="B617" s="7"/>
      <c r="C617" s="37"/>
      <c r="D617" s="7"/>
      <c r="F617" s="5"/>
    </row>
    <row r="618">
      <c r="B618" s="7"/>
      <c r="C618" s="37"/>
      <c r="D618" s="7"/>
      <c r="F618" s="5"/>
    </row>
    <row r="619">
      <c r="B619" s="7"/>
      <c r="C619" s="37"/>
      <c r="D619" s="7"/>
      <c r="F619" s="5"/>
    </row>
    <row r="620">
      <c r="B620" s="7"/>
      <c r="C620" s="37"/>
      <c r="D620" s="7"/>
      <c r="F620" s="5"/>
    </row>
    <row r="621">
      <c r="B621" s="7"/>
      <c r="C621" s="37"/>
      <c r="D621" s="7"/>
      <c r="F621" s="5"/>
    </row>
    <row r="622">
      <c r="B622" s="7"/>
      <c r="C622" s="37"/>
      <c r="D622" s="7"/>
      <c r="F622" s="5"/>
    </row>
    <row r="623">
      <c r="B623" s="7"/>
      <c r="C623" s="37"/>
      <c r="D623" s="7"/>
      <c r="F623" s="5"/>
    </row>
    <row r="624">
      <c r="B624" s="7"/>
      <c r="C624" s="37"/>
      <c r="D624" s="7"/>
      <c r="F624" s="5"/>
    </row>
    <row r="625">
      <c r="B625" s="7"/>
      <c r="C625" s="37"/>
      <c r="D625" s="7"/>
      <c r="F625" s="5"/>
    </row>
    <row r="626">
      <c r="B626" s="7"/>
      <c r="C626" s="37"/>
      <c r="D626" s="7"/>
      <c r="F626" s="5"/>
    </row>
    <row r="627">
      <c r="B627" s="7"/>
      <c r="C627" s="37"/>
      <c r="D627" s="7"/>
      <c r="F627" s="5"/>
    </row>
    <row r="628">
      <c r="B628" s="7"/>
      <c r="C628" s="37"/>
      <c r="D628" s="7"/>
      <c r="F628" s="5"/>
    </row>
    <row r="629">
      <c r="B629" s="7"/>
      <c r="C629" s="37"/>
      <c r="D629" s="7"/>
      <c r="F629" s="5"/>
    </row>
    <row r="630">
      <c r="B630" s="7"/>
      <c r="C630" s="37"/>
      <c r="D630" s="7"/>
      <c r="F630" s="5"/>
    </row>
    <row r="631">
      <c r="B631" s="7"/>
      <c r="C631" s="37"/>
      <c r="D631" s="7"/>
      <c r="F631" s="5"/>
    </row>
    <row r="632">
      <c r="B632" s="7"/>
      <c r="C632" s="37"/>
      <c r="D632" s="7"/>
      <c r="F632" s="5"/>
    </row>
    <row r="633">
      <c r="B633" s="7"/>
      <c r="C633" s="37"/>
      <c r="D633" s="7"/>
      <c r="F633" s="5"/>
    </row>
    <row r="634">
      <c r="B634" s="7"/>
      <c r="C634" s="37"/>
      <c r="D634" s="7"/>
      <c r="F634" s="5"/>
    </row>
    <row r="635">
      <c r="B635" s="7"/>
      <c r="C635" s="37"/>
      <c r="D635" s="7"/>
      <c r="F635" s="5"/>
    </row>
    <row r="636">
      <c r="B636" s="7"/>
      <c r="C636" s="37"/>
      <c r="D636" s="7"/>
      <c r="F636" s="5"/>
    </row>
    <row r="637">
      <c r="B637" s="7"/>
      <c r="C637" s="37"/>
      <c r="D637" s="7"/>
      <c r="F637" s="5"/>
    </row>
    <row r="638">
      <c r="B638" s="7"/>
      <c r="C638" s="37"/>
      <c r="D638" s="7"/>
      <c r="F638" s="5"/>
    </row>
    <row r="639">
      <c r="B639" s="7"/>
      <c r="C639" s="37"/>
      <c r="D639" s="7"/>
      <c r="F639" s="5"/>
    </row>
    <row r="640">
      <c r="B640" s="7"/>
      <c r="C640" s="37"/>
      <c r="D640" s="7"/>
      <c r="F640" s="5"/>
    </row>
    <row r="641">
      <c r="B641" s="7"/>
      <c r="C641" s="37"/>
      <c r="D641" s="7"/>
      <c r="F641" s="5"/>
    </row>
    <row r="642">
      <c r="B642" s="7"/>
      <c r="C642" s="37"/>
      <c r="D642" s="7"/>
      <c r="F642" s="5"/>
    </row>
    <row r="643">
      <c r="B643" s="7"/>
      <c r="C643" s="37"/>
      <c r="D643" s="7"/>
      <c r="F643" s="5"/>
    </row>
    <row r="644">
      <c r="B644" s="7"/>
      <c r="C644" s="37"/>
      <c r="D644" s="7"/>
      <c r="F644" s="5"/>
    </row>
    <row r="645">
      <c r="B645" s="7"/>
      <c r="C645" s="37"/>
      <c r="D645" s="7"/>
      <c r="F645" s="5"/>
    </row>
    <row r="646">
      <c r="B646" s="7"/>
      <c r="C646" s="37"/>
      <c r="D646" s="7"/>
      <c r="F646" s="5"/>
    </row>
    <row r="647">
      <c r="B647" s="7"/>
      <c r="C647" s="37"/>
      <c r="D647" s="7"/>
      <c r="F647" s="5"/>
    </row>
    <row r="648">
      <c r="B648" s="7"/>
      <c r="C648" s="37"/>
      <c r="D648" s="7"/>
      <c r="F648" s="5"/>
    </row>
    <row r="649">
      <c r="B649" s="7"/>
      <c r="C649" s="37"/>
      <c r="D649" s="7"/>
      <c r="F649" s="5"/>
    </row>
    <row r="650">
      <c r="B650" s="7"/>
      <c r="C650" s="37"/>
      <c r="D650" s="7"/>
      <c r="F650" s="5"/>
    </row>
    <row r="651">
      <c r="B651" s="7"/>
      <c r="C651" s="37"/>
      <c r="D651" s="7"/>
      <c r="F651" s="5"/>
    </row>
    <row r="652">
      <c r="B652" s="7"/>
      <c r="C652" s="37"/>
      <c r="D652" s="7"/>
      <c r="F652" s="5"/>
    </row>
    <row r="653">
      <c r="B653" s="7"/>
      <c r="C653" s="37"/>
      <c r="D653" s="7"/>
      <c r="F653" s="5"/>
    </row>
    <row r="654">
      <c r="B654" s="7"/>
      <c r="C654" s="37"/>
      <c r="D654" s="7"/>
      <c r="F654" s="5"/>
    </row>
    <row r="655">
      <c r="B655" s="7"/>
      <c r="C655" s="37"/>
      <c r="D655" s="7"/>
      <c r="F655" s="5"/>
    </row>
    <row r="656">
      <c r="B656" s="7"/>
      <c r="C656" s="37"/>
      <c r="D656" s="7"/>
      <c r="F656" s="5"/>
    </row>
    <row r="657">
      <c r="B657" s="7"/>
      <c r="C657" s="37"/>
      <c r="D657" s="7"/>
      <c r="F657" s="5"/>
    </row>
    <row r="658">
      <c r="B658" s="7"/>
      <c r="C658" s="37"/>
      <c r="D658" s="7"/>
      <c r="F658" s="5"/>
    </row>
    <row r="659">
      <c r="B659" s="7"/>
      <c r="C659" s="37"/>
      <c r="D659" s="7"/>
      <c r="F659" s="5"/>
    </row>
    <row r="660">
      <c r="B660" s="7"/>
      <c r="C660" s="37"/>
      <c r="D660" s="7"/>
      <c r="F660" s="5"/>
    </row>
    <row r="661">
      <c r="B661" s="7"/>
      <c r="C661" s="37"/>
      <c r="D661" s="7"/>
      <c r="F661" s="5"/>
    </row>
    <row r="662">
      <c r="B662" s="7"/>
      <c r="C662" s="37"/>
      <c r="D662" s="7"/>
      <c r="F662" s="5"/>
    </row>
    <row r="663">
      <c r="B663" s="7"/>
      <c r="C663" s="37"/>
      <c r="D663" s="7"/>
      <c r="F663" s="5"/>
    </row>
    <row r="664">
      <c r="B664" s="7"/>
      <c r="C664" s="37"/>
      <c r="D664" s="7"/>
      <c r="F664" s="5"/>
    </row>
    <row r="665">
      <c r="B665" s="7"/>
      <c r="C665" s="37"/>
      <c r="D665" s="7"/>
      <c r="F665" s="5"/>
    </row>
    <row r="666">
      <c r="B666" s="7"/>
      <c r="C666" s="37"/>
      <c r="D666" s="7"/>
      <c r="F666" s="5"/>
    </row>
    <row r="667">
      <c r="B667" s="7"/>
      <c r="C667" s="37"/>
      <c r="D667" s="7"/>
      <c r="F667" s="5"/>
    </row>
    <row r="668">
      <c r="B668" s="7"/>
      <c r="C668" s="37"/>
      <c r="D668" s="7"/>
      <c r="F668" s="5"/>
    </row>
    <row r="669">
      <c r="B669" s="7"/>
      <c r="C669" s="37"/>
      <c r="D669" s="7"/>
      <c r="F669" s="5"/>
    </row>
    <row r="670">
      <c r="B670" s="7"/>
      <c r="C670" s="37"/>
      <c r="D670" s="7"/>
      <c r="F670" s="5"/>
    </row>
    <row r="671">
      <c r="B671" s="7"/>
      <c r="C671" s="37"/>
      <c r="D671" s="7"/>
      <c r="F671" s="5"/>
    </row>
    <row r="672">
      <c r="B672" s="7"/>
      <c r="C672" s="37"/>
      <c r="D672" s="7"/>
      <c r="F672" s="5"/>
    </row>
    <row r="673">
      <c r="B673" s="7"/>
      <c r="C673" s="37"/>
      <c r="D673" s="7"/>
      <c r="F673" s="5"/>
    </row>
    <row r="674">
      <c r="B674" s="7"/>
      <c r="C674" s="37"/>
      <c r="D674" s="7"/>
      <c r="F674" s="5"/>
    </row>
    <row r="675">
      <c r="B675" s="7"/>
      <c r="C675" s="37"/>
      <c r="D675" s="7"/>
      <c r="F675" s="5"/>
    </row>
    <row r="676">
      <c r="B676" s="7"/>
      <c r="C676" s="37"/>
      <c r="D676" s="7"/>
      <c r="F676" s="5"/>
    </row>
    <row r="677">
      <c r="B677" s="7"/>
      <c r="C677" s="37"/>
      <c r="D677" s="7"/>
      <c r="F677" s="5"/>
    </row>
    <row r="678">
      <c r="B678" s="7"/>
      <c r="C678" s="37"/>
      <c r="D678" s="7"/>
      <c r="F678" s="5"/>
    </row>
    <row r="679">
      <c r="B679" s="7"/>
      <c r="C679" s="37"/>
      <c r="D679" s="7"/>
      <c r="F679" s="5"/>
    </row>
    <row r="680">
      <c r="B680" s="7"/>
      <c r="C680" s="37"/>
      <c r="D680" s="7"/>
      <c r="F680" s="5"/>
    </row>
    <row r="681">
      <c r="B681" s="7"/>
      <c r="C681" s="37"/>
      <c r="D681" s="7"/>
      <c r="F681" s="5"/>
    </row>
    <row r="682">
      <c r="B682" s="7"/>
      <c r="C682" s="37"/>
      <c r="D682" s="7"/>
      <c r="F682" s="5"/>
    </row>
    <row r="683">
      <c r="B683" s="7"/>
      <c r="C683" s="37"/>
      <c r="D683" s="7"/>
      <c r="F683" s="5"/>
    </row>
    <row r="684">
      <c r="B684" s="7"/>
      <c r="C684" s="37"/>
      <c r="D684" s="7"/>
      <c r="F684" s="5"/>
    </row>
    <row r="685">
      <c r="B685" s="7"/>
      <c r="C685" s="37"/>
      <c r="D685" s="7"/>
      <c r="F685" s="5"/>
    </row>
    <row r="686">
      <c r="B686" s="7"/>
      <c r="C686" s="37"/>
      <c r="D686" s="7"/>
      <c r="F686" s="5"/>
    </row>
    <row r="687">
      <c r="B687" s="7"/>
      <c r="C687" s="37"/>
      <c r="D687" s="7"/>
      <c r="F687" s="5"/>
    </row>
    <row r="688">
      <c r="B688" s="7"/>
      <c r="C688" s="37"/>
      <c r="D688" s="7"/>
      <c r="F688" s="5"/>
    </row>
    <row r="689">
      <c r="B689" s="7"/>
      <c r="C689" s="37"/>
      <c r="D689" s="7"/>
      <c r="F689" s="5"/>
    </row>
    <row r="690">
      <c r="B690" s="7"/>
      <c r="C690" s="37"/>
      <c r="D690" s="7"/>
      <c r="F690" s="5"/>
    </row>
    <row r="691">
      <c r="B691" s="7"/>
      <c r="C691" s="37"/>
      <c r="D691" s="7"/>
      <c r="F691" s="5"/>
    </row>
    <row r="692">
      <c r="B692" s="7"/>
      <c r="C692" s="37"/>
      <c r="D692" s="7"/>
      <c r="F692" s="5"/>
    </row>
    <row r="693">
      <c r="B693" s="7"/>
      <c r="C693" s="37"/>
      <c r="D693" s="7"/>
      <c r="F693" s="5"/>
    </row>
    <row r="694">
      <c r="B694" s="7"/>
      <c r="C694" s="37"/>
      <c r="D694" s="7"/>
      <c r="F694" s="5"/>
    </row>
    <row r="695">
      <c r="B695" s="7"/>
      <c r="C695" s="37"/>
      <c r="D695" s="7"/>
      <c r="F695" s="5"/>
    </row>
    <row r="696">
      <c r="B696" s="7"/>
      <c r="C696" s="37"/>
      <c r="D696" s="7"/>
      <c r="F696" s="5"/>
    </row>
    <row r="697">
      <c r="B697" s="7"/>
      <c r="C697" s="37"/>
      <c r="D697" s="7"/>
      <c r="F697" s="5"/>
    </row>
    <row r="698">
      <c r="B698" s="7"/>
      <c r="C698" s="37"/>
      <c r="D698" s="7"/>
      <c r="F698" s="5"/>
    </row>
    <row r="699">
      <c r="B699" s="7"/>
      <c r="C699" s="37"/>
      <c r="D699" s="7"/>
      <c r="F699" s="5"/>
    </row>
    <row r="700">
      <c r="B700" s="7"/>
      <c r="C700" s="37"/>
      <c r="D700" s="7"/>
      <c r="F700" s="5"/>
    </row>
    <row r="701">
      <c r="B701" s="7"/>
      <c r="C701" s="37"/>
      <c r="D701" s="7"/>
      <c r="F701" s="5"/>
    </row>
    <row r="702">
      <c r="B702" s="7"/>
      <c r="C702" s="37"/>
      <c r="D702" s="7"/>
      <c r="F702" s="5"/>
    </row>
    <row r="703">
      <c r="B703" s="7"/>
      <c r="C703" s="37"/>
      <c r="D703" s="7"/>
      <c r="F703" s="5"/>
    </row>
    <row r="704">
      <c r="B704" s="7"/>
      <c r="C704" s="37"/>
      <c r="D704" s="7"/>
      <c r="F704" s="5"/>
    </row>
    <row r="705">
      <c r="B705" s="7"/>
      <c r="C705" s="37"/>
      <c r="D705" s="7"/>
      <c r="F705" s="5"/>
    </row>
    <row r="706">
      <c r="B706" s="7"/>
      <c r="C706" s="37"/>
      <c r="D706" s="7"/>
      <c r="F706" s="5"/>
    </row>
    <row r="707">
      <c r="B707" s="7"/>
      <c r="C707" s="37"/>
      <c r="D707" s="7"/>
      <c r="F707" s="5"/>
    </row>
    <row r="708">
      <c r="B708" s="7"/>
      <c r="C708" s="37"/>
      <c r="D708" s="7"/>
      <c r="F708" s="5"/>
    </row>
    <row r="709">
      <c r="B709" s="7"/>
      <c r="C709" s="37"/>
      <c r="D709" s="7"/>
      <c r="F709" s="5"/>
    </row>
    <row r="710">
      <c r="B710" s="7"/>
      <c r="C710" s="37"/>
      <c r="D710" s="7"/>
      <c r="F710" s="5"/>
    </row>
    <row r="711">
      <c r="B711" s="7"/>
      <c r="C711" s="37"/>
      <c r="D711" s="7"/>
      <c r="F711" s="5"/>
    </row>
    <row r="712">
      <c r="B712" s="7"/>
      <c r="C712" s="37"/>
      <c r="D712" s="7"/>
      <c r="F712" s="5"/>
    </row>
    <row r="713">
      <c r="B713" s="7"/>
      <c r="C713" s="37"/>
      <c r="D713" s="7"/>
      <c r="F713" s="5"/>
    </row>
    <row r="714">
      <c r="B714" s="7"/>
      <c r="C714" s="37"/>
      <c r="D714" s="7"/>
      <c r="F714" s="5"/>
    </row>
    <row r="715">
      <c r="B715" s="7"/>
      <c r="C715" s="37"/>
      <c r="D715" s="7"/>
      <c r="F715" s="5"/>
    </row>
    <row r="716">
      <c r="B716" s="7"/>
      <c r="C716" s="37"/>
      <c r="D716" s="7"/>
      <c r="F716" s="5"/>
    </row>
    <row r="717">
      <c r="B717" s="7"/>
      <c r="C717" s="37"/>
      <c r="D717" s="7"/>
      <c r="F717" s="5"/>
    </row>
    <row r="718">
      <c r="B718" s="7"/>
      <c r="C718" s="37"/>
      <c r="D718" s="7"/>
      <c r="F718" s="5"/>
    </row>
    <row r="719">
      <c r="B719" s="7"/>
      <c r="C719" s="37"/>
      <c r="D719" s="7"/>
      <c r="F719" s="5"/>
    </row>
    <row r="720">
      <c r="B720" s="7"/>
      <c r="C720" s="37"/>
      <c r="D720" s="7"/>
      <c r="F720" s="5"/>
    </row>
    <row r="721">
      <c r="B721" s="7"/>
      <c r="C721" s="37"/>
      <c r="D721" s="7"/>
      <c r="F721" s="5"/>
    </row>
    <row r="722">
      <c r="B722" s="7"/>
      <c r="C722" s="37"/>
      <c r="D722" s="7"/>
      <c r="F722" s="5"/>
    </row>
    <row r="723">
      <c r="B723" s="7"/>
      <c r="C723" s="37"/>
      <c r="D723" s="7"/>
      <c r="F723" s="5"/>
    </row>
    <row r="724">
      <c r="B724" s="7"/>
      <c r="C724" s="37"/>
      <c r="D724" s="7"/>
      <c r="F724" s="5"/>
    </row>
    <row r="725">
      <c r="B725" s="7"/>
      <c r="C725" s="37"/>
      <c r="D725" s="7"/>
      <c r="F725" s="5"/>
    </row>
    <row r="726">
      <c r="B726" s="7"/>
      <c r="C726" s="37"/>
      <c r="D726" s="7"/>
      <c r="F726" s="5"/>
    </row>
    <row r="727">
      <c r="B727" s="7"/>
      <c r="C727" s="37"/>
      <c r="D727" s="7"/>
      <c r="F727" s="5"/>
    </row>
    <row r="728">
      <c r="B728" s="7"/>
      <c r="C728" s="37"/>
      <c r="D728" s="7"/>
      <c r="F728" s="5"/>
    </row>
    <row r="729">
      <c r="B729" s="7"/>
      <c r="C729" s="37"/>
      <c r="D729" s="7"/>
      <c r="F729" s="5"/>
    </row>
    <row r="730">
      <c r="B730" s="7"/>
      <c r="C730" s="37"/>
      <c r="D730" s="7"/>
      <c r="F730" s="5"/>
    </row>
    <row r="731">
      <c r="B731" s="39"/>
    </row>
    <row r="732">
      <c r="B732" s="39"/>
    </row>
  </sheetData>
  <conditionalFormatting sqref="B1:B732">
    <cfRule type="expression" dxfId="0" priority="1">
      <formula>COUNTIF (B:B, B1)&gt;1</formula>
    </cfRule>
  </conditionalFormatting>
  <dataValidations>
    <dataValidation type="list" allowBlank="1" showErrorMessage="1" sqref="H2:H82">
      <formula1>"SL - Supervised Learning,UL - Unsupervised Learning,SSL - Semi-Supervised Learning,Other,SL and UL,None"</formula1>
    </dataValidation>
    <dataValidation type="list" allowBlank="1" showErrorMessage="1" sqref="F2:F730">
      <formula1>"yes,no,duplicate-yes,duplicate-no"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4.56"/>
    <col customWidth="1" min="2" max="2" width="8.44"/>
    <col customWidth="1" min="3" max="3" width="45.44"/>
    <col customWidth="1" min="4" max="4" width="40.44"/>
    <col customWidth="1" min="5" max="5" width="4.56"/>
    <col customWidth="1" min="6" max="6" width="34.0"/>
    <col customWidth="1" min="9" max="9" width="12.56"/>
    <col customWidth="1" min="10" max="11" width="13.56"/>
    <col customWidth="1" min="13" max="13" width="14.56"/>
    <col customWidth="1" min="14" max="14" width="16.11"/>
    <col customWidth="1" min="15" max="17" width="19.44"/>
    <col customWidth="1" min="18" max="18" width="20.89"/>
  </cols>
  <sheetData>
    <row r="1" ht="15.75" customHeight="1">
      <c r="A1" s="153">
        <v>1.0</v>
      </c>
      <c r="B1" s="153" t="s">
        <v>921</v>
      </c>
      <c r="C1" s="154" t="s">
        <v>22</v>
      </c>
      <c r="D1" s="155" t="s">
        <v>922</v>
      </c>
      <c r="E1" s="156" t="s">
        <v>923</v>
      </c>
      <c r="F1" s="157" t="s">
        <v>23</v>
      </c>
      <c r="G1" s="158" t="s">
        <v>24</v>
      </c>
      <c r="H1" s="153" t="s">
        <v>25</v>
      </c>
      <c r="I1" s="153"/>
      <c r="J1" s="153"/>
      <c r="K1" s="153"/>
      <c r="L1" s="159"/>
      <c r="M1" s="160"/>
      <c r="N1" s="161"/>
      <c r="O1" s="161"/>
      <c r="P1" s="161"/>
      <c r="Q1" s="161"/>
      <c r="R1" s="162"/>
    </row>
    <row r="2" ht="15.75" customHeight="1">
      <c r="A2" s="153">
        <f t="shared" ref="A2:A4" si="1">A1+1</f>
        <v>2</v>
      </c>
      <c r="B2" s="153" t="s">
        <v>924</v>
      </c>
      <c r="C2" s="154" t="s">
        <v>51</v>
      </c>
      <c r="D2" s="163" t="s">
        <v>925</v>
      </c>
      <c r="E2" s="156" t="s">
        <v>926</v>
      </c>
      <c r="F2" s="157" t="s">
        <v>52</v>
      </c>
      <c r="G2" s="158" t="s">
        <v>24</v>
      </c>
      <c r="H2" s="153" t="s">
        <v>25</v>
      </c>
      <c r="I2" s="153"/>
      <c r="J2" s="153"/>
      <c r="K2" s="153"/>
      <c r="L2" s="159"/>
      <c r="M2" s="160"/>
      <c r="N2" s="161"/>
      <c r="O2" s="161"/>
      <c r="P2" s="161"/>
      <c r="Q2" s="161"/>
      <c r="R2" s="162"/>
    </row>
    <row r="3" ht="15.75" customHeight="1">
      <c r="A3" s="153">
        <f t="shared" si="1"/>
        <v>3</v>
      </c>
      <c r="B3" s="153" t="s">
        <v>927</v>
      </c>
      <c r="C3" s="154" t="s">
        <v>59</v>
      </c>
      <c r="D3" s="155" t="s">
        <v>928</v>
      </c>
      <c r="E3" s="164" t="s">
        <v>926</v>
      </c>
      <c r="F3" s="157" t="s">
        <v>60</v>
      </c>
      <c r="G3" s="158" t="s">
        <v>24</v>
      </c>
      <c r="H3" s="153" t="s">
        <v>25</v>
      </c>
      <c r="I3" s="153"/>
      <c r="J3" s="153"/>
      <c r="K3" s="153"/>
      <c r="L3" s="159"/>
      <c r="M3" s="160"/>
      <c r="N3" s="161"/>
      <c r="O3" s="161"/>
      <c r="P3" s="161"/>
      <c r="Q3" s="161"/>
      <c r="R3" s="162"/>
    </row>
    <row r="4" ht="15.75" customHeight="1">
      <c r="A4" s="153">
        <f t="shared" si="1"/>
        <v>4</v>
      </c>
      <c r="B4" s="153" t="s">
        <v>929</v>
      </c>
      <c r="C4" s="154" t="s">
        <v>64</v>
      </c>
      <c r="D4" s="163" t="s">
        <v>930</v>
      </c>
      <c r="E4" s="164" t="s">
        <v>926</v>
      </c>
      <c r="F4" s="157" t="s">
        <v>65</v>
      </c>
      <c r="G4" s="158" t="s">
        <v>24</v>
      </c>
      <c r="H4" s="153" t="s">
        <v>25</v>
      </c>
      <c r="I4" s="153"/>
      <c r="J4" s="153"/>
      <c r="K4" s="153"/>
      <c r="L4" s="159"/>
      <c r="M4" s="160"/>
      <c r="N4" s="161"/>
      <c r="O4" s="161"/>
      <c r="P4" s="161"/>
      <c r="Q4" s="161"/>
      <c r="R4" s="162"/>
    </row>
    <row r="5" ht="15.75" customHeight="1">
      <c r="A5" s="153">
        <f>A66+1</f>
        <v>9</v>
      </c>
      <c r="B5" s="153" t="s">
        <v>931</v>
      </c>
      <c r="C5" s="165" t="s">
        <v>767</v>
      </c>
      <c r="D5" s="163" t="s">
        <v>932</v>
      </c>
      <c r="E5" s="166">
        <v>2016.0</v>
      </c>
      <c r="F5" s="165" t="s">
        <v>96</v>
      </c>
      <c r="G5" s="167" t="s">
        <v>24</v>
      </c>
      <c r="H5" s="153" t="s">
        <v>25</v>
      </c>
      <c r="I5" s="153" t="s">
        <v>933</v>
      </c>
      <c r="J5" s="153" t="s">
        <v>934</v>
      </c>
      <c r="K5" s="153" t="s">
        <v>935</v>
      </c>
      <c r="L5" s="160" t="s">
        <v>727</v>
      </c>
      <c r="M5" s="160" t="s">
        <v>768</v>
      </c>
      <c r="N5" s="161" t="s">
        <v>936</v>
      </c>
      <c r="O5" s="161"/>
      <c r="P5" s="161"/>
      <c r="Q5" s="161" t="s">
        <v>769</v>
      </c>
      <c r="R5" s="162" t="s">
        <v>937</v>
      </c>
    </row>
    <row r="6" ht="15.75" customHeight="1">
      <c r="A6" s="153">
        <f>A4+1</f>
        <v>5</v>
      </c>
      <c r="B6" s="153" t="s">
        <v>938</v>
      </c>
      <c r="C6" s="154" t="s">
        <v>70</v>
      </c>
      <c r="D6" s="154" t="s">
        <v>939</v>
      </c>
      <c r="E6" s="164" t="s">
        <v>940</v>
      </c>
      <c r="F6" s="157" t="s">
        <v>71</v>
      </c>
      <c r="G6" s="158" t="s">
        <v>24</v>
      </c>
      <c r="H6" s="153" t="s">
        <v>25</v>
      </c>
      <c r="I6" s="153"/>
      <c r="J6" s="153"/>
      <c r="K6" s="153"/>
      <c r="L6" s="159"/>
      <c r="M6" s="160"/>
      <c r="N6" s="161"/>
      <c r="O6" s="161"/>
      <c r="P6" s="161"/>
      <c r="Q6" s="161"/>
      <c r="R6" s="162"/>
    </row>
    <row r="7" ht="15.75" customHeight="1">
      <c r="A7" s="153">
        <f t="shared" ref="A7:A12" si="2">A6+1</f>
        <v>6</v>
      </c>
      <c r="B7" s="153" t="s">
        <v>941</v>
      </c>
      <c r="C7" s="154" t="s">
        <v>76</v>
      </c>
      <c r="D7" s="163" t="s">
        <v>942</v>
      </c>
      <c r="E7" s="164" t="s">
        <v>940</v>
      </c>
      <c r="F7" s="157" t="s">
        <v>77</v>
      </c>
      <c r="G7" s="158" t="s">
        <v>24</v>
      </c>
      <c r="H7" s="153" t="s">
        <v>25</v>
      </c>
      <c r="I7" s="153"/>
      <c r="J7" s="153"/>
      <c r="K7" s="153"/>
      <c r="L7" s="159"/>
      <c r="M7" s="160"/>
      <c r="N7" s="161"/>
      <c r="O7" s="161"/>
      <c r="P7" s="161"/>
      <c r="Q7" s="161"/>
      <c r="R7" s="162"/>
    </row>
    <row r="8" ht="15.75" customHeight="1">
      <c r="A8" s="153">
        <f t="shared" si="2"/>
        <v>7</v>
      </c>
      <c r="B8" s="153" t="s">
        <v>943</v>
      </c>
      <c r="C8" s="154" t="s">
        <v>80</v>
      </c>
      <c r="D8" s="163" t="s">
        <v>944</v>
      </c>
      <c r="E8" s="164" t="s">
        <v>940</v>
      </c>
      <c r="F8" s="157" t="s">
        <v>81</v>
      </c>
      <c r="G8" s="158" t="s">
        <v>24</v>
      </c>
      <c r="H8" s="153" t="s">
        <v>25</v>
      </c>
      <c r="I8" s="153"/>
      <c r="J8" s="153"/>
      <c r="K8" s="153"/>
      <c r="L8" s="159"/>
      <c r="M8" s="160"/>
      <c r="N8" s="161"/>
      <c r="O8" s="161"/>
      <c r="P8" s="161"/>
      <c r="Q8" s="161"/>
      <c r="R8" s="162"/>
    </row>
    <row r="9" ht="15.75" customHeight="1">
      <c r="A9" s="153">
        <f t="shared" si="2"/>
        <v>8</v>
      </c>
      <c r="B9" s="153" t="s">
        <v>945</v>
      </c>
      <c r="C9" s="168" t="s">
        <v>88</v>
      </c>
      <c r="D9" s="163" t="s">
        <v>946</v>
      </c>
      <c r="E9" s="164" t="s">
        <v>940</v>
      </c>
      <c r="F9" s="168" t="s">
        <v>89</v>
      </c>
      <c r="G9" s="169" t="s">
        <v>24</v>
      </c>
      <c r="H9" s="153" t="s">
        <v>25</v>
      </c>
      <c r="I9" s="153"/>
      <c r="J9" s="153"/>
      <c r="K9" s="153"/>
      <c r="L9" s="159"/>
      <c r="M9" s="160"/>
      <c r="N9" s="161"/>
      <c r="O9" s="161"/>
      <c r="P9" s="161"/>
      <c r="Q9" s="161"/>
      <c r="R9" s="162"/>
    </row>
    <row r="10" ht="15.75" customHeight="1">
      <c r="A10" s="153">
        <f t="shared" si="2"/>
        <v>9</v>
      </c>
      <c r="B10" s="153" t="s">
        <v>947</v>
      </c>
      <c r="C10" s="168" t="s">
        <v>92</v>
      </c>
      <c r="D10" s="155" t="s">
        <v>948</v>
      </c>
      <c r="E10" s="164" t="s">
        <v>949</v>
      </c>
      <c r="F10" s="168" t="s">
        <v>69</v>
      </c>
      <c r="G10" s="169" t="s">
        <v>24</v>
      </c>
      <c r="H10" s="153" t="s">
        <v>25</v>
      </c>
      <c r="I10" s="153"/>
      <c r="J10" s="153"/>
      <c r="K10" s="153"/>
      <c r="L10" s="159"/>
      <c r="M10" s="160"/>
      <c r="N10" s="161"/>
      <c r="O10" s="161"/>
      <c r="P10" s="161"/>
      <c r="Q10" s="161"/>
      <c r="R10" s="162"/>
    </row>
    <row r="11" ht="15.75" customHeight="1">
      <c r="A11" s="153">
        <f t="shared" si="2"/>
        <v>10</v>
      </c>
      <c r="B11" s="153" t="s">
        <v>950</v>
      </c>
      <c r="C11" s="165" t="s">
        <v>139</v>
      </c>
      <c r="D11" s="165" t="s">
        <v>951</v>
      </c>
      <c r="E11" s="164" t="s">
        <v>949</v>
      </c>
      <c r="F11" s="165" t="s">
        <v>140</v>
      </c>
      <c r="G11" s="167" t="s">
        <v>9</v>
      </c>
      <c r="H11" s="153" t="s">
        <v>25</v>
      </c>
      <c r="I11" s="153" t="s">
        <v>933</v>
      </c>
      <c r="J11" s="153" t="s">
        <v>933</v>
      </c>
      <c r="K11" s="153" t="s">
        <v>933</v>
      </c>
      <c r="L11" s="159"/>
      <c r="M11" s="160" t="s">
        <v>776</v>
      </c>
      <c r="N11" s="161" t="s">
        <v>798</v>
      </c>
      <c r="O11" s="161"/>
      <c r="P11" s="161"/>
      <c r="Q11" s="161" t="s">
        <v>725</v>
      </c>
      <c r="R11" s="162" t="s">
        <v>937</v>
      </c>
    </row>
    <row r="12" ht="15.75" customHeight="1">
      <c r="A12" s="153">
        <f t="shared" si="2"/>
        <v>11</v>
      </c>
      <c r="B12" s="153" t="s">
        <v>952</v>
      </c>
      <c r="C12" s="165" t="s">
        <v>161</v>
      </c>
      <c r="D12" s="165" t="s">
        <v>953</v>
      </c>
      <c r="E12" s="164" t="s">
        <v>954</v>
      </c>
      <c r="F12" s="165" t="s">
        <v>110</v>
      </c>
      <c r="G12" s="167" t="s">
        <v>9</v>
      </c>
      <c r="H12" s="153" t="s">
        <v>25</v>
      </c>
      <c r="I12" s="153" t="s">
        <v>933</v>
      </c>
      <c r="J12" s="153" t="s">
        <v>934</v>
      </c>
      <c r="K12" s="153" t="s">
        <v>935</v>
      </c>
      <c r="L12" s="160" t="s">
        <v>727</v>
      </c>
      <c r="M12" s="160" t="s">
        <v>780</v>
      </c>
      <c r="N12" s="161" t="s">
        <v>955</v>
      </c>
      <c r="O12" s="161"/>
      <c r="P12" s="161"/>
      <c r="Q12" s="161" t="s">
        <v>956</v>
      </c>
      <c r="R12" s="162" t="s">
        <v>937</v>
      </c>
    </row>
    <row r="13" ht="15.75" customHeight="1">
      <c r="A13" s="153">
        <v>1.0</v>
      </c>
      <c r="B13" s="153" t="s">
        <v>957</v>
      </c>
      <c r="C13" s="154" t="s">
        <v>33</v>
      </c>
      <c r="D13" s="163" t="s">
        <v>958</v>
      </c>
      <c r="E13" s="166">
        <v>2019.0</v>
      </c>
      <c r="F13" s="154" t="s">
        <v>34</v>
      </c>
      <c r="G13" s="170" t="s">
        <v>24</v>
      </c>
      <c r="H13" s="171" t="s">
        <v>25</v>
      </c>
      <c r="I13" s="153"/>
      <c r="J13" s="153"/>
      <c r="K13" s="153"/>
      <c r="L13" s="160" t="s">
        <v>727</v>
      </c>
      <c r="M13" s="160" t="s">
        <v>728</v>
      </c>
      <c r="N13" s="161" t="s">
        <v>798</v>
      </c>
      <c r="O13" s="161"/>
      <c r="P13" s="161"/>
      <c r="Q13" s="161" t="s">
        <v>725</v>
      </c>
      <c r="R13" s="162" t="s">
        <v>725</v>
      </c>
    </row>
    <row r="14" ht="15.75" customHeight="1">
      <c r="A14" s="153">
        <f>A12+1</f>
        <v>12</v>
      </c>
      <c r="B14" s="153" t="s">
        <v>959</v>
      </c>
      <c r="C14" s="165" t="s">
        <v>216</v>
      </c>
      <c r="D14" s="165" t="s">
        <v>960</v>
      </c>
      <c r="E14" s="172" t="s">
        <v>961</v>
      </c>
      <c r="F14" s="165" t="s">
        <v>140</v>
      </c>
      <c r="G14" s="167" t="s">
        <v>9</v>
      </c>
      <c r="H14" s="153" t="s">
        <v>25</v>
      </c>
      <c r="I14" s="153" t="s">
        <v>962</v>
      </c>
      <c r="J14" s="153" t="s">
        <v>934</v>
      </c>
      <c r="K14" s="153" t="s">
        <v>935</v>
      </c>
      <c r="L14" s="160" t="s">
        <v>733</v>
      </c>
      <c r="M14" s="160" t="s">
        <v>786</v>
      </c>
      <c r="N14" s="161" t="s">
        <v>963</v>
      </c>
      <c r="O14" s="161"/>
      <c r="P14" s="161"/>
      <c r="Q14" s="161" t="s">
        <v>964</v>
      </c>
      <c r="R14" s="162" t="s">
        <v>937</v>
      </c>
    </row>
    <row r="15" ht="15.75" customHeight="1">
      <c r="A15" s="153">
        <f t="shared" ref="A15:A40" si="3">A14+1</f>
        <v>13</v>
      </c>
      <c r="B15" s="153" t="s">
        <v>965</v>
      </c>
      <c r="C15" s="173" t="s">
        <v>250</v>
      </c>
      <c r="D15" s="174" t="s">
        <v>966</v>
      </c>
      <c r="E15" s="172" t="s">
        <v>961</v>
      </c>
      <c r="F15" s="173" t="s">
        <v>251</v>
      </c>
      <c r="G15" s="175" t="s">
        <v>9</v>
      </c>
      <c r="H15" s="176" t="s">
        <v>25</v>
      </c>
      <c r="I15" s="153" t="s">
        <v>967</v>
      </c>
      <c r="J15" s="153" t="s">
        <v>933</v>
      </c>
      <c r="K15" s="153"/>
      <c r="L15" s="177" t="s">
        <v>733</v>
      </c>
      <c r="M15" s="177" t="s">
        <v>789</v>
      </c>
      <c r="N15" s="178" t="s">
        <v>790</v>
      </c>
      <c r="O15" s="178"/>
      <c r="P15" s="178"/>
      <c r="Q15" s="178" t="s">
        <v>968</v>
      </c>
      <c r="R15" s="162" t="s">
        <v>937</v>
      </c>
    </row>
    <row r="16" ht="15.75" customHeight="1">
      <c r="A16" s="153">
        <f t="shared" si="3"/>
        <v>14</v>
      </c>
      <c r="B16" s="153" t="s">
        <v>969</v>
      </c>
      <c r="C16" s="173" t="s">
        <v>256</v>
      </c>
      <c r="D16" s="174" t="s">
        <v>970</v>
      </c>
      <c r="E16" s="156" t="s">
        <v>961</v>
      </c>
      <c r="F16" s="173" t="s">
        <v>140</v>
      </c>
      <c r="G16" s="175" t="s">
        <v>9</v>
      </c>
      <c r="H16" s="176" t="s">
        <v>25</v>
      </c>
      <c r="I16" s="153" t="s">
        <v>971</v>
      </c>
      <c r="J16" s="153" t="s">
        <v>962</v>
      </c>
      <c r="K16" s="153"/>
      <c r="L16" s="177" t="s">
        <v>733</v>
      </c>
      <c r="M16" s="177" t="s">
        <v>793</v>
      </c>
      <c r="N16" s="178" t="s">
        <v>972</v>
      </c>
      <c r="O16" s="178"/>
      <c r="P16" s="178"/>
      <c r="Q16" s="178" t="s">
        <v>973</v>
      </c>
      <c r="R16" s="162" t="s">
        <v>937</v>
      </c>
    </row>
    <row r="17" ht="15.75" customHeight="1">
      <c r="A17" s="153">
        <f t="shared" si="3"/>
        <v>15</v>
      </c>
      <c r="B17" s="153" t="s">
        <v>974</v>
      </c>
      <c r="C17" s="173" t="s">
        <v>257</v>
      </c>
      <c r="D17" s="174" t="s">
        <v>975</v>
      </c>
      <c r="E17" s="164" t="s">
        <v>961</v>
      </c>
      <c r="F17" s="173" t="s">
        <v>258</v>
      </c>
      <c r="G17" s="175" t="s">
        <v>9</v>
      </c>
      <c r="H17" s="176" t="s">
        <v>25</v>
      </c>
      <c r="I17" s="153" t="s">
        <v>933</v>
      </c>
      <c r="J17" s="153" t="s">
        <v>934</v>
      </c>
      <c r="K17" s="153" t="s">
        <v>935</v>
      </c>
      <c r="L17" s="177" t="s">
        <v>727</v>
      </c>
      <c r="M17" s="177" t="s">
        <v>795</v>
      </c>
      <c r="N17" s="178" t="s">
        <v>731</v>
      </c>
      <c r="O17" s="178"/>
      <c r="P17" s="178"/>
      <c r="Q17" s="178" t="s">
        <v>976</v>
      </c>
      <c r="R17" s="162" t="s">
        <v>937</v>
      </c>
    </row>
    <row r="18" ht="15.75" customHeight="1">
      <c r="A18" s="153">
        <f t="shared" si="3"/>
        <v>16</v>
      </c>
      <c r="B18" s="153" t="s">
        <v>977</v>
      </c>
      <c r="C18" s="173" t="s">
        <v>261</v>
      </c>
      <c r="D18" s="174" t="s">
        <v>978</v>
      </c>
      <c r="E18" s="172" t="s">
        <v>979</v>
      </c>
      <c r="F18" s="173" t="s">
        <v>255</v>
      </c>
      <c r="G18" s="175" t="s">
        <v>9</v>
      </c>
      <c r="H18" s="176" t="s">
        <v>25</v>
      </c>
      <c r="I18" s="153" t="s">
        <v>980</v>
      </c>
      <c r="J18" s="153"/>
      <c r="K18" s="153"/>
      <c r="L18" s="177" t="s">
        <v>733</v>
      </c>
      <c r="M18" s="177" t="s">
        <v>797</v>
      </c>
      <c r="N18" s="178" t="s">
        <v>735</v>
      </c>
      <c r="O18" s="178"/>
      <c r="P18" s="178"/>
      <c r="Q18" s="178" t="s">
        <v>981</v>
      </c>
      <c r="R18" s="162" t="s">
        <v>937</v>
      </c>
    </row>
    <row r="19" ht="15.75" customHeight="1">
      <c r="A19" s="153">
        <f t="shared" si="3"/>
        <v>17</v>
      </c>
      <c r="B19" s="153" t="s">
        <v>982</v>
      </c>
      <c r="C19" s="173" t="s">
        <v>262</v>
      </c>
      <c r="D19" s="174" t="s">
        <v>983</v>
      </c>
      <c r="E19" s="172" t="s">
        <v>979</v>
      </c>
      <c r="F19" s="173" t="s">
        <v>140</v>
      </c>
      <c r="G19" s="175" t="s">
        <v>9</v>
      </c>
      <c r="H19" s="176" t="s">
        <v>25</v>
      </c>
      <c r="I19" s="153" t="s">
        <v>933</v>
      </c>
      <c r="J19" s="153" t="s">
        <v>934</v>
      </c>
      <c r="K19" s="153" t="s">
        <v>935</v>
      </c>
      <c r="L19" s="177" t="s">
        <v>733</v>
      </c>
      <c r="M19" s="177" t="s">
        <v>800</v>
      </c>
      <c r="N19" s="178" t="s">
        <v>984</v>
      </c>
      <c r="O19" s="178"/>
      <c r="P19" s="178"/>
      <c r="Q19" s="178" t="s">
        <v>985</v>
      </c>
      <c r="R19" s="162" t="s">
        <v>937</v>
      </c>
    </row>
    <row r="20" ht="15.75" customHeight="1">
      <c r="A20" s="153">
        <f t="shared" si="3"/>
        <v>18</v>
      </c>
      <c r="B20" s="153" t="s">
        <v>986</v>
      </c>
      <c r="C20" s="173" t="s">
        <v>263</v>
      </c>
      <c r="D20" s="155" t="s">
        <v>987</v>
      </c>
      <c r="E20" s="164" t="s">
        <v>979</v>
      </c>
      <c r="F20" s="173" t="s">
        <v>108</v>
      </c>
      <c r="G20" s="175" t="s">
        <v>9</v>
      </c>
      <c r="H20" s="176" t="s">
        <v>25</v>
      </c>
      <c r="I20" s="153" t="s">
        <v>967</v>
      </c>
      <c r="J20" s="153" t="s">
        <v>971</v>
      </c>
      <c r="K20" s="153"/>
      <c r="L20" s="177" t="s">
        <v>733</v>
      </c>
      <c r="M20" s="177" t="s">
        <v>728</v>
      </c>
      <c r="N20" s="178" t="s">
        <v>972</v>
      </c>
      <c r="O20" s="178"/>
      <c r="P20" s="178"/>
      <c r="Q20" s="178" t="s">
        <v>988</v>
      </c>
      <c r="R20" s="162" t="s">
        <v>937</v>
      </c>
    </row>
    <row r="21" ht="15.75" customHeight="1">
      <c r="A21" s="153">
        <f t="shared" si="3"/>
        <v>19</v>
      </c>
      <c r="B21" s="153" t="s">
        <v>989</v>
      </c>
      <c r="C21" s="173" t="s">
        <v>266</v>
      </c>
      <c r="D21" s="155" t="s">
        <v>990</v>
      </c>
      <c r="E21" s="164" t="s">
        <v>979</v>
      </c>
      <c r="F21" s="173" t="s">
        <v>267</v>
      </c>
      <c r="G21" s="175" t="s">
        <v>9</v>
      </c>
      <c r="H21" s="176" t="s">
        <v>25</v>
      </c>
      <c r="I21" s="153" t="s">
        <v>980</v>
      </c>
      <c r="J21" s="153"/>
      <c r="K21" s="153"/>
      <c r="L21" s="177" t="s">
        <v>733</v>
      </c>
      <c r="M21" s="177" t="s">
        <v>802</v>
      </c>
      <c r="N21" s="178" t="s">
        <v>991</v>
      </c>
      <c r="O21" s="178"/>
      <c r="P21" s="178"/>
      <c r="Q21" s="178" t="s">
        <v>992</v>
      </c>
      <c r="R21" s="162" t="s">
        <v>937</v>
      </c>
    </row>
    <row r="22" ht="15.75" customHeight="1">
      <c r="A22" s="153">
        <f t="shared" si="3"/>
        <v>20</v>
      </c>
      <c r="B22" s="153" t="s">
        <v>993</v>
      </c>
      <c r="C22" s="173" t="s">
        <v>268</v>
      </c>
      <c r="D22" s="155" t="s">
        <v>994</v>
      </c>
      <c r="E22" s="164" t="s">
        <v>979</v>
      </c>
      <c r="F22" s="173" t="s">
        <v>267</v>
      </c>
      <c r="G22" s="175" t="s">
        <v>9</v>
      </c>
      <c r="H22" s="176" t="s">
        <v>25</v>
      </c>
      <c r="I22" s="153" t="s">
        <v>934</v>
      </c>
      <c r="J22" s="153" t="s">
        <v>935</v>
      </c>
      <c r="K22" s="153"/>
      <c r="L22" s="177" t="s">
        <v>727</v>
      </c>
      <c r="M22" s="177" t="s">
        <v>803</v>
      </c>
      <c r="N22" s="178" t="s">
        <v>995</v>
      </c>
      <c r="O22" s="178"/>
      <c r="P22" s="178"/>
      <c r="Q22" s="178" t="s">
        <v>996</v>
      </c>
      <c r="R22" s="162" t="s">
        <v>937</v>
      </c>
    </row>
    <row r="23" ht="15.75" customHeight="1">
      <c r="A23" s="153">
        <f t="shared" si="3"/>
        <v>21</v>
      </c>
      <c r="B23" s="153" t="s">
        <v>997</v>
      </c>
      <c r="C23" s="173" t="s">
        <v>269</v>
      </c>
      <c r="D23" s="174" t="s">
        <v>998</v>
      </c>
      <c r="E23" s="172" t="s">
        <v>999</v>
      </c>
      <c r="F23" s="173" t="s">
        <v>267</v>
      </c>
      <c r="G23" s="175" t="s">
        <v>9</v>
      </c>
      <c r="H23" s="176" t="s">
        <v>25</v>
      </c>
      <c r="I23" s="153" t="s">
        <v>933</v>
      </c>
      <c r="J23" s="153" t="s">
        <v>934</v>
      </c>
      <c r="K23" s="153" t="s">
        <v>935</v>
      </c>
      <c r="L23" s="177" t="s">
        <v>727</v>
      </c>
      <c r="M23" s="177" t="s">
        <v>804</v>
      </c>
      <c r="N23" s="178" t="s">
        <v>805</v>
      </c>
      <c r="O23" s="178"/>
      <c r="P23" s="178"/>
      <c r="Q23" s="178" t="s">
        <v>1000</v>
      </c>
      <c r="R23" s="162" t="s">
        <v>937</v>
      </c>
    </row>
    <row r="24" ht="15.75" customHeight="1">
      <c r="A24" s="153">
        <f t="shared" si="3"/>
        <v>22</v>
      </c>
      <c r="B24" s="153" t="s">
        <v>1001</v>
      </c>
      <c r="C24" s="173" t="s">
        <v>270</v>
      </c>
      <c r="D24" s="174" t="s">
        <v>1002</v>
      </c>
      <c r="E24" s="164" t="s">
        <v>999</v>
      </c>
      <c r="F24" s="173" t="s">
        <v>271</v>
      </c>
      <c r="G24" s="175" t="s">
        <v>9</v>
      </c>
      <c r="H24" s="176" t="s">
        <v>25</v>
      </c>
      <c r="I24" s="153" t="s">
        <v>933</v>
      </c>
      <c r="J24" s="153" t="s">
        <v>934</v>
      </c>
      <c r="K24" s="153" t="s">
        <v>935</v>
      </c>
      <c r="L24" s="177" t="s">
        <v>727</v>
      </c>
      <c r="M24" s="177" t="s">
        <v>807</v>
      </c>
      <c r="N24" s="178" t="s">
        <v>936</v>
      </c>
      <c r="O24" s="178"/>
      <c r="P24" s="178"/>
      <c r="Q24" s="178" t="s">
        <v>808</v>
      </c>
      <c r="R24" s="162" t="s">
        <v>937</v>
      </c>
    </row>
    <row r="25" ht="15.75" customHeight="1">
      <c r="A25" s="153">
        <f t="shared" si="3"/>
        <v>23</v>
      </c>
      <c r="B25" s="153" t="s">
        <v>1003</v>
      </c>
      <c r="C25" s="173" t="s">
        <v>272</v>
      </c>
      <c r="D25" s="174" t="s">
        <v>1004</v>
      </c>
      <c r="E25" s="164" t="s">
        <v>999</v>
      </c>
      <c r="F25" s="173" t="s">
        <v>251</v>
      </c>
      <c r="G25" s="175" t="s">
        <v>9</v>
      </c>
      <c r="H25" s="176" t="s">
        <v>25</v>
      </c>
      <c r="I25" s="153" t="s">
        <v>980</v>
      </c>
      <c r="J25" s="153"/>
      <c r="K25" s="153"/>
      <c r="L25" s="177" t="s">
        <v>733</v>
      </c>
      <c r="M25" s="177" t="s">
        <v>809</v>
      </c>
      <c r="N25" s="178" t="s">
        <v>1005</v>
      </c>
      <c r="O25" s="178"/>
      <c r="P25" s="178"/>
      <c r="Q25" s="178" t="s">
        <v>810</v>
      </c>
      <c r="R25" s="162" t="s">
        <v>937</v>
      </c>
    </row>
    <row r="26" ht="15.75" customHeight="1">
      <c r="A26" s="153">
        <f t="shared" si="3"/>
        <v>24</v>
      </c>
      <c r="B26" s="153" t="s">
        <v>1006</v>
      </c>
      <c r="C26" s="165" t="s">
        <v>308</v>
      </c>
      <c r="D26" s="165" t="s">
        <v>1007</v>
      </c>
      <c r="E26" s="156" t="s">
        <v>999</v>
      </c>
      <c r="F26" s="165" t="s">
        <v>309</v>
      </c>
      <c r="G26" s="179" t="s">
        <v>275</v>
      </c>
      <c r="H26" s="153" t="s">
        <v>25</v>
      </c>
      <c r="I26" s="153" t="s">
        <v>933</v>
      </c>
      <c r="J26" s="153" t="s">
        <v>934</v>
      </c>
      <c r="K26" s="153" t="s">
        <v>935</v>
      </c>
      <c r="L26" s="160" t="s">
        <v>727</v>
      </c>
      <c r="M26" s="160" t="s">
        <v>739</v>
      </c>
      <c r="N26" s="161" t="s">
        <v>1008</v>
      </c>
      <c r="O26" s="161"/>
      <c r="P26" s="161"/>
      <c r="Q26" s="161" t="s">
        <v>1009</v>
      </c>
      <c r="R26" s="162" t="s">
        <v>937</v>
      </c>
    </row>
    <row r="27" ht="15.75" customHeight="1">
      <c r="A27" s="153">
        <f t="shared" si="3"/>
        <v>25</v>
      </c>
      <c r="B27" s="153" t="s">
        <v>1010</v>
      </c>
      <c r="C27" s="167" t="s">
        <v>421</v>
      </c>
      <c r="D27" s="167" t="s">
        <v>1011</v>
      </c>
      <c r="E27" s="180" t="s">
        <v>999</v>
      </c>
      <c r="F27" s="165" t="s">
        <v>422</v>
      </c>
      <c r="G27" s="179" t="s">
        <v>312</v>
      </c>
      <c r="H27" s="153" t="s">
        <v>25</v>
      </c>
      <c r="I27" s="153"/>
      <c r="J27" s="153"/>
      <c r="K27" s="153"/>
      <c r="L27" s="160" t="s">
        <v>727</v>
      </c>
      <c r="M27" s="160" t="s">
        <v>825</v>
      </c>
      <c r="N27" s="161" t="s">
        <v>826</v>
      </c>
      <c r="O27" s="161"/>
      <c r="P27" s="161"/>
      <c r="Q27" s="161" t="s">
        <v>907</v>
      </c>
      <c r="R27" s="162" t="s">
        <v>937</v>
      </c>
    </row>
    <row r="28" ht="15.75" customHeight="1">
      <c r="A28" s="153">
        <f t="shared" si="3"/>
        <v>26</v>
      </c>
      <c r="B28" s="153" t="s">
        <v>1012</v>
      </c>
      <c r="C28" s="167" t="s">
        <v>434</v>
      </c>
      <c r="D28" s="167" t="s">
        <v>1013</v>
      </c>
      <c r="E28" s="180" t="s">
        <v>999</v>
      </c>
      <c r="F28" s="165" t="s">
        <v>424</v>
      </c>
      <c r="G28" s="179" t="s">
        <v>312</v>
      </c>
      <c r="H28" s="153" t="s">
        <v>25</v>
      </c>
      <c r="I28" s="153" t="s">
        <v>933</v>
      </c>
      <c r="J28" s="153" t="s">
        <v>934</v>
      </c>
      <c r="K28" s="153"/>
      <c r="L28" s="160" t="s">
        <v>727</v>
      </c>
      <c r="M28" s="160" t="s">
        <v>828</v>
      </c>
      <c r="N28" s="161" t="s">
        <v>1014</v>
      </c>
      <c r="O28" s="161"/>
      <c r="P28" s="161"/>
      <c r="Q28" s="161" t="s">
        <v>907</v>
      </c>
      <c r="R28" s="162" t="s">
        <v>937</v>
      </c>
    </row>
    <row r="29" ht="15.75" customHeight="1">
      <c r="A29" s="153">
        <f t="shared" si="3"/>
        <v>27</v>
      </c>
      <c r="B29" s="153" t="s">
        <v>1015</v>
      </c>
      <c r="C29" s="167" t="s">
        <v>439</v>
      </c>
      <c r="D29" s="167" t="s">
        <v>1016</v>
      </c>
      <c r="E29" s="164" t="s">
        <v>999</v>
      </c>
      <c r="F29" s="165" t="s">
        <v>430</v>
      </c>
      <c r="G29" s="179" t="s">
        <v>312</v>
      </c>
      <c r="H29" s="153" t="s">
        <v>25</v>
      </c>
      <c r="I29" s="153" t="s">
        <v>1017</v>
      </c>
      <c r="J29" s="153" t="s">
        <v>1017</v>
      </c>
      <c r="K29" s="153" t="s">
        <v>1017</v>
      </c>
      <c r="L29" s="160" t="s">
        <v>727</v>
      </c>
      <c r="M29" s="160" t="s">
        <v>1018</v>
      </c>
      <c r="N29" s="161" t="s">
        <v>1019</v>
      </c>
      <c r="O29" s="161"/>
      <c r="P29" s="161"/>
      <c r="Q29" s="161" t="s">
        <v>907</v>
      </c>
      <c r="R29" s="162" t="s">
        <v>937</v>
      </c>
    </row>
    <row r="30" ht="15.75" customHeight="1">
      <c r="A30" s="153">
        <f t="shared" si="3"/>
        <v>28</v>
      </c>
      <c r="B30" s="153" t="s">
        <v>1020</v>
      </c>
      <c r="C30" s="167" t="s">
        <v>444</v>
      </c>
      <c r="D30" s="167" t="s">
        <v>1021</v>
      </c>
      <c r="E30" s="164" t="s">
        <v>999</v>
      </c>
      <c r="F30" s="165" t="s">
        <v>424</v>
      </c>
      <c r="G30" s="179" t="s">
        <v>312</v>
      </c>
      <c r="H30" s="153" t="s">
        <v>25</v>
      </c>
      <c r="I30" s="153" t="s">
        <v>1022</v>
      </c>
      <c r="J30" s="153" t="s">
        <v>1023</v>
      </c>
      <c r="K30" s="153"/>
      <c r="L30" s="160" t="s">
        <v>1024</v>
      </c>
      <c r="M30" s="160" t="s">
        <v>830</v>
      </c>
      <c r="N30" s="161" t="s">
        <v>1025</v>
      </c>
      <c r="O30" s="161"/>
      <c r="P30" s="161"/>
      <c r="Q30" s="161" t="s">
        <v>907</v>
      </c>
      <c r="R30" s="162" t="s">
        <v>937</v>
      </c>
    </row>
    <row r="31" ht="15.75" customHeight="1">
      <c r="A31" s="153">
        <f t="shared" si="3"/>
        <v>29</v>
      </c>
      <c r="B31" s="153" t="s">
        <v>1026</v>
      </c>
      <c r="C31" s="167" t="s">
        <v>458</v>
      </c>
      <c r="D31" s="167" t="s">
        <v>1027</v>
      </c>
      <c r="E31" s="172" t="s">
        <v>1028</v>
      </c>
      <c r="F31" s="165" t="s">
        <v>424</v>
      </c>
      <c r="G31" s="179" t="s">
        <v>312</v>
      </c>
      <c r="H31" s="153" t="s">
        <v>25</v>
      </c>
      <c r="I31" s="153" t="s">
        <v>933</v>
      </c>
      <c r="J31" s="153" t="s">
        <v>1029</v>
      </c>
      <c r="K31" s="153"/>
      <c r="L31" s="160" t="s">
        <v>727</v>
      </c>
      <c r="M31" s="160" t="s">
        <v>832</v>
      </c>
      <c r="N31" s="161" t="s">
        <v>1030</v>
      </c>
      <c r="O31" s="161"/>
      <c r="P31" s="161"/>
      <c r="Q31" s="161" t="s">
        <v>833</v>
      </c>
      <c r="R31" s="162" t="s">
        <v>1031</v>
      </c>
    </row>
    <row r="32" ht="15.75" customHeight="1">
      <c r="A32" s="153">
        <f t="shared" si="3"/>
        <v>30</v>
      </c>
      <c r="B32" s="153" t="s">
        <v>1032</v>
      </c>
      <c r="C32" s="167" t="s">
        <v>470</v>
      </c>
      <c r="D32" s="167" t="s">
        <v>1033</v>
      </c>
      <c r="E32" s="156" t="s">
        <v>1028</v>
      </c>
      <c r="F32" s="165" t="s">
        <v>424</v>
      </c>
      <c r="G32" s="179" t="s">
        <v>312</v>
      </c>
      <c r="H32" s="153" t="s">
        <v>25</v>
      </c>
      <c r="I32" s="153" t="s">
        <v>1034</v>
      </c>
      <c r="J32" s="153" t="s">
        <v>1035</v>
      </c>
      <c r="K32" s="153"/>
      <c r="L32" s="160" t="s">
        <v>727</v>
      </c>
      <c r="M32" s="160" t="s">
        <v>835</v>
      </c>
      <c r="N32" s="161" t="s">
        <v>1036</v>
      </c>
      <c r="O32" s="161"/>
      <c r="P32" s="161"/>
      <c r="Q32" s="161" t="s">
        <v>1037</v>
      </c>
      <c r="R32" s="162" t="s">
        <v>937</v>
      </c>
    </row>
    <row r="33" ht="15.75" customHeight="1">
      <c r="A33" s="153">
        <f t="shared" si="3"/>
        <v>31</v>
      </c>
      <c r="B33" s="153" t="s">
        <v>1038</v>
      </c>
      <c r="C33" s="165" t="s">
        <v>493</v>
      </c>
      <c r="D33" s="165" t="s">
        <v>1039</v>
      </c>
      <c r="E33" s="156" t="s">
        <v>1028</v>
      </c>
      <c r="F33" s="165" t="s">
        <v>494</v>
      </c>
      <c r="G33" s="179" t="s">
        <v>312</v>
      </c>
      <c r="H33" s="153" t="s">
        <v>25</v>
      </c>
      <c r="I33" s="153" t="s">
        <v>1017</v>
      </c>
      <c r="J33" s="153" t="s">
        <v>1017</v>
      </c>
      <c r="K33" s="153" t="s">
        <v>1017</v>
      </c>
      <c r="L33" s="160" t="s">
        <v>907</v>
      </c>
      <c r="M33" s="160" t="s">
        <v>728</v>
      </c>
      <c r="N33" s="161" t="s">
        <v>907</v>
      </c>
      <c r="O33" s="161"/>
      <c r="P33" s="161"/>
      <c r="Q33" s="161" t="s">
        <v>1040</v>
      </c>
      <c r="R33" s="162" t="s">
        <v>937</v>
      </c>
    </row>
    <row r="34" ht="15.75" customHeight="1">
      <c r="A34" s="153">
        <f t="shared" si="3"/>
        <v>32</v>
      </c>
      <c r="B34" s="153" t="s">
        <v>1041</v>
      </c>
      <c r="C34" s="165" t="s">
        <v>514</v>
      </c>
      <c r="D34" s="165" t="s">
        <v>1042</v>
      </c>
      <c r="E34" s="164" t="s">
        <v>1028</v>
      </c>
      <c r="F34" s="165" t="s">
        <v>325</v>
      </c>
      <c r="G34" s="179" t="s">
        <v>312</v>
      </c>
      <c r="H34" s="153" t="s">
        <v>25</v>
      </c>
      <c r="I34" s="153" t="s">
        <v>933</v>
      </c>
      <c r="J34" s="153" t="s">
        <v>1023</v>
      </c>
      <c r="K34" s="153" t="s">
        <v>933</v>
      </c>
      <c r="L34" s="160" t="s">
        <v>727</v>
      </c>
      <c r="M34" s="160" t="s">
        <v>838</v>
      </c>
      <c r="N34" s="161" t="s">
        <v>1043</v>
      </c>
      <c r="O34" s="161"/>
      <c r="P34" s="161"/>
      <c r="Q34" s="161" t="s">
        <v>1044</v>
      </c>
      <c r="R34" s="162" t="s">
        <v>937</v>
      </c>
    </row>
    <row r="35" ht="15.75" customHeight="1">
      <c r="A35" s="153">
        <f t="shared" si="3"/>
        <v>33</v>
      </c>
      <c r="B35" s="153" t="s">
        <v>1045</v>
      </c>
      <c r="C35" s="165" t="s">
        <v>517</v>
      </c>
      <c r="D35" s="165" t="s">
        <v>1046</v>
      </c>
      <c r="E35" s="164" t="s">
        <v>1028</v>
      </c>
      <c r="F35" s="165" t="s">
        <v>518</v>
      </c>
      <c r="G35" s="179" t="s">
        <v>312</v>
      </c>
      <c r="H35" s="153" t="s">
        <v>25</v>
      </c>
      <c r="I35" s="153" t="s">
        <v>933</v>
      </c>
      <c r="J35" s="153" t="s">
        <v>1047</v>
      </c>
      <c r="K35" s="153"/>
      <c r="L35" s="160" t="s">
        <v>746</v>
      </c>
      <c r="M35" s="160" t="s">
        <v>839</v>
      </c>
      <c r="N35" s="161" t="s">
        <v>1048</v>
      </c>
      <c r="O35" s="161"/>
      <c r="P35" s="161"/>
      <c r="Q35" s="161" t="s">
        <v>1049</v>
      </c>
      <c r="R35" s="162" t="s">
        <v>937</v>
      </c>
    </row>
    <row r="36" ht="15.75" customHeight="1">
      <c r="A36" s="153">
        <f t="shared" si="3"/>
        <v>34</v>
      </c>
      <c r="B36" s="153" t="s">
        <v>1050</v>
      </c>
      <c r="C36" s="165" t="s">
        <v>524</v>
      </c>
      <c r="D36" s="165" t="s">
        <v>1021</v>
      </c>
      <c r="E36" s="164" t="s">
        <v>1028</v>
      </c>
      <c r="F36" s="165" t="s">
        <v>424</v>
      </c>
      <c r="G36" s="179" t="s">
        <v>312</v>
      </c>
      <c r="H36" s="153" t="s">
        <v>25</v>
      </c>
      <c r="I36" s="153" t="s">
        <v>1017</v>
      </c>
      <c r="J36" s="153" t="s">
        <v>1017</v>
      </c>
      <c r="K36" s="153" t="s">
        <v>1017</v>
      </c>
      <c r="L36" s="160" t="s">
        <v>727</v>
      </c>
      <c r="M36" s="160" t="s">
        <v>800</v>
      </c>
      <c r="N36" s="161" t="s">
        <v>1051</v>
      </c>
      <c r="O36" s="161"/>
      <c r="P36" s="161"/>
      <c r="Q36" s="161" t="s">
        <v>913</v>
      </c>
      <c r="R36" s="162" t="s">
        <v>937</v>
      </c>
    </row>
    <row r="37" ht="15.75" customHeight="1">
      <c r="A37" s="153">
        <f t="shared" si="3"/>
        <v>35</v>
      </c>
      <c r="B37" s="153" t="s">
        <v>1052</v>
      </c>
      <c r="C37" s="165" t="s">
        <v>540</v>
      </c>
      <c r="D37" s="155" t="s">
        <v>1053</v>
      </c>
      <c r="E37" s="164" t="s">
        <v>1028</v>
      </c>
      <c r="F37" s="179" t="s">
        <v>541</v>
      </c>
      <c r="G37" s="179" t="s">
        <v>542</v>
      </c>
      <c r="H37" s="153" t="s">
        <v>25</v>
      </c>
      <c r="I37" s="153" t="s">
        <v>933</v>
      </c>
      <c r="J37" s="153" t="s">
        <v>1029</v>
      </c>
      <c r="K37" s="153"/>
      <c r="L37" s="160" t="s">
        <v>727</v>
      </c>
      <c r="M37" s="160" t="s">
        <v>802</v>
      </c>
      <c r="N37" s="161" t="s">
        <v>1054</v>
      </c>
      <c r="O37" s="161"/>
      <c r="P37" s="161"/>
      <c r="Q37" s="161" t="s">
        <v>843</v>
      </c>
      <c r="R37" s="162" t="s">
        <v>937</v>
      </c>
    </row>
    <row r="38" ht="15.75" customHeight="1">
      <c r="A38" s="153">
        <f t="shared" si="3"/>
        <v>36</v>
      </c>
      <c r="B38" s="153" t="s">
        <v>1055</v>
      </c>
      <c r="C38" s="165" t="s">
        <v>543</v>
      </c>
      <c r="D38" s="165" t="s">
        <v>1056</v>
      </c>
      <c r="E38" s="164" t="s">
        <v>1028</v>
      </c>
      <c r="F38" s="179" t="s">
        <v>320</v>
      </c>
      <c r="G38" s="179" t="s">
        <v>542</v>
      </c>
      <c r="H38" s="153" t="s">
        <v>25</v>
      </c>
      <c r="I38" s="153" t="s">
        <v>933</v>
      </c>
      <c r="J38" s="153" t="s">
        <v>1029</v>
      </c>
      <c r="K38" s="153"/>
      <c r="L38" s="160" t="s">
        <v>733</v>
      </c>
      <c r="M38" s="160" t="s">
        <v>844</v>
      </c>
      <c r="N38" s="161" t="s">
        <v>1057</v>
      </c>
      <c r="O38" s="161"/>
      <c r="P38" s="161"/>
      <c r="Q38" s="161" t="s">
        <v>1058</v>
      </c>
      <c r="R38" s="162" t="s">
        <v>937</v>
      </c>
    </row>
    <row r="39" ht="15.75" customHeight="1">
      <c r="A39" s="153">
        <f t="shared" si="3"/>
        <v>37</v>
      </c>
      <c r="B39" s="153" t="s">
        <v>1059</v>
      </c>
      <c r="C39" s="165" t="s">
        <v>544</v>
      </c>
      <c r="D39" s="163" t="s">
        <v>1060</v>
      </c>
      <c r="E39" s="164" t="s">
        <v>1028</v>
      </c>
      <c r="F39" s="179" t="s">
        <v>1061</v>
      </c>
      <c r="G39" s="179" t="s">
        <v>542</v>
      </c>
      <c r="H39" s="153" t="s">
        <v>25</v>
      </c>
      <c r="I39" s="153" t="s">
        <v>934</v>
      </c>
      <c r="J39" s="153" t="s">
        <v>935</v>
      </c>
      <c r="K39" s="153"/>
      <c r="L39" s="160" t="s">
        <v>746</v>
      </c>
      <c r="M39" s="160" t="s">
        <v>846</v>
      </c>
      <c r="N39" s="161" t="s">
        <v>1062</v>
      </c>
      <c r="O39" s="161"/>
      <c r="P39" s="161"/>
      <c r="Q39" s="161" t="s">
        <v>1063</v>
      </c>
      <c r="R39" s="162" t="s">
        <v>937</v>
      </c>
    </row>
    <row r="40" ht="15.75" customHeight="1">
      <c r="A40" s="153">
        <f t="shared" si="3"/>
        <v>38</v>
      </c>
      <c r="B40" s="153" t="s">
        <v>1064</v>
      </c>
      <c r="C40" s="165" t="s">
        <v>555</v>
      </c>
      <c r="D40" s="163" t="s">
        <v>1065</v>
      </c>
      <c r="E40" s="156" t="s">
        <v>1028</v>
      </c>
      <c r="F40" s="165" t="s">
        <v>556</v>
      </c>
      <c r="G40" s="179" t="s">
        <v>8</v>
      </c>
      <c r="H40" s="153" t="s">
        <v>25</v>
      </c>
      <c r="I40" s="153" t="s">
        <v>934</v>
      </c>
      <c r="J40" s="153" t="s">
        <v>935</v>
      </c>
      <c r="K40" s="153" t="s">
        <v>1029</v>
      </c>
      <c r="L40" s="160" t="s">
        <v>733</v>
      </c>
      <c r="M40" s="160" t="s">
        <v>728</v>
      </c>
      <c r="N40" s="161" t="s">
        <v>1066</v>
      </c>
      <c r="O40" s="161"/>
      <c r="P40" s="161"/>
      <c r="Q40" s="161" t="s">
        <v>1067</v>
      </c>
      <c r="R40" s="162" t="s">
        <v>937</v>
      </c>
    </row>
    <row r="41" ht="15.75" customHeight="1">
      <c r="A41" s="153">
        <f>A13+1</f>
        <v>2</v>
      </c>
      <c r="B41" s="153" t="s">
        <v>1068</v>
      </c>
      <c r="C41" s="154" t="s">
        <v>37</v>
      </c>
      <c r="D41" s="155" t="s">
        <v>1069</v>
      </c>
      <c r="E41" s="181">
        <v>2023.0</v>
      </c>
      <c r="F41" s="154" t="s">
        <v>38</v>
      </c>
      <c r="G41" s="170" t="s">
        <v>24</v>
      </c>
      <c r="H41" s="171" t="s">
        <v>25</v>
      </c>
      <c r="I41" s="153" t="s">
        <v>933</v>
      </c>
      <c r="J41" s="153" t="s">
        <v>934</v>
      </c>
      <c r="K41" s="153" t="s">
        <v>935</v>
      </c>
      <c r="L41" s="160" t="s">
        <v>727</v>
      </c>
      <c r="M41" s="160" t="s">
        <v>730</v>
      </c>
      <c r="N41" s="161" t="s">
        <v>731</v>
      </c>
      <c r="O41" s="182"/>
      <c r="P41" s="182"/>
      <c r="Q41" s="182" t="s">
        <v>732</v>
      </c>
      <c r="R41" s="162" t="s">
        <v>937</v>
      </c>
    </row>
    <row r="42" ht="15.75" customHeight="1">
      <c r="A42" s="153">
        <f t="shared" ref="A42:A45" si="4">A41+1</f>
        <v>3</v>
      </c>
      <c r="B42" s="153" t="s">
        <v>1070</v>
      </c>
      <c r="C42" s="154" t="s">
        <v>43</v>
      </c>
      <c r="D42" s="163" t="s">
        <v>1071</v>
      </c>
      <c r="E42" s="166">
        <v>2023.0</v>
      </c>
      <c r="F42" s="154" t="s">
        <v>44</v>
      </c>
      <c r="G42" s="170" t="s">
        <v>24</v>
      </c>
      <c r="H42" s="171" t="s">
        <v>25</v>
      </c>
      <c r="I42" s="153"/>
      <c r="J42" s="153"/>
      <c r="K42" s="153"/>
      <c r="L42" s="160" t="s">
        <v>733</v>
      </c>
      <c r="M42" s="160" t="s">
        <v>734</v>
      </c>
      <c r="N42" s="161" t="s">
        <v>735</v>
      </c>
      <c r="O42" s="161"/>
      <c r="P42" s="161"/>
      <c r="Q42" s="161" t="s">
        <v>736</v>
      </c>
      <c r="R42" s="162" t="s">
        <v>937</v>
      </c>
    </row>
    <row r="43" ht="15.75" customHeight="1">
      <c r="A43" s="153">
        <f t="shared" si="4"/>
        <v>4</v>
      </c>
      <c r="B43" s="153" t="s">
        <v>1072</v>
      </c>
      <c r="C43" s="154" t="s">
        <v>45</v>
      </c>
      <c r="D43" s="163" t="s">
        <v>1073</v>
      </c>
      <c r="E43" s="181">
        <v>2023.0</v>
      </c>
      <c r="F43" s="154" t="s">
        <v>46</v>
      </c>
      <c r="G43" s="170" t="s">
        <v>24</v>
      </c>
      <c r="H43" s="171" t="s">
        <v>25</v>
      </c>
      <c r="I43" s="153" t="s">
        <v>967</v>
      </c>
      <c r="J43" s="153"/>
      <c r="K43" s="153"/>
      <c r="L43" s="160" t="s">
        <v>733</v>
      </c>
      <c r="M43" s="160" t="s">
        <v>39</v>
      </c>
      <c r="N43" s="161" t="s">
        <v>735</v>
      </c>
      <c r="O43" s="161"/>
      <c r="P43" s="161"/>
      <c r="Q43" s="161" t="s">
        <v>738</v>
      </c>
      <c r="R43" s="162" t="s">
        <v>937</v>
      </c>
    </row>
    <row r="44" ht="15.75" customHeight="1">
      <c r="A44" s="153">
        <f t="shared" si="4"/>
        <v>5</v>
      </c>
      <c r="B44" s="153" t="s">
        <v>1074</v>
      </c>
      <c r="C44" s="154" t="s">
        <v>61</v>
      </c>
      <c r="D44" s="155" t="s">
        <v>1075</v>
      </c>
      <c r="E44" s="183">
        <v>2023.0</v>
      </c>
      <c r="F44" s="154" t="s">
        <v>38</v>
      </c>
      <c r="G44" s="170" t="s">
        <v>24</v>
      </c>
      <c r="H44" s="171" t="s">
        <v>25</v>
      </c>
      <c r="I44" s="153" t="s">
        <v>933</v>
      </c>
      <c r="J44" s="153" t="s">
        <v>933</v>
      </c>
      <c r="K44" s="153" t="s">
        <v>933</v>
      </c>
      <c r="L44" s="160" t="s">
        <v>746</v>
      </c>
      <c r="M44" s="160" t="s">
        <v>747</v>
      </c>
      <c r="N44" s="161"/>
      <c r="O44" s="161"/>
      <c r="P44" s="161"/>
      <c r="Q44" s="161" t="s">
        <v>725</v>
      </c>
      <c r="R44" s="162" t="s">
        <v>937</v>
      </c>
    </row>
    <row r="45" ht="15.75" customHeight="1">
      <c r="A45" s="153">
        <f t="shared" si="4"/>
        <v>6</v>
      </c>
      <c r="B45" s="153" t="s">
        <v>1076</v>
      </c>
      <c r="C45" s="154" t="s">
        <v>68</v>
      </c>
      <c r="D45" s="155" t="s">
        <v>1077</v>
      </c>
      <c r="E45" s="183">
        <v>2023.0</v>
      </c>
      <c r="F45" s="154" t="s">
        <v>69</v>
      </c>
      <c r="G45" s="170" t="s">
        <v>24</v>
      </c>
      <c r="H45" s="171" t="s">
        <v>25</v>
      </c>
      <c r="I45" s="153" t="s">
        <v>933</v>
      </c>
      <c r="J45" s="153" t="s">
        <v>934</v>
      </c>
      <c r="K45" s="153" t="s">
        <v>935</v>
      </c>
      <c r="L45" s="160" t="s">
        <v>727</v>
      </c>
      <c r="M45" s="160" t="s">
        <v>749</v>
      </c>
      <c r="N45" s="161" t="s">
        <v>765</v>
      </c>
      <c r="O45" s="161"/>
      <c r="P45" s="161"/>
      <c r="Q45" s="161" t="s">
        <v>1078</v>
      </c>
      <c r="R45" s="162" t="s">
        <v>937</v>
      </c>
    </row>
    <row r="46" ht="15.75" customHeight="1">
      <c r="A46" s="153" t="str">
        <f>#REF!+1</f>
        <v>#REF!</v>
      </c>
      <c r="B46" s="153" t="s">
        <v>1079</v>
      </c>
      <c r="C46" s="165" t="s">
        <v>575</v>
      </c>
      <c r="D46" s="165" t="s">
        <v>1080</v>
      </c>
      <c r="E46" s="156" t="s">
        <v>1081</v>
      </c>
      <c r="F46" s="165" t="s">
        <v>576</v>
      </c>
      <c r="G46" s="179" t="s">
        <v>8</v>
      </c>
      <c r="H46" s="153" t="s">
        <v>25</v>
      </c>
      <c r="I46" s="153" t="s">
        <v>934</v>
      </c>
      <c r="J46" s="153" t="s">
        <v>935</v>
      </c>
      <c r="K46" s="153" t="s">
        <v>1029</v>
      </c>
      <c r="L46" s="160" t="s">
        <v>733</v>
      </c>
      <c r="M46" s="160" t="s">
        <v>859</v>
      </c>
      <c r="N46" s="161" t="s">
        <v>860</v>
      </c>
      <c r="O46" s="161"/>
      <c r="P46" s="161"/>
      <c r="Q46" s="161" t="s">
        <v>1082</v>
      </c>
      <c r="R46" s="162" t="s">
        <v>1031</v>
      </c>
    </row>
    <row r="47" ht="15.75" customHeight="1">
      <c r="A47" s="153" t="str">
        <f t="shared" ref="A47:A64" si="5">A46+1</f>
        <v>#REF!</v>
      </c>
      <c r="B47" s="153" t="s">
        <v>1083</v>
      </c>
      <c r="C47" s="165" t="s">
        <v>581</v>
      </c>
      <c r="D47" s="165" t="s">
        <v>1084</v>
      </c>
      <c r="E47" s="164" t="s">
        <v>1081</v>
      </c>
      <c r="F47" s="165" t="s">
        <v>582</v>
      </c>
      <c r="G47" s="179" t="s">
        <v>8</v>
      </c>
      <c r="H47" s="153" t="s">
        <v>25</v>
      </c>
      <c r="I47" s="153" t="s">
        <v>1017</v>
      </c>
      <c r="J47" s="153" t="s">
        <v>1017</v>
      </c>
      <c r="K47" s="153"/>
      <c r="L47" s="160" t="s">
        <v>733</v>
      </c>
      <c r="M47" s="160" t="s">
        <v>862</v>
      </c>
      <c r="N47" s="161" t="s">
        <v>1085</v>
      </c>
      <c r="O47" s="161"/>
      <c r="P47" s="161"/>
      <c r="Q47" s="161" t="s">
        <v>1086</v>
      </c>
      <c r="R47" s="162" t="s">
        <v>937</v>
      </c>
    </row>
    <row r="48" ht="15.75" customHeight="1">
      <c r="A48" s="153" t="str">
        <f t="shared" si="5"/>
        <v>#REF!</v>
      </c>
      <c r="B48" s="153" t="s">
        <v>1087</v>
      </c>
      <c r="C48" s="165" t="s">
        <v>600</v>
      </c>
      <c r="D48" s="165" t="s">
        <v>1088</v>
      </c>
      <c r="E48" s="184" t="s">
        <v>1081</v>
      </c>
      <c r="F48" s="165" t="s">
        <v>601</v>
      </c>
      <c r="G48" s="179" t="s">
        <v>8</v>
      </c>
      <c r="H48" s="153" t="s">
        <v>25</v>
      </c>
      <c r="I48" s="153" t="s">
        <v>933</v>
      </c>
      <c r="J48" s="153" t="s">
        <v>1089</v>
      </c>
      <c r="K48" s="153"/>
      <c r="L48" s="160" t="s">
        <v>733</v>
      </c>
      <c r="M48" s="160" t="s">
        <v>863</v>
      </c>
      <c r="N48" s="161" t="s">
        <v>1090</v>
      </c>
      <c r="O48" s="161"/>
      <c r="P48" s="161"/>
      <c r="Q48" s="161" t="s">
        <v>1091</v>
      </c>
      <c r="R48" s="162" t="s">
        <v>1031</v>
      </c>
    </row>
    <row r="49" ht="15.75" customHeight="1">
      <c r="A49" s="153" t="str">
        <f t="shared" si="5"/>
        <v>#REF!</v>
      </c>
      <c r="B49" s="153" t="s">
        <v>1092</v>
      </c>
      <c r="C49" s="165" t="s">
        <v>604</v>
      </c>
      <c r="D49" s="155" t="s">
        <v>1093</v>
      </c>
      <c r="E49" s="164" t="s">
        <v>1081</v>
      </c>
      <c r="F49" s="165" t="s">
        <v>605</v>
      </c>
      <c r="G49" s="179" t="s">
        <v>8</v>
      </c>
      <c r="H49" s="153" t="s">
        <v>25</v>
      </c>
      <c r="I49" s="153" t="s">
        <v>934</v>
      </c>
      <c r="J49" s="153" t="s">
        <v>935</v>
      </c>
      <c r="K49" s="153" t="s">
        <v>1029</v>
      </c>
      <c r="L49" s="160" t="s">
        <v>727</v>
      </c>
      <c r="M49" s="160" t="s">
        <v>865</v>
      </c>
      <c r="N49" s="161" t="s">
        <v>866</v>
      </c>
      <c r="O49" s="161"/>
      <c r="P49" s="161"/>
      <c r="Q49" s="161" t="s">
        <v>1094</v>
      </c>
      <c r="R49" s="162" t="s">
        <v>937</v>
      </c>
    </row>
    <row r="50" ht="15.75" customHeight="1">
      <c r="A50" s="153" t="str">
        <f t="shared" si="5"/>
        <v>#REF!</v>
      </c>
      <c r="B50" s="153" t="s">
        <v>1095</v>
      </c>
      <c r="C50" s="185" t="s">
        <v>606</v>
      </c>
      <c r="D50" s="163" t="s">
        <v>1096</v>
      </c>
      <c r="E50" s="164" t="s">
        <v>1081</v>
      </c>
      <c r="F50" s="167" t="s">
        <v>607</v>
      </c>
      <c r="G50" s="179" t="s">
        <v>1097</v>
      </c>
      <c r="H50" s="153" t="s">
        <v>25</v>
      </c>
      <c r="I50" s="153" t="s">
        <v>934</v>
      </c>
      <c r="J50" s="153" t="s">
        <v>935</v>
      </c>
      <c r="K50" s="153"/>
      <c r="L50" s="160" t="s">
        <v>727</v>
      </c>
      <c r="M50" s="160" t="s">
        <v>868</v>
      </c>
      <c r="N50" s="161" t="s">
        <v>1098</v>
      </c>
      <c r="O50" s="161"/>
      <c r="P50" s="161"/>
      <c r="Q50" s="161" t="s">
        <v>1099</v>
      </c>
      <c r="R50" s="162" t="s">
        <v>937</v>
      </c>
    </row>
    <row r="51" ht="15.75" customHeight="1">
      <c r="A51" s="153" t="str">
        <f t="shared" si="5"/>
        <v>#REF!</v>
      </c>
      <c r="B51" s="153" t="s">
        <v>1100</v>
      </c>
      <c r="C51" s="185" t="s">
        <v>609</v>
      </c>
      <c r="D51" s="185" t="s">
        <v>1101</v>
      </c>
      <c r="E51" s="164" t="s">
        <v>1081</v>
      </c>
      <c r="F51" s="167" t="s">
        <v>610</v>
      </c>
      <c r="G51" s="179" t="s">
        <v>1097</v>
      </c>
      <c r="H51" s="153" t="s">
        <v>25</v>
      </c>
      <c r="I51" s="153" t="s">
        <v>1102</v>
      </c>
      <c r="J51" s="153" t="s">
        <v>980</v>
      </c>
      <c r="K51" s="153"/>
      <c r="L51" s="160" t="s">
        <v>733</v>
      </c>
      <c r="M51" s="160" t="s">
        <v>728</v>
      </c>
      <c r="N51" s="161" t="s">
        <v>1103</v>
      </c>
      <c r="O51" s="161"/>
      <c r="P51" s="161"/>
      <c r="Q51" s="161" t="s">
        <v>1104</v>
      </c>
      <c r="R51" s="162" t="s">
        <v>937</v>
      </c>
    </row>
    <row r="52" ht="15.75" customHeight="1">
      <c r="A52" s="153" t="str">
        <f t="shared" si="5"/>
        <v>#REF!</v>
      </c>
      <c r="B52" s="153" t="s">
        <v>1105</v>
      </c>
      <c r="C52" s="185" t="s">
        <v>611</v>
      </c>
      <c r="D52" s="185" t="s">
        <v>1106</v>
      </c>
      <c r="E52" s="164" t="s">
        <v>1081</v>
      </c>
      <c r="F52" s="167" t="s">
        <v>612</v>
      </c>
      <c r="G52" s="179" t="s">
        <v>1097</v>
      </c>
      <c r="H52" s="153" t="s">
        <v>25</v>
      </c>
      <c r="I52" s="153" t="s">
        <v>933</v>
      </c>
      <c r="J52" s="153" t="s">
        <v>1029</v>
      </c>
      <c r="K52" s="153"/>
      <c r="L52" s="160" t="s">
        <v>733</v>
      </c>
      <c r="M52" s="160" t="s">
        <v>870</v>
      </c>
      <c r="N52" s="161" t="s">
        <v>1107</v>
      </c>
      <c r="O52" s="161"/>
      <c r="P52" s="161"/>
      <c r="Q52" s="161" t="s">
        <v>1108</v>
      </c>
      <c r="R52" s="162" t="s">
        <v>937</v>
      </c>
    </row>
    <row r="53" ht="15.75" customHeight="1">
      <c r="A53" s="153" t="str">
        <f t="shared" si="5"/>
        <v>#REF!</v>
      </c>
      <c r="B53" s="153" t="s">
        <v>1109</v>
      </c>
      <c r="C53" s="185" t="s">
        <v>613</v>
      </c>
      <c r="D53" s="185" t="s">
        <v>1110</v>
      </c>
      <c r="E53" s="164" t="s">
        <v>1081</v>
      </c>
      <c r="F53" s="167" t="s">
        <v>614</v>
      </c>
      <c r="G53" s="179" t="s">
        <v>1097</v>
      </c>
      <c r="H53" s="153" t="s">
        <v>25</v>
      </c>
      <c r="I53" s="153" t="s">
        <v>934</v>
      </c>
      <c r="J53" s="153" t="s">
        <v>935</v>
      </c>
      <c r="K53" s="153" t="s">
        <v>1029</v>
      </c>
      <c r="L53" s="160" t="s">
        <v>915</v>
      </c>
      <c r="M53" s="160" t="s">
        <v>872</v>
      </c>
      <c r="N53" s="161" t="s">
        <v>740</v>
      </c>
      <c r="O53" s="161"/>
      <c r="P53" s="161"/>
      <c r="Q53" s="161" t="s">
        <v>1091</v>
      </c>
      <c r="R53" s="162" t="s">
        <v>1031</v>
      </c>
    </row>
    <row r="54" ht="15.75" customHeight="1">
      <c r="A54" s="153" t="str">
        <f t="shared" si="5"/>
        <v>#REF!</v>
      </c>
      <c r="B54" s="153" t="s">
        <v>1111</v>
      </c>
      <c r="C54" s="185" t="s">
        <v>615</v>
      </c>
      <c r="D54" s="155" t="s">
        <v>1112</v>
      </c>
      <c r="E54" s="164" t="s">
        <v>1081</v>
      </c>
      <c r="F54" s="167" t="s">
        <v>285</v>
      </c>
      <c r="G54" s="179" t="s">
        <v>1097</v>
      </c>
      <c r="H54" s="153" t="s">
        <v>25</v>
      </c>
      <c r="I54" s="153" t="s">
        <v>1113</v>
      </c>
      <c r="J54" s="153" t="s">
        <v>934</v>
      </c>
      <c r="K54" s="153" t="s">
        <v>935</v>
      </c>
      <c r="L54" s="160" t="s">
        <v>733</v>
      </c>
      <c r="M54" s="160" t="s">
        <v>874</v>
      </c>
      <c r="N54" s="161" t="s">
        <v>1114</v>
      </c>
      <c r="O54" s="161"/>
      <c r="P54" s="161"/>
      <c r="Q54" s="161" t="s">
        <v>1115</v>
      </c>
      <c r="R54" s="162" t="s">
        <v>1031</v>
      </c>
    </row>
    <row r="55" ht="15.75" customHeight="1">
      <c r="A55" s="153" t="str">
        <f t="shared" si="5"/>
        <v>#REF!</v>
      </c>
      <c r="B55" s="153" t="s">
        <v>1116</v>
      </c>
      <c r="C55" s="185" t="s">
        <v>621</v>
      </c>
      <c r="D55" s="185" t="s">
        <v>1117</v>
      </c>
      <c r="E55" s="164" t="s">
        <v>1081</v>
      </c>
      <c r="F55" s="167" t="s">
        <v>622</v>
      </c>
      <c r="G55" s="179" t="s">
        <v>1097</v>
      </c>
      <c r="H55" s="153" t="s">
        <v>25</v>
      </c>
      <c r="I55" s="153" t="s">
        <v>934</v>
      </c>
      <c r="J55" s="153" t="s">
        <v>935</v>
      </c>
      <c r="K55" s="153" t="s">
        <v>1029</v>
      </c>
      <c r="L55" s="160" t="s">
        <v>915</v>
      </c>
      <c r="M55" s="160" t="s">
        <v>880</v>
      </c>
      <c r="N55" s="161" t="s">
        <v>1118</v>
      </c>
      <c r="O55" s="161"/>
      <c r="P55" s="161"/>
      <c r="Q55" s="161" t="s">
        <v>1091</v>
      </c>
      <c r="R55" s="162" t="s">
        <v>1031</v>
      </c>
    </row>
    <row r="56" ht="15.75" customHeight="1">
      <c r="A56" s="153" t="str">
        <f t="shared" si="5"/>
        <v>#REF!</v>
      </c>
      <c r="B56" s="153" t="s">
        <v>1119</v>
      </c>
      <c r="C56" s="185" t="s">
        <v>623</v>
      </c>
      <c r="D56" s="185" t="s">
        <v>1120</v>
      </c>
      <c r="E56" s="164" t="s">
        <v>1081</v>
      </c>
      <c r="F56" s="167" t="s">
        <v>624</v>
      </c>
      <c r="G56" s="179" t="s">
        <v>1097</v>
      </c>
      <c r="H56" s="153" t="s">
        <v>25</v>
      </c>
      <c r="I56" s="153" t="s">
        <v>1121</v>
      </c>
      <c r="J56" s="153"/>
      <c r="K56" s="153"/>
      <c r="L56" s="160" t="s">
        <v>733</v>
      </c>
      <c r="M56" s="160" t="s">
        <v>883</v>
      </c>
      <c r="N56" s="161" t="s">
        <v>1122</v>
      </c>
      <c r="O56" s="161"/>
      <c r="P56" s="161"/>
      <c r="Q56" s="161" t="s">
        <v>1123</v>
      </c>
      <c r="R56" s="162" t="s">
        <v>937</v>
      </c>
    </row>
    <row r="57" ht="15.75" customHeight="1">
      <c r="A57" s="153" t="str">
        <f t="shared" si="5"/>
        <v>#REF!</v>
      </c>
      <c r="B57" s="153" t="s">
        <v>1124</v>
      </c>
      <c r="C57" s="185" t="s">
        <v>625</v>
      </c>
      <c r="D57" s="185" t="s">
        <v>1125</v>
      </c>
      <c r="E57" s="186" t="s">
        <v>1081</v>
      </c>
      <c r="F57" s="167" t="s">
        <v>626</v>
      </c>
      <c r="G57" s="179" t="s">
        <v>1097</v>
      </c>
      <c r="H57" s="153" t="s">
        <v>25</v>
      </c>
      <c r="I57" s="153" t="s">
        <v>971</v>
      </c>
      <c r="J57" s="153"/>
      <c r="K57" s="153"/>
      <c r="L57" s="160" t="s">
        <v>733</v>
      </c>
      <c r="M57" s="160" t="s">
        <v>885</v>
      </c>
      <c r="N57" s="161" t="s">
        <v>1126</v>
      </c>
      <c r="O57" s="161"/>
      <c r="P57" s="161"/>
      <c r="Q57" s="161" t="s">
        <v>1127</v>
      </c>
      <c r="R57" s="162" t="s">
        <v>937</v>
      </c>
    </row>
    <row r="58" ht="15.75" customHeight="1">
      <c r="A58" s="153" t="str">
        <f t="shared" si="5"/>
        <v>#REF!</v>
      </c>
      <c r="B58" s="153" t="s">
        <v>1128</v>
      </c>
      <c r="C58" s="185" t="s">
        <v>627</v>
      </c>
      <c r="D58" s="185" t="s">
        <v>1129</v>
      </c>
      <c r="E58" s="156" t="s">
        <v>1081</v>
      </c>
      <c r="F58" s="167" t="s">
        <v>614</v>
      </c>
      <c r="G58" s="179" t="s">
        <v>1097</v>
      </c>
      <c r="H58" s="153" t="s">
        <v>25</v>
      </c>
      <c r="I58" s="153" t="s">
        <v>934</v>
      </c>
      <c r="J58" s="153" t="s">
        <v>935</v>
      </c>
      <c r="K58" s="153"/>
      <c r="L58" s="160" t="s">
        <v>733</v>
      </c>
      <c r="M58" s="160" t="s">
        <v>887</v>
      </c>
      <c r="N58" s="161" t="s">
        <v>1130</v>
      </c>
      <c r="O58" s="161"/>
      <c r="P58" s="161"/>
      <c r="Q58" s="161" t="s">
        <v>1131</v>
      </c>
      <c r="R58" s="162" t="s">
        <v>937</v>
      </c>
    </row>
    <row r="59" ht="15.75" customHeight="1">
      <c r="A59" s="153" t="str">
        <f t="shared" si="5"/>
        <v>#REF!</v>
      </c>
      <c r="B59" s="153" t="s">
        <v>1132</v>
      </c>
      <c r="C59" s="185" t="s">
        <v>628</v>
      </c>
      <c r="D59" s="185" t="s">
        <v>1133</v>
      </c>
      <c r="E59" s="164" t="s">
        <v>1134</v>
      </c>
      <c r="F59" s="167" t="s">
        <v>614</v>
      </c>
      <c r="G59" s="179" t="s">
        <v>1097</v>
      </c>
      <c r="H59" s="153" t="s">
        <v>25</v>
      </c>
      <c r="I59" s="153" t="s">
        <v>971</v>
      </c>
      <c r="J59" s="153" t="s">
        <v>980</v>
      </c>
      <c r="K59" s="153"/>
      <c r="L59" s="160" t="s">
        <v>733</v>
      </c>
      <c r="M59" s="160" t="s">
        <v>890</v>
      </c>
      <c r="N59" s="161" t="s">
        <v>1135</v>
      </c>
      <c r="O59" s="161"/>
      <c r="P59" s="161"/>
      <c r="Q59" s="161" t="s">
        <v>892</v>
      </c>
      <c r="R59" s="162" t="s">
        <v>937</v>
      </c>
    </row>
    <row r="60" ht="15.75" customHeight="1">
      <c r="A60" s="153" t="str">
        <f t="shared" si="5"/>
        <v>#REF!</v>
      </c>
      <c r="B60" s="153" t="s">
        <v>1136</v>
      </c>
      <c r="C60" s="185" t="s">
        <v>630</v>
      </c>
      <c r="D60" s="185" t="s">
        <v>1137</v>
      </c>
      <c r="E60" s="164" t="s">
        <v>1134</v>
      </c>
      <c r="F60" s="167" t="s">
        <v>631</v>
      </c>
      <c r="G60" s="179" t="s">
        <v>1097</v>
      </c>
      <c r="H60" s="153" t="s">
        <v>25</v>
      </c>
      <c r="I60" s="153" t="s">
        <v>933</v>
      </c>
      <c r="J60" s="153" t="s">
        <v>934</v>
      </c>
      <c r="K60" s="153" t="s">
        <v>935</v>
      </c>
      <c r="L60" s="160" t="s">
        <v>727</v>
      </c>
      <c r="M60" s="160" t="s">
        <v>894</v>
      </c>
      <c r="N60" s="161" t="s">
        <v>895</v>
      </c>
      <c r="O60" s="161"/>
      <c r="P60" s="161"/>
      <c r="Q60" s="161" t="s">
        <v>976</v>
      </c>
      <c r="R60" s="162" t="s">
        <v>937</v>
      </c>
    </row>
    <row r="61" ht="15.75" customHeight="1">
      <c r="A61" s="153" t="str">
        <f t="shared" si="5"/>
        <v>#REF!</v>
      </c>
      <c r="B61" s="153" t="s">
        <v>1138</v>
      </c>
      <c r="C61" s="185" t="s">
        <v>632</v>
      </c>
      <c r="D61" s="185" t="s">
        <v>1139</v>
      </c>
      <c r="E61" s="156" t="s">
        <v>1134</v>
      </c>
      <c r="F61" s="167" t="s">
        <v>1140</v>
      </c>
      <c r="G61" s="179" t="s">
        <v>1097</v>
      </c>
      <c r="H61" s="153" t="s">
        <v>25</v>
      </c>
      <c r="I61" s="153" t="s">
        <v>933</v>
      </c>
      <c r="J61" s="153" t="s">
        <v>1029</v>
      </c>
      <c r="K61" s="153"/>
      <c r="L61" s="160" t="s">
        <v>727</v>
      </c>
      <c r="M61" s="160" t="s">
        <v>897</v>
      </c>
      <c r="N61" s="161" t="s">
        <v>895</v>
      </c>
      <c r="O61" s="161"/>
      <c r="P61" s="161"/>
      <c r="Q61" s="161" t="s">
        <v>898</v>
      </c>
      <c r="R61" s="162" t="s">
        <v>937</v>
      </c>
    </row>
    <row r="62" ht="15.75" customHeight="1">
      <c r="A62" s="153" t="str">
        <f t="shared" si="5"/>
        <v>#REF!</v>
      </c>
      <c r="B62" s="153" t="s">
        <v>1141</v>
      </c>
      <c r="C62" s="187" t="s">
        <v>634</v>
      </c>
      <c r="D62" s="188" t="s">
        <v>1142</v>
      </c>
      <c r="E62" s="156" t="s">
        <v>1134</v>
      </c>
      <c r="F62" s="175" t="s">
        <v>635</v>
      </c>
      <c r="G62" s="175" t="s">
        <v>636</v>
      </c>
      <c r="H62" s="176" t="s">
        <v>25</v>
      </c>
      <c r="I62" s="153" t="s">
        <v>933</v>
      </c>
      <c r="J62" s="153" t="s">
        <v>934</v>
      </c>
      <c r="K62" s="153"/>
      <c r="L62" s="177" t="s">
        <v>727</v>
      </c>
      <c r="M62" s="177" t="s">
        <v>899</v>
      </c>
      <c r="N62" s="178" t="s">
        <v>1143</v>
      </c>
      <c r="O62" s="178"/>
      <c r="P62" s="178"/>
      <c r="Q62" s="178" t="s">
        <v>900</v>
      </c>
      <c r="R62" s="162" t="s">
        <v>937</v>
      </c>
    </row>
    <row r="63" ht="15.75" customHeight="1">
      <c r="A63" s="153" t="str">
        <f t="shared" si="5"/>
        <v>#REF!</v>
      </c>
      <c r="B63" s="153" t="s">
        <v>1144</v>
      </c>
      <c r="C63" s="187" t="s">
        <v>658</v>
      </c>
      <c r="D63" s="188" t="s">
        <v>1145</v>
      </c>
      <c r="E63" s="189" t="s">
        <v>1134</v>
      </c>
      <c r="F63" s="175" t="s">
        <v>659</v>
      </c>
      <c r="G63" s="175" t="s">
        <v>636</v>
      </c>
      <c r="H63" s="176" t="s">
        <v>25</v>
      </c>
      <c r="I63" s="153" t="s">
        <v>933</v>
      </c>
      <c r="J63" s="153" t="s">
        <v>1146</v>
      </c>
      <c r="K63" s="153"/>
      <c r="L63" s="177" t="s">
        <v>746</v>
      </c>
      <c r="M63" s="177" t="s">
        <v>903</v>
      </c>
      <c r="N63" s="178" t="s">
        <v>1147</v>
      </c>
      <c r="O63" s="178"/>
      <c r="P63" s="178"/>
      <c r="Q63" s="178" t="s">
        <v>918</v>
      </c>
      <c r="R63" s="162" t="s">
        <v>1031</v>
      </c>
    </row>
    <row r="64" ht="15.75" customHeight="1">
      <c r="A64" s="153" t="str">
        <f t="shared" si="5"/>
        <v>#REF!</v>
      </c>
      <c r="B64" s="153" t="s">
        <v>1148</v>
      </c>
      <c r="C64" s="187" t="s">
        <v>693</v>
      </c>
      <c r="D64" s="188" t="s">
        <v>1149</v>
      </c>
      <c r="E64" s="190" t="s">
        <v>1134</v>
      </c>
      <c r="F64" s="175" t="s">
        <v>694</v>
      </c>
      <c r="G64" s="175" t="s">
        <v>636</v>
      </c>
      <c r="H64" s="176" t="s">
        <v>25</v>
      </c>
      <c r="I64" s="153" t="s">
        <v>933</v>
      </c>
      <c r="J64" s="153"/>
      <c r="K64" s="153"/>
      <c r="L64" s="177" t="s">
        <v>907</v>
      </c>
      <c r="M64" s="177" t="s">
        <v>905</v>
      </c>
      <c r="N64" s="178" t="s">
        <v>1150</v>
      </c>
      <c r="O64" s="178"/>
      <c r="P64" s="178"/>
      <c r="Q64" s="178" t="s">
        <v>920</v>
      </c>
      <c r="R64" s="162" t="s">
        <v>937</v>
      </c>
    </row>
    <row r="65" ht="15.75" customHeight="1">
      <c r="A65" s="153">
        <f>A45+1</f>
        <v>7</v>
      </c>
      <c r="B65" s="153" t="s">
        <v>1151</v>
      </c>
      <c r="C65" s="165" t="s">
        <v>90</v>
      </c>
      <c r="D65" s="163" t="s">
        <v>1152</v>
      </c>
      <c r="E65" s="181">
        <v>2024.0</v>
      </c>
      <c r="F65" s="165" t="s">
        <v>91</v>
      </c>
      <c r="G65" s="167" t="s">
        <v>24</v>
      </c>
      <c r="H65" s="153" t="s">
        <v>25</v>
      </c>
      <c r="I65" s="153" t="s">
        <v>933</v>
      </c>
      <c r="J65" s="153" t="s">
        <v>934</v>
      </c>
      <c r="K65" s="153" t="s">
        <v>935</v>
      </c>
      <c r="L65" s="160" t="s">
        <v>733</v>
      </c>
      <c r="M65" s="160" t="s">
        <v>759</v>
      </c>
      <c r="N65" s="161" t="s">
        <v>760</v>
      </c>
      <c r="O65" s="161"/>
      <c r="P65" s="161"/>
      <c r="Q65" s="161" t="s">
        <v>761</v>
      </c>
      <c r="R65" s="162" t="s">
        <v>937</v>
      </c>
    </row>
    <row r="66" ht="15.75" customHeight="1">
      <c r="A66" s="153">
        <f>A65+1</f>
        <v>8</v>
      </c>
      <c r="B66" s="153" t="s">
        <v>1153</v>
      </c>
      <c r="C66" s="165" t="s">
        <v>93</v>
      </c>
      <c r="D66" s="163" t="s">
        <v>1154</v>
      </c>
      <c r="E66" s="181">
        <v>2024.0</v>
      </c>
      <c r="F66" s="165" t="s">
        <v>94</v>
      </c>
      <c r="G66" s="167" t="s">
        <v>24</v>
      </c>
      <c r="H66" s="153" t="s">
        <v>25</v>
      </c>
      <c r="I66" s="153" t="s">
        <v>933</v>
      </c>
      <c r="J66" s="153" t="s">
        <v>933</v>
      </c>
      <c r="K66" s="153" t="s">
        <v>933</v>
      </c>
      <c r="L66" s="159"/>
      <c r="M66" s="160" t="s">
        <v>764</v>
      </c>
      <c r="N66" s="161" t="s">
        <v>765</v>
      </c>
      <c r="O66" s="161"/>
      <c r="P66" s="161"/>
      <c r="Q66" s="161" t="s">
        <v>766</v>
      </c>
      <c r="R66" s="162" t="s">
        <v>937</v>
      </c>
    </row>
    <row r="67" ht="15.75" customHeight="1">
      <c r="E67" s="191"/>
      <c r="L67" s="192"/>
      <c r="M67" s="192"/>
      <c r="N67" s="193"/>
      <c r="O67" s="193"/>
      <c r="P67" s="193"/>
      <c r="Q67" s="193"/>
    </row>
    <row r="68" ht="15.75" customHeight="1">
      <c r="E68" s="191"/>
      <c r="L68" s="192"/>
      <c r="M68" s="192"/>
      <c r="N68" s="193"/>
      <c r="O68" s="193"/>
      <c r="P68" s="193"/>
      <c r="Q68" s="193"/>
    </row>
    <row r="69" ht="15.75" customHeight="1">
      <c r="E69" s="191"/>
      <c r="L69" s="192"/>
      <c r="M69" s="192"/>
      <c r="N69" s="193"/>
      <c r="O69" s="193"/>
      <c r="P69" s="193"/>
      <c r="Q69" s="193"/>
    </row>
    <row r="70" ht="15.75" customHeight="1">
      <c r="E70" s="191"/>
      <c r="L70" s="192"/>
      <c r="M70" s="192"/>
      <c r="N70" s="193"/>
      <c r="O70" s="193"/>
      <c r="P70" s="193"/>
      <c r="Q70" s="193"/>
    </row>
    <row r="71" ht="15.75" customHeight="1">
      <c r="E71" s="191"/>
      <c r="L71" s="192"/>
      <c r="M71" s="192"/>
      <c r="N71" s="193"/>
      <c r="O71" s="193"/>
      <c r="P71" s="193"/>
      <c r="Q71" s="193"/>
    </row>
    <row r="72" ht="15.75" customHeight="1">
      <c r="E72" s="191"/>
      <c r="L72" s="192"/>
      <c r="M72" s="192"/>
      <c r="N72" s="193"/>
      <c r="O72" s="193"/>
      <c r="P72" s="193"/>
      <c r="Q72" s="193"/>
    </row>
    <row r="73" ht="15.75" customHeight="1">
      <c r="E73" s="191"/>
      <c r="L73" s="192"/>
      <c r="M73" s="192"/>
      <c r="N73" s="193"/>
      <c r="O73" s="193"/>
      <c r="P73" s="193"/>
      <c r="Q73" s="193"/>
    </row>
    <row r="74" ht="15.75" customHeight="1">
      <c r="E74" s="191"/>
      <c r="L74" s="192"/>
      <c r="M74" s="192"/>
      <c r="N74" s="193"/>
      <c r="O74" s="193"/>
      <c r="P74" s="193"/>
      <c r="Q74" s="193"/>
    </row>
    <row r="75" ht="15.75" customHeight="1">
      <c r="E75" s="191"/>
      <c r="L75" s="192"/>
      <c r="M75" s="192"/>
      <c r="N75" s="193"/>
      <c r="O75" s="193"/>
      <c r="P75" s="193"/>
      <c r="Q75" s="193"/>
    </row>
    <row r="76" ht="15.75" customHeight="1">
      <c r="E76" s="191"/>
      <c r="L76" s="192"/>
      <c r="M76" s="192"/>
      <c r="N76" s="193"/>
      <c r="O76" s="193"/>
      <c r="P76" s="193"/>
      <c r="Q76" s="193"/>
    </row>
    <row r="77" ht="15.75" customHeight="1">
      <c r="E77" s="191"/>
      <c r="L77" s="192"/>
      <c r="M77" s="192"/>
      <c r="N77" s="193"/>
      <c r="O77" s="193"/>
      <c r="P77" s="193"/>
      <c r="Q77" s="193"/>
    </row>
    <row r="78" ht="15.75" customHeight="1">
      <c r="E78" s="191"/>
      <c r="L78" s="192"/>
      <c r="M78" s="192"/>
      <c r="N78" s="193"/>
      <c r="O78" s="193"/>
      <c r="P78" s="193"/>
      <c r="Q78" s="193"/>
    </row>
    <row r="79" ht="15.75" customHeight="1">
      <c r="E79" s="191"/>
      <c r="L79" s="192"/>
      <c r="M79" s="192"/>
      <c r="N79" s="193"/>
      <c r="O79" s="193"/>
      <c r="P79" s="193"/>
      <c r="Q79" s="193"/>
    </row>
    <row r="80" ht="15.75" customHeight="1">
      <c r="E80" s="191"/>
      <c r="L80" s="192"/>
      <c r="M80" s="192"/>
      <c r="N80" s="193"/>
      <c r="O80" s="193"/>
      <c r="P80" s="193"/>
      <c r="Q80" s="193"/>
    </row>
    <row r="81" ht="15.75" customHeight="1">
      <c r="E81" s="191"/>
      <c r="L81" s="192"/>
      <c r="M81" s="192"/>
      <c r="N81" s="193"/>
      <c r="O81" s="193"/>
      <c r="P81" s="193"/>
      <c r="Q81" s="193"/>
    </row>
    <row r="82" ht="15.75" customHeight="1">
      <c r="E82" s="191"/>
      <c r="L82" s="192"/>
      <c r="M82" s="192"/>
      <c r="N82" s="193"/>
      <c r="O82" s="193"/>
      <c r="P82" s="193"/>
      <c r="Q82" s="193"/>
    </row>
    <row r="83" ht="15.75" customHeight="1">
      <c r="E83" s="191"/>
      <c r="L83" s="192"/>
      <c r="M83" s="192"/>
      <c r="N83" s="193"/>
      <c r="O83" s="193"/>
      <c r="P83" s="193"/>
      <c r="Q83" s="193"/>
    </row>
    <row r="84" ht="15.75" customHeight="1">
      <c r="E84" s="191"/>
      <c r="L84" s="192"/>
      <c r="M84" s="192"/>
      <c r="N84" s="193"/>
      <c r="O84" s="193"/>
      <c r="P84" s="193"/>
      <c r="Q84" s="193"/>
    </row>
    <row r="85">
      <c r="E85" s="191"/>
      <c r="L85" s="192"/>
      <c r="M85" s="192"/>
      <c r="N85" s="193"/>
      <c r="O85" s="193"/>
      <c r="P85" s="193"/>
      <c r="Q85" s="193"/>
    </row>
    <row r="86">
      <c r="E86" s="191"/>
      <c r="L86" s="192"/>
      <c r="M86" s="192"/>
      <c r="N86" s="193"/>
      <c r="O86" s="193"/>
      <c r="P86" s="193"/>
      <c r="Q86" s="193"/>
    </row>
    <row r="87">
      <c r="E87" s="191"/>
      <c r="L87" s="192"/>
      <c r="M87" s="192"/>
      <c r="N87" s="193"/>
      <c r="O87" s="193"/>
      <c r="P87" s="193"/>
      <c r="Q87" s="193"/>
    </row>
    <row r="88">
      <c r="E88" s="191"/>
      <c r="L88" s="192"/>
      <c r="M88" s="192"/>
      <c r="N88" s="193"/>
      <c r="O88" s="193"/>
      <c r="P88" s="193"/>
      <c r="Q88" s="193"/>
    </row>
    <row r="89">
      <c r="E89" s="191"/>
      <c r="L89" s="192"/>
      <c r="M89" s="192"/>
      <c r="N89" s="193"/>
      <c r="O89" s="193"/>
      <c r="P89" s="193"/>
      <c r="Q89" s="193"/>
    </row>
    <row r="90">
      <c r="E90" s="191"/>
      <c r="L90" s="192"/>
      <c r="M90" s="192"/>
      <c r="N90" s="193"/>
      <c r="O90" s="193"/>
      <c r="P90" s="193"/>
      <c r="Q90" s="193"/>
    </row>
    <row r="91">
      <c r="E91" s="191"/>
      <c r="L91" s="192"/>
      <c r="M91" s="192"/>
      <c r="N91" s="193"/>
      <c r="O91" s="193"/>
      <c r="P91" s="193"/>
      <c r="Q91" s="193"/>
    </row>
    <row r="92">
      <c r="E92" s="191"/>
      <c r="L92" s="192"/>
      <c r="M92" s="192"/>
      <c r="N92" s="193"/>
      <c r="O92" s="193"/>
      <c r="P92" s="193"/>
      <c r="Q92" s="193"/>
    </row>
    <row r="93">
      <c r="E93" s="191"/>
      <c r="L93" s="192"/>
      <c r="M93" s="192"/>
      <c r="N93" s="193"/>
      <c r="O93" s="193"/>
      <c r="P93" s="193"/>
      <c r="Q93" s="193"/>
    </row>
    <row r="94">
      <c r="E94" s="191"/>
      <c r="L94" s="192"/>
      <c r="M94" s="192"/>
      <c r="N94" s="193"/>
      <c r="O94" s="193"/>
      <c r="P94" s="193"/>
      <c r="Q94" s="193"/>
    </row>
    <row r="95">
      <c r="E95" s="191"/>
      <c r="L95" s="192"/>
      <c r="M95" s="192"/>
      <c r="N95" s="193"/>
      <c r="O95" s="193"/>
      <c r="P95" s="193"/>
      <c r="Q95" s="193"/>
    </row>
    <row r="96">
      <c r="E96" s="191"/>
      <c r="L96" s="192"/>
      <c r="M96" s="192"/>
      <c r="N96" s="193"/>
      <c r="O96" s="193"/>
      <c r="P96" s="193"/>
      <c r="Q96" s="193"/>
    </row>
    <row r="97">
      <c r="E97" s="191"/>
      <c r="L97" s="192"/>
      <c r="M97" s="192"/>
      <c r="N97" s="193"/>
      <c r="O97" s="193"/>
      <c r="P97" s="193"/>
      <c r="Q97" s="193"/>
    </row>
    <row r="98">
      <c r="E98" s="191"/>
      <c r="L98" s="192"/>
      <c r="M98" s="192"/>
      <c r="N98" s="193"/>
      <c r="O98" s="193"/>
      <c r="P98" s="193"/>
      <c r="Q98" s="193"/>
    </row>
    <row r="99">
      <c r="E99" s="191"/>
      <c r="L99" s="192"/>
      <c r="M99" s="192"/>
      <c r="N99" s="193"/>
      <c r="O99" s="193"/>
      <c r="P99" s="193"/>
      <c r="Q99" s="193"/>
    </row>
    <row r="100">
      <c r="E100" s="191"/>
      <c r="L100" s="192"/>
      <c r="M100" s="192"/>
      <c r="N100" s="193"/>
      <c r="O100" s="193"/>
      <c r="P100" s="193"/>
      <c r="Q100" s="193"/>
    </row>
    <row r="101">
      <c r="E101" s="191"/>
      <c r="L101" s="192"/>
      <c r="M101" s="192"/>
      <c r="N101" s="193"/>
      <c r="O101" s="193"/>
      <c r="P101" s="193"/>
      <c r="Q101" s="193"/>
    </row>
    <row r="102">
      <c r="E102" s="191"/>
      <c r="L102" s="192"/>
      <c r="M102" s="192"/>
      <c r="N102" s="193"/>
      <c r="O102" s="193"/>
      <c r="P102" s="193"/>
      <c r="Q102" s="193"/>
    </row>
    <row r="103">
      <c r="E103" s="191"/>
      <c r="L103" s="192"/>
      <c r="M103" s="192"/>
      <c r="N103" s="193"/>
      <c r="O103" s="193"/>
      <c r="P103" s="193"/>
      <c r="Q103" s="193"/>
    </row>
    <row r="104">
      <c r="E104" s="191"/>
      <c r="L104" s="192"/>
      <c r="M104" s="192"/>
      <c r="N104" s="193"/>
      <c r="O104" s="193"/>
      <c r="P104" s="193"/>
      <c r="Q104" s="193"/>
    </row>
    <row r="105">
      <c r="E105" s="191"/>
      <c r="L105" s="192"/>
      <c r="M105" s="192"/>
      <c r="N105" s="193"/>
      <c r="O105" s="193"/>
      <c r="P105" s="193"/>
      <c r="Q105" s="193"/>
    </row>
    <row r="106">
      <c r="E106" s="191"/>
      <c r="L106" s="192"/>
      <c r="M106" s="192"/>
      <c r="N106" s="193"/>
      <c r="O106" s="193"/>
      <c r="P106" s="193"/>
      <c r="Q106" s="193"/>
    </row>
    <row r="107">
      <c r="E107" s="191"/>
      <c r="L107" s="192"/>
      <c r="M107" s="192"/>
      <c r="N107" s="193"/>
      <c r="O107" s="193"/>
      <c r="P107" s="193"/>
      <c r="Q107" s="193"/>
    </row>
    <row r="108">
      <c r="E108" s="191"/>
      <c r="L108" s="192"/>
      <c r="M108" s="192"/>
      <c r="N108" s="193"/>
      <c r="O108" s="193"/>
      <c r="P108" s="193"/>
      <c r="Q108" s="193"/>
    </row>
    <row r="109">
      <c r="E109" s="191"/>
      <c r="L109" s="192"/>
      <c r="M109" s="192"/>
      <c r="N109" s="193"/>
      <c r="O109" s="193"/>
      <c r="P109" s="193"/>
      <c r="Q109" s="193"/>
    </row>
    <row r="110">
      <c r="E110" s="191"/>
      <c r="L110" s="192"/>
      <c r="M110" s="192"/>
      <c r="N110" s="193"/>
      <c r="O110" s="193"/>
      <c r="P110" s="193"/>
      <c r="Q110" s="193"/>
    </row>
    <row r="111">
      <c r="E111" s="191"/>
      <c r="L111" s="192"/>
      <c r="M111" s="192"/>
      <c r="N111" s="193"/>
      <c r="O111" s="193"/>
      <c r="P111" s="193"/>
      <c r="Q111" s="193"/>
    </row>
    <row r="112">
      <c r="E112" s="191"/>
      <c r="L112" s="192"/>
      <c r="M112" s="192"/>
      <c r="N112" s="193"/>
      <c r="O112" s="193"/>
      <c r="P112" s="193"/>
      <c r="Q112" s="193"/>
    </row>
    <row r="113">
      <c r="E113" s="191"/>
      <c r="L113" s="192"/>
      <c r="M113" s="192"/>
      <c r="N113" s="193"/>
      <c r="O113" s="193"/>
      <c r="P113" s="193"/>
      <c r="Q113" s="193"/>
    </row>
    <row r="114">
      <c r="E114" s="191"/>
      <c r="L114" s="192"/>
      <c r="M114" s="192"/>
      <c r="N114" s="193"/>
      <c r="O114" s="193"/>
      <c r="P114" s="193"/>
      <c r="Q114" s="193"/>
    </row>
    <row r="115">
      <c r="E115" s="191"/>
      <c r="L115" s="192"/>
      <c r="M115" s="192"/>
      <c r="N115" s="193"/>
      <c r="O115" s="193"/>
      <c r="P115" s="193"/>
      <c r="Q115" s="193"/>
    </row>
    <row r="116">
      <c r="E116" s="191"/>
      <c r="L116" s="192"/>
      <c r="M116" s="192"/>
      <c r="N116" s="193"/>
      <c r="O116" s="193"/>
      <c r="P116" s="193"/>
      <c r="Q116" s="193"/>
    </row>
    <row r="117">
      <c r="E117" s="191"/>
      <c r="L117" s="192"/>
      <c r="M117" s="192"/>
      <c r="N117" s="193"/>
      <c r="O117" s="193"/>
      <c r="P117" s="193"/>
      <c r="Q117" s="193"/>
    </row>
    <row r="118">
      <c r="E118" s="191"/>
      <c r="L118" s="192"/>
      <c r="M118" s="192"/>
      <c r="N118" s="193"/>
      <c r="O118" s="193"/>
      <c r="P118" s="193"/>
      <c r="Q118" s="193"/>
    </row>
    <row r="119">
      <c r="E119" s="191"/>
      <c r="L119" s="192"/>
      <c r="M119" s="192"/>
      <c r="N119" s="193"/>
      <c r="O119" s="193"/>
      <c r="P119" s="193"/>
      <c r="Q119" s="193"/>
    </row>
    <row r="120">
      <c r="E120" s="191"/>
      <c r="L120" s="192"/>
      <c r="M120" s="192"/>
      <c r="N120" s="193"/>
      <c r="O120" s="193"/>
      <c r="P120" s="193"/>
      <c r="Q120" s="193"/>
    </row>
    <row r="121">
      <c r="E121" s="191"/>
      <c r="L121" s="192"/>
      <c r="M121" s="192"/>
      <c r="N121" s="193"/>
      <c r="O121" s="193"/>
      <c r="P121" s="193"/>
      <c r="Q121" s="193"/>
    </row>
    <row r="122">
      <c r="E122" s="191"/>
      <c r="L122" s="192"/>
      <c r="M122" s="192"/>
      <c r="N122" s="193"/>
      <c r="O122" s="193"/>
      <c r="P122" s="193"/>
      <c r="Q122" s="193"/>
    </row>
    <row r="123">
      <c r="E123" s="191"/>
      <c r="L123" s="192"/>
      <c r="M123" s="192"/>
      <c r="N123" s="193"/>
      <c r="O123" s="193"/>
      <c r="P123" s="193"/>
      <c r="Q123" s="193"/>
    </row>
    <row r="124">
      <c r="E124" s="191"/>
      <c r="L124" s="192"/>
      <c r="M124" s="192"/>
      <c r="N124" s="193"/>
      <c r="O124" s="193"/>
      <c r="P124" s="193"/>
      <c r="Q124" s="193"/>
    </row>
    <row r="125">
      <c r="E125" s="191"/>
      <c r="L125" s="192"/>
      <c r="M125" s="192"/>
      <c r="N125" s="193"/>
      <c r="O125" s="193"/>
      <c r="P125" s="193"/>
      <c r="Q125" s="193"/>
    </row>
    <row r="126">
      <c r="E126" s="191"/>
      <c r="L126" s="192"/>
      <c r="M126" s="192"/>
      <c r="N126" s="193"/>
      <c r="O126" s="193"/>
      <c r="P126" s="193"/>
      <c r="Q126" s="193"/>
    </row>
    <row r="127">
      <c r="E127" s="191"/>
      <c r="L127" s="192"/>
      <c r="M127" s="192"/>
      <c r="N127" s="193"/>
      <c r="O127" s="193"/>
      <c r="P127" s="193"/>
      <c r="Q127" s="193"/>
    </row>
    <row r="128">
      <c r="E128" s="191"/>
      <c r="L128" s="192"/>
      <c r="M128" s="192"/>
      <c r="N128" s="193"/>
      <c r="O128" s="193"/>
      <c r="P128" s="193"/>
      <c r="Q128" s="193"/>
    </row>
    <row r="129">
      <c r="E129" s="191"/>
      <c r="L129" s="192"/>
      <c r="M129" s="192"/>
      <c r="N129" s="193"/>
      <c r="O129" s="193"/>
      <c r="P129" s="193"/>
      <c r="Q129" s="193"/>
    </row>
    <row r="130">
      <c r="E130" s="191"/>
      <c r="L130" s="192"/>
      <c r="M130" s="192"/>
      <c r="N130" s="193"/>
      <c r="O130" s="193"/>
      <c r="P130" s="193"/>
      <c r="Q130" s="193"/>
    </row>
    <row r="131">
      <c r="E131" s="191"/>
      <c r="L131" s="192"/>
      <c r="M131" s="192"/>
      <c r="N131" s="193"/>
      <c r="O131" s="193"/>
      <c r="P131" s="193"/>
      <c r="Q131" s="193"/>
    </row>
    <row r="132">
      <c r="E132" s="191"/>
      <c r="L132" s="192"/>
      <c r="M132" s="192"/>
      <c r="N132" s="193"/>
      <c r="O132" s="193"/>
      <c r="P132" s="193"/>
      <c r="Q132" s="193"/>
    </row>
    <row r="133">
      <c r="E133" s="191"/>
      <c r="L133" s="192"/>
      <c r="M133" s="192"/>
      <c r="N133" s="193"/>
      <c r="O133" s="193"/>
      <c r="P133" s="193"/>
      <c r="Q133" s="193"/>
    </row>
    <row r="134">
      <c r="E134" s="191"/>
      <c r="L134" s="192"/>
      <c r="M134" s="192"/>
      <c r="N134" s="193"/>
      <c r="O134" s="193"/>
      <c r="P134" s="193"/>
      <c r="Q134" s="193"/>
    </row>
    <row r="135">
      <c r="E135" s="191"/>
      <c r="L135" s="192"/>
      <c r="M135" s="192"/>
      <c r="N135" s="193"/>
      <c r="O135" s="193"/>
      <c r="P135" s="193"/>
      <c r="Q135" s="193"/>
    </row>
    <row r="136">
      <c r="E136" s="191"/>
      <c r="L136" s="192"/>
      <c r="M136" s="192"/>
      <c r="N136" s="193"/>
      <c r="O136" s="193"/>
      <c r="P136" s="193"/>
      <c r="Q136" s="193"/>
    </row>
    <row r="137">
      <c r="E137" s="191"/>
      <c r="L137" s="192"/>
      <c r="M137" s="192"/>
      <c r="N137" s="193"/>
      <c r="O137" s="193"/>
      <c r="P137" s="193"/>
      <c r="Q137" s="193"/>
    </row>
    <row r="138">
      <c r="E138" s="191"/>
      <c r="L138" s="192"/>
      <c r="M138" s="192"/>
      <c r="N138" s="193"/>
      <c r="O138" s="193"/>
      <c r="P138" s="193"/>
      <c r="Q138" s="193"/>
    </row>
    <row r="139">
      <c r="E139" s="191"/>
      <c r="L139" s="192"/>
      <c r="M139" s="192"/>
      <c r="N139" s="193"/>
      <c r="O139" s="193"/>
      <c r="P139" s="193"/>
      <c r="Q139" s="193"/>
    </row>
    <row r="140">
      <c r="E140" s="191"/>
      <c r="L140" s="192"/>
      <c r="M140" s="192"/>
      <c r="N140" s="193"/>
      <c r="O140" s="193"/>
      <c r="P140" s="193"/>
      <c r="Q140" s="193"/>
    </row>
    <row r="141">
      <c r="E141" s="191"/>
      <c r="L141" s="192"/>
      <c r="M141" s="192"/>
      <c r="N141" s="193"/>
      <c r="O141" s="193"/>
      <c r="P141" s="193"/>
      <c r="Q141" s="193"/>
    </row>
    <row r="142">
      <c r="E142" s="191"/>
      <c r="L142" s="192"/>
      <c r="M142" s="192"/>
      <c r="N142" s="193"/>
      <c r="O142" s="193"/>
      <c r="P142" s="193"/>
      <c r="Q142" s="193"/>
    </row>
    <row r="143">
      <c r="E143" s="191"/>
      <c r="L143" s="192"/>
      <c r="M143" s="192"/>
      <c r="N143" s="193"/>
      <c r="O143" s="193"/>
      <c r="P143" s="193"/>
      <c r="Q143" s="193"/>
    </row>
    <row r="144">
      <c r="E144" s="191"/>
      <c r="L144" s="192"/>
      <c r="M144" s="192"/>
      <c r="N144" s="193"/>
      <c r="O144" s="193"/>
      <c r="P144" s="193"/>
      <c r="Q144" s="193"/>
    </row>
    <row r="145">
      <c r="E145" s="191"/>
      <c r="L145" s="192"/>
      <c r="M145" s="192"/>
      <c r="N145" s="193"/>
      <c r="O145" s="193"/>
      <c r="P145" s="193"/>
      <c r="Q145" s="193"/>
    </row>
    <row r="146">
      <c r="E146" s="191"/>
      <c r="L146" s="192"/>
      <c r="M146" s="192"/>
      <c r="N146" s="193"/>
      <c r="O146" s="193"/>
      <c r="P146" s="193"/>
      <c r="Q146" s="193"/>
    </row>
    <row r="147">
      <c r="E147" s="191"/>
      <c r="L147" s="192"/>
      <c r="M147" s="192"/>
      <c r="N147" s="193"/>
      <c r="O147" s="193"/>
      <c r="P147" s="193"/>
      <c r="Q147" s="193"/>
    </row>
    <row r="148">
      <c r="E148" s="191"/>
      <c r="L148" s="192"/>
      <c r="M148" s="192"/>
      <c r="N148" s="193"/>
      <c r="O148" s="193"/>
      <c r="P148" s="193"/>
      <c r="Q148" s="193"/>
    </row>
    <row r="149">
      <c r="E149" s="191"/>
      <c r="L149" s="192"/>
      <c r="M149" s="192"/>
      <c r="N149" s="193"/>
      <c r="O149" s="193"/>
      <c r="P149" s="193"/>
      <c r="Q149" s="193"/>
    </row>
    <row r="150">
      <c r="E150" s="191"/>
      <c r="L150" s="192"/>
      <c r="M150" s="192"/>
      <c r="N150" s="193"/>
      <c r="O150" s="193"/>
      <c r="P150" s="193"/>
      <c r="Q150" s="193"/>
    </row>
    <row r="151">
      <c r="E151" s="191"/>
      <c r="L151" s="192"/>
      <c r="M151" s="192"/>
      <c r="N151" s="193"/>
      <c r="O151" s="193"/>
      <c r="P151" s="193"/>
      <c r="Q151" s="193"/>
    </row>
    <row r="152">
      <c r="E152" s="191"/>
      <c r="L152" s="192"/>
      <c r="M152" s="192"/>
      <c r="N152" s="193"/>
      <c r="O152" s="193"/>
      <c r="P152" s="193"/>
      <c r="Q152" s="193"/>
    </row>
    <row r="153">
      <c r="E153" s="191"/>
      <c r="L153" s="192"/>
      <c r="M153" s="192"/>
      <c r="N153" s="193"/>
      <c r="O153" s="193"/>
      <c r="P153" s="193"/>
      <c r="Q153" s="193"/>
    </row>
    <row r="154">
      <c r="E154" s="191"/>
      <c r="L154" s="192"/>
      <c r="M154" s="192"/>
      <c r="N154" s="193"/>
      <c r="O154" s="193"/>
      <c r="P154" s="193"/>
      <c r="Q154" s="193"/>
    </row>
    <row r="155">
      <c r="E155" s="191"/>
      <c r="L155" s="192"/>
      <c r="M155" s="192"/>
      <c r="N155" s="193"/>
      <c r="O155" s="193"/>
      <c r="P155" s="193"/>
      <c r="Q155" s="193"/>
    </row>
    <row r="156">
      <c r="E156" s="191"/>
      <c r="L156" s="192"/>
      <c r="M156" s="192"/>
      <c r="N156" s="193"/>
      <c r="O156" s="193"/>
      <c r="P156" s="193"/>
      <c r="Q156" s="193"/>
    </row>
    <row r="157">
      <c r="E157" s="191"/>
      <c r="L157" s="192"/>
      <c r="M157" s="192"/>
      <c r="N157" s="193"/>
      <c r="O157" s="193"/>
      <c r="P157" s="193"/>
      <c r="Q157" s="193"/>
    </row>
    <row r="158">
      <c r="E158" s="191"/>
      <c r="L158" s="192"/>
      <c r="M158" s="192"/>
      <c r="N158" s="193"/>
      <c r="O158" s="193"/>
      <c r="P158" s="193"/>
      <c r="Q158" s="193"/>
    </row>
    <row r="159">
      <c r="E159" s="191"/>
      <c r="L159" s="192"/>
      <c r="M159" s="192"/>
      <c r="N159" s="193"/>
      <c r="O159" s="193"/>
      <c r="P159" s="193"/>
      <c r="Q159" s="193"/>
    </row>
    <row r="160">
      <c r="E160" s="191"/>
      <c r="L160" s="192"/>
      <c r="M160" s="192"/>
      <c r="N160" s="193"/>
      <c r="O160" s="193"/>
      <c r="P160" s="193"/>
      <c r="Q160" s="193"/>
    </row>
    <row r="161">
      <c r="E161" s="191"/>
      <c r="L161" s="192"/>
      <c r="M161" s="192"/>
      <c r="N161" s="193"/>
      <c r="O161" s="193"/>
      <c r="P161" s="193"/>
      <c r="Q161" s="193"/>
    </row>
    <row r="162">
      <c r="E162" s="191"/>
      <c r="L162" s="192"/>
      <c r="M162" s="192"/>
      <c r="N162" s="193"/>
      <c r="O162" s="193"/>
      <c r="P162" s="193"/>
      <c r="Q162" s="193"/>
    </row>
    <row r="163">
      <c r="E163" s="191"/>
      <c r="L163" s="192"/>
      <c r="M163" s="192"/>
      <c r="N163" s="193"/>
      <c r="O163" s="193"/>
      <c r="P163" s="193"/>
      <c r="Q163" s="193"/>
    </row>
    <row r="164">
      <c r="E164" s="191"/>
      <c r="L164" s="192"/>
      <c r="M164" s="192"/>
      <c r="N164" s="193"/>
      <c r="O164" s="193"/>
      <c r="P164" s="193"/>
      <c r="Q164" s="193"/>
    </row>
    <row r="165">
      <c r="E165" s="191"/>
      <c r="L165" s="192"/>
      <c r="M165" s="192"/>
      <c r="N165" s="193"/>
      <c r="O165" s="193"/>
      <c r="P165" s="193"/>
      <c r="Q165" s="193"/>
    </row>
    <row r="166">
      <c r="E166" s="191"/>
      <c r="L166" s="192"/>
      <c r="M166" s="192"/>
      <c r="N166" s="193"/>
      <c r="O166" s="193"/>
      <c r="P166" s="193"/>
      <c r="Q166" s="193"/>
    </row>
    <row r="167">
      <c r="E167" s="191"/>
      <c r="L167" s="192"/>
      <c r="M167" s="192"/>
      <c r="N167" s="193"/>
      <c r="O167" s="193"/>
      <c r="P167" s="193"/>
      <c r="Q167" s="193"/>
    </row>
    <row r="168">
      <c r="E168" s="191"/>
      <c r="L168" s="192"/>
      <c r="M168" s="192"/>
      <c r="N168" s="193"/>
      <c r="O168" s="193"/>
      <c r="P168" s="193"/>
      <c r="Q168" s="193"/>
    </row>
    <row r="169">
      <c r="E169" s="191"/>
      <c r="L169" s="192"/>
      <c r="M169" s="192"/>
      <c r="N169" s="193"/>
      <c r="O169" s="193"/>
      <c r="P169" s="193"/>
      <c r="Q169" s="193"/>
    </row>
    <row r="170">
      <c r="E170" s="191"/>
      <c r="L170" s="192"/>
      <c r="M170" s="192"/>
      <c r="N170" s="193"/>
      <c r="O170" s="193"/>
      <c r="P170" s="193"/>
      <c r="Q170" s="193"/>
    </row>
    <row r="171">
      <c r="E171" s="191"/>
      <c r="L171" s="192"/>
      <c r="M171" s="192"/>
      <c r="N171" s="193"/>
      <c r="O171" s="193"/>
      <c r="P171" s="193"/>
      <c r="Q171" s="193"/>
    </row>
    <row r="172">
      <c r="E172" s="191"/>
      <c r="L172" s="192"/>
      <c r="M172" s="192"/>
      <c r="N172" s="193"/>
      <c r="O172" s="193"/>
      <c r="P172" s="193"/>
      <c r="Q172" s="193"/>
    </row>
    <row r="173">
      <c r="E173" s="191"/>
      <c r="L173" s="192"/>
      <c r="M173" s="192"/>
      <c r="N173" s="193"/>
      <c r="O173" s="193"/>
      <c r="P173" s="193"/>
      <c r="Q173" s="193"/>
    </row>
    <row r="174">
      <c r="E174" s="191"/>
      <c r="L174" s="192"/>
      <c r="M174" s="192"/>
      <c r="N174" s="193"/>
      <c r="O174" s="193"/>
      <c r="P174" s="193"/>
      <c r="Q174" s="193"/>
    </row>
    <row r="175">
      <c r="E175" s="191"/>
      <c r="L175" s="192"/>
      <c r="M175" s="192"/>
      <c r="N175" s="193"/>
      <c r="O175" s="193"/>
      <c r="P175" s="193"/>
      <c r="Q175" s="193"/>
    </row>
    <row r="176">
      <c r="E176" s="191"/>
      <c r="L176" s="192"/>
      <c r="M176" s="192"/>
      <c r="N176" s="193"/>
      <c r="O176" s="193"/>
      <c r="P176" s="193"/>
      <c r="Q176" s="193"/>
    </row>
    <row r="177">
      <c r="E177" s="191"/>
      <c r="L177" s="192"/>
      <c r="M177" s="192"/>
      <c r="N177" s="193"/>
      <c r="O177" s="193"/>
      <c r="P177" s="193"/>
      <c r="Q177" s="193"/>
    </row>
    <row r="178">
      <c r="E178" s="191"/>
      <c r="L178" s="192"/>
      <c r="M178" s="192"/>
      <c r="N178" s="193"/>
      <c r="O178" s="193"/>
      <c r="P178" s="193"/>
      <c r="Q178" s="193"/>
    </row>
    <row r="179">
      <c r="E179" s="191"/>
      <c r="L179" s="192"/>
      <c r="M179" s="192"/>
      <c r="N179" s="193"/>
      <c r="O179" s="193"/>
      <c r="P179" s="193"/>
      <c r="Q179" s="193"/>
    </row>
    <row r="180">
      <c r="E180" s="191"/>
      <c r="L180" s="192"/>
      <c r="M180" s="192"/>
      <c r="N180" s="193"/>
      <c r="O180" s="193"/>
      <c r="P180" s="193"/>
      <c r="Q180" s="193"/>
    </row>
    <row r="181">
      <c r="E181" s="191"/>
      <c r="L181" s="192"/>
      <c r="M181" s="192"/>
      <c r="N181" s="193"/>
      <c r="O181" s="193"/>
      <c r="P181" s="193"/>
      <c r="Q181" s="193"/>
    </row>
    <row r="182">
      <c r="E182" s="191"/>
      <c r="L182" s="192"/>
      <c r="M182" s="192"/>
      <c r="N182" s="193"/>
      <c r="O182" s="193"/>
      <c r="P182" s="193"/>
      <c r="Q182" s="193"/>
    </row>
    <row r="183">
      <c r="E183" s="191"/>
      <c r="L183" s="192"/>
      <c r="M183" s="192"/>
      <c r="N183" s="193"/>
      <c r="O183" s="193"/>
      <c r="P183" s="193"/>
      <c r="Q183" s="193"/>
    </row>
    <row r="184">
      <c r="E184" s="191"/>
      <c r="L184" s="192"/>
      <c r="M184" s="192"/>
      <c r="N184" s="193"/>
      <c r="O184" s="193"/>
      <c r="P184" s="193"/>
      <c r="Q184" s="193"/>
    </row>
    <row r="185">
      <c r="E185" s="191"/>
      <c r="L185" s="192"/>
      <c r="M185" s="192"/>
      <c r="N185" s="193"/>
      <c r="O185" s="193"/>
      <c r="P185" s="193"/>
      <c r="Q185" s="193"/>
    </row>
    <row r="186">
      <c r="E186" s="191"/>
      <c r="L186" s="192"/>
      <c r="M186" s="192"/>
      <c r="N186" s="193"/>
      <c r="O186" s="193"/>
      <c r="P186" s="193"/>
      <c r="Q186" s="193"/>
    </row>
    <row r="187">
      <c r="E187" s="191"/>
      <c r="L187" s="192"/>
      <c r="M187" s="192"/>
      <c r="N187" s="193"/>
      <c r="O187" s="193"/>
      <c r="P187" s="193"/>
      <c r="Q187" s="193"/>
    </row>
    <row r="188">
      <c r="E188" s="191"/>
      <c r="L188" s="192"/>
      <c r="M188" s="192"/>
      <c r="N188" s="193"/>
      <c r="O188" s="193"/>
      <c r="P188" s="193"/>
      <c r="Q188" s="193"/>
    </row>
    <row r="189">
      <c r="E189" s="191"/>
      <c r="L189" s="192"/>
      <c r="M189" s="192"/>
      <c r="N189" s="193"/>
      <c r="O189" s="193"/>
      <c r="P189" s="193"/>
      <c r="Q189" s="193"/>
    </row>
    <row r="190">
      <c r="E190" s="191"/>
      <c r="L190" s="192"/>
      <c r="M190" s="192"/>
      <c r="N190" s="193"/>
      <c r="O190" s="193"/>
      <c r="P190" s="193"/>
      <c r="Q190" s="193"/>
    </row>
    <row r="191">
      <c r="E191" s="191"/>
      <c r="L191" s="192"/>
      <c r="M191" s="192"/>
      <c r="N191" s="193"/>
      <c r="O191" s="193"/>
      <c r="P191" s="193"/>
      <c r="Q191" s="193"/>
    </row>
    <row r="192">
      <c r="E192" s="191"/>
      <c r="L192" s="192"/>
      <c r="M192" s="192"/>
      <c r="N192" s="193"/>
      <c r="O192" s="193"/>
      <c r="P192" s="193"/>
      <c r="Q192" s="193"/>
    </row>
    <row r="193">
      <c r="E193" s="191"/>
      <c r="L193" s="192"/>
      <c r="M193" s="192"/>
      <c r="N193" s="193"/>
      <c r="O193" s="193"/>
      <c r="P193" s="193"/>
      <c r="Q193" s="193"/>
    </row>
    <row r="194">
      <c r="E194" s="191"/>
      <c r="L194" s="192"/>
      <c r="M194" s="192"/>
      <c r="N194" s="193"/>
      <c r="O194" s="193"/>
      <c r="P194" s="193"/>
      <c r="Q194" s="193"/>
    </row>
    <row r="195">
      <c r="E195" s="191"/>
      <c r="L195" s="192"/>
      <c r="M195" s="192"/>
      <c r="N195" s="193"/>
      <c r="O195" s="193"/>
      <c r="P195" s="193"/>
      <c r="Q195" s="193"/>
    </row>
    <row r="196">
      <c r="E196" s="191"/>
      <c r="L196" s="192"/>
      <c r="M196" s="192"/>
      <c r="N196" s="193"/>
      <c r="O196" s="193"/>
      <c r="P196" s="193"/>
      <c r="Q196" s="193"/>
    </row>
    <row r="197">
      <c r="E197" s="191"/>
      <c r="L197" s="192"/>
      <c r="M197" s="192"/>
      <c r="N197" s="193"/>
      <c r="O197" s="193"/>
      <c r="P197" s="193"/>
      <c r="Q197" s="193"/>
    </row>
    <row r="198">
      <c r="E198" s="191"/>
      <c r="L198" s="192"/>
      <c r="M198" s="192"/>
      <c r="N198" s="193"/>
      <c r="O198" s="193"/>
      <c r="P198" s="193"/>
      <c r="Q198" s="193"/>
    </row>
    <row r="199">
      <c r="E199" s="191"/>
      <c r="L199" s="192"/>
      <c r="M199" s="192"/>
      <c r="N199" s="193"/>
      <c r="O199" s="193"/>
      <c r="P199" s="193"/>
      <c r="Q199" s="193"/>
    </row>
    <row r="200">
      <c r="E200" s="191"/>
      <c r="L200" s="192"/>
      <c r="M200" s="192"/>
      <c r="N200" s="193"/>
      <c r="O200" s="193"/>
      <c r="P200" s="193"/>
      <c r="Q200" s="193"/>
    </row>
    <row r="201">
      <c r="E201" s="191"/>
      <c r="L201" s="192"/>
      <c r="M201" s="192"/>
      <c r="N201" s="193"/>
      <c r="O201" s="193"/>
      <c r="P201" s="193"/>
      <c r="Q201" s="193"/>
    </row>
    <row r="202">
      <c r="E202" s="191"/>
      <c r="L202" s="192"/>
      <c r="M202" s="192"/>
      <c r="N202" s="193"/>
      <c r="O202" s="193"/>
      <c r="P202" s="193"/>
      <c r="Q202" s="193"/>
    </row>
    <row r="203">
      <c r="E203" s="191"/>
      <c r="L203" s="192"/>
      <c r="M203" s="192"/>
      <c r="N203" s="193"/>
      <c r="O203" s="193"/>
      <c r="P203" s="193"/>
      <c r="Q203" s="193"/>
    </row>
    <row r="204">
      <c r="E204" s="191"/>
      <c r="L204" s="192"/>
      <c r="M204" s="192"/>
      <c r="N204" s="193"/>
      <c r="O204" s="193"/>
      <c r="P204" s="193"/>
      <c r="Q204" s="193"/>
    </row>
    <row r="205">
      <c r="E205" s="191"/>
      <c r="L205" s="192"/>
      <c r="M205" s="192"/>
      <c r="N205" s="193"/>
      <c r="O205" s="193"/>
      <c r="P205" s="193"/>
      <c r="Q205" s="193"/>
    </row>
    <row r="206">
      <c r="E206" s="191"/>
      <c r="L206" s="192"/>
      <c r="M206" s="192"/>
      <c r="N206" s="193"/>
      <c r="O206" s="193"/>
      <c r="P206" s="193"/>
      <c r="Q206" s="193"/>
    </row>
    <row r="207">
      <c r="E207" s="191"/>
      <c r="L207" s="192"/>
      <c r="M207" s="192"/>
      <c r="N207" s="193"/>
      <c r="O207" s="193"/>
      <c r="P207" s="193"/>
      <c r="Q207" s="193"/>
    </row>
    <row r="208">
      <c r="E208" s="191"/>
      <c r="L208" s="192"/>
      <c r="M208" s="192"/>
      <c r="N208" s="193"/>
      <c r="O208" s="193"/>
      <c r="P208" s="193"/>
      <c r="Q208" s="193"/>
    </row>
    <row r="209">
      <c r="E209" s="191"/>
      <c r="L209" s="192"/>
      <c r="M209" s="192"/>
      <c r="N209" s="193"/>
      <c r="O209" s="193"/>
      <c r="P209" s="193"/>
      <c r="Q209" s="193"/>
    </row>
    <row r="210">
      <c r="E210" s="191"/>
      <c r="L210" s="192"/>
      <c r="M210" s="192"/>
      <c r="N210" s="193"/>
      <c r="O210" s="193"/>
      <c r="P210" s="193"/>
      <c r="Q210" s="193"/>
    </row>
    <row r="211">
      <c r="E211" s="191"/>
      <c r="L211" s="192"/>
      <c r="M211" s="192"/>
      <c r="N211" s="193"/>
      <c r="O211" s="193"/>
      <c r="P211" s="193"/>
      <c r="Q211" s="193"/>
    </row>
    <row r="212">
      <c r="E212" s="191"/>
      <c r="L212" s="192"/>
      <c r="M212" s="192"/>
      <c r="N212" s="193"/>
      <c r="O212" s="193"/>
      <c r="P212" s="193"/>
      <c r="Q212" s="193"/>
    </row>
    <row r="213">
      <c r="E213" s="191"/>
      <c r="L213" s="192"/>
      <c r="M213" s="192"/>
      <c r="N213" s="193"/>
      <c r="O213" s="193"/>
      <c r="P213" s="193"/>
      <c r="Q213" s="193"/>
    </row>
    <row r="214">
      <c r="E214" s="191"/>
      <c r="L214" s="192"/>
      <c r="M214" s="192"/>
      <c r="N214" s="193"/>
      <c r="O214" s="193"/>
      <c r="P214" s="193"/>
      <c r="Q214" s="193"/>
    </row>
    <row r="215">
      <c r="E215" s="191"/>
      <c r="L215" s="192"/>
      <c r="M215" s="192"/>
      <c r="N215" s="193"/>
      <c r="O215" s="193"/>
      <c r="P215" s="193"/>
      <c r="Q215" s="193"/>
    </row>
    <row r="216">
      <c r="E216" s="191"/>
      <c r="L216" s="192"/>
      <c r="M216" s="192"/>
      <c r="N216" s="193"/>
      <c r="O216" s="193"/>
      <c r="P216" s="193"/>
      <c r="Q216" s="193"/>
    </row>
    <row r="217">
      <c r="E217" s="191"/>
      <c r="L217" s="192"/>
      <c r="M217" s="192"/>
      <c r="N217" s="193"/>
      <c r="O217" s="193"/>
      <c r="P217" s="193"/>
      <c r="Q217" s="193"/>
    </row>
    <row r="218">
      <c r="E218" s="191"/>
      <c r="L218" s="192"/>
      <c r="M218" s="192"/>
      <c r="N218" s="193"/>
      <c r="O218" s="193"/>
      <c r="P218" s="193"/>
      <c r="Q218" s="193"/>
    </row>
    <row r="219">
      <c r="E219" s="191"/>
      <c r="L219" s="192"/>
      <c r="M219" s="192"/>
      <c r="N219" s="193"/>
      <c r="O219" s="193"/>
      <c r="P219" s="193"/>
      <c r="Q219" s="193"/>
    </row>
    <row r="220">
      <c r="E220" s="191"/>
      <c r="L220" s="192"/>
      <c r="M220" s="192"/>
      <c r="N220" s="193"/>
      <c r="O220" s="193"/>
      <c r="P220" s="193"/>
      <c r="Q220" s="193"/>
    </row>
    <row r="221">
      <c r="E221" s="191"/>
      <c r="L221" s="192"/>
      <c r="M221" s="192"/>
      <c r="N221" s="193"/>
      <c r="O221" s="193"/>
      <c r="P221" s="193"/>
      <c r="Q221" s="193"/>
    </row>
    <row r="222">
      <c r="E222" s="191"/>
      <c r="L222" s="192"/>
      <c r="M222" s="192"/>
      <c r="N222" s="193"/>
      <c r="O222" s="193"/>
      <c r="P222" s="193"/>
      <c r="Q222" s="193"/>
    </row>
    <row r="223">
      <c r="E223" s="191"/>
      <c r="L223" s="192"/>
      <c r="M223" s="192"/>
      <c r="N223" s="193"/>
      <c r="O223" s="193"/>
      <c r="P223" s="193"/>
      <c r="Q223" s="193"/>
    </row>
    <row r="224">
      <c r="E224" s="191"/>
      <c r="L224" s="192"/>
      <c r="M224" s="192"/>
      <c r="N224" s="193"/>
      <c r="O224" s="193"/>
      <c r="P224" s="193"/>
      <c r="Q224" s="193"/>
    </row>
    <row r="225">
      <c r="E225" s="191"/>
      <c r="L225" s="192"/>
      <c r="M225" s="192"/>
      <c r="N225" s="193"/>
      <c r="O225" s="193"/>
      <c r="P225" s="193"/>
      <c r="Q225" s="193"/>
    </row>
    <row r="226">
      <c r="E226" s="191"/>
      <c r="L226" s="192"/>
      <c r="M226" s="192"/>
      <c r="N226" s="193"/>
      <c r="O226" s="193"/>
      <c r="P226" s="193"/>
      <c r="Q226" s="193"/>
    </row>
    <row r="227">
      <c r="E227" s="191"/>
      <c r="L227" s="192"/>
      <c r="M227" s="192"/>
      <c r="N227" s="193"/>
      <c r="O227" s="193"/>
      <c r="P227" s="193"/>
      <c r="Q227" s="193"/>
    </row>
    <row r="228">
      <c r="E228" s="191"/>
      <c r="L228" s="192"/>
      <c r="M228" s="192"/>
      <c r="N228" s="193"/>
      <c r="O228" s="193"/>
      <c r="P228" s="193"/>
      <c r="Q228" s="193"/>
    </row>
    <row r="229">
      <c r="E229" s="191"/>
      <c r="L229" s="192"/>
      <c r="M229" s="192"/>
      <c r="N229" s="193"/>
      <c r="O229" s="193"/>
      <c r="P229" s="193"/>
      <c r="Q229" s="193"/>
    </row>
    <row r="230">
      <c r="E230" s="191"/>
      <c r="L230" s="192"/>
      <c r="M230" s="192"/>
      <c r="N230" s="193"/>
      <c r="O230" s="193"/>
      <c r="P230" s="193"/>
      <c r="Q230" s="193"/>
    </row>
    <row r="231">
      <c r="E231" s="191"/>
      <c r="L231" s="192"/>
      <c r="M231" s="192"/>
      <c r="N231" s="193"/>
      <c r="O231" s="193"/>
      <c r="P231" s="193"/>
      <c r="Q231" s="193"/>
    </row>
    <row r="232">
      <c r="E232" s="191"/>
      <c r="L232" s="192"/>
      <c r="M232" s="192"/>
      <c r="N232" s="193"/>
      <c r="O232" s="193"/>
      <c r="P232" s="193"/>
      <c r="Q232" s="193"/>
    </row>
    <row r="233">
      <c r="E233" s="191"/>
      <c r="L233" s="192"/>
      <c r="M233" s="192"/>
      <c r="N233" s="193"/>
      <c r="O233" s="193"/>
      <c r="P233" s="193"/>
      <c r="Q233" s="193"/>
    </row>
    <row r="234">
      <c r="E234" s="191"/>
      <c r="L234" s="192"/>
      <c r="M234" s="192"/>
      <c r="N234" s="193"/>
      <c r="O234" s="193"/>
      <c r="P234" s="193"/>
      <c r="Q234" s="193"/>
    </row>
    <row r="235">
      <c r="E235" s="191"/>
      <c r="L235" s="192"/>
      <c r="M235" s="192"/>
      <c r="N235" s="193"/>
      <c r="O235" s="193"/>
      <c r="P235" s="193"/>
      <c r="Q235" s="193"/>
    </row>
    <row r="236">
      <c r="E236" s="191"/>
      <c r="L236" s="192"/>
      <c r="M236" s="192"/>
      <c r="N236" s="193"/>
      <c r="O236" s="193"/>
      <c r="P236" s="193"/>
      <c r="Q236" s="193"/>
    </row>
    <row r="237">
      <c r="E237" s="191"/>
      <c r="L237" s="192"/>
      <c r="M237" s="192"/>
      <c r="N237" s="193"/>
      <c r="O237" s="193"/>
      <c r="P237" s="193"/>
      <c r="Q237" s="193"/>
    </row>
    <row r="238">
      <c r="E238" s="191"/>
      <c r="L238" s="192"/>
      <c r="M238" s="192"/>
      <c r="N238" s="193"/>
      <c r="O238" s="193"/>
      <c r="P238" s="193"/>
      <c r="Q238" s="193"/>
    </row>
    <row r="239">
      <c r="E239" s="191"/>
      <c r="L239" s="192"/>
      <c r="M239" s="192"/>
      <c r="N239" s="193"/>
      <c r="O239" s="193"/>
      <c r="P239" s="193"/>
      <c r="Q239" s="193"/>
    </row>
    <row r="240">
      <c r="E240" s="191"/>
      <c r="L240" s="192"/>
      <c r="M240" s="192"/>
      <c r="N240" s="193"/>
      <c r="O240" s="193"/>
      <c r="P240" s="193"/>
      <c r="Q240" s="193"/>
    </row>
    <row r="241">
      <c r="E241" s="191"/>
      <c r="L241" s="192"/>
      <c r="M241" s="192"/>
      <c r="N241" s="193"/>
      <c r="O241" s="193"/>
      <c r="P241" s="193"/>
      <c r="Q241" s="193"/>
    </row>
    <row r="242">
      <c r="E242" s="191"/>
      <c r="L242" s="192"/>
      <c r="M242" s="192"/>
      <c r="N242" s="193"/>
      <c r="O242" s="193"/>
      <c r="P242" s="193"/>
      <c r="Q242" s="193"/>
    </row>
    <row r="243">
      <c r="E243" s="191"/>
      <c r="L243" s="192"/>
      <c r="M243" s="192"/>
      <c r="N243" s="193"/>
      <c r="O243" s="193"/>
      <c r="P243" s="193"/>
      <c r="Q243" s="193"/>
    </row>
    <row r="244">
      <c r="E244" s="191"/>
      <c r="L244" s="192"/>
      <c r="M244" s="192"/>
      <c r="N244" s="193"/>
      <c r="O244" s="193"/>
      <c r="P244" s="193"/>
      <c r="Q244" s="193"/>
    </row>
    <row r="245">
      <c r="E245" s="191"/>
      <c r="L245" s="192"/>
      <c r="M245" s="192"/>
      <c r="N245" s="193"/>
      <c r="O245" s="193"/>
      <c r="P245" s="193"/>
      <c r="Q245" s="193"/>
    </row>
    <row r="246">
      <c r="E246" s="191"/>
      <c r="L246" s="192"/>
      <c r="M246" s="192"/>
      <c r="N246" s="193"/>
      <c r="O246" s="193"/>
      <c r="P246" s="193"/>
      <c r="Q246" s="193"/>
    </row>
    <row r="247">
      <c r="E247" s="191"/>
      <c r="L247" s="192"/>
      <c r="M247" s="192"/>
      <c r="N247" s="193"/>
      <c r="O247" s="193"/>
      <c r="P247" s="193"/>
      <c r="Q247" s="193"/>
    </row>
    <row r="248">
      <c r="E248" s="191"/>
      <c r="L248" s="192"/>
      <c r="M248" s="192"/>
      <c r="N248" s="193"/>
      <c r="O248" s="193"/>
      <c r="P248" s="193"/>
      <c r="Q248" s="193"/>
    </row>
    <row r="249">
      <c r="E249" s="191"/>
      <c r="L249" s="192"/>
      <c r="M249" s="192"/>
      <c r="N249" s="193"/>
      <c r="O249" s="193"/>
      <c r="P249" s="193"/>
      <c r="Q249" s="193"/>
    </row>
    <row r="250">
      <c r="E250" s="191"/>
      <c r="L250" s="192"/>
      <c r="M250" s="192"/>
      <c r="N250" s="193"/>
      <c r="O250" s="193"/>
      <c r="P250" s="193"/>
      <c r="Q250" s="193"/>
    </row>
    <row r="251">
      <c r="E251" s="191"/>
      <c r="L251" s="192"/>
      <c r="M251" s="192"/>
      <c r="N251" s="193"/>
      <c r="O251" s="193"/>
      <c r="P251" s="193"/>
      <c r="Q251" s="193"/>
    </row>
    <row r="252">
      <c r="E252" s="191"/>
      <c r="L252" s="192"/>
      <c r="M252" s="192"/>
      <c r="N252" s="193"/>
      <c r="O252" s="193"/>
      <c r="P252" s="193"/>
      <c r="Q252" s="193"/>
    </row>
    <row r="253">
      <c r="E253" s="191"/>
      <c r="L253" s="192"/>
      <c r="M253" s="192"/>
      <c r="N253" s="193"/>
      <c r="O253" s="193"/>
      <c r="P253" s="193"/>
      <c r="Q253" s="193"/>
    </row>
    <row r="254">
      <c r="E254" s="191"/>
      <c r="L254" s="192"/>
      <c r="M254" s="192"/>
      <c r="N254" s="193"/>
      <c r="O254" s="193"/>
      <c r="P254" s="193"/>
      <c r="Q254" s="193"/>
    </row>
    <row r="255">
      <c r="E255" s="191"/>
      <c r="L255" s="192"/>
      <c r="M255" s="192"/>
      <c r="N255" s="193"/>
      <c r="O255" s="193"/>
      <c r="P255" s="193"/>
      <c r="Q255" s="193"/>
    </row>
    <row r="256">
      <c r="E256" s="191"/>
      <c r="L256" s="192"/>
      <c r="M256" s="192"/>
      <c r="N256" s="193"/>
      <c r="O256" s="193"/>
      <c r="P256" s="193"/>
      <c r="Q256" s="193"/>
    </row>
    <row r="257">
      <c r="E257" s="191"/>
      <c r="L257" s="192"/>
      <c r="M257" s="192"/>
      <c r="N257" s="193"/>
      <c r="O257" s="193"/>
      <c r="P257" s="193"/>
      <c r="Q257" s="193"/>
    </row>
    <row r="258">
      <c r="E258" s="191"/>
      <c r="L258" s="192"/>
      <c r="M258" s="192"/>
      <c r="N258" s="193"/>
      <c r="O258" s="193"/>
      <c r="P258" s="193"/>
      <c r="Q258" s="193"/>
    </row>
    <row r="259">
      <c r="E259" s="191"/>
      <c r="L259" s="192"/>
      <c r="M259" s="192"/>
      <c r="N259" s="193"/>
      <c r="O259" s="193"/>
      <c r="P259" s="193"/>
      <c r="Q259" s="193"/>
    </row>
    <row r="260">
      <c r="E260" s="191"/>
      <c r="L260" s="192"/>
      <c r="M260" s="192"/>
      <c r="N260" s="193"/>
      <c r="O260" s="193"/>
      <c r="P260" s="193"/>
      <c r="Q260" s="193"/>
    </row>
    <row r="261">
      <c r="E261" s="191"/>
      <c r="L261" s="192"/>
      <c r="M261" s="192"/>
      <c r="N261" s="193"/>
      <c r="O261" s="193"/>
      <c r="P261" s="193"/>
      <c r="Q261" s="193"/>
    </row>
    <row r="262">
      <c r="E262" s="191"/>
      <c r="L262" s="192"/>
      <c r="M262" s="192"/>
      <c r="N262" s="193"/>
      <c r="O262" s="193"/>
      <c r="P262" s="193"/>
      <c r="Q262" s="193"/>
    </row>
    <row r="263">
      <c r="E263" s="191"/>
      <c r="L263" s="192"/>
      <c r="M263" s="192"/>
      <c r="N263" s="193"/>
      <c r="O263" s="193"/>
      <c r="P263" s="193"/>
      <c r="Q263" s="193"/>
    </row>
    <row r="264">
      <c r="E264" s="191"/>
      <c r="L264" s="192"/>
      <c r="M264" s="192"/>
      <c r="N264" s="193"/>
      <c r="O264" s="193"/>
      <c r="P264" s="193"/>
      <c r="Q264" s="193"/>
    </row>
    <row r="265">
      <c r="E265" s="191"/>
      <c r="L265" s="192"/>
      <c r="M265" s="192"/>
      <c r="N265" s="193"/>
      <c r="O265" s="193"/>
      <c r="P265" s="193"/>
      <c r="Q265" s="193"/>
    </row>
    <row r="266">
      <c r="E266" s="191"/>
      <c r="L266" s="192"/>
      <c r="M266" s="192"/>
      <c r="N266" s="193"/>
      <c r="O266" s="193"/>
      <c r="P266" s="193"/>
      <c r="Q266" s="193"/>
    </row>
    <row r="267">
      <c r="E267" s="191"/>
      <c r="L267" s="192"/>
      <c r="M267" s="192"/>
      <c r="N267" s="193"/>
      <c r="O267" s="193"/>
      <c r="P267" s="193"/>
      <c r="Q267" s="193"/>
    </row>
    <row r="268">
      <c r="E268" s="191"/>
      <c r="L268" s="192"/>
      <c r="M268" s="192"/>
      <c r="N268" s="193"/>
      <c r="O268" s="193"/>
      <c r="P268" s="193"/>
      <c r="Q268" s="193"/>
    </row>
    <row r="269">
      <c r="E269" s="191"/>
      <c r="L269" s="192"/>
      <c r="M269" s="192"/>
      <c r="N269" s="193"/>
      <c r="O269" s="193"/>
      <c r="P269" s="193"/>
      <c r="Q269" s="193"/>
    </row>
    <row r="270">
      <c r="E270" s="191"/>
      <c r="L270" s="192"/>
      <c r="M270" s="192"/>
      <c r="N270" s="193"/>
      <c r="O270" s="193"/>
      <c r="P270" s="193"/>
      <c r="Q270" s="193"/>
    </row>
    <row r="271">
      <c r="E271" s="191"/>
      <c r="L271" s="192"/>
      <c r="M271" s="192"/>
      <c r="N271" s="193"/>
      <c r="O271" s="193"/>
      <c r="P271" s="193"/>
      <c r="Q271" s="193"/>
    </row>
    <row r="272">
      <c r="E272" s="191"/>
      <c r="L272" s="192"/>
      <c r="M272" s="192"/>
      <c r="N272" s="193"/>
      <c r="O272" s="193"/>
      <c r="P272" s="193"/>
      <c r="Q272" s="193"/>
    </row>
    <row r="273">
      <c r="E273" s="191"/>
      <c r="L273" s="192"/>
      <c r="M273" s="192"/>
      <c r="N273" s="193"/>
      <c r="O273" s="193"/>
      <c r="P273" s="193"/>
      <c r="Q273" s="193"/>
    </row>
    <row r="274">
      <c r="E274" s="191"/>
      <c r="L274" s="192"/>
      <c r="M274" s="192"/>
      <c r="N274" s="193"/>
      <c r="O274" s="193"/>
      <c r="P274" s="193"/>
      <c r="Q274" s="193"/>
    </row>
    <row r="275">
      <c r="E275" s="191"/>
      <c r="L275" s="192"/>
      <c r="M275" s="192"/>
      <c r="N275" s="193"/>
      <c r="O275" s="193"/>
      <c r="P275" s="193"/>
      <c r="Q275" s="193"/>
    </row>
    <row r="276">
      <c r="E276" s="191"/>
      <c r="L276" s="192"/>
      <c r="M276" s="192"/>
      <c r="N276" s="193"/>
      <c r="O276" s="193"/>
      <c r="P276" s="193"/>
      <c r="Q276" s="193"/>
    </row>
    <row r="277">
      <c r="E277" s="191"/>
      <c r="L277" s="192"/>
      <c r="M277" s="192"/>
      <c r="N277" s="193"/>
      <c r="O277" s="193"/>
      <c r="P277" s="193"/>
      <c r="Q277" s="193"/>
    </row>
    <row r="278">
      <c r="E278" s="191"/>
      <c r="L278" s="192"/>
      <c r="M278" s="192"/>
      <c r="N278" s="193"/>
      <c r="O278" s="193"/>
      <c r="P278" s="193"/>
      <c r="Q278" s="193"/>
    </row>
    <row r="279">
      <c r="E279" s="191"/>
      <c r="L279" s="192"/>
      <c r="M279" s="192"/>
      <c r="N279" s="193"/>
      <c r="O279" s="193"/>
      <c r="P279" s="193"/>
      <c r="Q279" s="193"/>
    </row>
    <row r="280">
      <c r="E280" s="191"/>
      <c r="L280" s="192"/>
      <c r="M280" s="192"/>
      <c r="N280" s="193"/>
      <c r="O280" s="193"/>
      <c r="P280" s="193"/>
      <c r="Q280" s="193"/>
    </row>
    <row r="281">
      <c r="E281" s="191"/>
      <c r="L281" s="192"/>
      <c r="M281" s="192"/>
      <c r="N281" s="193"/>
      <c r="O281" s="193"/>
      <c r="P281" s="193"/>
      <c r="Q281" s="193"/>
    </row>
    <row r="282">
      <c r="E282" s="191"/>
      <c r="L282" s="192"/>
      <c r="M282" s="192"/>
      <c r="N282" s="193"/>
      <c r="O282" s="193"/>
      <c r="P282" s="193"/>
      <c r="Q282" s="193"/>
    </row>
    <row r="283">
      <c r="E283" s="191"/>
      <c r="L283" s="192"/>
      <c r="M283" s="192"/>
      <c r="N283" s="193"/>
      <c r="O283" s="193"/>
      <c r="P283" s="193"/>
      <c r="Q283" s="193"/>
    </row>
    <row r="284">
      <c r="E284" s="191"/>
      <c r="L284" s="192"/>
      <c r="M284" s="192"/>
      <c r="N284" s="193"/>
      <c r="O284" s="193"/>
      <c r="P284" s="193"/>
      <c r="Q284" s="193"/>
    </row>
    <row r="285">
      <c r="E285" s="191"/>
      <c r="L285" s="192"/>
      <c r="M285" s="192"/>
      <c r="N285" s="193"/>
      <c r="O285" s="193"/>
      <c r="P285" s="193"/>
      <c r="Q285" s="193"/>
    </row>
    <row r="286">
      <c r="E286" s="191"/>
      <c r="L286" s="192"/>
      <c r="M286" s="192"/>
      <c r="N286" s="193"/>
      <c r="O286" s="193"/>
      <c r="P286" s="193"/>
      <c r="Q286" s="193"/>
    </row>
    <row r="287">
      <c r="E287" s="191"/>
      <c r="L287" s="192"/>
      <c r="M287" s="192"/>
      <c r="N287" s="193"/>
      <c r="O287" s="193"/>
      <c r="P287" s="193"/>
      <c r="Q287" s="193"/>
    </row>
    <row r="288">
      <c r="E288" s="191"/>
      <c r="L288" s="192"/>
      <c r="M288" s="192"/>
      <c r="N288" s="193"/>
      <c r="O288" s="193"/>
      <c r="P288" s="193"/>
      <c r="Q288" s="193"/>
    </row>
    <row r="289">
      <c r="E289" s="191"/>
      <c r="L289" s="192"/>
      <c r="M289" s="192"/>
      <c r="N289" s="193"/>
      <c r="O289" s="193"/>
      <c r="P289" s="193"/>
      <c r="Q289" s="193"/>
    </row>
    <row r="290">
      <c r="E290" s="191"/>
      <c r="L290" s="192"/>
      <c r="M290" s="192"/>
      <c r="N290" s="193"/>
      <c r="O290" s="193"/>
      <c r="P290" s="193"/>
      <c r="Q290" s="193"/>
    </row>
    <row r="291">
      <c r="E291" s="191"/>
      <c r="L291" s="192"/>
      <c r="M291" s="192"/>
      <c r="N291" s="193"/>
      <c r="O291" s="193"/>
      <c r="P291" s="193"/>
      <c r="Q291" s="193"/>
    </row>
    <row r="292">
      <c r="E292" s="191"/>
      <c r="L292" s="192"/>
      <c r="M292" s="192"/>
      <c r="N292" s="193"/>
      <c r="O292" s="193"/>
      <c r="P292" s="193"/>
      <c r="Q292" s="193"/>
    </row>
    <row r="293">
      <c r="E293" s="191"/>
      <c r="L293" s="192"/>
      <c r="M293" s="192"/>
      <c r="N293" s="193"/>
      <c r="O293" s="193"/>
      <c r="P293" s="193"/>
      <c r="Q293" s="193"/>
    </row>
    <row r="294">
      <c r="E294" s="191"/>
      <c r="L294" s="192"/>
      <c r="M294" s="192"/>
      <c r="N294" s="193"/>
      <c r="O294" s="193"/>
      <c r="P294" s="193"/>
      <c r="Q294" s="193"/>
    </row>
    <row r="295">
      <c r="E295" s="191"/>
      <c r="L295" s="192"/>
      <c r="M295" s="192"/>
      <c r="N295" s="193"/>
      <c r="O295" s="193"/>
      <c r="P295" s="193"/>
      <c r="Q295" s="193"/>
    </row>
    <row r="296">
      <c r="E296" s="191"/>
      <c r="L296" s="192"/>
      <c r="M296" s="192"/>
      <c r="N296" s="193"/>
      <c r="O296" s="193"/>
      <c r="P296" s="193"/>
      <c r="Q296" s="193"/>
    </row>
    <row r="297">
      <c r="E297" s="191"/>
      <c r="L297" s="192"/>
      <c r="M297" s="192"/>
      <c r="N297" s="193"/>
      <c r="O297" s="193"/>
      <c r="P297" s="193"/>
      <c r="Q297" s="193"/>
    </row>
    <row r="298">
      <c r="E298" s="191"/>
      <c r="L298" s="192"/>
      <c r="M298" s="192"/>
      <c r="N298" s="193"/>
      <c r="O298" s="193"/>
      <c r="P298" s="193"/>
      <c r="Q298" s="193"/>
    </row>
    <row r="299">
      <c r="E299" s="191"/>
      <c r="L299" s="192"/>
      <c r="M299" s="192"/>
      <c r="N299" s="193"/>
      <c r="O299" s="193"/>
      <c r="P299" s="193"/>
      <c r="Q299" s="193"/>
    </row>
    <row r="300">
      <c r="E300" s="191"/>
      <c r="L300" s="192"/>
      <c r="M300" s="192"/>
      <c r="N300" s="193"/>
      <c r="O300" s="193"/>
      <c r="P300" s="193"/>
      <c r="Q300" s="193"/>
    </row>
    <row r="301">
      <c r="E301" s="191"/>
      <c r="L301" s="192"/>
      <c r="M301" s="192"/>
      <c r="N301" s="193"/>
      <c r="O301" s="193"/>
      <c r="P301" s="193"/>
      <c r="Q301" s="193"/>
    </row>
    <row r="302">
      <c r="E302" s="191"/>
      <c r="L302" s="192"/>
      <c r="M302" s="192"/>
      <c r="N302" s="193"/>
      <c r="O302" s="193"/>
      <c r="P302" s="193"/>
      <c r="Q302" s="193"/>
    </row>
    <row r="303">
      <c r="E303" s="191"/>
      <c r="L303" s="192"/>
      <c r="M303" s="192"/>
      <c r="N303" s="193"/>
      <c r="O303" s="193"/>
      <c r="P303" s="193"/>
      <c r="Q303" s="193"/>
    </row>
    <row r="304">
      <c r="E304" s="191"/>
      <c r="L304" s="192"/>
      <c r="M304" s="192"/>
      <c r="N304" s="193"/>
      <c r="O304" s="193"/>
      <c r="P304" s="193"/>
      <c r="Q304" s="193"/>
    </row>
    <row r="305">
      <c r="E305" s="191"/>
      <c r="L305" s="192"/>
      <c r="M305" s="192"/>
      <c r="N305" s="193"/>
      <c r="O305" s="193"/>
      <c r="P305" s="193"/>
      <c r="Q305" s="193"/>
    </row>
    <row r="306">
      <c r="E306" s="191"/>
      <c r="L306" s="192"/>
      <c r="M306" s="192"/>
      <c r="N306" s="193"/>
      <c r="O306" s="193"/>
      <c r="P306" s="193"/>
      <c r="Q306" s="193"/>
    </row>
    <row r="307">
      <c r="E307" s="191"/>
      <c r="L307" s="192"/>
      <c r="M307" s="192"/>
      <c r="N307" s="193"/>
      <c r="O307" s="193"/>
      <c r="P307" s="193"/>
      <c r="Q307" s="193"/>
    </row>
    <row r="308">
      <c r="E308" s="191"/>
      <c r="L308" s="192"/>
      <c r="M308" s="192"/>
      <c r="N308" s="193"/>
      <c r="O308" s="193"/>
      <c r="P308" s="193"/>
      <c r="Q308" s="193"/>
    </row>
    <row r="309">
      <c r="E309" s="191"/>
      <c r="L309" s="192"/>
      <c r="M309" s="192"/>
      <c r="N309" s="193"/>
      <c r="O309" s="193"/>
      <c r="P309" s="193"/>
      <c r="Q309" s="193"/>
    </row>
    <row r="310">
      <c r="E310" s="191"/>
      <c r="L310" s="192"/>
      <c r="M310" s="192"/>
      <c r="N310" s="193"/>
      <c r="O310" s="193"/>
      <c r="P310" s="193"/>
      <c r="Q310" s="193"/>
    </row>
    <row r="311">
      <c r="E311" s="191"/>
      <c r="L311" s="192"/>
      <c r="M311" s="192"/>
      <c r="N311" s="193"/>
      <c r="O311" s="193"/>
      <c r="P311" s="193"/>
      <c r="Q311" s="193"/>
    </row>
    <row r="312">
      <c r="E312" s="191"/>
      <c r="L312" s="192"/>
      <c r="M312" s="192"/>
      <c r="N312" s="193"/>
      <c r="O312" s="193"/>
      <c r="P312" s="193"/>
      <c r="Q312" s="193"/>
    </row>
    <row r="313">
      <c r="E313" s="191"/>
      <c r="L313" s="192"/>
      <c r="M313" s="192"/>
      <c r="N313" s="193"/>
      <c r="O313" s="193"/>
      <c r="P313" s="193"/>
      <c r="Q313" s="193"/>
    </row>
    <row r="314">
      <c r="E314" s="191"/>
      <c r="L314" s="192"/>
      <c r="M314" s="192"/>
      <c r="N314" s="193"/>
      <c r="O314" s="193"/>
      <c r="P314" s="193"/>
      <c r="Q314" s="193"/>
    </row>
    <row r="315">
      <c r="E315" s="191"/>
      <c r="L315" s="192"/>
      <c r="M315" s="192"/>
      <c r="N315" s="193"/>
      <c r="O315" s="193"/>
      <c r="P315" s="193"/>
      <c r="Q315" s="193"/>
    </row>
    <row r="316">
      <c r="E316" s="191"/>
      <c r="L316" s="192"/>
      <c r="M316" s="192"/>
      <c r="N316" s="193"/>
      <c r="O316" s="193"/>
      <c r="P316" s="193"/>
      <c r="Q316" s="193"/>
    </row>
    <row r="317">
      <c r="E317" s="191"/>
      <c r="L317" s="192"/>
      <c r="M317" s="192"/>
      <c r="N317" s="193"/>
      <c r="O317" s="193"/>
      <c r="P317" s="193"/>
      <c r="Q317" s="193"/>
    </row>
    <row r="318">
      <c r="E318" s="191"/>
      <c r="L318" s="192"/>
      <c r="M318" s="192"/>
      <c r="N318" s="193"/>
      <c r="O318" s="193"/>
      <c r="P318" s="193"/>
      <c r="Q318" s="193"/>
    </row>
    <row r="319">
      <c r="E319" s="191"/>
      <c r="L319" s="192"/>
      <c r="M319" s="192"/>
      <c r="N319" s="193"/>
      <c r="O319" s="193"/>
      <c r="P319" s="193"/>
      <c r="Q319" s="193"/>
    </row>
    <row r="320">
      <c r="E320" s="191"/>
      <c r="L320" s="192"/>
      <c r="M320" s="192"/>
      <c r="N320" s="193"/>
      <c r="O320" s="193"/>
      <c r="P320" s="193"/>
      <c r="Q320" s="193"/>
    </row>
    <row r="321">
      <c r="E321" s="191"/>
      <c r="L321" s="192"/>
      <c r="M321" s="192"/>
      <c r="N321" s="193"/>
      <c r="O321" s="193"/>
      <c r="P321" s="193"/>
      <c r="Q321" s="193"/>
    </row>
    <row r="322">
      <c r="E322" s="191"/>
      <c r="L322" s="192"/>
      <c r="M322" s="192"/>
      <c r="N322" s="193"/>
      <c r="O322" s="193"/>
      <c r="P322" s="193"/>
      <c r="Q322" s="193"/>
    </row>
    <row r="323">
      <c r="E323" s="191"/>
      <c r="L323" s="192"/>
      <c r="M323" s="192"/>
      <c r="N323" s="193"/>
      <c r="O323" s="193"/>
      <c r="P323" s="193"/>
      <c r="Q323" s="193"/>
    </row>
    <row r="324">
      <c r="E324" s="191"/>
      <c r="L324" s="192"/>
      <c r="M324" s="192"/>
      <c r="N324" s="193"/>
      <c r="O324" s="193"/>
      <c r="P324" s="193"/>
      <c r="Q324" s="193"/>
    </row>
    <row r="325">
      <c r="E325" s="191"/>
      <c r="L325" s="192"/>
      <c r="M325" s="192"/>
      <c r="N325" s="193"/>
      <c r="O325" s="193"/>
      <c r="P325" s="193"/>
      <c r="Q325" s="193"/>
    </row>
    <row r="326">
      <c r="E326" s="191"/>
      <c r="L326" s="192"/>
      <c r="M326" s="192"/>
      <c r="N326" s="193"/>
      <c r="O326" s="193"/>
      <c r="P326" s="193"/>
      <c r="Q326" s="193"/>
    </row>
    <row r="327">
      <c r="E327" s="191"/>
      <c r="L327" s="192"/>
      <c r="M327" s="192"/>
      <c r="N327" s="193"/>
      <c r="O327" s="193"/>
      <c r="P327" s="193"/>
      <c r="Q327" s="193"/>
    </row>
    <row r="328">
      <c r="E328" s="191"/>
      <c r="L328" s="192"/>
      <c r="M328" s="192"/>
      <c r="N328" s="193"/>
      <c r="O328" s="193"/>
      <c r="P328" s="193"/>
      <c r="Q328" s="193"/>
    </row>
    <row r="329">
      <c r="E329" s="191"/>
      <c r="L329" s="192"/>
      <c r="M329" s="192"/>
      <c r="N329" s="193"/>
      <c r="O329" s="193"/>
      <c r="P329" s="193"/>
      <c r="Q329" s="193"/>
    </row>
    <row r="330">
      <c r="E330" s="191"/>
      <c r="L330" s="192"/>
      <c r="M330" s="192"/>
      <c r="N330" s="193"/>
      <c r="O330" s="193"/>
      <c r="P330" s="193"/>
      <c r="Q330" s="193"/>
    </row>
    <row r="331">
      <c r="E331" s="191"/>
      <c r="L331" s="192"/>
      <c r="M331" s="192"/>
      <c r="N331" s="193"/>
      <c r="O331" s="193"/>
      <c r="P331" s="193"/>
      <c r="Q331" s="193"/>
    </row>
    <row r="332">
      <c r="E332" s="191"/>
      <c r="L332" s="192"/>
      <c r="M332" s="192"/>
      <c r="N332" s="193"/>
      <c r="O332" s="193"/>
      <c r="P332" s="193"/>
      <c r="Q332" s="193"/>
    </row>
    <row r="333">
      <c r="E333" s="191"/>
      <c r="L333" s="192"/>
      <c r="M333" s="192"/>
      <c r="N333" s="193"/>
      <c r="O333" s="193"/>
      <c r="P333" s="193"/>
      <c r="Q333" s="193"/>
    </row>
    <row r="334">
      <c r="E334" s="191"/>
      <c r="L334" s="192"/>
      <c r="M334" s="192"/>
      <c r="N334" s="193"/>
      <c r="O334" s="193"/>
      <c r="P334" s="193"/>
      <c r="Q334" s="193"/>
    </row>
    <row r="335">
      <c r="E335" s="191"/>
      <c r="L335" s="192"/>
      <c r="M335" s="192"/>
      <c r="N335" s="193"/>
      <c r="O335" s="193"/>
      <c r="P335" s="193"/>
      <c r="Q335" s="193"/>
    </row>
    <row r="336">
      <c r="E336" s="191"/>
      <c r="L336" s="192"/>
      <c r="M336" s="192"/>
      <c r="N336" s="193"/>
      <c r="O336" s="193"/>
      <c r="P336" s="193"/>
      <c r="Q336" s="193"/>
    </row>
    <row r="337">
      <c r="E337" s="191"/>
      <c r="L337" s="192"/>
      <c r="M337" s="192"/>
      <c r="N337" s="193"/>
      <c r="O337" s="193"/>
      <c r="P337" s="193"/>
      <c r="Q337" s="193"/>
    </row>
    <row r="338">
      <c r="E338" s="191"/>
      <c r="L338" s="192"/>
      <c r="M338" s="192"/>
      <c r="N338" s="193"/>
      <c r="O338" s="193"/>
      <c r="P338" s="193"/>
      <c r="Q338" s="193"/>
    </row>
    <row r="339">
      <c r="E339" s="191"/>
      <c r="L339" s="192"/>
      <c r="M339" s="192"/>
      <c r="N339" s="193"/>
      <c r="O339" s="193"/>
      <c r="P339" s="193"/>
      <c r="Q339" s="193"/>
    </row>
    <row r="340">
      <c r="E340" s="191"/>
      <c r="L340" s="192"/>
      <c r="M340" s="192"/>
      <c r="N340" s="193"/>
      <c r="O340" s="193"/>
      <c r="P340" s="193"/>
      <c r="Q340" s="193"/>
    </row>
    <row r="341">
      <c r="E341" s="191"/>
      <c r="L341" s="192"/>
      <c r="M341" s="192"/>
      <c r="N341" s="193"/>
      <c r="O341" s="193"/>
      <c r="P341" s="193"/>
      <c r="Q341" s="193"/>
    </row>
    <row r="342">
      <c r="E342" s="191"/>
      <c r="L342" s="192"/>
      <c r="M342" s="192"/>
      <c r="N342" s="193"/>
      <c r="O342" s="193"/>
      <c r="P342" s="193"/>
      <c r="Q342" s="193"/>
    </row>
    <row r="343">
      <c r="E343" s="191"/>
      <c r="L343" s="192"/>
      <c r="M343" s="192"/>
      <c r="N343" s="193"/>
      <c r="O343" s="193"/>
      <c r="P343" s="193"/>
      <c r="Q343" s="193"/>
    </row>
    <row r="344">
      <c r="E344" s="191"/>
      <c r="L344" s="192"/>
      <c r="M344" s="192"/>
      <c r="N344" s="193"/>
      <c r="O344" s="193"/>
      <c r="P344" s="193"/>
      <c r="Q344" s="193"/>
    </row>
    <row r="345">
      <c r="E345" s="191"/>
      <c r="L345" s="192"/>
      <c r="M345" s="192"/>
      <c r="N345" s="193"/>
      <c r="O345" s="193"/>
      <c r="P345" s="193"/>
      <c r="Q345" s="193"/>
    </row>
    <row r="346">
      <c r="E346" s="191"/>
      <c r="L346" s="192"/>
      <c r="M346" s="192"/>
      <c r="N346" s="193"/>
      <c r="O346" s="193"/>
      <c r="P346" s="193"/>
      <c r="Q346" s="193"/>
    </row>
    <row r="347">
      <c r="E347" s="191"/>
      <c r="L347" s="192"/>
      <c r="M347" s="192"/>
      <c r="N347" s="193"/>
      <c r="O347" s="193"/>
      <c r="P347" s="193"/>
      <c r="Q347" s="193"/>
    </row>
    <row r="348">
      <c r="E348" s="191"/>
      <c r="L348" s="192"/>
      <c r="M348" s="192"/>
      <c r="N348" s="193"/>
      <c r="O348" s="193"/>
      <c r="P348" s="193"/>
      <c r="Q348" s="193"/>
    </row>
    <row r="349">
      <c r="E349" s="191"/>
      <c r="L349" s="192"/>
      <c r="M349" s="192"/>
      <c r="N349" s="193"/>
      <c r="O349" s="193"/>
      <c r="P349" s="193"/>
      <c r="Q349" s="193"/>
    </row>
    <row r="350">
      <c r="E350" s="191"/>
      <c r="L350" s="192"/>
      <c r="M350" s="192"/>
      <c r="N350" s="193"/>
      <c r="O350" s="193"/>
      <c r="P350" s="193"/>
      <c r="Q350" s="193"/>
    </row>
    <row r="351">
      <c r="E351" s="191"/>
      <c r="L351" s="192"/>
      <c r="M351" s="192"/>
      <c r="N351" s="193"/>
      <c r="O351" s="193"/>
      <c r="P351" s="193"/>
      <c r="Q351" s="193"/>
    </row>
    <row r="352">
      <c r="E352" s="191"/>
      <c r="L352" s="192"/>
      <c r="M352" s="192"/>
      <c r="N352" s="193"/>
      <c r="O352" s="193"/>
      <c r="P352" s="193"/>
      <c r="Q352" s="193"/>
    </row>
    <row r="353">
      <c r="E353" s="191"/>
      <c r="L353" s="192"/>
      <c r="M353" s="192"/>
      <c r="N353" s="193"/>
      <c r="O353" s="193"/>
      <c r="P353" s="193"/>
      <c r="Q353" s="193"/>
    </row>
    <row r="354">
      <c r="E354" s="191"/>
      <c r="L354" s="192"/>
      <c r="M354" s="192"/>
      <c r="N354" s="193"/>
      <c r="O354" s="193"/>
      <c r="P354" s="193"/>
      <c r="Q354" s="193"/>
    </row>
    <row r="355">
      <c r="E355" s="191"/>
      <c r="L355" s="192"/>
      <c r="M355" s="192"/>
      <c r="N355" s="193"/>
      <c r="O355" s="193"/>
      <c r="P355" s="193"/>
      <c r="Q355" s="193"/>
    </row>
    <row r="356">
      <c r="E356" s="191"/>
      <c r="L356" s="192"/>
      <c r="M356" s="192"/>
      <c r="N356" s="193"/>
      <c r="O356" s="193"/>
      <c r="P356" s="193"/>
      <c r="Q356" s="193"/>
    </row>
    <row r="357">
      <c r="E357" s="191"/>
      <c r="L357" s="192"/>
      <c r="M357" s="192"/>
      <c r="N357" s="193"/>
      <c r="O357" s="193"/>
      <c r="P357" s="193"/>
      <c r="Q357" s="193"/>
    </row>
    <row r="358">
      <c r="E358" s="191"/>
      <c r="L358" s="192"/>
      <c r="M358" s="192"/>
      <c r="N358" s="193"/>
      <c r="O358" s="193"/>
      <c r="P358" s="193"/>
      <c r="Q358" s="193"/>
    </row>
    <row r="359">
      <c r="E359" s="191"/>
      <c r="L359" s="192"/>
      <c r="M359" s="192"/>
      <c r="N359" s="193"/>
      <c r="O359" s="193"/>
      <c r="P359" s="193"/>
      <c r="Q359" s="193"/>
    </row>
    <row r="360">
      <c r="E360" s="191"/>
      <c r="L360" s="192"/>
      <c r="M360" s="192"/>
      <c r="N360" s="193"/>
      <c r="O360" s="193"/>
      <c r="P360" s="193"/>
      <c r="Q360" s="193"/>
    </row>
    <row r="361">
      <c r="E361" s="191"/>
      <c r="L361" s="192"/>
      <c r="M361" s="192"/>
      <c r="N361" s="193"/>
      <c r="O361" s="193"/>
      <c r="P361" s="193"/>
      <c r="Q361" s="193"/>
    </row>
    <row r="362">
      <c r="E362" s="191"/>
      <c r="L362" s="192"/>
      <c r="M362" s="192"/>
      <c r="N362" s="193"/>
      <c r="O362" s="193"/>
      <c r="P362" s="193"/>
      <c r="Q362" s="193"/>
    </row>
    <row r="363">
      <c r="E363" s="191"/>
      <c r="L363" s="192"/>
      <c r="M363" s="192"/>
      <c r="N363" s="193"/>
      <c r="O363" s="193"/>
      <c r="P363" s="193"/>
      <c r="Q363" s="193"/>
    </row>
    <row r="364">
      <c r="E364" s="191"/>
      <c r="L364" s="192"/>
      <c r="M364" s="192"/>
      <c r="N364" s="193"/>
      <c r="O364" s="193"/>
      <c r="P364" s="193"/>
      <c r="Q364" s="193"/>
    </row>
    <row r="365">
      <c r="E365" s="191"/>
      <c r="L365" s="192"/>
      <c r="M365" s="192"/>
      <c r="N365" s="193"/>
      <c r="O365" s="193"/>
      <c r="P365" s="193"/>
      <c r="Q365" s="193"/>
    </row>
    <row r="366">
      <c r="E366" s="191"/>
      <c r="L366" s="192"/>
      <c r="M366" s="192"/>
      <c r="N366" s="193"/>
      <c r="O366" s="193"/>
      <c r="P366" s="193"/>
      <c r="Q366" s="193"/>
    </row>
    <row r="367">
      <c r="E367" s="191"/>
      <c r="L367" s="192"/>
      <c r="M367" s="192"/>
      <c r="N367" s="193"/>
      <c r="O367" s="193"/>
      <c r="P367" s="193"/>
      <c r="Q367" s="193"/>
    </row>
    <row r="368">
      <c r="E368" s="191"/>
      <c r="L368" s="192"/>
      <c r="M368" s="192"/>
      <c r="N368" s="193"/>
      <c r="O368" s="193"/>
      <c r="P368" s="193"/>
      <c r="Q368" s="193"/>
    </row>
    <row r="369">
      <c r="E369" s="191"/>
      <c r="L369" s="192"/>
      <c r="M369" s="192"/>
      <c r="N369" s="193"/>
      <c r="O369" s="193"/>
      <c r="P369" s="193"/>
      <c r="Q369" s="193"/>
    </row>
    <row r="370">
      <c r="E370" s="191"/>
      <c r="L370" s="192"/>
      <c r="M370" s="192"/>
      <c r="N370" s="193"/>
      <c r="O370" s="193"/>
      <c r="P370" s="193"/>
      <c r="Q370" s="193"/>
    </row>
    <row r="371">
      <c r="E371" s="191"/>
      <c r="L371" s="192"/>
      <c r="M371" s="192"/>
      <c r="N371" s="193"/>
      <c r="O371" s="193"/>
      <c r="P371" s="193"/>
      <c r="Q371" s="193"/>
    </row>
    <row r="372">
      <c r="E372" s="191"/>
      <c r="L372" s="192"/>
      <c r="M372" s="192"/>
      <c r="N372" s="193"/>
      <c r="O372" s="193"/>
      <c r="P372" s="193"/>
      <c r="Q372" s="193"/>
    </row>
    <row r="373">
      <c r="E373" s="191"/>
      <c r="L373" s="192"/>
      <c r="M373" s="192"/>
      <c r="N373" s="193"/>
      <c r="O373" s="193"/>
      <c r="P373" s="193"/>
      <c r="Q373" s="193"/>
    </row>
    <row r="374">
      <c r="E374" s="191"/>
      <c r="L374" s="192"/>
      <c r="M374" s="192"/>
      <c r="N374" s="193"/>
      <c r="O374" s="193"/>
      <c r="P374" s="193"/>
      <c r="Q374" s="193"/>
    </row>
    <row r="375">
      <c r="E375" s="191"/>
      <c r="L375" s="192"/>
      <c r="M375" s="192"/>
      <c r="N375" s="193"/>
      <c r="O375" s="193"/>
      <c r="P375" s="193"/>
      <c r="Q375" s="193"/>
    </row>
    <row r="376">
      <c r="E376" s="191"/>
      <c r="L376" s="192"/>
      <c r="M376" s="192"/>
      <c r="N376" s="193"/>
      <c r="O376" s="193"/>
      <c r="P376" s="193"/>
      <c r="Q376" s="193"/>
    </row>
    <row r="377">
      <c r="E377" s="191"/>
      <c r="L377" s="192"/>
      <c r="M377" s="192"/>
      <c r="N377" s="193"/>
      <c r="O377" s="193"/>
      <c r="P377" s="193"/>
      <c r="Q377" s="193"/>
    </row>
    <row r="378">
      <c r="E378" s="191"/>
      <c r="L378" s="192"/>
      <c r="M378" s="192"/>
      <c r="N378" s="193"/>
      <c r="O378" s="193"/>
      <c r="P378" s="193"/>
      <c r="Q378" s="193"/>
    </row>
    <row r="379">
      <c r="E379" s="191"/>
      <c r="L379" s="192"/>
      <c r="M379" s="192"/>
      <c r="N379" s="193"/>
      <c r="O379" s="193"/>
      <c r="P379" s="193"/>
      <c r="Q379" s="193"/>
    </row>
    <row r="380">
      <c r="E380" s="191"/>
      <c r="L380" s="192"/>
      <c r="M380" s="192"/>
      <c r="N380" s="193"/>
      <c r="O380" s="193"/>
      <c r="P380" s="193"/>
      <c r="Q380" s="193"/>
    </row>
    <row r="381">
      <c r="E381" s="191"/>
      <c r="L381" s="192"/>
      <c r="M381" s="192"/>
      <c r="N381" s="193"/>
      <c r="O381" s="193"/>
      <c r="P381" s="193"/>
      <c r="Q381" s="193"/>
    </row>
    <row r="382">
      <c r="E382" s="191"/>
      <c r="L382" s="192"/>
      <c r="M382" s="192"/>
      <c r="N382" s="193"/>
      <c r="O382" s="193"/>
      <c r="P382" s="193"/>
      <c r="Q382" s="193"/>
    </row>
    <row r="383">
      <c r="E383" s="191"/>
      <c r="L383" s="192"/>
      <c r="M383" s="192"/>
      <c r="N383" s="193"/>
      <c r="O383" s="193"/>
      <c r="P383" s="193"/>
      <c r="Q383" s="193"/>
    </row>
    <row r="384">
      <c r="E384" s="191"/>
      <c r="L384" s="192"/>
      <c r="M384" s="192"/>
      <c r="N384" s="193"/>
      <c r="O384" s="193"/>
      <c r="P384" s="193"/>
      <c r="Q384" s="193"/>
    </row>
    <row r="385">
      <c r="E385" s="191"/>
      <c r="L385" s="192"/>
      <c r="M385" s="192"/>
      <c r="N385" s="193"/>
      <c r="O385" s="193"/>
      <c r="P385" s="193"/>
      <c r="Q385" s="193"/>
    </row>
    <row r="386">
      <c r="E386" s="191"/>
      <c r="L386" s="192"/>
      <c r="M386" s="192"/>
      <c r="N386" s="193"/>
      <c r="O386" s="193"/>
      <c r="P386" s="193"/>
      <c r="Q386" s="193"/>
    </row>
    <row r="387">
      <c r="E387" s="191"/>
      <c r="L387" s="192"/>
      <c r="M387" s="192"/>
      <c r="N387" s="193"/>
      <c r="O387" s="193"/>
      <c r="P387" s="193"/>
      <c r="Q387" s="193"/>
    </row>
    <row r="388">
      <c r="E388" s="191"/>
      <c r="L388" s="192"/>
      <c r="M388" s="192"/>
      <c r="N388" s="193"/>
      <c r="O388" s="193"/>
      <c r="P388" s="193"/>
      <c r="Q388" s="193"/>
    </row>
    <row r="389">
      <c r="E389" s="191"/>
      <c r="L389" s="192"/>
      <c r="M389" s="192"/>
      <c r="N389" s="193"/>
      <c r="O389" s="193"/>
      <c r="P389" s="193"/>
      <c r="Q389" s="193"/>
    </row>
    <row r="390">
      <c r="E390" s="191"/>
      <c r="L390" s="192"/>
      <c r="M390" s="192"/>
      <c r="N390" s="193"/>
      <c r="O390" s="193"/>
      <c r="P390" s="193"/>
      <c r="Q390" s="193"/>
    </row>
    <row r="391">
      <c r="E391" s="191"/>
      <c r="L391" s="192"/>
      <c r="M391" s="192"/>
      <c r="N391" s="193"/>
      <c r="O391" s="193"/>
      <c r="P391" s="193"/>
      <c r="Q391" s="193"/>
    </row>
    <row r="392">
      <c r="E392" s="191"/>
      <c r="L392" s="192"/>
      <c r="M392" s="192"/>
      <c r="N392" s="193"/>
      <c r="O392" s="193"/>
      <c r="P392" s="193"/>
      <c r="Q392" s="193"/>
    </row>
    <row r="393">
      <c r="E393" s="191"/>
      <c r="L393" s="192"/>
      <c r="M393" s="192"/>
      <c r="N393" s="193"/>
      <c r="O393" s="193"/>
      <c r="P393" s="193"/>
      <c r="Q393" s="193"/>
    </row>
    <row r="394">
      <c r="E394" s="191"/>
      <c r="L394" s="192"/>
      <c r="M394" s="192"/>
      <c r="N394" s="193"/>
      <c r="O394" s="193"/>
      <c r="P394" s="193"/>
      <c r="Q394" s="193"/>
    </row>
    <row r="395">
      <c r="E395" s="191"/>
      <c r="L395" s="192"/>
      <c r="M395" s="192"/>
      <c r="N395" s="193"/>
      <c r="O395" s="193"/>
      <c r="P395" s="193"/>
      <c r="Q395" s="193"/>
    </row>
    <row r="396">
      <c r="E396" s="191"/>
      <c r="L396" s="192"/>
      <c r="M396" s="192"/>
      <c r="N396" s="193"/>
      <c r="O396" s="193"/>
      <c r="P396" s="193"/>
      <c r="Q396" s="193"/>
    </row>
    <row r="397">
      <c r="E397" s="191"/>
      <c r="L397" s="192"/>
      <c r="M397" s="192"/>
      <c r="N397" s="193"/>
      <c r="O397" s="193"/>
      <c r="P397" s="193"/>
      <c r="Q397" s="193"/>
    </row>
    <row r="398">
      <c r="E398" s="191"/>
      <c r="L398" s="192"/>
      <c r="M398" s="192"/>
      <c r="N398" s="193"/>
      <c r="O398" s="193"/>
      <c r="P398" s="193"/>
      <c r="Q398" s="193"/>
    </row>
    <row r="399">
      <c r="E399" s="191"/>
      <c r="L399" s="192"/>
      <c r="M399" s="192"/>
      <c r="N399" s="193"/>
      <c r="O399" s="193"/>
      <c r="P399" s="193"/>
      <c r="Q399" s="193"/>
    </row>
    <row r="400">
      <c r="E400" s="191"/>
      <c r="L400" s="192"/>
      <c r="M400" s="192"/>
      <c r="N400" s="193"/>
      <c r="O400" s="193"/>
      <c r="P400" s="193"/>
      <c r="Q400" s="193"/>
    </row>
    <row r="401">
      <c r="E401" s="191"/>
      <c r="L401" s="192"/>
      <c r="M401" s="192"/>
      <c r="N401" s="193"/>
      <c r="O401" s="193"/>
      <c r="P401" s="193"/>
      <c r="Q401" s="193"/>
    </row>
    <row r="402">
      <c r="E402" s="191"/>
      <c r="L402" s="192"/>
      <c r="M402" s="192"/>
      <c r="N402" s="193"/>
      <c r="O402" s="193"/>
      <c r="P402" s="193"/>
      <c r="Q402" s="193"/>
    </row>
    <row r="403">
      <c r="E403" s="191"/>
      <c r="L403" s="192"/>
      <c r="M403" s="192"/>
      <c r="N403" s="193"/>
      <c r="O403" s="193"/>
      <c r="P403" s="193"/>
      <c r="Q403" s="193"/>
    </row>
    <row r="404">
      <c r="E404" s="191"/>
      <c r="L404" s="192"/>
      <c r="M404" s="192"/>
      <c r="N404" s="193"/>
      <c r="O404" s="193"/>
      <c r="P404" s="193"/>
      <c r="Q404" s="193"/>
    </row>
    <row r="405">
      <c r="E405" s="191"/>
      <c r="L405" s="192"/>
      <c r="M405" s="192"/>
      <c r="N405" s="193"/>
      <c r="O405" s="193"/>
      <c r="P405" s="193"/>
      <c r="Q405" s="193"/>
    </row>
    <row r="406">
      <c r="E406" s="191"/>
      <c r="L406" s="192"/>
      <c r="M406" s="192"/>
      <c r="N406" s="193"/>
      <c r="O406" s="193"/>
      <c r="P406" s="193"/>
      <c r="Q406" s="193"/>
    </row>
    <row r="407">
      <c r="E407" s="191"/>
      <c r="L407" s="192"/>
      <c r="M407" s="192"/>
      <c r="N407" s="193"/>
      <c r="O407" s="193"/>
      <c r="P407" s="193"/>
      <c r="Q407" s="193"/>
    </row>
    <row r="408">
      <c r="E408" s="191"/>
      <c r="L408" s="192"/>
      <c r="M408" s="192"/>
      <c r="N408" s="193"/>
      <c r="O408" s="193"/>
      <c r="P408" s="193"/>
      <c r="Q408" s="193"/>
    </row>
    <row r="409">
      <c r="E409" s="191"/>
      <c r="L409" s="192"/>
      <c r="M409" s="192"/>
      <c r="N409" s="193"/>
      <c r="O409" s="193"/>
      <c r="P409" s="193"/>
      <c r="Q409" s="193"/>
    </row>
    <row r="410">
      <c r="E410" s="191"/>
      <c r="L410" s="192"/>
      <c r="M410" s="192"/>
      <c r="N410" s="193"/>
      <c r="O410" s="193"/>
      <c r="P410" s="193"/>
      <c r="Q410" s="193"/>
    </row>
    <row r="411">
      <c r="E411" s="191"/>
      <c r="L411" s="192"/>
      <c r="M411" s="192"/>
      <c r="N411" s="193"/>
      <c r="O411" s="193"/>
      <c r="P411" s="193"/>
      <c r="Q411" s="193"/>
    </row>
    <row r="412">
      <c r="E412" s="191"/>
      <c r="L412" s="192"/>
      <c r="M412" s="192"/>
      <c r="N412" s="193"/>
      <c r="O412" s="193"/>
      <c r="P412" s="193"/>
      <c r="Q412" s="193"/>
    </row>
    <row r="413">
      <c r="E413" s="191"/>
      <c r="L413" s="192"/>
      <c r="M413" s="192"/>
      <c r="N413" s="193"/>
      <c r="O413" s="193"/>
      <c r="P413" s="193"/>
      <c r="Q413" s="193"/>
    </row>
    <row r="414">
      <c r="E414" s="191"/>
      <c r="L414" s="192"/>
      <c r="M414" s="192"/>
      <c r="N414" s="193"/>
      <c r="O414" s="193"/>
      <c r="P414" s="193"/>
      <c r="Q414" s="193"/>
    </row>
    <row r="415">
      <c r="E415" s="191"/>
      <c r="L415" s="192"/>
      <c r="M415" s="192"/>
      <c r="N415" s="193"/>
      <c r="O415" s="193"/>
      <c r="P415" s="193"/>
      <c r="Q415" s="193"/>
    </row>
    <row r="416">
      <c r="E416" s="191"/>
      <c r="L416" s="192"/>
      <c r="M416" s="192"/>
      <c r="N416" s="193"/>
      <c r="O416" s="193"/>
      <c r="P416" s="193"/>
      <c r="Q416" s="193"/>
    </row>
    <row r="417">
      <c r="E417" s="191"/>
      <c r="L417" s="192"/>
      <c r="M417" s="192"/>
      <c r="N417" s="193"/>
      <c r="O417" s="193"/>
      <c r="P417" s="193"/>
      <c r="Q417" s="193"/>
    </row>
    <row r="418">
      <c r="E418" s="191"/>
      <c r="L418" s="192"/>
      <c r="M418" s="192"/>
      <c r="N418" s="193"/>
      <c r="O418" s="193"/>
      <c r="P418" s="193"/>
      <c r="Q418" s="193"/>
    </row>
    <row r="419">
      <c r="E419" s="191"/>
      <c r="L419" s="192"/>
      <c r="M419" s="192"/>
      <c r="N419" s="193"/>
      <c r="O419" s="193"/>
      <c r="P419" s="193"/>
      <c r="Q419" s="193"/>
    </row>
    <row r="420">
      <c r="E420" s="191"/>
      <c r="L420" s="192"/>
      <c r="M420" s="192"/>
      <c r="N420" s="193"/>
      <c r="O420" s="193"/>
      <c r="P420" s="193"/>
      <c r="Q420" s="193"/>
    </row>
    <row r="421">
      <c r="E421" s="191"/>
      <c r="L421" s="192"/>
      <c r="M421" s="192"/>
      <c r="N421" s="193"/>
      <c r="O421" s="193"/>
      <c r="P421" s="193"/>
      <c r="Q421" s="193"/>
    </row>
    <row r="422">
      <c r="E422" s="191"/>
      <c r="L422" s="192"/>
      <c r="M422" s="192"/>
      <c r="N422" s="193"/>
      <c r="O422" s="193"/>
      <c r="P422" s="193"/>
      <c r="Q422" s="193"/>
    </row>
    <row r="423">
      <c r="E423" s="191"/>
      <c r="L423" s="192"/>
      <c r="M423" s="192"/>
      <c r="N423" s="193"/>
      <c r="O423" s="193"/>
      <c r="P423" s="193"/>
      <c r="Q423" s="193"/>
    </row>
    <row r="424">
      <c r="E424" s="191"/>
      <c r="L424" s="192"/>
      <c r="M424" s="192"/>
      <c r="N424" s="193"/>
      <c r="O424" s="193"/>
      <c r="P424" s="193"/>
      <c r="Q424" s="193"/>
    </row>
    <row r="425">
      <c r="E425" s="191"/>
      <c r="L425" s="192"/>
      <c r="M425" s="192"/>
      <c r="N425" s="193"/>
      <c r="O425" s="193"/>
      <c r="P425" s="193"/>
      <c r="Q425" s="193"/>
    </row>
    <row r="426">
      <c r="E426" s="191"/>
      <c r="L426" s="192"/>
      <c r="M426" s="192"/>
      <c r="N426" s="193"/>
      <c r="O426" s="193"/>
      <c r="P426" s="193"/>
      <c r="Q426" s="193"/>
    </row>
    <row r="427">
      <c r="E427" s="191"/>
      <c r="L427" s="192"/>
      <c r="M427" s="192"/>
      <c r="N427" s="193"/>
      <c r="O427" s="193"/>
      <c r="P427" s="193"/>
      <c r="Q427" s="193"/>
    </row>
    <row r="428">
      <c r="E428" s="191"/>
      <c r="L428" s="192"/>
      <c r="M428" s="192"/>
      <c r="N428" s="193"/>
      <c r="O428" s="193"/>
      <c r="P428" s="193"/>
      <c r="Q428" s="193"/>
    </row>
    <row r="429">
      <c r="E429" s="191"/>
      <c r="L429" s="192"/>
      <c r="M429" s="192"/>
      <c r="N429" s="193"/>
      <c r="O429" s="193"/>
      <c r="P429" s="193"/>
      <c r="Q429" s="193"/>
    </row>
    <row r="430">
      <c r="E430" s="191"/>
      <c r="L430" s="192"/>
      <c r="M430" s="192"/>
      <c r="N430" s="193"/>
      <c r="O430" s="193"/>
      <c r="P430" s="193"/>
      <c r="Q430" s="193"/>
    </row>
    <row r="431">
      <c r="E431" s="191"/>
      <c r="L431" s="192"/>
      <c r="M431" s="192"/>
      <c r="N431" s="193"/>
      <c r="O431" s="193"/>
      <c r="P431" s="193"/>
      <c r="Q431" s="193"/>
    </row>
    <row r="432">
      <c r="E432" s="191"/>
      <c r="L432" s="192"/>
      <c r="M432" s="192"/>
      <c r="N432" s="193"/>
      <c r="O432" s="193"/>
      <c r="P432" s="193"/>
      <c r="Q432" s="193"/>
    </row>
    <row r="433">
      <c r="E433" s="191"/>
      <c r="L433" s="192"/>
      <c r="M433" s="192"/>
      <c r="N433" s="193"/>
      <c r="O433" s="193"/>
      <c r="P433" s="193"/>
      <c r="Q433" s="193"/>
    </row>
    <row r="434">
      <c r="E434" s="191"/>
      <c r="L434" s="192"/>
      <c r="M434" s="192"/>
      <c r="N434" s="193"/>
      <c r="O434" s="193"/>
      <c r="P434" s="193"/>
      <c r="Q434" s="193"/>
    </row>
    <row r="435">
      <c r="E435" s="191"/>
      <c r="L435" s="192"/>
      <c r="M435" s="192"/>
      <c r="N435" s="193"/>
      <c r="O435" s="193"/>
      <c r="P435" s="193"/>
      <c r="Q435" s="193"/>
    </row>
    <row r="436">
      <c r="E436" s="191"/>
      <c r="L436" s="192"/>
      <c r="M436" s="192"/>
      <c r="N436" s="193"/>
      <c r="O436" s="193"/>
      <c r="P436" s="193"/>
      <c r="Q436" s="193"/>
    </row>
    <row r="437">
      <c r="E437" s="191"/>
      <c r="L437" s="192"/>
      <c r="M437" s="192"/>
      <c r="N437" s="193"/>
      <c r="O437" s="193"/>
      <c r="P437" s="193"/>
      <c r="Q437" s="193"/>
    </row>
    <row r="438">
      <c r="E438" s="191"/>
      <c r="L438" s="192"/>
      <c r="M438" s="192"/>
      <c r="N438" s="193"/>
      <c r="O438" s="193"/>
      <c r="P438" s="193"/>
      <c r="Q438" s="193"/>
    </row>
    <row r="439">
      <c r="E439" s="191"/>
      <c r="L439" s="192"/>
      <c r="M439" s="192"/>
      <c r="N439" s="193"/>
      <c r="O439" s="193"/>
      <c r="P439" s="193"/>
      <c r="Q439" s="193"/>
    </row>
    <row r="440">
      <c r="E440" s="191"/>
      <c r="L440" s="192"/>
      <c r="M440" s="192"/>
      <c r="N440" s="193"/>
      <c r="O440" s="193"/>
      <c r="P440" s="193"/>
      <c r="Q440" s="193"/>
    </row>
    <row r="441">
      <c r="E441" s="191"/>
      <c r="L441" s="192"/>
      <c r="M441" s="192"/>
      <c r="N441" s="193"/>
      <c r="O441" s="193"/>
      <c r="P441" s="193"/>
      <c r="Q441" s="193"/>
    </row>
    <row r="442">
      <c r="E442" s="191"/>
      <c r="L442" s="192"/>
      <c r="M442" s="192"/>
      <c r="N442" s="193"/>
      <c r="O442" s="193"/>
      <c r="P442" s="193"/>
      <c r="Q442" s="193"/>
    </row>
    <row r="443">
      <c r="E443" s="191"/>
      <c r="L443" s="192"/>
      <c r="M443" s="192"/>
      <c r="N443" s="193"/>
      <c r="O443" s="193"/>
      <c r="P443" s="193"/>
      <c r="Q443" s="193"/>
    </row>
    <row r="444">
      <c r="E444" s="191"/>
      <c r="L444" s="192"/>
      <c r="M444" s="192"/>
      <c r="N444" s="193"/>
      <c r="O444" s="193"/>
      <c r="P444" s="193"/>
      <c r="Q444" s="193"/>
    </row>
    <row r="445">
      <c r="E445" s="191"/>
      <c r="L445" s="192"/>
      <c r="M445" s="192"/>
      <c r="N445" s="193"/>
      <c r="O445" s="193"/>
      <c r="P445" s="193"/>
      <c r="Q445" s="193"/>
    </row>
    <row r="446">
      <c r="E446" s="191"/>
      <c r="L446" s="192"/>
      <c r="M446" s="192"/>
      <c r="N446" s="193"/>
      <c r="O446" s="193"/>
      <c r="P446" s="193"/>
      <c r="Q446" s="193"/>
    </row>
    <row r="447">
      <c r="E447" s="191"/>
      <c r="L447" s="192"/>
      <c r="M447" s="192"/>
      <c r="N447" s="193"/>
      <c r="O447" s="193"/>
      <c r="P447" s="193"/>
      <c r="Q447" s="193"/>
    </row>
    <row r="448">
      <c r="E448" s="191"/>
      <c r="L448" s="192"/>
      <c r="M448" s="192"/>
      <c r="N448" s="193"/>
      <c r="O448" s="193"/>
      <c r="P448" s="193"/>
      <c r="Q448" s="193"/>
    </row>
    <row r="449">
      <c r="E449" s="191"/>
      <c r="L449" s="192"/>
      <c r="M449" s="192"/>
      <c r="N449" s="193"/>
      <c r="O449" s="193"/>
      <c r="P449" s="193"/>
      <c r="Q449" s="193"/>
    </row>
    <row r="450">
      <c r="E450" s="191"/>
      <c r="L450" s="192"/>
      <c r="M450" s="192"/>
      <c r="N450" s="193"/>
      <c r="O450" s="193"/>
      <c r="P450" s="193"/>
      <c r="Q450" s="193"/>
    </row>
    <row r="451">
      <c r="E451" s="191"/>
      <c r="L451" s="192"/>
      <c r="M451" s="192"/>
      <c r="N451" s="193"/>
      <c r="O451" s="193"/>
      <c r="P451" s="193"/>
      <c r="Q451" s="193"/>
    </row>
    <row r="452">
      <c r="E452" s="191"/>
      <c r="L452" s="192"/>
      <c r="M452" s="192"/>
      <c r="N452" s="193"/>
      <c r="O452" s="193"/>
      <c r="P452" s="193"/>
      <c r="Q452" s="193"/>
    </row>
    <row r="453">
      <c r="E453" s="191"/>
      <c r="L453" s="192"/>
      <c r="M453" s="192"/>
      <c r="N453" s="193"/>
      <c r="O453" s="193"/>
      <c r="P453" s="193"/>
      <c r="Q453" s="193"/>
    </row>
    <row r="454">
      <c r="E454" s="191"/>
      <c r="L454" s="192"/>
      <c r="M454" s="192"/>
      <c r="N454" s="193"/>
      <c r="O454" s="193"/>
      <c r="P454" s="193"/>
      <c r="Q454" s="193"/>
    </row>
    <row r="455">
      <c r="E455" s="191"/>
      <c r="L455" s="192"/>
      <c r="M455" s="192"/>
      <c r="N455" s="193"/>
      <c r="O455" s="193"/>
      <c r="P455" s="193"/>
      <c r="Q455" s="193"/>
    </row>
    <row r="456">
      <c r="E456" s="191"/>
      <c r="L456" s="192"/>
      <c r="M456" s="192"/>
      <c r="N456" s="193"/>
      <c r="O456" s="193"/>
      <c r="P456" s="193"/>
      <c r="Q456" s="193"/>
    </row>
    <row r="457">
      <c r="E457" s="191"/>
      <c r="L457" s="192"/>
      <c r="M457" s="192"/>
      <c r="N457" s="193"/>
      <c r="O457" s="193"/>
      <c r="P457" s="193"/>
      <c r="Q457" s="193"/>
    </row>
    <row r="458">
      <c r="E458" s="191"/>
      <c r="L458" s="192"/>
      <c r="M458" s="192"/>
      <c r="N458" s="193"/>
      <c r="O458" s="193"/>
      <c r="P458" s="193"/>
      <c r="Q458" s="193"/>
    </row>
    <row r="459">
      <c r="E459" s="191"/>
      <c r="L459" s="192"/>
      <c r="M459" s="192"/>
      <c r="N459" s="193"/>
      <c r="O459" s="193"/>
      <c r="P459" s="193"/>
      <c r="Q459" s="193"/>
    </row>
    <row r="460">
      <c r="E460" s="191"/>
      <c r="L460" s="192"/>
      <c r="M460" s="192"/>
      <c r="N460" s="193"/>
      <c r="O460" s="193"/>
      <c r="P460" s="193"/>
      <c r="Q460" s="193"/>
    </row>
    <row r="461">
      <c r="E461" s="191"/>
      <c r="L461" s="192"/>
      <c r="M461" s="192"/>
      <c r="N461" s="193"/>
      <c r="O461" s="193"/>
      <c r="P461" s="193"/>
      <c r="Q461" s="193"/>
    </row>
    <row r="462">
      <c r="E462" s="191"/>
      <c r="L462" s="192"/>
      <c r="M462" s="192"/>
      <c r="N462" s="193"/>
      <c r="O462" s="193"/>
      <c r="P462" s="193"/>
      <c r="Q462" s="193"/>
    </row>
    <row r="463">
      <c r="E463" s="191"/>
      <c r="L463" s="192"/>
      <c r="M463" s="192"/>
      <c r="N463" s="193"/>
      <c r="O463" s="193"/>
      <c r="P463" s="193"/>
      <c r="Q463" s="193"/>
    </row>
    <row r="464">
      <c r="E464" s="191"/>
      <c r="L464" s="192"/>
      <c r="M464" s="192"/>
      <c r="N464" s="193"/>
      <c r="O464" s="193"/>
      <c r="P464" s="193"/>
      <c r="Q464" s="193"/>
    </row>
    <row r="465">
      <c r="E465" s="191"/>
      <c r="L465" s="192"/>
      <c r="M465" s="192"/>
      <c r="N465" s="193"/>
      <c r="O465" s="193"/>
      <c r="P465" s="193"/>
      <c r="Q465" s="193"/>
    </row>
    <row r="466">
      <c r="E466" s="191"/>
      <c r="L466" s="192"/>
      <c r="M466" s="192"/>
      <c r="N466" s="193"/>
      <c r="O466" s="193"/>
      <c r="P466" s="193"/>
      <c r="Q466" s="193"/>
    </row>
    <row r="467">
      <c r="E467" s="191"/>
      <c r="L467" s="192"/>
      <c r="M467" s="192"/>
      <c r="N467" s="193"/>
      <c r="O467" s="193"/>
      <c r="P467" s="193"/>
      <c r="Q467" s="193"/>
    </row>
    <row r="468">
      <c r="E468" s="191"/>
      <c r="L468" s="192"/>
      <c r="M468" s="192"/>
      <c r="N468" s="193"/>
      <c r="O468" s="193"/>
      <c r="P468" s="193"/>
      <c r="Q468" s="193"/>
    </row>
    <row r="469">
      <c r="E469" s="191"/>
      <c r="L469" s="192"/>
      <c r="M469" s="192"/>
      <c r="N469" s="193"/>
      <c r="O469" s="193"/>
      <c r="P469" s="193"/>
      <c r="Q469" s="193"/>
    </row>
    <row r="470">
      <c r="E470" s="191"/>
      <c r="L470" s="192"/>
      <c r="M470" s="192"/>
      <c r="N470" s="193"/>
      <c r="O470" s="193"/>
      <c r="P470" s="193"/>
      <c r="Q470" s="193"/>
    </row>
    <row r="471">
      <c r="E471" s="191"/>
      <c r="L471" s="192"/>
      <c r="M471" s="192"/>
      <c r="N471" s="193"/>
      <c r="O471" s="193"/>
      <c r="P471" s="193"/>
      <c r="Q471" s="193"/>
    </row>
    <row r="472">
      <c r="E472" s="191"/>
      <c r="L472" s="192"/>
      <c r="M472" s="192"/>
      <c r="N472" s="193"/>
      <c r="O472" s="193"/>
      <c r="P472" s="193"/>
      <c r="Q472" s="193"/>
    </row>
    <row r="473">
      <c r="E473" s="191"/>
      <c r="L473" s="192"/>
      <c r="M473" s="192"/>
      <c r="N473" s="193"/>
      <c r="O473" s="193"/>
      <c r="P473" s="193"/>
      <c r="Q473" s="193"/>
    </row>
    <row r="474">
      <c r="E474" s="191"/>
      <c r="L474" s="192"/>
      <c r="M474" s="192"/>
      <c r="N474" s="193"/>
      <c r="O474" s="193"/>
      <c r="P474" s="193"/>
      <c r="Q474" s="193"/>
    </row>
    <row r="475">
      <c r="E475" s="191"/>
      <c r="L475" s="192"/>
      <c r="M475" s="192"/>
      <c r="N475" s="193"/>
      <c r="O475" s="193"/>
      <c r="P475" s="193"/>
      <c r="Q475" s="193"/>
    </row>
    <row r="476">
      <c r="E476" s="191"/>
      <c r="L476" s="192"/>
      <c r="M476" s="192"/>
      <c r="N476" s="193"/>
      <c r="O476" s="193"/>
      <c r="P476" s="193"/>
      <c r="Q476" s="193"/>
    </row>
    <row r="477">
      <c r="E477" s="191"/>
      <c r="L477" s="192"/>
      <c r="M477" s="192"/>
      <c r="N477" s="193"/>
      <c r="O477" s="193"/>
      <c r="P477" s="193"/>
      <c r="Q477" s="193"/>
    </row>
    <row r="478">
      <c r="E478" s="191"/>
      <c r="L478" s="192"/>
      <c r="M478" s="192"/>
      <c r="N478" s="193"/>
      <c r="O478" s="193"/>
      <c r="P478" s="193"/>
      <c r="Q478" s="193"/>
    </row>
    <row r="479">
      <c r="E479" s="191"/>
      <c r="L479" s="192"/>
      <c r="M479" s="192"/>
      <c r="N479" s="193"/>
      <c r="O479" s="193"/>
      <c r="P479" s="193"/>
      <c r="Q479" s="193"/>
    </row>
    <row r="480">
      <c r="E480" s="191"/>
      <c r="L480" s="192"/>
      <c r="M480" s="192"/>
      <c r="N480" s="193"/>
      <c r="O480" s="193"/>
      <c r="P480" s="193"/>
      <c r="Q480" s="193"/>
    </row>
    <row r="481">
      <c r="E481" s="191"/>
      <c r="L481" s="192"/>
      <c r="M481" s="192"/>
      <c r="N481" s="193"/>
      <c r="O481" s="193"/>
      <c r="P481" s="193"/>
      <c r="Q481" s="193"/>
    </row>
    <row r="482">
      <c r="E482" s="191"/>
      <c r="L482" s="192"/>
      <c r="M482" s="192"/>
      <c r="N482" s="193"/>
      <c r="O482" s="193"/>
      <c r="P482" s="193"/>
      <c r="Q482" s="193"/>
    </row>
    <row r="483">
      <c r="E483" s="191"/>
      <c r="L483" s="192"/>
      <c r="M483" s="192"/>
      <c r="N483" s="193"/>
      <c r="O483" s="193"/>
      <c r="P483" s="193"/>
      <c r="Q483" s="193"/>
    </row>
    <row r="484">
      <c r="E484" s="191"/>
      <c r="L484" s="192"/>
      <c r="M484" s="192"/>
      <c r="N484" s="193"/>
      <c r="O484" s="193"/>
      <c r="P484" s="193"/>
      <c r="Q484" s="193"/>
    </row>
    <row r="485">
      <c r="E485" s="191"/>
      <c r="L485" s="192"/>
      <c r="M485" s="192"/>
      <c r="N485" s="193"/>
      <c r="O485" s="193"/>
      <c r="P485" s="193"/>
      <c r="Q485" s="193"/>
    </row>
    <row r="486">
      <c r="E486" s="191"/>
      <c r="L486" s="192"/>
      <c r="M486" s="192"/>
      <c r="N486" s="193"/>
      <c r="O486" s="193"/>
      <c r="P486" s="193"/>
      <c r="Q486" s="193"/>
    </row>
    <row r="487">
      <c r="E487" s="191"/>
      <c r="L487" s="192"/>
      <c r="M487" s="192"/>
      <c r="N487" s="193"/>
      <c r="O487" s="193"/>
      <c r="P487" s="193"/>
      <c r="Q487" s="193"/>
    </row>
    <row r="488">
      <c r="E488" s="191"/>
      <c r="L488" s="192"/>
      <c r="M488" s="192"/>
      <c r="N488" s="193"/>
      <c r="O488" s="193"/>
      <c r="P488" s="193"/>
      <c r="Q488" s="193"/>
    </row>
    <row r="489">
      <c r="E489" s="191"/>
      <c r="L489" s="192"/>
      <c r="M489" s="192"/>
      <c r="N489" s="193"/>
      <c r="O489" s="193"/>
      <c r="P489" s="193"/>
      <c r="Q489" s="193"/>
    </row>
    <row r="490">
      <c r="E490" s="191"/>
      <c r="L490" s="192"/>
      <c r="M490" s="192"/>
      <c r="N490" s="193"/>
      <c r="O490" s="193"/>
      <c r="P490" s="193"/>
      <c r="Q490" s="193"/>
    </row>
    <row r="491">
      <c r="E491" s="191"/>
      <c r="L491" s="192"/>
      <c r="M491" s="192"/>
      <c r="N491" s="193"/>
      <c r="O491" s="193"/>
      <c r="P491" s="193"/>
      <c r="Q491" s="193"/>
    </row>
    <row r="492">
      <c r="E492" s="191"/>
      <c r="L492" s="192"/>
      <c r="M492" s="192"/>
      <c r="N492" s="193"/>
      <c r="O492" s="193"/>
      <c r="P492" s="193"/>
      <c r="Q492" s="193"/>
    </row>
    <row r="493">
      <c r="E493" s="191"/>
      <c r="L493" s="192"/>
      <c r="M493" s="192"/>
      <c r="N493" s="193"/>
      <c r="O493" s="193"/>
      <c r="P493" s="193"/>
      <c r="Q493" s="193"/>
    </row>
    <row r="494">
      <c r="E494" s="191"/>
      <c r="L494" s="192"/>
      <c r="M494" s="192"/>
      <c r="N494" s="193"/>
      <c r="O494" s="193"/>
      <c r="P494" s="193"/>
      <c r="Q494" s="193"/>
    </row>
    <row r="495">
      <c r="E495" s="191"/>
      <c r="L495" s="192"/>
      <c r="M495" s="192"/>
      <c r="N495" s="193"/>
      <c r="O495" s="193"/>
      <c r="P495" s="193"/>
      <c r="Q495" s="193"/>
    </row>
    <row r="496">
      <c r="E496" s="191"/>
      <c r="L496" s="192"/>
      <c r="M496" s="192"/>
      <c r="N496" s="193"/>
      <c r="O496" s="193"/>
      <c r="P496" s="193"/>
      <c r="Q496" s="193"/>
    </row>
    <row r="497">
      <c r="E497" s="191"/>
      <c r="L497" s="192"/>
      <c r="M497" s="192"/>
      <c r="N497" s="193"/>
      <c r="O497" s="193"/>
      <c r="P497" s="193"/>
      <c r="Q497" s="193"/>
    </row>
    <row r="498">
      <c r="E498" s="191"/>
      <c r="L498" s="192"/>
      <c r="M498" s="192"/>
      <c r="N498" s="193"/>
      <c r="O498" s="193"/>
      <c r="P498" s="193"/>
      <c r="Q498" s="193"/>
    </row>
    <row r="499">
      <c r="E499" s="191"/>
      <c r="L499" s="192"/>
      <c r="M499" s="192"/>
      <c r="N499" s="193"/>
      <c r="O499" s="193"/>
      <c r="P499" s="193"/>
      <c r="Q499" s="193"/>
    </row>
    <row r="500">
      <c r="E500" s="191"/>
      <c r="L500" s="192"/>
      <c r="M500" s="192"/>
      <c r="N500" s="193"/>
      <c r="O500" s="193"/>
      <c r="P500" s="193"/>
      <c r="Q500" s="193"/>
    </row>
    <row r="501">
      <c r="E501" s="191"/>
      <c r="L501" s="192"/>
      <c r="M501" s="192"/>
      <c r="N501" s="193"/>
      <c r="O501" s="193"/>
      <c r="P501" s="193"/>
      <c r="Q501" s="193"/>
    </row>
    <row r="502">
      <c r="E502" s="191"/>
      <c r="L502" s="192"/>
      <c r="M502" s="192"/>
      <c r="N502" s="193"/>
      <c r="O502" s="193"/>
      <c r="P502" s="193"/>
      <c r="Q502" s="193"/>
    </row>
    <row r="503">
      <c r="E503" s="191"/>
      <c r="L503" s="192"/>
      <c r="M503" s="192"/>
      <c r="N503" s="193"/>
      <c r="O503" s="193"/>
      <c r="P503" s="193"/>
      <c r="Q503" s="193"/>
    </row>
    <row r="504">
      <c r="E504" s="191"/>
      <c r="L504" s="192"/>
      <c r="M504" s="192"/>
      <c r="N504" s="193"/>
      <c r="O504" s="193"/>
      <c r="P504" s="193"/>
      <c r="Q504" s="193"/>
    </row>
    <row r="505">
      <c r="E505" s="191"/>
      <c r="L505" s="192"/>
      <c r="M505" s="192"/>
      <c r="N505" s="193"/>
      <c r="O505" s="193"/>
      <c r="P505" s="193"/>
      <c r="Q505" s="193"/>
    </row>
    <row r="506">
      <c r="E506" s="191"/>
      <c r="L506" s="192"/>
      <c r="M506" s="192"/>
      <c r="N506" s="193"/>
      <c r="O506" s="193"/>
      <c r="P506" s="193"/>
      <c r="Q506" s="193"/>
    </row>
    <row r="507">
      <c r="E507" s="191"/>
      <c r="L507" s="192"/>
      <c r="M507" s="192"/>
      <c r="N507" s="193"/>
      <c r="O507" s="193"/>
      <c r="P507" s="193"/>
      <c r="Q507" s="193"/>
    </row>
    <row r="508">
      <c r="E508" s="191"/>
      <c r="L508" s="192"/>
      <c r="M508" s="192"/>
      <c r="N508" s="193"/>
      <c r="O508" s="193"/>
      <c r="P508" s="193"/>
      <c r="Q508" s="193"/>
    </row>
    <row r="509">
      <c r="E509" s="191"/>
      <c r="L509" s="192"/>
      <c r="M509" s="192"/>
      <c r="N509" s="193"/>
      <c r="O509" s="193"/>
      <c r="P509" s="193"/>
      <c r="Q509" s="193"/>
    </row>
    <row r="510">
      <c r="E510" s="191"/>
      <c r="L510" s="192"/>
      <c r="M510" s="192"/>
      <c r="N510" s="193"/>
      <c r="O510" s="193"/>
      <c r="P510" s="193"/>
      <c r="Q510" s="193"/>
    </row>
    <row r="511">
      <c r="E511" s="191"/>
      <c r="L511" s="192"/>
      <c r="M511" s="192"/>
      <c r="N511" s="193"/>
      <c r="O511" s="193"/>
      <c r="P511" s="193"/>
      <c r="Q511" s="193"/>
    </row>
    <row r="512">
      <c r="E512" s="191"/>
      <c r="L512" s="192"/>
      <c r="M512" s="192"/>
      <c r="N512" s="193"/>
      <c r="O512" s="193"/>
      <c r="P512" s="193"/>
      <c r="Q512" s="193"/>
    </row>
    <row r="513">
      <c r="E513" s="191"/>
      <c r="L513" s="192"/>
      <c r="M513" s="192"/>
      <c r="N513" s="193"/>
      <c r="O513" s="193"/>
      <c r="P513" s="193"/>
      <c r="Q513" s="193"/>
    </row>
    <row r="514">
      <c r="E514" s="191"/>
      <c r="L514" s="192"/>
      <c r="M514" s="192"/>
      <c r="N514" s="193"/>
      <c r="O514" s="193"/>
      <c r="P514" s="193"/>
      <c r="Q514" s="193"/>
    </row>
    <row r="515">
      <c r="E515" s="191"/>
      <c r="L515" s="192"/>
      <c r="M515" s="192"/>
      <c r="N515" s="193"/>
      <c r="O515" s="193"/>
      <c r="P515" s="193"/>
      <c r="Q515" s="193"/>
    </row>
    <row r="516">
      <c r="E516" s="191"/>
      <c r="L516" s="192"/>
      <c r="M516" s="192"/>
      <c r="N516" s="193"/>
      <c r="O516" s="193"/>
      <c r="P516" s="193"/>
      <c r="Q516" s="193"/>
    </row>
    <row r="517">
      <c r="E517" s="191"/>
      <c r="L517" s="192"/>
      <c r="M517" s="192"/>
      <c r="N517" s="193"/>
      <c r="O517" s="193"/>
      <c r="P517" s="193"/>
      <c r="Q517" s="193"/>
    </row>
    <row r="518">
      <c r="E518" s="191"/>
      <c r="L518" s="192"/>
      <c r="M518" s="192"/>
      <c r="N518" s="193"/>
      <c r="O518" s="193"/>
      <c r="P518" s="193"/>
      <c r="Q518" s="193"/>
    </row>
    <row r="519">
      <c r="E519" s="191"/>
      <c r="L519" s="192"/>
      <c r="M519" s="192"/>
      <c r="N519" s="193"/>
      <c r="O519" s="193"/>
      <c r="P519" s="193"/>
      <c r="Q519" s="193"/>
    </row>
    <row r="520">
      <c r="E520" s="191"/>
      <c r="L520" s="192"/>
      <c r="M520" s="192"/>
      <c r="N520" s="193"/>
      <c r="O520" s="193"/>
      <c r="P520" s="193"/>
      <c r="Q520" s="193"/>
    </row>
    <row r="521">
      <c r="E521" s="191"/>
      <c r="L521" s="192"/>
      <c r="M521" s="192"/>
      <c r="N521" s="193"/>
      <c r="O521" s="193"/>
      <c r="P521" s="193"/>
      <c r="Q521" s="193"/>
    </row>
    <row r="522">
      <c r="E522" s="191"/>
      <c r="L522" s="192"/>
      <c r="M522" s="192"/>
      <c r="N522" s="193"/>
      <c r="O522" s="193"/>
      <c r="P522" s="193"/>
      <c r="Q522" s="193"/>
    </row>
    <row r="523">
      <c r="E523" s="191"/>
      <c r="L523" s="192"/>
      <c r="M523" s="192"/>
      <c r="N523" s="193"/>
      <c r="O523" s="193"/>
      <c r="P523" s="193"/>
      <c r="Q523" s="193"/>
    </row>
    <row r="524">
      <c r="E524" s="191"/>
      <c r="L524" s="192"/>
      <c r="M524" s="192"/>
      <c r="N524" s="193"/>
      <c r="O524" s="193"/>
      <c r="P524" s="193"/>
      <c r="Q524" s="193"/>
    </row>
    <row r="525">
      <c r="E525" s="191"/>
      <c r="L525" s="192"/>
      <c r="M525" s="192"/>
      <c r="N525" s="193"/>
      <c r="O525" s="193"/>
      <c r="P525" s="193"/>
      <c r="Q525" s="193"/>
    </row>
    <row r="526">
      <c r="E526" s="191"/>
      <c r="L526" s="192"/>
      <c r="M526" s="192"/>
      <c r="N526" s="193"/>
      <c r="O526" s="193"/>
      <c r="P526" s="193"/>
      <c r="Q526" s="193"/>
    </row>
    <row r="527">
      <c r="E527" s="191"/>
      <c r="L527" s="192"/>
      <c r="M527" s="192"/>
      <c r="N527" s="193"/>
      <c r="O527" s="193"/>
      <c r="P527" s="193"/>
      <c r="Q527" s="193"/>
    </row>
    <row r="528">
      <c r="E528" s="191"/>
      <c r="L528" s="192"/>
      <c r="M528" s="192"/>
      <c r="N528" s="193"/>
      <c r="O528" s="193"/>
      <c r="P528" s="193"/>
      <c r="Q528" s="193"/>
    </row>
    <row r="529">
      <c r="E529" s="191"/>
      <c r="L529" s="192"/>
      <c r="M529" s="192"/>
      <c r="N529" s="193"/>
      <c r="O529" s="193"/>
      <c r="P529" s="193"/>
      <c r="Q529" s="193"/>
    </row>
    <row r="530">
      <c r="E530" s="191"/>
      <c r="L530" s="192"/>
      <c r="M530" s="192"/>
      <c r="N530" s="193"/>
      <c r="O530" s="193"/>
      <c r="P530" s="193"/>
      <c r="Q530" s="193"/>
    </row>
    <row r="531">
      <c r="E531" s="191"/>
      <c r="L531" s="192"/>
      <c r="M531" s="192"/>
      <c r="N531" s="193"/>
      <c r="O531" s="193"/>
      <c r="P531" s="193"/>
      <c r="Q531" s="193"/>
    </row>
    <row r="532">
      <c r="E532" s="191"/>
      <c r="L532" s="192"/>
      <c r="M532" s="192"/>
      <c r="N532" s="193"/>
      <c r="O532" s="193"/>
      <c r="P532" s="193"/>
      <c r="Q532" s="193"/>
    </row>
    <row r="533">
      <c r="E533" s="191"/>
      <c r="L533" s="192"/>
      <c r="M533" s="192"/>
      <c r="N533" s="193"/>
      <c r="O533" s="193"/>
      <c r="P533" s="193"/>
      <c r="Q533" s="193"/>
    </row>
    <row r="534">
      <c r="E534" s="191"/>
      <c r="L534" s="192"/>
      <c r="M534" s="192"/>
      <c r="N534" s="193"/>
      <c r="O534" s="193"/>
      <c r="P534" s="193"/>
      <c r="Q534" s="193"/>
    </row>
    <row r="535">
      <c r="E535" s="191"/>
      <c r="L535" s="192"/>
      <c r="M535" s="192"/>
      <c r="N535" s="193"/>
      <c r="O535" s="193"/>
      <c r="P535" s="193"/>
      <c r="Q535" s="193"/>
    </row>
    <row r="536">
      <c r="E536" s="191"/>
      <c r="L536" s="192"/>
      <c r="M536" s="192"/>
      <c r="N536" s="193"/>
      <c r="O536" s="193"/>
      <c r="P536" s="193"/>
      <c r="Q536" s="193"/>
    </row>
    <row r="537">
      <c r="E537" s="191"/>
      <c r="L537" s="192"/>
      <c r="M537" s="192"/>
      <c r="N537" s="193"/>
      <c r="O537" s="193"/>
      <c r="P537" s="193"/>
      <c r="Q537" s="193"/>
    </row>
    <row r="538">
      <c r="E538" s="191"/>
      <c r="L538" s="192"/>
      <c r="M538" s="192"/>
      <c r="N538" s="193"/>
      <c r="O538" s="193"/>
      <c r="P538" s="193"/>
      <c r="Q538" s="193"/>
    </row>
    <row r="539">
      <c r="E539" s="191"/>
      <c r="L539" s="192"/>
      <c r="M539" s="192"/>
      <c r="N539" s="193"/>
      <c r="O539" s="193"/>
      <c r="P539" s="193"/>
      <c r="Q539" s="193"/>
    </row>
    <row r="540">
      <c r="E540" s="191"/>
      <c r="L540" s="192"/>
      <c r="M540" s="192"/>
      <c r="N540" s="193"/>
      <c r="O540" s="193"/>
      <c r="P540" s="193"/>
      <c r="Q540" s="193"/>
    </row>
    <row r="541">
      <c r="E541" s="191"/>
      <c r="L541" s="192"/>
      <c r="M541" s="192"/>
      <c r="N541" s="193"/>
      <c r="O541" s="193"/>
      <c r="P541" s="193"/>
      <c r="Q541" s="193"/>
    </row>
    <row r="542">
      <c r="E542" s="191"/>
      <c r="L542" s="192"/>
      <c r="M542" s="192"/>
      <c r="N542" s="193"/>
      <c r="O542" s="193"/>
      <c r="P542" s="193"/>
      <c r="Q542" s="193"/>
    </row>
    <row r="543">
      <c r="E543" s="191"/>
      <c r="L543" s="192"/>
      <c r="M543" s="192"/>
      <c r="N543" s="193"/>
      <c r="O543" s="193"/>
      <c r="P543" s="193"/>
      <c r="Q543" s="193"/>
    </row>
    <row r="544">
      <c r="E544" s="191"/>
      <c r="L544" s="192"/>
      <c r="M544" s="192"/>
      <c r="N544" s="193"/>
      <c r="O544" s="193"/>
      <c r="P544" s="193"/>
      <c r="Q544" s="193"/>
    </row>
    <row r="545">
      <c r="E545" s="191"/>
      <c r="L545" s="192"/>
      <c r="M545" s="192"/>
      <c r="N545" s="193"/>
      <c r="O545" s="193"/>
      <c r="P545" s="193"/>
      <c r="Q545" s="193"/>
    </row>
    <row r="546">
      <c r="E546" s="191"/>
      <c r="L546" s="192"/>
      <c r="M546" s="192"/>
      <c r="N546" s="193"/>
      <c r="O546" s="193"/>
      <c r="P546" s="193"/>
      <c r="Q546" s="193"/>
    </row>
    <row r="547">
      <c r="E547" s="191"/>
      <c r="L547" s="192"/>
      <c r="M547" s="192"/>
      <c r="N547" s="193"/>
      <c r="O547" s="193"/>
      <c r="P547" s="193"/>
      <c r="Q547" s="193"/>
    </row>
    <row r="548">
      <c r="E548" s="191"/>
      <c r="L548" s="192"/>
      <c r="M548" s="192"/>
      <c r="N548" s="193"/>
      <c r="O548" s="193"/>
      <c r="P548" s="193"/>
      <c r="Q548" s="193"/>
    </row>
    <row r="549">
      <c r="E549" s="191"/>
      <c r="L549" s="192"/>
      <c r="M549" s="192"/>
      <c r="N549" s="193"/>
      <c r="O549" s="193"/>
      <c r="P549" s="193"/>
      <c r="Q549" s="193"/>
    </row>
    <row r="550">
      <c r="E550" s="191"/>
      <c r="L550" s="192"/>
      <c r="M550" s="192"/>
      <c r="N550" s="193"/>
      <c r="O550" s="193"/>
      <c r="P550" s="193"/>
      <c r="Q550" s="193"/>
    </row>
    <row r="551">
      <c r="E551" s="191"/>
      <c r="L551" s="192"/>
      <c r="M551" s="192"/>
      <c r="N551" s="193"/>
      <c r="O551" s="193"/>
      <c r="P551" s="193"/>
      <c r="Q551" s="193"/>
    </row>
    <row r="552">
      <c r="E552" s="191"/>
      <c r="L552" s="192"/>
      <c r="M552" s="192"/>
      <c r="N552" s="193"/>
      <c r="O552" s="193"/>
      <c r="P552" s="193"/>
      <c r="Q552" s="193"/>
    </row>
    <row r="553">
      <c r="E553" s="191"/>
      <c r="L553" s="192"/>
      <c r="M553" s="192"/>
      <c r="N553" s="193"/>
      <c r="O553" s="193"/>
      <c r="P553" s="193"/>
      <c r="Q553" s="193"/>
    </row>
    <row r="554">
      <c r="E554" s="191"/>
      <c r="L554" s="192"/>
      <c r="M554" s="192"/>
      <c r="N554" s="193"/>
      <c r="O554" s="193"/>
      <c r="P554" s="193"/>
      <c r="Q554" s="193"/>
    </row>
    <row r="555">
      <c r="E555" s="191"/>
      <c r="L555" s="192"/>
      <c r="M555" s="192"/>
      <c r="N555" s="193"/>
      <c r="O555" s="193"/>
      <c r="P555" s="193"/>
      <c r="Q555" s="193"/>
    </row>
    <row r="556">
      <c r="E556" s="191"/>
      <c r="L556" s="192"/>
      <c r="M556" s="192"/>
      <c r="N556" s="193"/>
      <c r="O556" s="193"/>
      <c r="P556" s="193"/>
      <c r="Q556" s="193"/>
    </row>
    <row r="557">
      <c r="E557" s="191"/>
      <c r="L557" s="192"/>
      <c r="M557" s="192"/>
      <c r="N557" s="193"/>
      <c r="O557" s="193"/>
      <c r="P557" s="193"/>
      <c r="Q557" s="193"/>
    </row>
    <row r="558">
      <c r="E558" s="191"/>
      <c r="L558" s="192"/>
      <c r="M558" s="192"/>
      <c r="N558" s="193"/>
      <c r="O558" s="193"/>
      <c r="P558" s="193"/>
      <c r="Q558" s="193"/>
    </row>
    <row r="559">
      <c r="E559" s="191"/>
      <c r="L559" s="192"/>
      <c r="M559" s="192"/>
      <c r="N559" s="193"/>
      <c r="O559" s="193"/>
      <c r="P559" s="193"/>
      <c r="Q559" s="193"/>
    </row>
    <row r="560">
      <c r="E560" s="191"/>
      <c r="L560" s="192"/>
      <c r="M560" s="192"/>
      <c r="N560" s="193"/>
      <c r="O560" s="193"/>
      <c r="P560" s="193"/>
      <c r="Q560" s="193"/>
    </row>
    <row r="561">
      <c r="E561" s="191"/>
      <c r="L561" s="192"/>
      <c r="M561" s="192"/>
      <c r="N561" s="193"/>
      <c r="O561" s="193"/>
      <c r="P561" s="193"/>
      <c r="Q561" s="193"/>
    </row>
    <row r="562">
      <c r="E562" s="191"/>
      <c r="L562" s="192"/>
      <c r="M562" s="192"/>
      <c r="N562" s="193"/>
      <c r="O562" s="193"/>
      <c r="P562" s="193"/>
      <c r="Q562" s="193"/>
    </row>
    <row r="563">
      <c r="E563" s="191"/>
      <c r="L563" s="192"/>
      <c r="M563" s="192"/>
      <c r="N563" s="193"/>
      <c r="O563" s="193"/>
      <c r="P563" s="193"/>
      <c r="Q563" s="193"/>
    </row>
    <row r="564">
      <c r="E564" s="191"/>
      <c r="L564" s="192"/>
      <c r="M564" s="192"/>
      <c r="N564" s="193"/>
      <c r="O564" s="193"/>
      <c r="P564" s="193"/>
      <c r="Q564" s="193"/>
    </row>
    <row r="565">
      <c r="E565" s="191"/>
      <c r="L565" s="192"/>
      <c r="M565" s="192"/>
      <c r="N565" s="193"/>
      <c r="O565" s="193"/>
      <c r="P565" s="193"/>
      <c r="Q565" s="193"/>
    </row>
    <row r="566">
      <c r="E566" s="191"/>
      <c r="L566" s="192"/>
      <c r="M566" s="192"/>
      <c r="N566" s="193"/>
      <c r="O566" s="193"/>
      <c r="P566" s="193"/>
      <c r="Q566" s="193"/>
    </row>
    <row r="567">
      <c r="E567" s="191"/>
      <c r="L567" s="192"/>
      <c r="M567" s="192"/>
      <c r="N567" s="193"/>
      <c r="O567" s="193"/>
      <c r="P567" s="193"/>
      <c r="Q567" s="193"/>
    </row>
    <row r="568">
      <c r="E568" s="191"/>
      <c r="L568" s="192"/>
      <c r="M568" s="192"/>
      <c r="N568" s="193"/>
      <c r="O568" s="193"/>
      <c r="P568" s="193"/>
      <c r="Q568" s="193"/>
    </row>
    <row r="569">
      <c r="E569" s="191"/>
      <c r="L569" s="192"/>
      <c r="M569" s="192"/>
      <c r="N569" s="193"/>
      <c r="O569" s="193"/>
      <c r="P569" s="193"/>
      <c r="Q569" s="193"/>
    </row>
    <row r="570">
      <c r="E570" s="191"/>
      <c r="L570" s="192"/>
      <c r="M570" s="192"/>
      <c r="N570" s="193"/>
      <c r="O570" s="193"/>
      <c r="P570" s="193"/>
      <c r="Q570" s="193"/>
    </row>
    <row r="571">
      <c r="E571" s="191"/>
      <c r="L571" s="192"/>
      <c r="M571" s="192"/>
      <c r="N571" s="193"/>
      <c r="O571" s="193"/>
      <c r="P571" s="193"/>
      <c r="Q571" s="193"/>
    </row>
    <row r="572">
      <c r="E572" s="191"/>
      <c r="L572" s="192"/>
      <c r="M572" s="192"/>
      <c r="N572" s="193"/>
      <c r="O572" s="193"/>
      <c r="P572" s="193"/>
      <c r="Q572" s="193"/>
    </row>
    <row r="573">
      <c r="E573" s="191"/>
      <c r="L573" s="192"/>
      <c r="M573" s="192"/>
      <c r="N573" s="193"/>
      <c r="O573" s="193"/>
      <c r="P573" s="193"/>
      <c r="Q573" s="193"/>
    </row>
    <row r="574">
      <c r="E574" s="191"/>
      <c r="L574" s="192"/>
      <c r="M574" s="192"/>
      <c r="N574" s="193"/>
      <c r="O574" s="193"/>
      <c r="P574" s="193"/>
      <c r="Q574" s="193"/>
    </row>
    <row r="575">
      <c r="E575" s="191"/>
      <c r="L575" s="192"/>
      <c r="M575" s="192"/>
      <c r="N575" s="193"/>
      <c r="O575" s="193"/>
      <c r="P575" s="193"/>
      <c r="Q575" s="193"/>
    </row>
    <row r="576">
      <c r="E576" s="191"/>
      <c r="L576" s="192"/>
      <c r="M576" s="192"/>
      <c r="N576" s="193"/>
      <c r="O576" s="193"/>
      <c r="P576" s="193"/>
      <c r="Q576" s="193"/>
    </row>
    <row r="577">
      <c r="E577" s="191"/>
      <c r="L577" s="192"/>
      <c r="M577" s="192"/>
      <c r="N577" s="193"/>
      <c r="O577" s="193"/>
      <c r="P577" s="193"/>
      <c r="Q577" s="193"/>
    </row>
    <row r="578">
      <c r="E578" s="191"/>
      <c r="L578" s="192"/>
      <c r="M578" s="192"/>
      <c r="N578" s="193"/>
      <c r="O578" s="193"/>
      <c r="P578" s="193"/>
      <c r="Q578" s="193"/>
    </row>
    <row r="579">
      <c r="E579" s="191"/>
      <c r="L579" s="192"/>
      <c r="M579" s="192"/>
      <c r="N579" s="193"/>
      <c r="O579" s="193"/>
      <c r="P579" s="193"/>
      <c r="Q579" s="193"/>
    </row>
    <row r="580">
      <c r="E580" s="191"/>
      <c r="L580" s="192"/>
      <c r="M580" s="192"/>
      <c r="N580" s="193"/>
      <c r="O580" s="193"/>
      <c r="P580" s="193"/>
      <c r="Q580" s="193"/>
    </row>
    <row r="581">
      <c r="E581" s="191"/>
      <c r="L581" s="192"/>
      <c r="M581" s="192"/>
      <c r="N581" s="193"/>
      <c r="O581" s="193"/>
      <c r="P581" s="193"/>
      <c r="Q581" s="193"/>
    </row>
    <row r="582">
      <c r="E582" s="191"/>
      <c r="L582" s="192"/>
      <c r="M582" s="192"/>
      <c r="N582" s="193"/>
      <c r="O582" s="193"/>
      <c r="P582" s="193"/>
      <c r="Q582" s="193"/>
    </row>
    <row r="583">
      <c r="E583" s="191"/>
      <c r="L583" s="192"/>
      <c r="M583" s="192"/>
      <c r="N583" s="193"/>
      <c r="O583" s="193"/>
      <c r="P583" s="193"/>
      <c r="Q583" s="193"/>
    </row>
    <row r="584">
      <c r="E584" s="191"/>
      <c r="L584" s="192"/>
      <c r="M584" s="192"/>
      <c r="N584" s="193"/>
      <c r="O584" s="193"/>
      <c r="P584" s="193"/>
      <c r="Q584" s="193"/>
    </row>
    <row r="585">
      <c r="E585" s="191"/>
      <c r="L585" s="192"/>
      <c r="M585" s="192"/>
      <c r="N585" s="193"/>
      <c r="O585" s="193"/>
      <c r="P585" s="193"/>
      <c r="Q585" s="193"/>
    </row>
    <row r="586">
      <c r="E586" s="191"/>
      <c r="L586" s="192"/>
      <c r="M586" s="192"/>
      <c r="N586" s="193"/>
      <c r="O586" s="193"/>
      <c r="P586" s="193"/>
      <c r="Q586" s="193"/>
    </row>
    <row r="587">
      <c r="E587" s="191"/>
      <c r="L587" s="192"/>
      <c r="M587" s="192"/>
      <c r="N587" s="193"/>
      <c r="O587" s="193"/>
      <c r="P587" s="193"/>
      <c r="Q587" s="193"/>
    </row>
    <row r="588">
      <c r="E588" s="191"/>
      <c r="L588" s="192"/>
      <c r="M588" s="192"/>
      <c r="N588" s="193"/>
      <c r="O588" s="193"/>
      <c r="P588" s="193"/>
      <c r="Q588" s="193"/>
    </row>
    <row r="589">
      <c r="E589" s="191"/>
      <c r="L589" s="192"/>
      <c r="M589" s="192"/>
      <c r="N589" s="193"/>
      <c r="O589" s="193"/>
      <c r="P589" s="193"/>
      <c r="Q589" s="193"/>
    </row>
    <row r="590">
      <c r="E590" s="191"/>
      <c r="L590" s="192"/>
      <c r="M590" s="192"/>
      <c r="N590" s="193"/>
      <c r="O590" s="193"/>
      <c r="P590" s="193"/>
      <c r="Q590" s="193"/>
    </row>
    <row r="591">
      <c r="E591" s="191"/>
      <c r="L591" s="192"/>
      <c r="M591" s="192"/>
      <c r="N591" s="193"/>
      <c r="O591" s="193"/>
      <c r="P591" s="193"/>
      <c r="Q591" s="193"/>
    </row>
    <row r="592">
      <c r="E592" s="191"/>
      <c r="L592" s="192"/>
      <c r="M592" s="192"/>
      <c r="N592" s="193"/>
      <c r="O592" s="193"/>
      <c r="P592" s="193"/>
      <c r="Q592" s="193"/>
    </row>
    <row r="593">
      <c r="E593" s="191"/>
      <c r="L593" s="192"/>
      <c r="M593" s="192"/>
      <c r="N593" s="193"/>
      <c r="O593" s="193"/>
      <c r="P593" s="193"/>
      <c r="Q593" s="193"/>
    </row>
    <row r="594">
      <c r="E594" s="191"/>
      <c r="L594" s="192"/>
      <c r="M594" s="192"/>
      <c r="N594" s="193"/>
      <c r="O594" s="193"/>
      <c r="P594" s="193"/>
      <c r="Q594" s="193"/>
    </row>
    <row r="595">
      <c r="E595" s="191"/>
      <c r="L595" s="192"/>
      <c r="M595" s="192"/>
      <c r="N595" s="193"/>
      <c r="O595" s="193"/>
      <c r="P595" s="193"/>
      <c r="Q595" s="193"/>
    </row>
    <row r="596">
      <c r="E596" s="191"/>
      <c r="L596" s="192"/>
      <c r="M596" s="192"/>
      <c r="N596" s="193"/>
      <c r="O596" s="193"/>
      <c r="P596" s="193"/>
      <c r="Q596" s="193"/>
    </row>
    <row r="597">
      <c r="E597" s="191"/>
      <c r="L597" s="192"/>
      <c r="M597" s="192"/>
      <c r="N597" s="193"/>
      <c r="O597" s="193"/>
      <c r="P597" s="193"/>
      <c r="Q597" s="193"/>
    </row>
    <row r="598">
      <c r="E598" s="191"/>
      <c r="L598" s="192"/>
      <c r="M598" s="192"/>
      <c r="N598" s="193"/>
      <c r="O598" s="193"/>
      <c r="P598" s="193"/>
      <c r="Q598" s="193"/>
    </row>
    <row r="599">
      <c r="E599" s="191"/>
      <c r="L599" s="192"/>
      <c r="M599" s="192"/>
      <c r="N599" s="193"/>
      <c r="O599" s="193"/>
      <c r="P599" s="193"/>
      <c r="Q599" s="193"/>
    </row>
    <row r="600">
      <c r="E600" s="191"/>
      <c r="L600" s="192"/>
      <c r="M600" s="192"/>
      <c r="N600" s="193"/>
      <c r="O600" s="193"/>
      <c r="P600" s="193"/>
      <c r="Q600" s="193"/>
    </row>
    <row r="601">
      <c r="E601" s="191"/>
      <c r="L601" s="192"/>
      <c r="M601" s="192"/>
      <c r="N601" s="193"/>
      <c r="O601" s="193"/>
      <c r="P601" s="193"/>
      <c r="Q601" s="193"/>
    </row>
    <row r="602">
      <c r="E602" s="191"/>
      <c r="L602" s="192"/>
      <c r="M602" s="192"/>
      <c r="N602" s="193"/>
      <c r="O602" s="193"/>
      <c r="P602" s="193"/>
      <c r="Q602" s="193"/>
    </row>
    <row r="603">
      <c r="E603" s="191"/>
      <c r="L603" s="192"/>
      <c r="M603" s="192"/>
      <c r="N603" s="193"/>
      <c r="O603" s="193"/>
      <c r="P603" s="193"/>
      <c r="Q603" s="193"/>
    </row>
    <row r="604">
      <c r="E604" s="191"/>
      <c r="L604" s="192"/>
      <c r="M604" s="192"/>
      <c r="N604" s="193"/>
      <c r="O604" s="193"/>
      <c r="P604" s="193"/>
      <c r="Q604" s="193"/>
    </row>
    <row r="605">
      <c r="E605" s="191"/>
      <c r="L605" s="192"/>
      <c r="M605" s="192"/>
      <c r="N605" s="193"/>
      <c r="O605" s="193"/>
      <c r="P605" s="193"/>
      <c r="Q605" s="193"/>
    </row>
    <row r="606">
      <c r="E606" s="191"/>
      <c r="L606" s="192"/>
      <c r="M606" s="192"/>
      <c r="N606" s="193"/>
      <c r="O606" s="193"/>
      <c r="P606" s="193"/>
      <c r="Q606" s="193"/>
    </row>
    <row r="607">
      <c r="E607" s="191"/>
      <c r="L607" s="192"/>
      <c r="M607" s="192"/>
      <c r="N607" s="193"/>
      <c r="O607" s="193"/>
      <c r="P607" s="193"/>
      <c r="Q607" s="193"/>
    </row>
    <row r="608">
      <c r="E608" s="191"/>
      <c r="L608" s="192"/>
      <c r="M608" s="192"/>
      <c r="N608" s="193"/>
      <c r="O608" s="193"/>
      <c r="P608" s="193"/>
      <c r="Q608" s="193"/>
    </row>
    <row r="609">
      <c r="E609" s="191"/>
      <c r="L609" s="192"/>
      <c r="M609" s="192"/>
      <c r="N609" s="193"/>
      <c r="O609" s="193"/>
      <c r="P609" s="193"/>
      <c r="Q609" s="193"/>
    </row>
    <row r="610">
      <c r="E610" s="191"/>
      <c r="L610" s="192"/>
      <c r="M610" s="192"/>
      <c r="N610" s="193"/>
      <c r="O610" s="193"/>
      <c r="P610" s="193"/>
      <c r="Q610" s="193"/>
    </row>
    <row r="611">
      <c r="E611" s="191"/>
      <c r="L611" s="192"/>
      <c r="M611" s="192"/>
      <c r="N611" s="193"/>
      <c r="O611" s="193"/>
      <c r="P611" s="193"/>
      <c r="Q611" s="193"/>
    </row>
    <row r="612">
      <c r="E612" s="191"/>
      <c r="L612" s="192"/>
      <c r="M612" s="192"/>
      <c r="N612" s="193"/>
      <c r="O612" s="193"/>
      <c r="P612" s="193"/>
      <c r="Q612" s="193"/>
    </row>
    <row r="613">
      <c r="E613" s="191"/>
      <c r="L613" s="192"/>
      <c r="M613" s="192"/>
      <c r="N613" s="193"/>
      <c r="O613" s="193"/>
      <c r="P613" s="193"/>
      <c r="Q613" s="193"/>
    </row>
    <row r="614">
      <c r="E614" s="191"/>
      <c r="L614" s="192"/>
      <c r="M614" s="192"/>
      <c r="N614" s="193"/>
      <c r="O614" s="193"/>
      <c r="P614" s="193"/>
      <c r="Q614" s="193"/>
    </row>
    <row r="615">
      <c r="E615" s="191"/>
      <c r="L615" s="192"/>
      <c r="M615" s="192"/>
      <c r="N615" s="193"/>
      <c r="O615" s="193"/>
      <c r="P615" s="193"/>
      <c r="Q615" s="193"/>
    </row>
    <row r="616">
      <c r="E616" s="191"/>
      <c r="L616" s="192"/>
      <c r="M616" s="192"/>
      <c r="N616" s="193"/>
      <c r="O616" s="193"/>
      <c r="P616" s="193"/>
      <c r="Q616" s="193"/>
    </row>
    <row r="617">
      <c r="E617" s="191"/>
      <c r="L617" s="192"/>
      <c r="M617" s="192"/>
      <c r="N617" s="193"/>
      <c r="O617" s="193"/>
      <c r="P617" s="193"/>
      <c r="Q617" s="193"/>
    </row>
    <row r="618">
      <c r="E618" s="191"/>
      <c r="L618" s="192"/>
      <c r="M618" s="192"/>
      <c r="N618" s="193"/>
      <c r="O618" s="193"/>
      <c r="P618" s="193"/>
      <c r="Q618" s="193"/>
    </row>
    <row r="619">
      <c r="E619" s="191"/>
      <c r="L619" s="192"/>
      <c r="M619" s="192"/>
      <c r="N619" s="193"/>
      <c r="O619" s="193"/>
      <c r="P619" s="193"/>
      <c r="Q619" s="193"/>
    </row>
    <row r="620">
      <c r="E620" s="191"/>
      <c r="L620" s="192"/>
      <c r="M620" s="192"/>
      <c r="N620" s="193"/>
      <c r="O620" s="193"/>
      <c r="P620" s="193"/>
      <c r="Q620" s="193"/>
    </row>
    <row r="621">
      <c r="E621" s="191"/>
      <c r="L621" s="192"/>
      <c r="M621" s="192"/>
      <c r="N621" s="193"/>
      <c r="O621" s="193"/>
      <c r="P621" s="193"/>
      <c r="Q621" s="193"/>
    </row>
    <row r="622">
      <c r="E622" s="191"/>
      <c r="L622" s="192"/>
      <c r="M622" s="192"/>
      <c r="N622" s="193"/>
      <c r="O622" s="193"/>
      <c r="P622" s="193"/>
      <c r="Q622" s="193"/>
    </row>
    <row r="623">
      <c r="E623" s="191"/>
      <c r="L623" s="192"/>
      <c r="M623" s="192"/>
      <c r="N623" s="193"/>
      <c r="O623" s="193"/>
      <c r="P623" s="193"/>
      <c r="Q623" s="193"/>
    </row>
    <row r="624">
      <c r="E624" s="191"/>
      <c r="L624" s="192"/>
      <c r="M624" s="192"/>
      <c r="N624" s="193"/>
      <c r="O624" s="193"/>
      <c r="P624" s="193"/>
      <c r="Q624" s="193"/>
    </row>
    <row r="625">
      <c r="E625" s="191"/>
      <c r="L625" s="192"/>
      <c r="M625" s="192"/>
      <c r="N625" s="193"/>
      <c r="O625" s="193"/>
      <c r="P625" s="193"/>
      <c r="Q625" s="193"/>
    </row>
    <row r="626">
      <c r="E626" s="191"/>
      <c r="L626" s="192"/>
      <c r="M626" s="192"/>
      <c r="N626" s="193"/>
      <c r="O626" s="193"/>
      <c r="P626" s="193"/>
      <c r="Q626" s="193"/>
    </row>
    <row r="627">
      <c r="E627" s="191"/>
      <c r="L627" s="192"/>
      <c r="M627" s="192"/>
      <c r="N627" s="193"/>
      <c r="O627" s="193"/>
      <c r="P627" s="193"/>
      <c r="Q627" s="193"/>
    </row>
    <row r="628">
      <c r="E628" s="191"/>
      <c r="L628" s="192"/>
      <c r="M628" s="192"/>
      <c r="N628" s="193"/>
      <c r="O628" s="193"/>
      <c r="P628" s="193"/>
      <c r="Q628" s="193"/>
    </row>
    <row r="629">
      <c r="E629" s="191"/>
      <c r="L629" s="192"/>
      <c r="M629" s="192"/>
      <c r="N629" s="193"/>
      <c r="O629" s="193"/>
      <c r="P629" s="193"/>
      <c r="Q629" s="193"/>
    </row>
    <row r="630">
      <c r="E630" s="191"/>
      <c r="L630" s="192"/>
      <c r="M630" s="192"/>
      <c r="N630" s="193"/>
      <c r="O630" s="193"/>
      <c r="P630" s="193"/>
      <c r="Q630" s="193"/>
    </row>
    <row r="631">
      <c r="E631" s="191"/>
      <c r="L631" s="192"/>
      <c r="M631" s="192"/>
      <c r="N631" s="193"/>
      <c r="O631" s="193"/>
      <c r="P631" s="193"/>
      <c r="Q631" s="193"/>
    </row>
    <row r="632">
      <c r="E632" s="191"/>
      <c r="L632" s="192"/>
      <c r="M632" s="192"/>
      <c r="N632" s="193"/>
      <c r="O632" s="193"/>
      <c r="P632" s="193"/>
      <c r="Q632" s="193"/>
    </row>
    <row r="633">
      <c r="E633" s="191"/>
      <c r="L633" s="192"/>
      <c r="M633" s="192"/>
      <c r="N633" s="193"/>
      <c r="O633" s="193"/>
      <c r="P633" s="193"/>
      <c r="Q633" s="193"/>
    </row>
    <row r="634">
      <c r="E634" s="191"/>
      <c r="L634" s="192"/>
      <c r="M634" s="192"/>
      <c r="N634" s="193"/>
      <c r="O634" s="193"/>
      <c r="P634" s="193"/>
      <c r="Q634" s="193"/>
    </row>
    <row r="635">
      <c r="E635" s="191"/>
      <c r="L635" s="192"/>
      <c r="M635" s="192"/>
      <c r="N635" s="193"/>
      <c r="O635" s="193"/>
      <c r="P635" s="193"/>
      <c r="Q635" s="193"/>
    </row>
    <row r="636">
      <c r="E636" s="191"/>
      <c r="L636" s="192"/>
      <c r="M636" s="192"/>
      <c r="N636" s="193"/>
      <c r="O636" s="193"/>
      <c r="P636" s="193"/>
      <c r="Q636" s="193"/>
    </row>
    <row r="637">
      <c r="E637" s="191"/>
      <c r="L637" s="192"/>
      <c r="M637" s="192"/>
      <c r="N637" s="193"/>
      <c r="O637" s="193"/>
      <c r="P637" s="193"/>
      <c r="Q637" s="193"/>
    </row>
    <row r="638">
      <c r="E638" s="191"/>
      <c r="L638" s="192"/>
      <c r="M638" s="192"/>
      <c r="N638" s="193"/>
      <c r="O638" s="193"/>
      <c r="P638" s="193"/>
      <c r="Q638" s="193"/>
    </row>
    <row r="639">
      <c r="E639" s="191"/>
      <c r="L639" s="192"/>
      <c r="M639" s="192"/>
      <c r="N639" s="193"/>
      <c r="O639" s="193"/>
      <c r="P639" s="193"/>
      <c r="Q639" s="193"/>
    </row>
    <row r="640">
      <c r="E640" s="191"/>
      <c r="L640" s="192"/>
      <c r="M640" s="192"/>
      <c r="N640" s="193"/>
      <c r="O640" s="193"/>
      <c r="P640" s="193"/>
      <c r="Q640" s="193"/>
    </row>
    <row r="641">
      <c r="E641" s="191"/>
      <c r="L641" s="192"/>
      <c r="M641" s="192"/>
      <c r="N641" s="193"/>
      <c r="O641" s="193"/>
      <c r="P641" s="193"/>
      <c r="Q641" s="193"/>
    </row>
    <row r="642">
      <c r="E642" s="191"/>
      <c r="L642" s="192"/>
      <c r="M642" s="192"/>
      <c r="N642" s="193"/>
      <c r="O642" s="193"/>
      <c r="P642" s="193"/>
      <c r="Q642" s="193"/>
    </row>
    <row r="643">
      <c r="E643" s="191"/>
      <c r="L643" s="192"/>
      <c r="M643" s="192"/>
      <c r="N643" s="193"/>
      <c r="O643" s="193"/>
      <c r="P643" s="193"/>
      <c r="Q643" s="193"/>
    </row>
    <row r="644">
      <c r="E644" s="191"/>
      <c r="L644" s="192"/>
      <c r="M644" s="192"/>
      <c r="N644" s="193"/>
      <c r="O644" s="193"/>
      <c r="P644" s="193"/>
      <c r="Q644" s="193"/>
    </row>
    <row r="645">
      <c r="E645" s="191"/>
      <c r="L645" s="192"/>
      <c r="M645" s="192"/>
      <c r="N645" s="193"/>
      <c r="O645" s="193"/>
      <c r="P645" s="193"/>
      <c r="Q645" s="193"/>
    </row>
    <row r="646">
      <c r="E646" s="191"/>
      <c r="L646" s="192"/>
      <c r="M646" s="192"/>
      <c r="N646" s="193"/>
      <c r="O646" s="193"/>
      <c r="P646" s="193"/>
      <c r="Q646" s="193"/>
    </row>
    <row r="647">
      <c r="E647" s="191"/>
      <c r="L647" s="192"/>
      <c r="M647" s="192"/>
      <c r="N647" s="193"/>
      <c r="O647" s="193"/>
      <c r="P647" s="193"/>
      <c r="Q647" s="193"/>
    </row>
    <row r="648">
      <c r="E648" s="191"/>
      <c r="L648" s="192"/>
      <c r="M648" s="192"/>
      <c r="N648" s="193"/>
      <c r="O648" s="193"/>
      <c r="P648" s="193"/>
      <c r="Q648" s="193"/>
    </row>
    <row r="649">
      <c r="E649" s="191"/>
      <c r="L649" s="192"/>
      <c r="M649" s="192"/>
      <c r="N649" s="193"/>
      <c r="O649" s="193"/>
      <c r="P649" s="193"/>
      <c r="Q649" s="193"/>
    </row>
    <row r="650">
      <c r="E650" s="191"/>
      <c r="L650" s="192"/>
      <c r="M650" s="192"/>
      <c r="N650" s="193"/>
      <c r="O650" s="193"/>
      <c r="P650" s="193"/>
      <c r="Q650" s="193"/>
    </row>
    <row r="651">
      <c r="E651" s="191"/>
      <c r="L651" s="192"/>
      <c r="M651" s="192"/>
      <c r="N651" s="193"/>
      <c r="O651" s="193"/>
      <c r="P651" s="193"/>
      <c r="Q651" s="193"/>
    </row>
    <row r="652">
      <c r="E652" s="191"/>
      <c r="L652" s="192"/>
      <c r="M652" s="192"/>
      <c r="N652" s="193"/>
      <c r="O652" s="193"/>
      <c r="P652" s="193"/>
      <c r="Q652" s="193"/>
    </row>
    <row r="653">
      <c r="E653" s="191"/>
      <c r="L653" s="192"/>
      <c r="M653" s="192"/>
      <c r="N653" s="193"/>
      <c r="O653" s="193"/>
      <c r="P653" s="193"/>
      <c r="Q653" s="193"/>
    </row>
    <row r="654">
      <c r="E654" s="191"/>
      <c r="L654" s="192"/>
      <c r="M654" s="192"/>
      <c r="N654" s="193"/>
      <c r="O654" s="193"/>
      <c r="P654" s="193"/>
      <c r="Q654" s="193"/>
    </row>
    <row r="655">
      <c r="E655" s="191"/>
      <c r="L655" s="192"/>
      <c r="M655" s="192"/>
      <c r="N655" s="193"/>
      <c r="O655" s="193"/>
      <c r="P655" s="193"/>
      <c r="Q655" s="193"/>
    </row>
    <row r="656">
      <c r="E656" s="191"/>
      <c r="L656" s="192"/>
      <c r="M656" s="192"/>
      <c r="N656" s="193"/>
      <c r="O656" s="193"/>
      <c r="P656" s="193"/>
      <c r="Q656" s="193"/>
    </row>
    <row r="657">
      <c r="E657" s="191"/>
      <c r="L657" s="192"/>
      <c r="M657" s="192"/>
      <c r="N657" s="193"/>
      <c r="O657" s="193"/>
      <c r="P657" s="193"/>
      <c r="Q657" s="193"/>
    </row>
    <row r="658">
      <c r="E658" s="191"/>
      <c r="L658" s="192"/>
      <c r="M658" s="192"/>
      <c r="N658" s="193"/>
      <c r="O658" s="193"/>
      <c r="P658" s="193"/>
      <c r="Q658" s="193"/>
    </row>
    <row r="659">
      <c r="E659" s="191"/>
      <c r="L659" s="192"/>
      <c r="M659" s="192"/>
      <c r="N659" s="193"/>
      <c r="O659" s="193"/>
      <c r="P659" s="193"/>
      <c r="Q659" s="193"/>
    </row>
    <row r="660">
      <c r="E660" s="191"/>
      <c r="L660" s="192"/>
      <c r="M660" s="192"/>
      <c r="N660" s="193"/>
      <c r="O660" s="193"/>
      <c r="P660" s="193"/>
      <c r="Q660" s="193"/>
    </row>
    <row r="661">
      <c r="E661" s="191"/>
      <c r="L661" s="192"/>
      <c r="M661" s="192"/>
      <c r="N661" s="193"/>
      <c r="O661" s="193"/>
      <c r="P661" s="193"/>
      <c r="Q661" s="193"/>
    </row>
    <row r="662">
      <c r="E662" s="191"/>
      <c r="L662" s="192"/>
      <c r="M662" s="192"/>
      <c r="N662" s="193"/>
      <c r="O662" s="193"/>
      <c r="P662" s="193"/>
      <c r="Q662" s="193"/>
    </row>
    <row r="663">
      <c r="E663" s="191"/>
      <c r="L663" s="192"/>
      <c r="M663" s="192"/>
      <c r="N663" s="193"/>
      <c r="O663" s="193"/>
      <c r="P663" s="193"/>
      <c r="Q663" s="193"/>
    </row>
    <row r="664">
      <c r="E664" s="191"/>
      <c r="L664" s="192"/>
      <c r="M664" s="192"/>
      <c r="N664" s="193"/>
      <c r="O664" s="193"/>
      <c r="P664" s="193"/>
      <c r="Q664" s="193"/>
    </row>
    <row r="665">
      <c r="E665" s="191"/>
      <c r="L665" s="192"/>
      <c r="M665" s="192"/>
      <c r="N665" s="193"/>
      <c r="O665" s="193"/>
      <c r="P665" s="193"/>
      <c r="Q665" s="193"/>
    </row>
    <row r="666">
      <c r="E666" s="191"/>
      <c r="L666" s="192"/>
      <c r="M666" s="192"/>
      <c r="N666" s="193"/>
      <c r="O666" s="193"/>
      <c r="P666" s="193"/>
      <c r="Q666" s="193"/>
    </row>
    <row r="667">
      <c r="E667" s="191"/>
      <c r="L667" s="192"/>
      <c r="M667" s="192"/>
      <c r="N667" s="193"/>
      <c r="O667" s="193"/>
      <c r="P667" s="193"/>
      <c r="Q667" s="193"/>
    </row>
    <row r="668">
      <c r="E668" s="191"/>
      <c r="L668" s="192"/>
      <c r="M668" s="192"/>
      <c r="N668" s="193"/>
      <c r="O668" s="193"/>
      <c r="P668" s="193"/>
      <c r="Q668" s="193"/>
    </row>
    <row r="669">
      <c r="E669" s="191"/>
      <c r="L669" s="192"/>
      <c r="M669" s="192"/>
      <c r="N669" s="193"/>
      <c r="O669" s="193"/>
      <c r="P669" s="193"/>
      <c r="Q669" s="193"/>
    </row>
    <row r="670">
      <c r="E670" s="191"/>
      <c r="L670" s="192"/>
      <c r="M670" s="192"/>
      <c r="N670" s="193"/>
      <c r="O670" s="193"/>
      <c r="P670" s="193"/>
      <c r="Q670" s="193"/>
    </row>
    <row r="671">
      <c r="E671" s="191"/>
      <c r="L671" s="192"/>
      <c r="M671" s="192"/>
      <c r="N671" s="193"/>
      <c r="O671" s="193"/>
      <c r="P671" s="193"/>
      <c r="Q671" s="193"/>
    </row>
    <row r="672">
      <c r="E672" s="191"/>
      <c r="L672" s="192"/>
      <c r="M672" s="192"/>
      <c r="N672" s="193"/>
      <c r="O672" s="193"/>
      <c r="P672" s="193"/>
      <c r="Q672" s="193"/>
    </row>
    <row r="673">
      <c r="E673" s="191"/>
      <c r="L673" s="192"/>
      <c r="M673" s="192"/>
      <c r="N673" s="193"/>
      <c r="O673" s="193"/>
      <c r="P673" s="193"/>
      <c r="Q673" s="193"/>
    </row>
    <row r="674">
      <c r="E674" s="191"/>
      <c r="L674" s="192"/>
      <c r="M674" s="192"/>
      <c r="N674" s="193"/>
      <c r="O674" s="193"/>
      <c r="P674" s="193"/>
      <c r="Q674" s="193"/>
    </row>
    <row r="675">
      <c r="E675" s="191"/>
      <c r="L675" s="192"/>
      <c r="M675" s="192"/>
      <c r="N675" s="193"/>
      <c r="O675" s="193"/>
      <c r="P675" s="193"/>
      <c r="Q675" s="193"/>
    </row>
    <row r="676">
      <c r="E676" s="191"/>
      <c r="L676" s="192"/>
      <c r="M676" s="192"/>
      <c r="N676" s="193"/>
      <c r="O676" s="193"/>
      <c r="P676" s="193"/>
      <c r="Q676" s="193"/>
    </row>
    <row r="677">
      <c r="E677" s="191"/>
      <c r="L677" s="192"/>
      <c r="M677" s="192"/>
      <c r="N677" s="193"/>
      <c r="O677" s="193"/>
      <c r="P677" s="193"/>
      <c r="Q677" s="193"/>
    </row>
    <row r="678">
      <c r="E678" s="191"/>
      <c r="L678" s="192"/>
      <c r="M678" s="192"/>
      <c r="N678" s="193"/>
      <c r="O678" s="193"/>
      <c r="P678" s="193"/>
      <c r="Q678" s="193"/>
    </row>
    <row r="679">
      <c r="E679" s="191"/>
      <c r="L679" s="192"/>
      <c r="M679" s="192"/>
      <c r="N679" s="193"/>
      <c r="O679" s="193"/>
      <c r="P679" s="193"/>
      <c r="Q679" s="193"/>
    </row>
    <row r="680">
      <c r="E680" s="191"/>
      <c r="L680" s="192"/>
      <c r="M680" s="192"/>
      <c r="N680" s="193"/>
      <c r="O680" s="193"/>
      <c r="P680" s="193"/>
      <c r="Q680" s="193"/>
    </row>
    <row r="681">
      <c r="E681" s="191"/>
      <c r="L681" s="192"/>
      <c r="M681" s="192"/>
      <c r="N681" s="193"/>
      <c r="O681" s="193"/>
      <c r="P681" s="193"/>
      <c r="Q681" s="193"/>
    </row>
    <row r="682">
      <c r="E682" s="191"/>
      <c r="L682" s="192"/>
      <c r="M682" s="192"/>
      <c r="N682" s="193"/>
      <c r="O682" s="193"/>
      <c r="P682" s="193"/>
      <c r="Q682" s="193"/>
    </row>
    <row r="683">
      <c r="E683" s="191"/>
      <c r="L683" s="192"/>
      <c r="M683" s="192"/>
      <c r="N683" s="193"/>
      <c r="O683" s="193"/>
      <c r="P683" s="193"/>
      <c r="Q683" s="193"/>
    </row>
    <row r="684">
      <c r="E684" s="191"/>
      <c r="L684" s="192"/>
      <c r="M684" s="192"/>
      <c r="N684" s="193"/>
      <c r="O684" s="193"/>
      <c r="P684" s="193"/>
      <c r="Q684" s="193"/>
    </row>
    <row r="685">
      <c r="E685" s="191"/>
      <c r="L685" s="192"/>
      <c r="M685" s="192"/>
      <c r="N685" s="193"/>
      <c r="O685" s="193"/>
      <c r="P685" s="193"/>
      <c r="Q685" s="193"/>
    </row>
    <row r="686">
      <c r="E686" s="191"/>
      <c r="L686" s="192"/>
      <c r="M686" s="192"/>
      <c r="N686" s="193"/>
      <c r="O686" s="193"/>
      <c r="P686" s="193"/>
      <c r="Q686" s="193"/>
    </row>
    <row r="687">
      <c r="E687" s="191"/>
      <c r="L687" s="192"/>
      <c r="M687" s="192"/>
      <c r="N687" s="193"/>
      <c r="O687" s="193"/>
      <c r="P687" s="193"/>
      <c r="Q687" s="193"/>
    </row>
    <row r="688">
      <c r="E688" s="191"/>
      <c r="L688" s="192"/>
      <c r="M688" s="192"/>
      <c r="N688" s="193"/>
      <c r="O688" s="193"/>
      <c r="P688" s="193"/>
      <c r="Q688" s="193"/>
    </row>
    <row r="689">
      <c r="E689" s="191"/>
      <c r="L689" s="192"/>
      <c r="M689" s="192"/>
      <c r="N689" s="193"/>
      <c r="O689" s="193"/>
      <c r="P689" s="193"/>
      <c r="Q689" s="193"/>
    </row>
    <row r="690">
      <c r="E690" s="191"/>
      <c r="L690" s="192"/>
      <c r="M690" s="192"/>
      <c r="N690" s="193"/>
      <c r="O690" s="193"/>
      <c r="P690" s="193"/>
      <c r="Q690" s="193"/>
    </row>
    <row r="691">
      <c r="E691" s="191"/>
      <c r="L691" s="192"/>
      <c r="M691" s="192"/>
      <c r="N691" s="193"/>
      <c r="O691" s="193"/>
      <c r="P691" s="193"/>
      <c r="Q691" s="193"/>
    </row>
    <row r="692">
      <c r="E692" s="191"/>
      <c r="L692" s="192"/>
      <c r="M692" s="192"/>
      <c r="N692" s="193"/>
      <c r="O692" s="193"/>
      <c r="P692" s="193"/>
      <c r="Q692" s="193"/>
    </row>
    <row r="693">
      <c r="E693" s="191"/>
      <c r="L693" s="192"/>
      <c r="M693" s="192"/>
      <c r="N693" s="193"/>
      <c r="O693" s="193"/>
      <c r="P693" s="193"/>
      <c r="Q693" s="193"/>
    </row>
    <row r="694">
      <c r="E694" s="191"/>
      <c r="L694" s="192"/>
      <c r="M694" s="192"/>
      <c r="N694" s="193"/>
      <c r="O694" s="193"/>
      <c r="P694" s="193"/>
      <c r="Q694" s="193"/>
    </row>
    <row r="695">
      <c r="E695" s="191"/>
      <c r="L695" s="192"/>
      <c r="M695" s="192"/>
      <c r="N695" s="193"/>
      <c r="O695" s="193"/>
      <c r="P695" s="193"/>
      <c r="Q695" s="193"/>
    </row>
    <row r="696">
      <c r="E696" s="191"/>
      <c r="L696" s="192"/>
      <c r="M696" s="192"/>
      <c r="N696" s="193"/>
      <c r="O696" s="193"/>
      <c r="P696" s="193"/>
      <c r="Q696" s="193"/>
    </row>
    <row r="697">
      <c r="E697" s="191"/>
      <c r="L697" s="192"/>
      <c r="M697" s="192"/>
      <c r="N697" s="193"/>
      <c r="O697" s="193"/>
      <c r="P697" s="193"/>
      <c r="Q697" s="193"/>
    </row>
    <row r="698">
      <c r="E698" s="191"/>
      <c r="L698" s="192"/>
      <c r="M698" s="192"/>
      <c r="N698" s="193"/>
      <c r="O698" s="193"/>
      <c r="P698" s="193"/>
      <c r="Q698" s="193"/>
    </row>
    <row r="699">
      <c r="E699" s="191"/>
      <c r="L699" s="192"/>
      <c r="M699" s="192"/>
      <c r="N699" s="193"/>
      <c r="O699" s="193"/>
      <c r="P699" s="193"/>
      <c r="Q699" s="193"/>
    </row>
    <row r="700">
      <c r="E700" s="191"/>
      <c r="L700" s="192"/>
      <c r="M700" s="192"/>
      <c r="N700" s="193"/>
      <c r="O700" s="193"/>
      <c r="P700" s="193"/>
      <c r="Q700" s="193"/>
    </row>
    <row r="701">
      <c r="E701" s="191"/>
      <c r="L701" s="192"/>
      <c r="M701" s="192"/>
      <c r="N701" s="193"/>
      <c r="O701" s="193"/>
      <c r="P701" s="193"/>
      <c r="Q701" s="193"/>
    </row>
    <row r="702">
      <c r="E702" s="191"/>
      <c r="L702" s="192"/>
      <c r="M702" s="192"/>
      <c r="N702" s="193"/>
      <c r="O702" s="193"/>
      <c r="P702" s="193"/>
      <c r="Q702" s="193"/>
    </row>
    <row r="703">
      <c r="E703" s="191"/>
      <c r="L703" s="192"/>
      <c r="M703" s="192"/>
      <c r="N703" s="193"/>
      <c r="O703" s="193"/>
      <c r="P703" s="193"/>
      <c r="Q703" s="193"/>
    </row>
    <row r="704">
      <c r="E704" s="191"/>
      <c r="L704" s="192"/>
      <c r="M704" s="192"/>
      <c r="N704" s="193"/>
      <c r="O704" s="193"/>
      <c r="P704" s="193"/>
      <c r="Q704" s="193"/>
    </row>
    <row r="705">
      <c r="E705" s="191"/>
      <c r="L705" s="192"/>
      <c r="M705" s="192"/>
      <c r="N705" s="193"/>
      <c r="O705" s="193"/>
      <c r="P705" s="193"/>
      <c r="Q705" s="193"/>
    </row>
    <row r="706">
      <c r="E706" s="191"/>
      <c r="L706" s="192"/>
      <c r="M706" s="192"/>
      <c r="N706" s="193"/>
      <c r="O706" s="193"/>
      <c r="P706" s="193"/>
      <c r="Q706" s="193"/>
    </row>
    <row r="707">
      <c r="E707" s="191"/>
      <c r="L707" s="192"/>
      <c r="M707" s="192"/>
      <c r="N707" s="193"/>
      <c r="O707" s="193"/>
      <c r="P707" s="193"/>
      <c r="Q707" s="193"/>
    </row>
    <row r="708">
      <c r="E708" s="191"/>
      <c r="L708" s="192"/>
      <c r="M708" s="192"/>
      <c r="N708" s="193"/>
      <c r="O708" s="193"/>
      <c r="P708" s="193"/>
      <c r="Q708" s="193"/>
    </row>
    <row r="709">
      <c r="E709" s="191"/>
      <c r="L709" s="192"/>
      <c r="M709" s="192"/>
      <c r="N709" s="193"/>
      <c r="O709" s="193"/>
      <c r="P709" s="193"/>
      <c r="Q709" s="193"/>
    </row>
    <row r="710">
      <c r="E710" s="191"/>
      <c r="L710" s="192"/>
      <c r="M710" s="192"/>
      <c r="N710" s="193"/>
      <c r="O710" s="193"/>
      <c r="P710" s="193"/>
      <c r="Q710" s="193"/>
    </row>
    <row r="711">
      <c r="E711" s="191"/>
      <c r="L711" s="192"/>
      <c r="M711" s="192"/>
      <c r="N711" s="193"/>
      <c r="O711" s="193"/>
      <c r="P711" s="193"/>
      <c r="Q711" s="193"/>
    </row>
    <row r="712">
      <c r="E712" s="191"/>
      <c r="L712" s="192"/>
      <c r="M712" s="192"/>
      <c r="N712" s="193"/>
      <c r="O712" s="193"/>
      <c r="P712" s="193"/>
      <c r="Q712" s="193"/>
    </row>
    <row r="713">
      <c r="E713" s="191"/>
      <c r="L713" s="192"/>
      <c r="M713" s="192"/>
      <c r="N713" s="193"/>
      <c r="O713" s="193"/>
      <c r="P713" s="193"/>
      <c r="Q713" s="193"/>
    </row>
    <row r="714">
      <c r="E714" s="191"/>
      <c r="L714" s="192"/>
      <c r="M714" s="192"/>
      <c r="N714" s="193"/>
      <c r="O714" s="193"/>
      <c r="P714" s="193"/>
      <c r="Q714" s="193"/>
    </row>
    <row r="715">
      <c r="E715" s="191"/>
      <c r="L715" s="192"/>
      <c r="M715" s="192"/>
      <c r="N715" s="193"/>
      <c r="O715" s="193"/>
      <c r="P715" s="193"/>
      <c r="Q715" s="193"/>
    </row>
    <row r="716">
      <c r="E716" s="191"/>
      <c r="L716" s="192"/>
      <c r="M716" s="192"/>
      <c r="N716" s="193"/>
      <c r="O716" s="193"/>
      <c r="P716" s="193"/>
      <c r="Q716" s="193"/>
    </row>
    <row r="717">
      <c r="E717" s="191"/>
      <c r="L717" s="192"/>
      <c r="M717" s="192"/>
      <c r="N717" s="193"/>
      <c r="O717" s="193"/>
      <c r="P717" s="193"/>
      <c r="Q717" s="193"/>
    </row>
    <row r="718">
      <c r="E718" s="191"/>
      <c r="L718" s="192"/>
      <c r="M718" s="192"/>
      <c r="N718" s="193"/>
      <c r="O718" s="193"/>
      <c r="P718" s="193"/>
      <c r="Q718" s="193"/>
    </row>
    <row r="719">
      <c r="E719" s="191"/>
      <c r="L719" s="192"/>
      <c r="M719" s="192"/>
      <c r="N719" s="193"/>
      <c r="O719" s="193"/>
      <c r="P719" s="193"/>
      <c r="Q719" s="193"/>
    </row>
    <row r="720">
      <c r="E720" s="191"/>
      <c r="L720" s="192"/>
      <c r="M720" s="192"/>
      <c r="N720" s="193"/>
      <c r="O720" s="193"/>
      <c r="P720" s="193"/>
      <c r="Q720" s="193"/>
    </row>
    <row r="721">
      <c r="E721" s="191"/>
      <c r="L721" s="192"/>
      <c r="M721" s="192"/>
      <c r="N721" s="193"/>
      <c r="O721" s="193"/>
      <c r="P721" s="193"/>
      <c r="Q721" s="193"/>
    </row>
    <row r="722">
      <c r="E722" s="191"/>
      <c r="L722" s="192"/>
      <c r="M722" s="192"/>
      <c r="N722" s="193"/>
      <c r="O722" s="193"/>
      <c r="P722" s="193"/>
      <c r="Q722" s="193"/>
    </row>
    <row r="723">
      <c r="E723" s="191"/>
      <c r="L723" s="192"/>
      <c r="M723" s="192"/>
      <c r="N723" s="193"/>
      <c r="O723" s="193"/>
      <c r="P723" s="193"/>
      <c r="Q723" s="193"/>
    </row>
    <row r="724">
      <c r="E724" s="191"/>
      <c r="L724" s="192"/>
      <c r="M724" s="192"/>
      <c r="N724" s="193"/>
      <c r="O724" s="193"/>
      <c r="P724" s="193"/>
      <c r="Q724" s="193"/>
    </row>
    <row r="725">
      <c r="E725" s="191"/>
      <c r="L725" s="192"/>
      <c r="M725" s="192"/>
      <c r="N725" s="193"/>
      <c r="O725" s="193"/>
      <c r="P725" s="193"/>
      <c r="Q725" s="193"/>
    </row>
    <row r="726">
      <c r="E726" s="191"/>
      <c r="L726" s="192"/>
      <c r="M726" s="192"/>
      <c r="N726" s="193"/>
      <c r="O726" s="193"/>
      <c r="P726" s="193"/>
      <c r="Q726" s="193"/>
    </row>
    <row r="727">
      <c r="E727" s="191"/>
      <c r="L727" s="192"/>
      <c r="M727" s="192"/>
      <c r="N727" s="193"/>
      <c r="O727" s="193"/>
      <c r="P727" s="193"/>
      <c r="Q727" s="193"/>
    </row>
    <row r="728">
      <c r="E728" s="191"/>
      <c r="L728" s="192"/>
      <c r="M728" s="192"/>
      <c r="N728" s="193"/>
      <c r="O728" s="193"/>
      <c r="P728" s="193"/>
      <c r="Q728" s="193"/>
    </row>
    <row r="729">
      <c r="E729" s="191"/>
      <c r="L729" s="192"/>
      <c r="M729" s="192"/>
      <c r="N729" s="193"/>
      <c r="O729" s="193"/>
      <c r="P729" s="193"/>
      <c r="Q729" s="193"/>
    </row>
    <row r="730">
      <c r="E730" s="191"/>
      <c r="L730" s="192"/>
      <c r="M730" s="192"/>
      <c r="N730" s="193"/>
      <c r="O730" s="193"/>
      <c r="P730" s="193"/>
      <c r="Q730" s="193"/>
    </row>
    <row r="731">
      <c r="E731" s="191"/>
      <c r="L731" s="192"/>
      <c r="M731" s="192"/>
      <c r="N731" s="193"/>
      <c r="O731" s="193"/>
      <c r="P731" s="193"/>
      <c r="Q731" s="193"/>
    </row>
    <row r="732">
      <c r="E732" s="191"/>
      <c r="L732" s="192"/>
      <c r="M732" s="192"/>
      <c r="N732" s="193"/>
      <c r="O732" s="193"/>
      <c r="P732" s="193"/>
      <c r="Q732" s="193"/>
    </row>
    <row r="733">
      <c r="E733" s="191"/>
      <c r="L733" s="192"/>
      <c r="M733" s="192"/>
      <c r="N733" s="193"/>
      <c r="O733" s="193"/>
      <c r="P733" s="193"/>
      <c r="Q733" s="193"/>
    </row>
    <row r="734">
      <c r="E734" s="191"/>
      <c r="L734" s="192"/>
      <c r="M734" s="192"/>
      <c r="N734" s="193"/>
      <c r="O734" s="193"/>
      <c r="P734" s="193"/>
      <c r="Q734" s="193"/>
    </row>
    <row r="735">
      <c r="E735" s="191"/>
      <c r="L735" s="192"/>
      <c r="M735" s="192"/>
      <c r="N735" s="193"/>
      <c r="O735" s="193"/>
      <c r="P735" s="193"/>
      <c r="Q735" s="193"/>
    </row>
    <row r="736">
      <c r="E736" s="191"/>
      <c r="L736" s="192"/>
      <c r="M736" s="192"/>
      <c r="N736" s="193"/>
      <c r="O736" s="193"/>
      <c r="P736" s="193"/>
      <c r="Q736" s="193"/>
    </row>
    <row r="737">
      <c r="E737" s="191"/>
      <c r="L737" s="192"/>
      <c r="M737" s="192"/>
      <c r="N737" s="193"/>
      <c r="O737" s="193"/>
      <c r="P737" s="193"/>
      <c r="Q737" s="193"/>
    </row>
    <row r="738">
      <c r="E738" s="191"/>
      <c r="L738" s="192"/>
      <c r="M738" s="192"/>
      <c r="N738" s="193"/>
      <c r="O738" s="193"/>
      <c r="P738" s="193"/>
      <c r="Q738" s="193"/>
    </row>
    <row r="739">
      <c r="E739" s="191"/>
      <c r="L739" s="192"/>
      <c r="M739" s="192"/>
      <c r="N739" s="193"/>
      <c r="O739" s="193"/>
      <c r="P739" s="193"/>
      <c r="Q739" s="193"/>
    </row>
    <row r="740">
      <c r="E740" s="191"/>
      <c r="L740" s="192"/>
      <c r="M740" s="192"/>
      <c r="N740" s="193"/>
      <c r="O740" s="193"/>
      <c r="P740" s="193"/>
      <c r="Q740" s="193"/>
    </row>
    <row r="741">
      <c r="E741" s="191"/>
      <c r="L741" s="192"/>
      <c r="M741" s="192"/>
      <c r="N741" s="193"/>
      <c r="O741" s="193"/>
      <c r="P741" s="193"/>
      <c r="Q741" s="193"/>
    </row>
    <row r="742">
      <c r="E742" s="191"/>
      <c r="L742" s="192"/>
      <c r="M742" s="192"/>
      <c r="N742" s="193"/>
      <c r="O742" s="193"/>
      <c r="P742" s="193"/>
      <c r="Q742" s="193"/>
    </row>
    <row r="743">
      <c r="E743" s="191"/>
      <c r="L743" s="192"/>
      <c r="M743" s="192"/>
      <c r="N743" s="193"/>
      <c r="O743" s="193"/>
      <c r="P743" s="193"/>
      <c r="Q743" s="193"/>
    </row>
    <row r="744">
      <c r="E744" s="191"/>
      <c r="L744" s="192"/>
      <c r="M744" s="192"/>
      <c r="N744" s="193"/>
      <c r="O744" s="193"/>
      <c r="P744" s="193"/>
      <c r="Q744" s="193"/>
    </row>
    <row r="745">
      <c r="E745" s="191"/>
      <c r="L745" s="192"/>
      <c r="M745" s="192"/>
      <c r="N745" s="193"/>
      <c r="O745" s="193"/>
      <c r="P745" s="193"/>
      <c r="Q745" s="193"/>
    </row>
    <row r="746">
      <c r="E746" s="191"/>
      <c r="L746" s="192"/>
      <c r="M746" s="192"/>
      <c r="N746" s="193"/>
      <c r="O746" s="193"/>
      <c r="P746" s="193"/>
      <c r="Q746" s="193"/>
    </row>
    <row r="747">
      <c r="E747" s="191"/>
      <c r="L747" s="192"/>
      <c r="M747" s="192"/>
      <c r="N747" s="193"/>
      <c r="O747" s="193"/>
      <c r="P747" s="193"/>
      <c r="Q747" s="193"/>
    </row>
    <row r="748">
      <c r="E748" s="191"/>
      <c r="L748" s="192"/>
      <c r="M748" s="192"/>
      <c r="N748" s="193"/>
      <c r="O748" s="193"/>
      <c r="P748" s="193"/>
      <c r="Q748" s="193"/>
    </row>
    <row r="749">
      <c r="E749" s="191"/>
      <c r="L749" s="192"/>
      <c r="M749" s="192"/>
      <c r="N749" s="193"/>
      <c r="O749" s="193"/>
      <c r="P749" s="193"/>
      <c r="Q749" s="193"/>
    </row>
    <row r="750">
      <c r="E750" s="191"/>
      <c r="L750" s="192"/>
      <c r="M750" s="192"/>
      <c r="N750" s="193"/>
      <c r="O750" s="193"/>
      <c r="P750" s="193"/>
      <c r="Q750" s="193"/>
    </row>
    <row r="751">
      <c r="E751" s="191"/>
      <c r="L751" s="192"/>
      <c r="M751" s="192"/>
      <c r="N751" s="193"/>
      <c r="O751" s="193"/>
      <c r="P751" s="193"/>
      <c r="Q751" s="193"/>
    </row>
    <row r="752">
      <c r="E752" s="191"/>
      <c r="L752" s="192"/>
      <c r="M752" s="192"/>
      <c r="N752" s="193"/>
      <c r="O752" s="193"/>
      <c r="P752" s="193"/>
      <c r="Q752" s="193"/>
    </row>
    <row r="753">
      <c r="E753" s="191"/>
      <c r="L753" s="192"/>
      <c r="M753" s="192"/>
      <c r="N753" s="193"/>
      <c r="O753" s="193"/>
      <c r="P753" s="193"/>
      <c r="Q753" s="193"/>
    </row>
    <row r="754">
      <c r="E754" s="191"/>
      <c r="L754" s="192"/>
      <c r="M754" s="192"/>
      <c r="N754" s="193"/>
      <c r="O754" s="193"/>
      <c r="P754" s="193"/>
      <c r="Q754" s="193"/>
    </row>
    <row r="755">
      <c r="E755" s="191"/>
      <c r="L755" s="192"/>
      <c r="M755" s="192"/>
      <c r="N755" s="193"/>
      <c r="O755" s="193"/>
      <c r="P755" s="193"/>
      <c r="Q755" s="193"/>
    </row>
    <row r="756">
      <c r="E756" s="191"/>
      <c r="L756" s="192"/>
      <c r="M756" s="192"/>
      <c r="N756" s="193"/>
      <c r="O756" s="193"/>
      <c r="P756" s="193"/>
      <c r="Q756" s="193"/>
    </row>
    <row r="757">
      <c r="E757" s="191"/>
      <c r="L757" s="192"/>
      <c r="M757" s="192"/>
      <c r="N757" s="193"/>
      <c r="O757" s="193"/>
      <c r="P757" s="193"/>
      <c r="Q757" s="193"/>
    </row>
    <row r="758">
      <c r="E758" s="191"/>
      <c r="L758" s="192"/>
      <c r="M758" s="192"/>
      <c r="N758" s="193"/>
      <c r="O758" s="193"/>
      <c r="P758" s="193"/>
      <c r="Q758" s="193"/>
    </row>
    <row r="759">
      <c r="E759" s="191"/>
      <c r="L759" s="192"/>
      <c r="M759" s="192"/>
      <c r="N759" s="193"/>
      <c r="O759" s="193"/>
      <c r="P759" s="193"/>
      <c r="Q759" s="193"/>
    </row>
    <row r="760">
      <c r="E760" s="191"/>
      <c r="L760" s="192"/>
      <c r="M760" s="192"/>
      <c r="N760" s="193"/>
      <c r="O760" s="193"/>
      <c r="P760" s="193"/>
      <c r="Q760" s="193"/>
    </row>
    <row r="761">
      <c r="E761" s="191"/>
      <c r="L761" s="192"/>
      <c r="M761" s="192"/>
      <c r="N761" s="193"/>
      <c r="O761" s="193"/>
      <c r="P761" s="193"/>
      <c r="Q761" s="193"/>
    </row>
    <row r="762">
      <c r="E762" s="191"/>
      <c r="L762" s="192"/>
      <c r="M762" s="192"/>
      <c r="N762" s="193"/>
      <c r="O762" s="193"/>
      <c r="P762" s="193"/>
      <c r="Q762" s="193"/>
    </row>
    <row r="763">
      <c r="E763" s="191"/>
      <c r="L763" s="192"/>
      <c r="M763" s="192"/>
      <c r="N763" s="193"/>
      <c r="O763" s="193"/>
      <c r="P763" s="193"/>
      <c r="Q763" s="193"/>
    </row>
    <row r="764">
      <c r="E764" s="191"/>
      <c r="L764" s="192"/>
      <c r="M764" s="192"/>
      <c r="N764" s="193"/>
      <c r="O764" s="193"/>
      <c r="P764" s="193"/>
      <c r="Q764" s="193"/>
    </row>
    <row r="765">
      <c r="E765" s="191"/>
      <c r="L765" s="192"/>
      <c r="M765" s="192"/>
      <c r="N765" s="193"/>
      <c r="O765" s="193"/>
      <c r="P765" s="193"/>
      <c r="Q765" s="193"/>
    </row>
    <row r="766">
      <c r="E766" s="191"/>
      <c r="L766" s="192"/>
      <c r="M766" s="192"/>
      <c r="N766" s="193"/>
      <c r="O766" s="193"/>
      <c r="P766" s="193"/>
      <c r="Q766" s="193"/>
    </row>
    <row r="767">
      <c r="E767" s="191"/>
      <c r="L767" s="192"/>
      <c r="M767" s="192"/>
      <c r="N767" s="193"/>
      <c r="O767" s="193"/>
      <c r="P767" s="193"/>
      <c r="Q767" s="193"/>
    </row>
    <row r="768">
      <c r="E768" s="191"/>
      <c r="L768" s="192"/>
      <c r="M768" s="192"/>
      <c r="N768" s="193"/>
      <c r="O768" s="193"/>
      <c r="P768" s="193"/>
      <c r="Q768" s="193"/>
    </row>
    <row r="769">
      <c r="E769" s="191"/>
      <c r="L769" s="192"/>
      <c r="M769" s="192"/>
      <c r="N769" s="193"/>
      <c r="O769" s="193"/>
      <c r="P769" s="193"/>
      <c r="Q769" s="193"/>
    </row>
    <row r="770">
      <c r="E770" s="191"/>
      <c r="L770" s="192"/>
      <c r="M770" s="192"/>
      <c r="N770" s="193"/>
      <c r="O770" s="193"/>
      <c r="P770" s="193"/>
      <c r="Q770" s="193"/>
    </row>
    <row r="771">
      <c r="E771" s="191"/>
      <c r="L771" s="192"/>
      <c r="M771" s="192"/>
      <c r="N771" s="193"/>
      <c r="O771" s="193"/>
      <c r="P771" s="193"/>
      <c r="Q771" s="193"/>
    </row>
    <row r="772">
      <c r="E772" s="191"/>
      <c r="L772" s="192"/>
      <c r="M772" s="192"/>
      <c r="N772" s="193"/>
      <c r="O772" s="193"/>
      <c r="P772" s="193"/>
      <c r="Q772" s="193"/>
    </row>
    <row r="773">
      <c r="E773" s="191"/>
      <c r="L773" s="192"/>
      <c r="M773" s="192"/>
      <c r="N773" s="193"/>
      <c r="O773" s="193"/>
      <c r="P773" s="193"/>
      <c r="Q773" s="193"/>
    </row>
    <row r="774">
      <c r="E774" s="191"/>
      <c r="L774" s="192"/>
      <c r="M774" s="192"/>
      <c r="N774" s="193"/>
      <c r="O774" s="193"/>
      <c r="P774" s="193"/>
      <c r="Q774" s="193"/>
    </row>
    <row r="775">
      <c r="E775" s="191"/>
      <c r="L775" s="192"/>
      <c r="M775" s="192"/>
      <c r="N775" s="193"/>
      <c r="O775" s="193"/>
      <c r="P775" s="193"/>
      <c r="Q775" s="193"/>
    </row>
    <row r="776">
      <c r="E776" s="191"/>
      <c r="L776" s="192"/>
      <c r="M776" s="192"/>
      <c r="N776" s="193"/>
      <c r="O776" s="193"/>
      <c r="P776" s="193"/>
      <c r="Q776" s="193"/>
    </row>
    <row r="777">
      <c r="E777" s="191"/>
      <c r="L777" s="192"/>
      <c r="M777" s="192"/>
      <c r="N777" s="193"/>
      <c r="O777" s="193"/>
      <c r="P777" s="193"/>
      <c r="Q777" s="193"/>
    </row>
    <row r="778">
      <c r="E778" s="191"/>
      <c r="L778" s="192"/>
      <c r="M778" s="192"/>
      <c r="N778" s="193"/>
      <c r="O778" s="193"/>
      <c r="P778" s="193"/>
      <c r="Q778" s="193"/>
    </row>
    <row r="779">
      <c r="E779" s="191"/>
      <c r="L779" s="192"/>
      <c r="M779" s="192"/>
      <c r="N779" s="193"/>
      <c r="O779" s="193"/>
      <c r="P779" s="193"/>
      <c r="Q779" s="193"/>
    </row>
    <row r="780">
      <c r="E780" s="191"/>
      <c r="L780" s="192"/>
      <c r="M780" s="192"/>
      <c r="N780" s="193"/>
      <c r="O780" s="193"/>
      <c r="P780" s="193"/>
      <c r="Q780" s="193"/>
    </row>
    <row r="781">
      <c r="E781" s="191"/>
      <c r="L781" s="192"/>
      <c r="M781" s="192"/>
      <c r="N781" s="193"/>
      <c r="O781" s="193"/>
      <c r="P781" s="193"/>
      <c r="Q781" s="193"/>
    </row>
    <row r="782">
      <c r="E782" s="191"/>
      <c r="L782" s="192"/>
      <c r="M782" s="192"/>
      <c r="N782" s="193"/>
      <c r="O782" s="193"/>
      <c r="P782" s="193"/>
      <c r="Q782" s="193"/>
    </row>
    <row r="783">
      <c r="E783" s="191"/>
      <c r="L783" s="192"/>
      <c r="M783" s="192"/>
      <c r="N783" s="193"/>
      <c r="O783" s="193"/>
      <c r="P783" s="193"/>
      <c r="Q783" s="193"/>
    </row>
    <row r="784">
      <c r="E784" s="191"/>
      <c r="L784" s="192"/>
      <c r="M784" s="192"/>
      <c r="N784" s="193"/>
      <c r="O784" s="193"/>
      <c r="P784" s="193"/>
      <c r="Q784" s="193"/>
    </row>
    <row r="785">
      <c r="E785" s="191"/>
      <c r="L785" s="192"/>
      <c r="M785" s="192"/>
      <c r="N785" s="193"/>
      <c r="O785" s="193"/>
      <c r="P785" s="193"/>
      <c r="Q785" s="193"/>
    </row>
    <row r="786">
      <c r="E786" s="191"/>
      <c r="L786" s="192"/>
      <c r="M786" s="192"/>
      <c r="N786" s="193"/>
      <c r="O786" s="193"/>
      <c r="P786" s="193"/>
      <c r="Q786" s="193"/>
    </row>
    <row r="787">
      <c r="E787" s="191"/>
      <c r="L787" s="192"/>
      <c r="M787" s="192"/>
      <c r="N787" s="193"/>
      <c r="O787" s="193"/>
      <c r="P787" s="193"/>
      <c r="Q787" s="193"/>
    </row>
    <row r="788">
      <c r="E788" s="191"/>
      <c r="L788" s="192"/>
      <c r="M788" s="192"/>
      <c r="N788" s="193"/>
      <c r="O788" s="193"/>
      <c r="P788" s="193"/>
      <c r="Q788" s="193"/>
    </row>
    <row r="789">
      <c r="E789" s="191"/>
      <c r="L789" s="192"/>
      <c r="M789" s="192"/>
      <c r="N789" s="193"/>
      <c r="O789" s="193"/>
      <c r="P789" s="193"/>
      <c r="Q789" s="193"/>
    </row>
    <row r="790">
      <c r="E790" s="191"/>
      <c r="L790" s="192"/>
      <c r="M790" s="192"/>
      <c r="N790" s="193"/>
      <c r="O790" s="193"/>
      <c r="P790" s="193"/>
      <c r="Q790" s="193"/>
    </row>
    <row r="791">
      <c r="E791" s="191"/>
      <c r="L791" s="192"/>
      <c r="M791" s="192"/>
      <c r="N791" s="193"/>
      <c r="O791" s="193"/>
      <c r="P791" s="193"/>
      <c r="Q791" s="193"/>
    </row>
    <row r="792">
      <c r="E792" s="191"/>
      <c r="L792" s="192"/>
      <c r="M792" s="192"/>
      <c r="N792" s="193"/>
      <c r="O792" s="193"/>
      <c r="P792" s="193"/>
      <c r="Q792" s="193"/>
    </row>
    <row r="793">
      <c r="E793" s="191"/>
      <c r="L793" s="192"/>
      <c r="M793" s="192"/>
      <c r="N793" s="193"/>
      <c r="O793" s="193"/>
      <c r="P793" s="193"/>
      <c r="Q793" s="193"/>
    </row>
    <row r="794">
      <c r="E794" s="191"/>
      <c r="L794" s="192"/>
      <c r="M794" s="192"/>
      <c r="N794" s="193"/>
      <c r="O794" s="193"/>
      <c r="P794" s="193"/>
      <c r="Q794" s="193"/>
    </row>
    <row r="795">
      <c r="E795" s="191"/>
      <c r="L795" s="192"/>
      <c r="M795" s="192"/>
      <c r="N795" s="193"/>
      <c r="O795" s="193"/>
      <c r="P795" s="193"/>
      <c r="Q795" s="193"/>
    </row>
    <row r="796">
      <c r="E796" s="191"/>
      <c r="L796" s="192"/>
      <c r="M796" s="192"/>
      <c r="N796" s="193"/>
      <c r="O796" s="193"/>
      <c r="P796" s="193"/>
      <c r="Q796" s="193"/>
    </row>
    <row r="797">
      <c r="E797" s="191"/>
      <c r="L797" s="192"/>
      <c r="M797" s="192"/>
      <c r="N797" s="193"/>
      <c r="O797" s="193"/>
      <c r="P797" s="193"/>
      <c r="Q797" s="193"/>
    </row>
    <row r="798">
      <c r="E798" s="191"/>
      <c r="L798" s="192"/>
      <c r="M798" s="192"/>
      <c r="N798" s="193"/>
      <c r="O798" s="193"/>
      <c r="P798" s="193"/>
      <c r="Q798" s="193"/>
    </row>
    <row r="799">
      <c r="E799" s="191"/>
      <c r="L799" s="192"/>
      <c r="M799" s="192"/>
      <c r="N799" s="193"/>
      <c r="O799" s="193"/>
      <c r="P799" s="193"/>
      <c r="Q799" s="193"/>
    </row>
    <row r="800">
      <c r="E800" s="191"/>
      <c r="L800" s="192"/>
      <c r="M800" s="192"/>
      <c r="N800" s="193"/>
      <c r="O800" s="193"/>
      <c r="P800" s="193"/>
      <c r="Q800" s="193"/>
    </row>
    <row r="801">
      <c r="E801" s="191"/>
      <c r="L801" s="192"/>
      <c r="M801" s="192"/>
      <c r="N801" s="193"/>
      <c r="O801" s="193"/>
      <c r="P801" s="193"/>
      <c r="Q801" s="193"/>
    </row>
    <row r="802">
      <c r="E802" s="191"/>
      <c r="L802" s="192"/>
      <c r="M802" s="192"/>
      <c r="N802" s="193"/>
      <c r="O802" s="193"/>
      <c r="P802" s="193"/>
      <c r="Q802" s="193"/>
    </row>
    <row r="803">
      <c r="E803" s="191"/>
      <c r="L803" s="192"/>
      <c r="M803" s="192"/>
      <c r="N803" s="193"/>
      <c r="O803" s="193"/>
      <c r="P803" s="193"/>
      <c r="Q803" s="193"/>
    </row>
    <row r="804">
      <c r="E804" s="191"/>
      <c r="L804" s="192"/>
      <c r="M804" s="192"/>
      <c r="N804" s="193"/>
      <c r="O804" s="193"/>
      <c r="P804" s="193"/>
      <c r="Q804" s="193"/>
    </row>
    <row r="805">
      <c r="E805" s="191"/>
      <c r="L805" s="192"/>
      <c r="M805" s="192"/>
      <c r="N805" s="193"/>
      <c r="O805" s="193"/>
      <c r="P805" s="193"/>
      <c r="Q805" s="193"/>
    </row>
    <row r="806">
      <c r="E806" s="191"/>
      <c r="L806" s="192"/>
      <c r="M806" s="192"/>
      <c r="N806" s="193"/>
      <c r="O806" s="193"/>
      <c r="P806" s="193"/>
      <c r="Q806" s="193"/>
    </row>
    <row r="807">
      <c r="E807" s="191"/>
      <c r="L807" s="192"/>
      <c r="M807" s="192"/>
      <c r="N807" s="193"/>
      <c r="O807" s="193"/>
      <c r="P807" s="193"/>
      <c r="Q807" s="193"/>
    </row>
    <row r="808">
      <c r="E808" s="191"/>
      <c r="L808" s="192"/>
      <c r="M808" s="192"/>
      <c r="N808" s="193"/>
      <c r="O808" s="193"/>
      <c r="P808" s="193"/>
      <c r="Q808" s="193"/>
    </row>
    <row r="809">
      <c r="E809" s="191"/>
      <c r="L809" s="192"/>
      <c r="M809" s="192"/>
      <c r="N809" s="193"/>
      <c r="O809" s="193"/>
      <c r="P809" s="193"/>
      <c r="Q809" s="193"/>
    </row>
    <row r="810">
      <c r="E810" s="191"/>
      <c r="L810" s="192"/>
      <c r="M810" s="192"/>
      <c r="N810" s="193"/>
      <c r="O810" s="193"/>
      <c r="P810" s="193"/>
      <c r="Q810" s="193"/>
    </row>
    <row r="811">
      <c r="E811" s="191"/>
      <c r="L811" s="192"/>
      <c r="M811" s="192"/>
      <c r="N811" s="193"/>
      <c r="O811" s="193"/>
      <c r="P811" s="193"/>
      <c r="Q811" s="193"/>
    </row>
    <row r="812">
      <c r="E812" s="191"/>
      <c r="L812" s="192"/>
      <c r="M812" s="192"/>
      <c r="N812" s="193"/>
      <c r="O812" s="193"/>
      <c r="P812" s="193"/>
      <c r="Q812" s="193"/>
    </row>
    <row r="813">
      <c r="E813" s="191"/>
      <c r="L813" s="192"/>
      <c r="M813" s="192"/>
      <c r="N813" s="193"/>
      <c r="O813" s="193"/>
      <c r="P813" s="193"/>
      <c r="Q813" s="193"/>
    </row>
    <row r="814">
      <c r="E814" s="191"/>
      <c r="L814" s="192"/>
      <c r="M814" s="192"/>
      <c r="N814" s="193"/>
      <c r="O814" s="193"/>
      <c r="P814" s="193"/>
      <c r="Q814" s="193"/>
    </row>
    <row r="815">
      <c r="E815" s="191"/>
      <c r="L815" s="192"/>
      <c r="M815" s="192"/>
      <c r="N815" s="193"/>
      <c r="O815" s="193"/>
      <c r="P815" s="193"/>
      <c r="Q815" s="193"/>
    </row>
    <row r="816">
      <c r="E816" s="191"/>
      <c r="L816" s="192"/>
      <c r="M816" s="192"/>
      <c r="N816" s="193"/>
      <c r="O816" s="193"/>
      <c r="P816" s="193"/>
      <c r="Q816" s="193"/>
    </row>
    <row r="817">
      <c r="E817" s="191"/>
      <c r="L817" s="192"/>
      <c r="M817" s="192"/>
      <c r="N817" s="193"/>
      <c r="O817" s="193"/>
      <c r="P817" s="193"/>
      <c r="Q817" s="193"/>
    </row>
    <row r="818">
      <c r="E818" s="191"/>
      <c r="L818" s="192"/>
      <c r="M818" s="192"/>
      <c r="N818" s="193"/>
      <c r="O818" s="193"/>
      <c r="P818" s="193"/>
      <c r="Q818" s="193"/>
    </row>
    <row r="819">
      <c r="E819" s="191"/>
      <c r="L819" s="192"/>
      <c r="M819" s="192"/>
      <c r="N819" s="193"/>
      <c r="O819" s="193"/>
      <c r="P819" s="193"/>
      <c r="Q819" s="193"/>
    </row>
    <row r="820">
      <c r="E820" s="191"/>
      <c r="L820" s="192"/>
      <c r="M820" s="192"/>
      <c r="N820" s="193"/>
      <c r="O820" s="193"/>
      <c r="P820" s="193"/>
      <c r="Q820" s="193"/>
    </row>
    <row r="821">
      <c r="E821" s="191"/>
      <c r="L821" s="192"/>
      <c r="M821" s="192"/>
      <c r="N821" s="193"/>
      <c r="O821" s="193"/>
      <c r="P821" s="193"/>
      <c r="Q821" s="193"/>
    </row>
    <row r="822">
      <c r="E822" s="191"/>
      <c r="L822" s="192"/>
      <c r="M822" s="192"/>
      <c r="N822" s="193"/>
      <c r="O822" s="193"/>
      <c r="P822" s="193"/>
      <c r="Q822" s="193"/>
    </row>
    <row r="823">
      <c r="E823" s="191"/>
      <c r="L823" s="192"/>
      <c r="M823" s="192"/>
      <c r="N823" s="193"/>
      <c r="O823" s="193"/>
      <c r="P823" s="193"/>
      <c r="Q823" s="193"/>
    </row>
    <row r="824">
      <c r="E824" s="191"/>
      <c r="L824" s="192"/>
      <c r="M824" s="192"/>
      <c r="N824" s="193"/>
      <c r="O824" s="193"/>
      <c r="P824" s="193"/>
      <c r="Q824" s="193"/>
    </row>
    <row r="825">
      <c r="E825" s="191"/>
      <c r="L825" s="192"/>
      <c r="M825" s="192"/>
      <c r="N825" s="193"/>
      <c r="O825" s="193"/>
      <c r="P825" s="193"/>
      <c r="Q825" s="193"/>
    </row>
    <row r="826">
      <c r="E826" s="191"/>
      <c r="L826" s="192"/>
      <c r="M826" s="192"/>
      <c r="N826" s="193"/>
      <c r="O826" s="193"/>
      <c r="P826" s="193"/>
      <c r="Q826" s="193"/>
    </row>
    <row r="827">
      <c r="E827" s="191"/>
      <c r="L827" s="192"/>
      <c r="M827" s="192"/>
      <c r="N827" s="193"/>
      <c r="O827" s="193"/>
      <c r="P827" s="193"/>
      <c r="Q827" s="193"/>
    </row>
    <row r="828">
      <c r="E828" s="191"/>
      <c r="L828" s="192"/>
      <c r="M828" s="192"/>
      <c r="N828" s="193"/>
      <c r="O828" s="193"/>
      <c r="P828" s="193"/>
      <c r="Q828" s="193"/>
    </row>
    <row r="829">
      <c r="E829" s="191"/>
      <c r="L829" s="192"/>
      <c r="M829" s="192"/>
      <c r="N829" s="193"/>
      <c r="O829" s="193"/>
      <c r="P829" s="193"/>
      <c r="Q829" s="193"/>
    </row>
    <row r="830">
      <c r="E830" s="191"/>
      <c r="L830" s="192"/>
      <c r="M830" s="192"/>
      <c r="N830" s="193"/>
      <c r="O830" s="193"/>
      <c r="P830" s="193"/>
      <c r="Q830" s="193"/>
    </row>
    <row r="831">
      <c r="E831" s="191"/>
      <c r="L831" s="192"/>
      <c r="M831" s="192"/>
      <c r="N831" s="193"/>
      <c r="O831" s="193"/>
      <c r="P831" s="193"/>
      <c r="Q831" s="193"/>
    </row>
    <row r="832">
      <c r="E832" s="191"/>
      <c r="L832" s="192"/>
      <c r="M832" s="192"/>
      <c r="N832" s="193"/>
      <c r="O832" s="193"/>
      <c r="P832" s="193"/>
      <c r="Q832" s="193"/>
    </row>
    <row r="833">
      <c r="E833" s="191"/>
      <c r="L833" s="192"/>
      <c r="M833" s="192"/>
      <c r="N833" s="193"/>
      <c r="O833" s="193"/>
      <c r="P833" s="193"/>
      <c r="Q833" s="193"/>
    </row>
    <row r="834">
      <c r="E834" s="191"/>
      <c r="L834" s="192"/>
      <c r="M834" s="192"/>
      <c r="N834" s="193"/>
      <c r="O834" s="193"/>
      <c r="P834" s="193"/>
      <c r="Q834" s="193"/>
    </row>
    <row r="835">
      <c r="E835" s="191"/>
      <c r="L835" s="192"/>
      <c r="M835" s="192"/>
      <c r="N835" s="193"/>
      <c r="O835" s="193"/>
      <c r="P835" s="193"/>
      <c r="Q835" s="193"/>
    </row>
    <row r="836">
      <c r="E836" s="191"/>
      <c r="L836" s="192"/>
      <c r="M836" s="192"/>
      <c r="N836" s="193"/>
      <c r="O836" s="193"/>
      <c r="P836" s="193"/>
      <c r="Q836" s="193"/>
    </row>
    <row r="837">
      <c r="E837" s="191"/>
      <c r="L837" s="192"/>
      <c r="M837" s="192"/>
      <c r="N837" s="193"/>
      <c r="O837" s="193"/>
      <c r="P837" s="193"/>
      <c r="Q837" s="193"/>
    </row>
    <row r="838">
      <c r="E838" s="191"/>
      <c r="L838" s="192"/>
      <c r="M838" s="192"/>
      <c r="N838" s="193"/>
      <c r="O838" s="193"/>
      <c r="P838" s="193"/>
      <c r="Q838" s="193"/>
    </row>
    <row r="839">
      <c r="E839" s="191"/>
      <c r="L839" s="192"/>
      <c r="M839" s="192"/>
      <c r="N839" s="193"/>
      <c r="O839" s="193"/>
      <c r="P839" s="193"/>
      <c r="Q839" s="193"/>
    </row>
    <row r="840">
      <c r="E840" s="191"/>
      <c r="L840" s="192"/>
      <c r="M840" s="192"/>
      <c r="N840" s="193"/>
      <c r="O840" s="193"/>
      <c r="P840" s="193"/>
      <c r="Q840" s="193"/>
    </row>
    <row r="841">
      <c r="E841" s="191"/>
      <c r="L841" s="192"/>
      <c r="M841" s="192"/>
      <c r="N841" s="193"/>
      <c r="O841" s="193"/>
      <c r="P841" s="193"/>
      <c r="Q841" s="193"/>
    </row>
    <row r="842">
      <c r="E842" s="191"/>
      <c r="L842" s="192"/>
      <c r="M842" s="192"/>
      <c r="N842" s="193"/>
      <c r="O842" s="193"/>
      <c r="P842" s="193"/>
      <c r="Q842" s="193"/>
    </row>
    <row r="843">
      <c r="E843" s="191"/>
      <c r="L843" s="192"/>
      <c r="M843" s="192"/>
      <c r="N843" s="193"/>
      <c r="O843" s="193"/>
      <c r="P843" s="193"/>
      <c r="Q843" s="193"/>
    </row>
    <row r="844">
      <c r="E844" s="191"/>
      <c r="L844" s="192"/>
      <c r="M844" s="192"/>
      <c r="N844" s="193"/>
      <c r="O844" s="193"/>
      <c r="P844" s="193"/>
      <c r="Q844" s="193"/>
    </row>
    <row r="845">
      <c r="E845" s="191"/>
      <c r="L845" s="192"/>
      <c r="M845" s="192"/>
      <c r="N845" s="193"/>
      <c r="O845" s="193"/>
      <c r="P845" s="193"/>
      <c r="Q845" s="193"/>
    </row>
    <row r="846">
      <c r="E846" s="191"/>
      <c r="L846" s="192"/>
      <c r="M846" s="192"/>
      <c r="N846" s="193"/>
      <c r="O846" s="193"/>
      <c r="P846" s="193"/>
      <c r="Q846" s="193"/>
    </row>
    <row r="847">
      <c r="E847" s="191"/>
      <c r="L847" s="192"/>
      <c r="M847" s="192"/>
      <c r="N847" s="193"/>
      <c r="O847" s="193"/>
      <c r="P847" s="193"/>
      <c r="Q847" s="193"/>
    </row>
    <row r="848">
      <c r="E848" s="191"/>
      <c r="L848" s="192"/>
      <c r="M848" s="192"/>
      <c r="N848" s="193"/>
      <c r="O848" s="193"/>
      <c r="P848" s="193"/>
      <c r="Q848" s="193"/>
    </row>
    <row r="849">
      <c r="E849" s="191"/>
      <c r="L849" s="192"/>
      <c r="M849" s="192"/>
      <c r="N849" s="193"/>
      <c r="O849" s="193"/>
      <c r="P849" s="193"/>
      <c r="Q849" s="193"/>
    </row>
    <row r="850">
      <c r="E850" s="191"/>
      <c r="L850" s="192"/>
      <c r="M850" s="192"/>
      <c r="N850" s="193"/>
      <c r="O850" s="193"/>
      <c r="P850" s="193"/>
      <c r="Q850" s="193"/>
    </row>
    <row r="851">
      <c r="E851" s="191"/>
      <c r="L851" s="192"/>
      <c r="M851" s="192"/>
      <c r="N851" s="193"/>
      <c r="O851" s="193"/>
      <c r="P851" s="193"/>
      <c r="Q851" s="193"/>
    </row>
    <row r="852">
      <c r="E852" s="191"/>
      <c r="L852" s="192"/>
      <c r="M852" s="192"/>
      <c r="N852" s="193"/>
      <c r="O852" s="193"/>
      <c r="P852" s="193"/>
      <c r="Q852" s="193"/>
    </row>
    <row r="853">
      <c r="E853" s="191"/>
      <c r="L853" s="192"/>
      <c r="M853" s="192"/>
      <c r="N853" s="193"/>
      <c r="O853" s="193"/>
      <c r="P853" s="193"/>
      <c r="Q853" s="193"/>
    </row>
    <row r="854">
      <c r="E854" s="191"/>
      <c r="L854" s="192"/>
      <c r="M854" s="192"/>
      <c r="N854" s="193"/>
      <c r="O854" s="193"/>
      <c r="P854" s="193"/>
      <c r="Q854" s="193"/>
    </row>
    <row r="855">
      <c r="E855" s="191"/>
      <c r="L855" s="192"/>
      <c r="M855" s="192"/>
      <c r="N855" s="193"/>
      <c r="O855" s="193"/>
      <c r="P855" s="193"/>
      <c r="Q855" s="193"/>
    </row>
    <row r="856">
      <c r="E856" s="191"/>
      <c r="L856" s="192"/>
      <c r="M856" s="192"/>
      <c r="N856" s="193"/>
      <c r="O856" s="193"/>
      <c r="P856" s="193"/>
      <c r="Q856" s="193"/>
    </row>
    <row r="857">
      <c r="E857" s="191"/>
      <c r="L857" s="192"/>
      <c r="M857" s="192"/>
      <c r="N857" s="193"/>
      <c r="O857" s="193"/>
      <c r="P857" s="193"/>
      <c r="Q857" s="193"/>
    </row>
    <row r="858">
      <c r="E858" s="191"/>
      <c r="L858" s="192"/>
      <c r="M858" s="192"/>
      <c r="N858" s="193"/>
      <c r="O858" s="193"/>
      <c r="P858" s="193"/>
      <c r="Q858" s="193"/>
    </row>
    <row r="859">
      <c r="E859" s="191"/>
      <c r="L859" s="192"/>
      <c r="M859" s="192"/>
      <c r="N859" s="193"/>
      <c r="O859" s="193"/>
      <c r="P859" s="193"/>
      <c r="Q859" s="193"/>
    </row>
    <row r="860">
      <c r="E860" s="191"/>
      <c r="L860" s="192"/>
      <c r="M860" s="192"/>
      <c r="N860" s="193"/>
      <c r="O860" s="193"/>
      <c r="P860" s="193"/>
      <c r="Q860" s="193"/>
    </row>
    <row r="861">
      <c r="E861" s="191"/>
      <c r="L861" s="192"/>
      <c r="M861" s="192"/>
      <c r="N861" s="193"/>
      <c r="O861" s="193"/>
      <c r="P861" s="193"/>
      <c r="Q861" s="193"/>
    </row>
    <row r="862">
      <c r="E862" s="191"/>
      <c r="L862" s="192"/>
      <c r="M862" s="192"/>
      <c r="N862" s="193"/>
      <c r="O862" s="193"/>
      <c r="P862" s="193"/>
      <c r="Q862" s="193"/>
    </row>
    <row r="863">
      <c r="E863" s="191"/>
      <c r="L863" s="192"/>
      <c r="M863" s="192"/>
      <c r="N863" s="193"/>
      <c r="O863" s="193"/>
      <c r="P863" s="193"/>
      <c r="Q863" s="193"/>
    </row>
    <row r="864">
      <c r="E864" s="191"/>
      <c r="L864" s="192"/>
      <c r="M864" s="192"/>
      <c r="N864" s="193"/>
      <c r="O864" s="193"/>
      <c r="P864" s="193"/>
      <c r="Q864" s="193"/>
    </row>
    <row r="865">
      <c r="E865" s="191"/>
      <c r="L865" s="192"/>
      <c r="M865" s="192"/>
      <c r="N865" s="193"/>
      <c r="O865" s="193"/>
      <c r="P865" s="193"/>
      <c r="Q865" s="193"/>
    </row>
    <row r="866">
      <c r="E866" s="191"/>
      <c r="L866" s="192"/>
      <c r="M866" s="192"/>
      <c r="N866" s="193"/>
      <c r="O866" s="193"/>
      <c r="P866" s="193"/>
      <c r="Q866" s="193"/>
    </row>
    <row r="867">
      <c r="E867" s="191"/>
      <c r="L867" s="192"/>
      <c r="M867" s="192"/>
      <c r="N867" s="193"/>
      <c r="O867" s="193"/>
      <c r="P867" s="193"/>
      <c r="Q867" s="193"/>
    </row>
    <row r="868">
      <c r="E868" s="191"/>
      <c r="L868" s="192"/>
      <c r="M868" s="192"/>
      <c r="N868" s="193"/>
      <c r="O868" s="193"/>
      <c r="P868" s="193"/>
      <c r="Q868" s="193"/>
    </row>
    <row r="869">
      <c r="E869" s="191"/>
      <c r="L869" s="192"/>
      <c r="M869" s="192"/>
      <c r="N869" s="193"/>
      <c r="O869" s="193"/>
      <c r="P869" s="193"/>
      <c r="Q869" s="193"/>
    </row>
    <row r="870">
      <c r="E870" s="191"/>
      <c r="L870" s="192"/>
      <c r="M870" s="192"/>
      <c r="N870" s="193"/>
      <c r="O870" s="193"/>
      <c r="P870" s="193"/>
      <c r="Q870" s="193"/>
    </row>
    <row r="871">
      <c r="E871" s="191"/>
      <c r="L871" s="192"/>
      <c r="M871" s="192"/>
      <c r="N871" s="193"/>
      <c r="O871" s="193"/>
      <c r="P871" s="193"/>
      <c r="Q871" s="193"/>
    </row>
    <row r="872">
      <c r="E872" s="191"/>
      <c r="L872" s="192"/>
      <c r="M872" s="192"/>
      <c r="N872" s="193"/>
      <c r="O872" s="193"/>
      <c r="P872" s="193"/>
      <c r="Q872" s="193"/>
    </row>
    <row r="873">
      <c r="E873" s="191"/>
      <c r="L873" s="192"/>
      <c r="M873" s="192"/>
      <c r="N873" s="193"/>
      <c r="O873" s="193"/>
      <c r="P873" s="193"/>
      <c r="Q873" s="193"/>
    </row>
    <row r="874">
      <c r="E874" s="191"/>
      <c r="L874" s="192"/>
      <c r="M874" s="192"/>
      <c r="N874" s="193"/>
      <c r="O874" s="193"/>
      <c r="P874" s="193"/>
      <c r="Q874" s="193"/>
    </row>
    <row r="875">
      <c r="E875" s="191"/>
      <c r="L875" s="192"/>
      <c r="M875" s="192"/>
      <c r="N875" s="193"/>
      <c r="O875" s="193"/>
      <c r="P875" s="193"/>
      <c r="Q875" s="193"/>
    </row>
    <row r="876">
      <c r="E876" s="191"/>
      <c r="L876" s="192"/>
      <c r="M876" s="192"/>
      <c r="N876" s="193"/>
      <c r="O876" s="193"/>
      <c r="P876" s="193"/>
      <c r="Q876" s="193"/>
    </row>
    <row r="877">
      <c r="E877" s="191"/>
      <c r="L877" s="192"/>
      <c r="M877" s="192"/>
      <c r="N877" s="193"/>
      <c r="O877" s="193"/>
      <c r="P877" s="193"/>
      <c r="Q877" s="193"/>
    </row>
    <row r="878">
      <c r="E878" s="191"/>
      <c r="L878" s="192"/>
      <c r="M878" s="192"/>
      <c r="N878" s="193"/>
      <c r="O878" s="193"/>
      <c r="P878" s="193"/>
      <c r="Q878" s="193"/>
    </row>
    <row r="879">
      <c r="E879" s="191"/>
      <c r="L879" s="192"/>
      <c r="M879" s="192"/>
      <c r="N879" s="193"/>
      <c r="O879" s="193"/>
      <c r="P879" s="193"/>
      <c r="Q879" s="193"/>
    </row>
    <row r="880">
      <c r="E880" s="191"/>
      <c r="L880" s="192"/>
      <c r="M880" s="192"/>
      <c r="N880" s="193"/>
      <c r="O880" s="193"/>
      <c r="P880" s="193"/>
      <c r="Q880" s="193"/>
    </row>
    <row r="881">
      <c r="E881" s="191"/>
      <c r="L881" s="192"/>
      <c r="M881" s="192"/>
      <c r="N881" s="193"/>
      <c r="O881" s="193"/>
      <c r="P881" s="193"/>
      <c r="Q881" s="193"/>
    </row>
    <row r="882">
      <c r="E882" s="191"/>
      <c r="L882" s="192"/>
      <c r="M882" s="192"/>
      <c r="N882" s="193"/>
      <c r="O882" s="193"/>
      <c r="P882" s="193"/>
      <c r="Q882" s="193"/>
    </row>
    <row r="883">
      <c r="E883" s="191"/>
      <c r="L883" s="192"/>
      <c r="M883" s="192"/>
      <c r="N883" s="193"/>
      <c r="O883" s="193"/>
      <c r="P883" s="193"/>
      <c r="Q883" s="193"/>
    </row>
    <row r="884">
      <c r="E884" s="191"/>
      <c r="L884" s="192"/>
      <c r="M884" s="192"/>
      <c r="N884" s="193"/>
      <c r="O884" s="193"/>
      <c r="P884" s="193"/>
      <c r="Q884" s="193"/>
    </row>
    <row r="885">
      <c r="E885" s="191"/>
      <c r="L885" s="192"/>
      <c r="M885" s="192"/>
      <c r="N885" s="193"/>
      <c r="O885" s="193"/>
      <c r="P885" s="193"/>
      <c r="Q885" s="193"/>
    </row>
    <row r="886">
      <c r="E886" s="191"/>
      <c r="L886" s="192"/>
      <c r="M886" s="192"/>
      <c r="N886" s="193"/>
      <c r="O886" s="193"/>
      <c r="P886" s="193"/>
      <c r="Q886" s="193"/>
    </row>
    <row r="887">
      <c r="E887" s="191"/>
      <c r="L887" s="192"/>
      <c r="M887" s="192"/>
      <c r="N887" s="193"/>
      <c r="O887" s="193"/>
      <c r="P887" s="193"/>
      <c r="Q887" s="193"/>
    </row>
    <row r="888">
      <c r="E888" s="191"/>
      <c r="L888" s="192"/>
      <c r="M888" s="192"/>
      <c r="N888" s="193"/>
      <c r="O888" s="193"/>
      <c r="P888" s="193"/>
      <c r="Q888" s="193"/>
    </row>
    <row r="889">
      <c r="E889" s="191"/>
      <c r="L889" s="192"/>
      <c r="M889" s="192"/>
      <c r="N889" s="193"/>
      <c r="O889" s="193"/>
      <c r="P889" s="193"/>
      <c r="Q889" s="193"/>
    </row>
    <row r="890">
      <c r="E890" s="191"/>
      <c r="L890" s="192"/>
      <c r="M890" s="192"/>
      <c r="N890" s="193"/>
      <c r="O890" s="193"/>
      <c r="P890" s="193"/>
      <c r="Q890" s="193"/>
    </row>
    <row r="891">
      <c r="E891" s="191"/>
      <c r="L891" s="192"/>
      <c r="M891" s="192"/>
      <c r="N891" s="193"/>
      <c r="O891" s="193"/>
      <c r="P891" s="193"/>
      <c r="Q891" s="193"/>
    </row>
    <row r="892">
      <c r="E892" s="191"/>
      <c r="L892" s="192"/>
      <c r="M892" s="192"/>
      <c r="N892" s="193"/>
      <c r="O892" s="193"/>
      <c r="P892" s="193"/>
      <c r="Q892" s="193"/>
    </row>
    <row r="893">
      <c r="E893" s="191"/>
      <c r="L893" s="192"/>
      <c r="M893" s="192"/>
      <c r="N893" s="193"/>
      <c r="O893" s="193"/>
      <c r="P893" s="193"/>
      <c r="Q893" s="193"/>
    </row>
    <row r="894">
      <c r="E894" s="191"/>
      <c r="L894" s="192"/>
      <c r="M894" s="192"/>
      <c r="N894" s="193"/>
      <c r="O894" s="193"/>
      <c r="P894" s="193"/>
      <c r="Q894" s="193"/>
    </row>
    <row r="895">
      <c r="E895" s="191"/>
      <c r="L895" s="192"/>
      <c r="M895" s="192"/>
      <c r="N895" s="193"/>
      <c r="O895" s="193"/>
      <c r="P895" s="193"/>
      <c r="Q895" s="193"/>
    </row>
    <row r="896">
      <c r="E896" s="191"/>
      <c r="L896" s="192"/>
      <c r="M896" s="192"/>
      <c r="N896" s="193"/>
      <c r="O896" s="193"/>
      <c r="P896" s="193"/>
      <c r="Q896" s="193"/>
    </row>
    <row r="897">
      <c r="E897" s="191"/>
      <c r="L897" s="192"/>
      <c r="M897" s="192"/>
      <c r="N897" s="193"/>
      <c r="O897" s="193"/>
      <c r="P897" s="193"/>
      <c r="Q897" s="193"/>
    </row>
    <row r="898">
      <c r="E898" s="191"/>
      <c r="L898" s="192"/>
      <c r="M898" s="192"/>
      <c r="N898" s="193"/>
      <c r="O898" s="193"/>
      <c r="P898" s="193"/>
      <c r="Q898" s="193"/>
    </row>
    <row r="899">
      <c r="E899" s="191"/>
      <c r="L899" s="192"/>
      <c r="M899" s="192"/>
      <c r="N899" s="193"/>
      <c r="O899" s="193"/>
      <c r="P899" s="193"/>
      <c r="Q899" s="193"/>
    </row>
    <row r="900">
      <c r="E900" s="191"/>
      <c r="L900" s="192"/>
      <c r="M900" s="192"/>
      <c r="N900" s="193"/>
      <c r="O900" s="193"/>
      <c r="P900" s="193"/>
      <c r="Q900" s="193"/>
    </row>
    <row r="901">
      <c r="E901" s="191"/>
      <c r="L901" s="192"/>
      <c r="M901" s="192"/>
      <c r="N901" s="193"/>
      <c r="O901" s="193"/>
      <c r="P901" s="193"/>
      <c r="Q901" s="193"/>
    </row>
    <row r="902">
      <c r="E902" s="191"/>
      <c r="L902" s="192"/>
      <c r="M902" s="192"/>
      <c r="N902" s="193"/>
      <c r="O902" s="193"/>
      <c r="P902" s="193"/>
      <c r="Q902" s="193"/>
    </row>
    <row r="903">
      <c r="E903" s="191"/>
      <c r="L903" s="192"/>
      <c r="M903" s="192"/>
      <c r="N903" s="193"/>
      <c r="O903" s="193"/>
      <c r="P903" s="193"/>
      <c r="Q903" s="193"/>
    </row>
    <row r="904">
      <c r="E904" s="191"/>
      <c r="L904" s="192"/>
      <c r="M904" s="192"/>
      <c r="N904" s="193"/>
      <c r="O904" s="193"/>
      <c r="P904" s="193"/>
      <c r="Q904" s="193"/>
    </row>
    <row r="905">
      <c r="E905" s="191"/>
      <c r="L905" s="192"/>
      <c r="M905" s="192"/>
      <c r="N905" s="193"/>
      <c r="O905" s="193"/>
      <c r="P905" s="193"/>
      <c r="Q905" s="193"/>
    </row>
    <row r="906">
      <c r="E906" s="191"/>
      <c r="L906" s="192"/>
      <c r="M906" s="192"/>
      <c r="N906" s="193"/>
      <c r="O906" s="193"/>
      <c r="P906" s="193"/>
      <c r="Q906" s="193"/>
    </row>
    <row r="907">
      <c r="E907" s="191"/>
      <c r="L907" s="192"/>
      <c r="M907" s="192"/>
      <c r="N907" s="193"/>
      <c r="O907" s="193"/>
      <c r="P907" s="193"/>
      <c r="Q907" s="193"/>
    </row>
    <row r="908">
      <c r="E908" s="191"/>
      <c r="L908" s="192"/>
      <c r="M908" s="192"/>
      <c r="N908" s="193"/>
      <c r="O908" s="193"/>
      <c r="P908" s="193"/>
      <c r="Q908" s="193"/>
    </row>
    <row r="909">
      <c r="E909" s="191"/>
      <c r="L909" s="192"/>
      <c r="M909" s="192"/>
      <c r="N909" s="193"/>
      <c r="O909" s="193"/>
      <c r="P909" s="193"/>
      <c r="Q909" s="193"/>
    </row>
    <row r="910">
      <c r="E910" s="191"/>
      <c r="L910" s="192"/>
      <c r="M910" s="192"/>
      <c r="N910" s="193"/>
      <c r="O910" s="193"/>
      <c r="P910" s="193"/>
      <c r="Q910" s="193"/>
    </row>
    <row r="911">
      <c r="E911" s="191"/>
      <c r="L911" s="192"/>
      <c r="M911" s="192"/>
      <c r="N911" s="193"/>
      <c r="O911" s="193"/>
      <c r="P911" s="193"/>
      <c r="Q911" s="193"/>
    </row>
    <row r="912">
      <c r="E912" s="191"/>
      <c r="L912" s="192"/>
      <c r="M912" s="192"/>
      <c r="N912" s="193"/>
      <c r="O912" s="193"/>
      <c r="P912" s="193"/>
      <c r="Q912" s="193"/>
    </row>
    <row r="913">
      <c r="E913" s="191"/>
      <c r="L913" s="192"/>
      <c r="M913" s="192"/>
      <c r="N913" s="193"/>
      <c r="O913" s="193"/>
      <c r="P913" s="193"/>
      <c r="Q913" s="193"/>
    </row>
    <row r="914">
      <c r="E914" s="191"/>
      <c r="L914" s="192"/>
      <c r="M914" s="192"/>
      <c r="N914" s="193"/>
      <c r="O914" s="193"/>
      <c r="P914" s="193"/>
      <c r="Q914" s="193"/>
    </row>
    <row r="915">
      <c r="E915" s="191"/>
      <c r="L915" s="192"/>
      <c r="M915" s="192"/>
      <c r="N915" s="193"/>
      <c r="O915" s="193"/>
      <c r="P915" s="193"/>
      <c r="Q915" s="193"/>
    </row>
    <row r="916">
      <c r="E916" s="191"/>
      <c r="L916" s="192"/>
      <c r="M916" s="192"/>
      <c r="N916" s="193"/>
      <c r="O916" s="193"/>
      <c r="P916" s="193"/>
      <c r="Q916" s="193"/>
    </row>
    <row r="917">
      <c r="E917" s="191"/>
      <c r="L917" s="192"/>
      <c r="M917" s="192"/>
      <c r="N917" s="193"/>
      <c r="O917" s="193"/>
      <c r="P917" s="193"/>
      <c r="Q917" s="193"/>
    </row>
    <row r="918">
      <c r="E918" s="191"/>
      <c r="L918" s="192"/>
      <c r="M918" s="192"/>
      <c r="N918" s="193"/>
      <c r="O918" s="193"/>
      <c r="P918" s="193"/>
      <c r="Q918" s="193"/>
    </row>
    <row r="919">
      <c r="E919" s="191"/>
      <c r="L919" s="192"/>
      <c r="M919" s="192"/>
      <c r="N919" s="193"/>
      <c r="O919" s="193"/>
      <c r="P919" s="193"/>
      <c r="Q919" s="193"/>
    </row>
    <row r="920">
      <c r="E920" s="191"/>
      <c r="L920" s="192"/>
      <c r="M920" s="192"/>
      <c r="N920" s="193"/>
      <c r="O920" s="193"/>
      <c r="P920" s="193"/>
      <c r="Q920" s="193"/>
    </row>
    <row r="921">
      <c r="E921" s="191"/>
      <c r="L921" s="192"/>
      <c r="M921" s="192"/>
      <c r="N921" s="193"/>
      <c r="O921" s="193"/>
      <c r="P921" s="193"/>
      <c r="Q921" s="193"/>
    </row>
    <row r="922">
      <c r="E922" s="191"/>
      <c r="L922" s="192"/>
      <c r="M922" s="192"/>
      <c r="N922" s="193"/>
      <c r="O922" s="193"/>
      <c r="P922" s="193"/>
      <c r="Q922" s="193"/>
    </row>
    <row r="923">
      <c r="E923" s="191"/>
      <c r="L923" s="192"/>
      <c r="M923" s="192"/>
      <c r="N923" s="193"/>
      <c r="O923" s="193"/>
      <c r="P923" s="193"/>
      <c r="Q923" s="193"/>
    </row>
    <row r="924">
      <c r="E924" s="191"/>
      <c r="L924" s="192"/>
      <c r="M924" s="192"/>
      <c r="N924" s="193"/>
      <c r="O924" s="193"/>
      <c r="P924" s="193"/>
      <c r="Q924" s="193"/>
    </row>
    <row r="925">
      <c r="E925" s="191"/>
      <c r="L925" s="192"/>
      <c r="M925" s="192"/>
      <c r="N925" s="193"/>
      <c r="O925" s="193"/>
      <c r="P925" s="193"/>
      <c r="Q925" s="193"/>
    </row>
    <row r="926">
      <c r="E926" s="191"/>
      <c r="L926" s="192"/>
      <c r="M926" s="192"/>
      <c r="N926" s="193"/>
      <c r="O926" s="193"/>
      <c r="P926" s="193"/>
      <c r="Q926" s="193"/>
    </row>
    <row r="927">
      <c r="E927" s="191"/>
      <c r="L927" s="192"/>
      <c r="M927" s="192"/>
      <c r="N927" s="193"/>
      <c r="O927" s="193"/>
      <c r="P927" s="193"/>
      <c r="Q927" s="193"/>
    </row>
    <row r="928">
      <c r="E928" s="191"/>
      <c r="L928" s="192"/>
      <c r="M928" s="192"/>
      <c r="N928" s="193"/>
      <c r="O928" s="193"/>
      <c r="P928" s="193"/>
      <c r="Q928" s="193"/>
    </row>
    <row r="929">
      <c r="E929" s="191"/>
      <c r="L929" s="192"/>
      <c r="M929" s="192"/>
      <c r="N929" s="193"/>
      <c r="O929" s="193"/>
      <c r="P929" s="193"/>
      <c r="Q929" s="193"/>
    </row>
    <row r="930">
      <c r="E930" s="191"/>
      <c r="L930" s="192"/>
      <c r="M930" s="192"/>
      <c r="N930" s="193"/>
      <c r="O930" s="193"/>
      <c r="P930" s="193"/>
      <c r="Q930" s="193"/>
    </row>
    <row r="931">
      <c r="E931" s="191"/>
      <c r="L931" s="192"/>
      <c r="M931" s="192"/>
      <c r="N931" s="193"/>
      <c r="O931" s="193"/>
      <c r="P931" s="193"/>
      <c r="Q931" s="193"/>
    </row>
    <row r="932">
      <c r="E932" s="191"/>
      <c r="L932" s="192"/>
      <c r="M932" s="192"/>
      <c r="N932" s="193"/>
      <c r="O932" s="193"/>
      <c r="P932" s="193"/>
      <c r="Q932" s="193"/>
    </row>
    <row r="933">
      <c r="E933" s="191"/>
      <c r="L933" s="192"/>
      <c r="M933" s="192"/>
      <c r="N933" s="193"/>
      <c r="O933" s="193"/>
      <c r="P933" s="193"/>
      <c r="Q933" s="193"/>
    </row>
    <row r="934">
      <c r="E934" s="191"/>
      <c r="L934" s="192"/>
      <c r="M934" s="192"/>
      <c r="N934" s="193"/>
      <c r="O934" s="193"/>
      <c r="P934" s="193"/>
      <c r="Q934" s="193"/>
    </row>
    <row r="935">
      <c r="E935" s="191"/>
      <c r="L935" s="192"/>
      <c r="M935" s="192"/>
      <c r="N935" s="193"/>
      <c r="O935" s="193"/>
      <c r="P935" s="193"/>
      <c r="Q935" s="193"/>
    </row>
    <row r="936">
      <c r="E936" s="191"/>
      <c r="L936" s="192"/>
      <c r="M936" s="192"/>
      <c r="N936" s="193"/>
      <c r="O936" s="193"/>
      <c r="P936" s="193"/>
      <c r="Q936" s="193"/>
    </row>
    <row r="937">
      <c r="E937" s="191"/>
      <c r="L937" s="192"/>
      <c r="M937" s="192"/>
      <c r="N937" s="193"/>
      <c r="O937" s="193"/>
      <c r="P937" s="193"/>
      <c r="Q937" s="193"/>
    </row>
    <row r="938">
      <c r="E938" s="191"/>
      <c r="L938" s="192"/>
      <c r="M938" s="192"/>
      <c r="N938" s="193"/>
      <c r="O938" s="193"/>
      <c r="P938" s="193"/>
      <c r="Q938" s="193"/>
    </row>
    <row r="939">
      <c r="E939" s="191"/>
      <c r="L939" s="192"/>
      <c r="M939" s="192"/>
      <c r="N939" s="193"/>
      <c r="O939" s="193"/>
      <c r="P939" s="193"/>
      <c r="Q939" s="193"/>
    </row>
    <row r="940">
      <c r="E940" s="191"/>
      <c r="L940" s="192"/>
      <c r="M940" s="192"/>
      <c r="N940" s="193"/>
      <c r="O940" s="193"/>
      <c r="P940" s="193"/>
      <c r="Q940" s="193"/>
    </row>
    <row r="941">
      <c r="E941" s="191"/>
      <c r="L941" s="192"/>
      <c r="M941" s="192"/>
      <c r="N941" s="193"/>
      <c r="O941" s="193"/>
      <c r="P941" s="193"/>
      <c r="Q941" s="193"/>
    </row>
    <row r="942">
      <c r="E942" s="191"/>
      <c r="L942" s="192"/>
      <c r="M942" s="192"/>
      <c r="N942" s="193"/>
      <c r="O942" s="193"/>
      <c r="P942" s="193"/>
      <c r="Q942" s="193"/>
    </row>
    <row r="943">
      <c r="E943" s="191"/>
      <c r="L943" s="192"/>
      <c r="M943" s="192"/>
      <c r="N943" s="193"/>
      <c r="O943" s="193"/>
      <c r="P943" s="193"/>
      <c r="Q943" s="193"/>
    </row>
    <row r="944">
      <c r="E944" s="191"/>
      <c r="L944" s="192"/>
      <c r="M944" s="192"/>
      <c r="N944" s="193"/>
      <c r="O944" s="193"/>
      <c r="P944" s="193"/>
      <c r="Q944" s="193"/>
    </row>
    <row r="945">
      <c r="E945" s="191"/>
      <c r="L945" s="192"/>
      <c r="M945" s="192"/>
      <c r="N945" s="193"/>
      <c r="O945" s="193"/>
      <c r="P945" s="193"/>
      <c r="Q945" s="193"/>
    </row>
    <row r="946">
      <c r="E946" s="191"/>
      <c r="L946" s="192"/>
      <c r="M946" s="192"/>
      <c r="N946" s="193"/>
      <c r="O946" s="193"/>
      <c r="P946" s="193"/>
      <c r="Q946" s="193"/>
    </row>
    <row r="947">
      <c r="E947" s="191"/>
      <c r="L947" s="192"/>
      <c r="M947" s="192"/>
      <c r="N947" s="193"/>
      <c r="O947" s="193"/>
      <c r="P947" s="193"/>
      <c r="Q947" s="193"/>
    </row>
    <row r="948">
      <c r="E948" s="191"/>
      <c r="L948" s="192"/>
      <c r="M948" s="192"/>
      <c r="N948" s="193"/>
      <c r="O948" s="193"/>
      <c r="P948" s="193"/>
      <c r="Q948" s="193"/>
    </row>
    <row r="949">
      <c r="E949" s="191"/>
      <c r="L949" s="192"/>
      <c r="M949" s="192"/>
      <c r="N949" s="193"/>
      <c r="O949" s="193"/>
      <c r="P949" s="193"/>
      <c r="Q949" s="193"/>
    </row>
    <row r="950">
      <c r="E950" s="191"/>
      <c r="L950" s="192"/>
      <c r="M950" s="192"/>
      <c r="N950" s="193"/>
      <c r="O950" s="193"/>
      <c r="P950" s="193"/>
      <c r="Q950" s="193"/>
    </row>
    <row r="951">
      <c r="E951" s="191"/>
      <c r="L951" s="192"/>
      <c r="M951" s="192"/>
      <c r="N951" s="193"/>
      <c r="O951" s="193"/>
      <c r="P951" s="193"/>
      <c r="Q951" s="193"/>
    </row>
    <row r="952">
      <c r="E952" s="191"/>
      <c r="L952" s="192"/>
      <c r="M952" s="192"/>
      <c r="N952" s="193"/>
      <c r="O952" s="193"/>
      <c r="P952" s="193"/>
      <c r="Q952" s="193"/>
    </row>
    <row r="953">
      <c r="E953" s="191"/>
      <c r="L953" s="192"/>
      <c r="M953" s="192"/>
      <c r="N953" s="193"/>
      <c r="O953" s="193"/>
      <c r="P953" s="193"/>
      <c r="Q953" s="193"/>
    </row>
    <row r="954">
      <c r="E954" s="191"/>
      <c r="L954" s="192"/>
      <c r="M954" s="192"/>
      <c r="N954" s="193"/>
      <c r="O954" s="193"/>
      <c r="P954" s="193"/>
      <c r="Q954" s="193"/>
    </row>
    <row r="955">
      <c r="E955" s="191"/>
      <c r="L955" s="192"/>
      <c r="M955" s="192"/>
      <c r="N955" s="193"/>
      <c r="O955" s="193"/>
      <c r="P955" s="193"/>
      <c r="Q955" s="193"/>
    </row>
    <row r="956">
      <c r="E956" s="191"/>
      <c r="L956" s="192"/>
      <c r="M956" s="192"/>
      <c r="N956" s="193"/>
      <c r="O956" s="193"/>
      <c r="P956" s="193"/>
      <c r="Q956" s="193"/>
    </row>
    <row r="957">
      <c r="E957" s="191"/>
      <c r="L957" s="192"/>
      <c r="M957" s="192"/>
      <c r="N957" s="193"/>
      <c r="O957" s="193"/>
      <c r="P957" s="193"/>
      <c r="Q957" s="193"/>
    </row>
    <row r="958">
      <c r="E958" s="191"/>
      <c r="L958" s="192"/>
      <c r="M958" s="192"/>
      <c r="N958" s="193"/>
      <c r="O958" s="193"/>
      <c r="P958" s="193"/>
      <c r="Q958" s="193"/>
    </row>
    <row r="959">
      <c r="E959" s="191"/>
      <c r="L959" s="192"/>
      <c r="M959" s="192"/>
      <c r="N959" s="193"/>
      <c r="O959" s="193"/>
      <c r="P959" s="193"/>
      <c r="Q959" s="193"/>
    </row>
    <row r="960">
      <c r="E960" s="191"/>
      <c r="L960" s="192"/>
      <c r="M960" s="192"/>
      <c r="N960" s="193"/>
      <c r="O960" s="193"/>
      <c r="P960" s="193"/>
      <c r="Q960" s="193"/>
    </row>
    <row r="961">
      <c r="E961" s="191"/>
      <c r="L961" s="192"/>
      <c r="M961" s="192"/>
      <c r="N961" s="193"/>
      <c r="O961" s="193"/>
      <c r="P961" s="193"/>
      <c r="Q961" s="193"/>
    </row>
    <row r="962">
      <c r="E962" s="191"/>
      <c r="L962" s="192"/>
      <c r="M962" s="192"/>
      <c r="N962" s="193"/>
      <c r="O962" s="193"/>
      <c r="P962" s="193"/>
      <c r="Q962" s="193"/>
    </row>
    <row r="963">
      <c r="E963" s="191"/>
      <c r="L963" s="192"/>
      <c r="M963" s="192"/>
      <c r="N963" s="193"/>
      <c r="O963" s="193"/>
      <c r="P963" s="193"/>
      <c r="Q963" s="193"/>
    </row>
    <row r="964">
      <c r="E964" s="191"/>
      <c r="L964" s="192"/>
      <c r="M964" s="192"/>
      <c r="N964" s="193"/>
      <c r="O964" s="193"/>
      <c r="P964" s="193"/>
      <c r="Q964" s="193"/>
    </row>
    <row r="965">
      <c r="E965" s="191"/>
      <c r="L965" s="192"/>
      <c r="M965" s="192"/>
      <c r="N965" s="193"/>
      <c r="O965" s="193"/>
      <c r="P965" s="193"/>
      <c r="Q965" s="193"/>
    </row>
    <row r="966">
      <c r="E966" s="191"/>
      <c r="L966" s="192"/>
      <c r="M966" s="192"/>
      <c r="N966" s="193"/>
      <c r="O966" s="193"/>
      <c r="P966" s="193"/>
      <c r="Q966" s="193"/>
    </row>
    <row r="967">
      <c r="E967" s="191"/>
      <c r="L967" s="192"/>
      <c r="M967" s="192"/>
      <c r="N967" s="193"/>
      <c r="O967" s="193"/>
      <c r="P967" s="193"/>
      <c r="Q967" s="193"/>
    </row>
    <row r="968">
      <c r="E968" s="191"/>
      <c r="L968" s="192"/>
      <c r="M968" s="192"/>
      <c r="N968" s="193"/>
      <c r="O968" s="193"/>
      <c r="P968" s="193"/>
      <c r="Q968" s="193"/>
    </row>
    <row r="969">
      <c r="E969" s="191"/>
      <c r="L969" s="192"/>
      <c r="M969" s="192"/>
      <c r="N969" s="193"/>
      <c r="O969" s="193"/>
      <c r="P969" s="193"/>
      <c r="Q969" s="193"/>
    </row>
    <row r="970">
      <c r="E970" s="191"/>
      <c r="L970" s="192"/>
      <c r="M970" s="192"/>
      <c r="N970" s="193"/>
      <c r="O970" s="193"/>
      <c r="P970" s="193"/>
      <c r="Q970" s="193"/>
    </row>
    <row r="971">
      <c r="E971" s="191"/>
      <c r="L971" s="192"/>
      <c r="M971" s="192"/>
      <c r="N971" s="193"/>
      <c r="O971" s="193"/>
      <c r="P971" s="193"/>
      <c r="Q971" s="193"/>
    </row>
    <row r="972">
      <c r="E972" s="191"/>
      <c r="L972" s="192"/>
      <c r="M972" s="192"/>
      <c r="N972" s="193"/>
      <c r="O972" s="193"/>
      <c r="P972" s="193"/>
      <c r="Q972" s="193"/>
    </row>
    <row r="973">
      <c r="E973" s="191"/>
      <c r="L973" s="192"/>
      <c r="M973" s="192"/>
      <c r="N973" s="193"/>
      <c r="O973" s="193"/>
      <c r="P973" s="193"/>
      <c r="Q973" s="193"/>
    </row>
    <row r="974">
      <c r="E974" s="191"/>
      <c r="L974" s="192"/>
      <c r="M974" s="192"/>
      <c r="N974" s="193"/>
      <c r="O974" s="193"/>
      <c r="P974" s="193"/>
      <c r="Q974" s="193"/>
    </row>
    <row r="975">
      <c r="E975" s="191"/>
      <c r="L975" s="192"/>
      <c r="M975" s="192"/>
      <c r="N975" s="193"/>
      <c r="O975" s="193"/>
      <c r="P975" s="193"/>
      <c r="Q975" s="193"/>
    </row>
    <row r="976">
      <c r="E976" s="191"/>
      <c r="L976" s="192"/>
      <c r="M976" s="192"/>
      <c r="N976" s="193"/>
      <c r="O976" s="193"/>
      <c r="P976" s="193"/>
      <c r="Q976" s="193"/>
    </row>
    <row r="977">
      <c r="E977" s="191"/>
      <c r="L977" s="192"/>
      <c r="M977" s="192"/>
      <c r="N977" s="193"/>
      <c r="O977" s="193"/>
      <c r="P977" s="193"/>
      <c r="Q977" s="193"/>
    </row>
    <row r="978">
      <c r="E978" s="191"/>
      <c r="L978" s="192"/>
      <c r="M978" s="192"/>
      <c r="N978" s="193"/>
      <c r="O978" s="193"/>
      <c r="P978" s="193"/>
      <c r="Q978" s="193"/>
    </row>
    <row r="979">
      <c r="E979" s="191"/>
      <c r="L979" s="192"/>
      <c r="M979" s="192"/>
      <c r="N979" s="193"/>
      <c r="O979" s="193"/>
      <c r="P979" s="193"/>
      <c r="Q979" s="193"/>
    </row>
    <row r="980">
      <c r="E980" s="191"/>
      <c r="L980" s="192"/>
      <c r="M980" s="192"/>
      <c r="N980" s="193"/>
      <c r="O980" s="193"/>
      <c r="P980" s="193"/>
      <c r="Q980" s="193"/>
    </row>
    <row r="981">
      <c r="E981" s="191"/>
      <c r="L981" s="192"/>
      <c r="M981" s="192"/>
      <c r="N981" s="193"/>
      <c r="O981" s="193"/>
      <c r="P981" s="193"/>
      <c r="Q981" s="193"/>
    </row>
    <row r="982">
      <c r="E982" s="191"/>
      <c r="L982" s="192"/>
      <c r="M982" s="192"/>
      <c r="N982" s="193"/>
      <c r="O982" s="193"/>
      <c r="P982" s="193"/>
      <c r="Q982" s="193"/>
    </row>
    <row r="983">
      <c r="E983" s="191"/>
      <c r="L983" s="192"/>
      <c r="M983" s="192"/>
      <c r="N983" s="193"/>
      <c r="O983" s="193"/>
      <c r="P983" s="193"/>
      <c r="Q983" s="193"/>
    </row>
    <row r="984">
      <c r="E984" s="191"/>
      <c r="L984" s="192"/>
      <c r="M984" s="192"/>
      <c r="N984" s="193"/>
      <c r="O984" s="193"/>
      <c r="P984" s="193"/>
      <c r="Q984" s="193"/>
    </row>
    <row r="985">
      <c r="E985" s="191"/>
      <c r="L985" s="192"/>
      <c r="M985" s="192"/>
      <c r="N985" s="193"/>
      <c r="O985" s="193"/>
      <c r="P985" s="193"/>
      <c r="Q985" s="193"/>
    </row>
    <row r="986">
      <c r="E986" s="191"/>
      <c r="L986" s="192"/>
      <c r="M986" s="192"/>
      <c r="N986" s="193"/>
      <c r="O986" s="193"/>
      <c r="P986" s="193"/>
      <c r="Q986" s="193"/>
    </row>
    <row r="987">
      <c r="E987" s="191"/>
      <c r="L987" s="192"/>
      <c r="M987" s="192"/>
      <c r="N987" s="193"/>
      <c r="O987" s="193"/>
      <c r="P987" s="193"/>
      <c r="Q987" s="193"/>
    </row>
    <row r="988">
      <c r="E988" s="191"/>
      <c r="L988" s="192"/>
      <c r="M988" s="192"/>
      <c r="N988" s="193"/>
      <c r="O988" s="193"/>
      <c r="P988" s="193"/>
      <c r="Q988" s="193"/>
    </row>
    <row r="989">
      <c r="E989" s="191"/>
      <c r="L989" s="192"/>
      <c r="M989" s="192"/>
      <c r="N989" s="193"/>
      <c r="O989" s="193"/>
      <c r="P989" s="193"/>
      <c r="Q989" s="193"/>
    </row>
    <row r="990">
      <c r="E990" s="191"/>
      <c r="L990" s="192"/>
      <c r="M990" s="192"/>
      <c r="N990" s="193"/>
      <c r="O990" s="193"/>
      <c r="P990" s="193"/>
      <c r="Q990" s="193"/>
    </row>
    <row r="991">
      <c r="E991" s="191"/>
      <c r="L991" s="192"/>
      <c r="M991" s="192"/>
      <c r="N991" s="193"/>
      <c r="O991" s="193"/>
      <c r="P991" s="193"/>
      <c r="Q991" s="193"/>
    </row>
    <row r="992">
      <c r="E992" s="191"/>
      <c r="L992" s="192"/>
      <c r="M992" s="192"/>
      <c r="N992" s="193"/>
      <c r="O992" s="193"/>
      <c r="P992" s="193"/>
      <c r="Q992" s="193"/>
    </row>
    <row r="993">
      <c r="E993" s="191"/>
      <c r="L993" s="192"/>
      <c r="M993" s="192"/>
      <c r="N993" s="193"/>
      <c r="O993" s="193"/>
      <c r="P993" s="193"/>
      <c r="Q993" s="193"/>
    </row>
    <row r="994">
      <c r="E994" s="191"/>
      <c r="L994" s="192"/>
      <c r="M994" s="192"/>
      <c r="N994" s="193"/>
      <c r="O994" s="193"/>
      <c r="P994" s="193"/>
      <c r="Q994" s="193"/>
    </row>
    <row r="995">
      <c r="E995" s="191"/>
      <c r="L995" s="192"/>
      <c r="M995" s="192"/>
      <c r="N995" s="193"/>
      <c r="O995" s="193"/>
      <c r="P995" s="193"/>
      <c r="Q995" s="193"/>
    </row>
    <row r="996">
      <c r="E996" s="191"/>
      <c r="L996" s="192"/>
      <c r="M996" s="192"/>
      <c r="N996" s="193"/>
      <c r="O996" s="193"/>
      <c r="P996" s="193"/>
      <c r="Q996" s="193"/>
    </row>
    <row r="997">
      <c r="E997" s="191"/>
      <c r="L997" s="192"/>
      <c r="M997" s="192"/>
      <c r="N997" s="193"/>
      <c r="O997" s="193"/>
      <c r="P997" s="193"/>
      <c r="Q997" s="193"/>
    </row>
  </sheetData>
  <conditionalFormatting sqref="C40:D40 C46:D64">
    <cfRule type="expression" dxfId="0" priority="1">
      <formula>COUNTIF (C:C, C40)&gt;1</formula>
    </cfRule>
  </conditionalFormatting>
  <conditionalFormatting sqref="C34:D39">
    <cfRule type="expression" dxfId="0" priority="2">
      <formula>COUNTIF (C:C, C34)&gt;1</formula>
    </cfRule>
  </conditionalFormatting>
  <conditionalFormatting sqref="C27:D33">
    <cfRule type="expression" dxfId="0" priority="3">
      <formula>COUNTIF (C:C, C27)&gt;1</formula>
    </cfRule>
  </conditionalFormatting>
  <conditionalFormatting sqref="C1:D12 C14:D26 C66:D66">
    <cfRule type="expression" dxfId="0" priority="4">
      <formula>COUNTIF (C:C, C1)&gt;1</formula>
    </cfRule>
  </conditionalFormatting>
  <conditionalFormatting sqref="C65:D65">
    <cfRule type="expression" dxfId="0" priority="5">
      <formula>COUNTIF (C:C, C65)&gt;1</formula>
    </cfRule>
  </conditionalFormatting>
  <conditionalFormatting sqref="C45:D45">
    <cfRule type="expression" dxfId="0" priority="6">
      <formula>COUNTIF (C:C, C45)&gt;1</formula>
    </cfRule>
  </conditionalFormatting>
  <conditionalFormatting sqref="C44:D44">
    <cfRule type="expression" dxfId="0" priority="7">
      <formula>COUNTIF (C:C, C44)&gt;1</formula>
    </cfRule>
  </conditionalFormatting>
  <conditionalFormatting sqref="C13:D13 C41:D43">
    <cfRule type="expression" dxfId="0" priority="8">
      <formula>COUNTIF (C:C, C13)&gt;1</formula>
    </cfRule>
  </conditionalFormatting>
  <conditionalFormatting sqref="R1:R997">
    <cfRule type="colorScale" priority="9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L1:L66">
      <formula1>"SL - Supervised Learning,UL - Unsupervised Learning,SSL - Semi-Supervised Learning,Other,SL and UL,None,RL-Reinforcemen learning"</formula1>
    </dataValidation>
    <dataValidation type="list" allowBlank="1" showErrorMessage="1" sqref="R1:R66">
      <formula1>"Yes,No,-"</formula1>
    </dataValidation>
    <dataValidation type="list" allowBlank="1" showErrorMessage="1" sqref="I1:K66">
      <formula1>"Accuracy,Precsion,Recall,Detection Rate,N/A,clustering Accuracy,AUC,Reconstruction Error,-,F1-Score,Resilience,Roboustness,Tacking Error,Control Signal Energy,Response time,Reliability,AUPR,AUROC,Efficiency,Recontruction Loss,LOF Score,Detection Efficacy"</formula1>
    </dataValidation>
    <dataValidation type="list" allowBlank="1" showErrorMessage="1" sqref="H1:H66">
      <formula1>"yes,no,duplicate-yes,duplicate-no"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35.44"/>
    <col customWidth="1" min="2" max="2" width="61.78"/>
    <col customWidth="1" min="4" max="4" width="21.33"/>
    <col customWidth="1" min="9" max="9" width="18.78"/>
  </cols>
  <sheetData>
    <row r="1">
      <c r="A1" s="21" t="s">
        <v>721</v>
      </c>
      <c r="B1" s="194" t="s">
        <v>1155</v>
      </c>
      <c r="C1" s="195" t="s">
        <v>20</v>
      </c>
      <c r="D1" s="196" t="s">
        <v>1156</v>
      </c>
      <c r="G1" s="1" t="s">
        <v>1157</v>
      </c>
      <c r="H1" s="1" t="s">
        <v>20</v>
      </c>
      <c r="I1" s="1" t="s">
        <v>1158</v>
      </c>
    </row>
    <row r="2">
      <c r="A2" s="21" t="s">
        <v>1159</v>
      </c>
      <c r="B2" s="194" t="s">
        <v>1160</v>
      </c>
      <c r="C2" s="195">
        <f t="shared" ref="C2:C30" si="1">LEN(B2)-LEN(SUBSTITUTE(B2,",",""))+1
</f>
        <v>2</v>
      </c>
      <c r="D2" s="197">
        <f t="shared" ref="D2:D30" si="2">C2/SUM($C$2:$C$30)</f>
        <v>0.016</v>
      </c>
    </row>
    <row r="3">
      <c r="A3" s="21" t="s">
        <v>1161</v>
      </c>
      <c r="B3" s="198" t="s">
        <v>1162</v>
      </c>
      <c r="C3" s="195">
        <f t="shared" si="1"/>
        <v>16</v>
      </c>
      <c r="D3" s="197">
        <f t="shared" si="2"/>
        <v>0.128</v>
      </c>
    </row>
    <row r="4">
      <c r="A4" s="21" t="s">
        <v>1163</v>
      </c>
      <c r="B4" s="194">
        <v>3.0</v>
      </c>
      <c r="C4" s="195">
        <f t="shared" si="1"/>
        <v>1</v>
      </c>
      <c r="D4" s="197">
        <f t="shared" si="2"/>
        <v>0.008</v>
      </c>
    </row>
    <row r="5">
      <c r="A5" s="21" t="s">
        <v>1164</v>
      </c>
      <c r="B5" s="194" t="s">
        <v>1165</v>
      </c>
      <c r="C5" s="195">
        <f t="shared" si="1"/>
        <v>6</v>
      </c>
      <c r="D5" s="197">
        <f t="shared" si="2"/>
        <v>0.048</v>
      </c>
    </row>
    <row r="6">
      <c r="A6" s="21" t="s">
        <v>802</v>
      </c>
      <c r="B6" s="194" t="s">
        <v>1166</v>
      </c>
      <c r="C6" s="195">
        <f t="shared" si="1"/>
        <v>23</v>
      </c>
      <c r="D6" s="197">
        <f t="shared" si="2"/>
        <v>0.184</v>
      </c>
    </row>
    <row r="7">
      <c r="A7" s="21" t="s">
        <v>1167</v>
      </c>
      <c r="B7" s="194" t="s">
        <v>1168</v>
      </c>
      <c r="C7" s="195">
        <f t="shared" si="1"/>
        <v>4</v>
      </c>
      <c r="D7" s="197">
        <f t="shared" si="2"/>
        <v>0.032</v>
      </c>
    </row>
    <row r="8">
      <c r="A8" s="21" t="s">
        <v>1169</v>
      </c>
      <c r="B8" s="199">
        <v>45502.0</v>
      </c>
      <c r="C8" s="195">
        <f t="shared" si="1"/>
        <v>2</v>
      </c>
      <c r="D8" s="197">
        <f t="shared" si="2"/>
        <v>0.016</v>
      </c>
    </row>
    <row r="9">
      <c r="A9" s="21" t="s">
        <v>1170</v>
      </c>
      <c r="B9" s="199">
        <v>45502.0</v>
      </c>
      <c r="C9" s="195">
        <f t="shared" si="1"/>
        <v>2</v>
      </c>
      <c r="D9" s="197">
        <f t="shared" si="2"/>
        <v>0.016</v>
      </c>
    </row>
    <row r="10">
      <c r="A10" s="21" t="s">
        <v>1171</v>
      </c>
      <c r="B10" s="194" t="s">
        <v>1172</v>
      </c>
      <c r="C10" s="195">
        <f t="shared" si="1"/>
        <v>10</v>
      </c>
      <c r="D10" s="197">
        <f t="shared" si="2"/>
        <v>0.08</v>
      </c>
    </row>
    <row r="11">
      <c r="A11" s="21" t="s">
        <v>800</v>
      </c>
      <c r="B11" s="194" t="s">
        <v>1173</v>
      </c>
      <c r="C11" s="195">
        <f t="shared" si="1"/>
        <v>8</v>
      </c>
      <c r="D11" s="197">
        <f t="shared" si="2"/>
        <v>0.064</v>
      </c>
    </row>
    <row r="12">
      <c r="A12" s="21" t="s">
        <v>1174</v>
      </c>
      <c r="B12" s="194" t="s">
        <v>1175</v>
      </c>
      <c r="C12" s="195">
        <f t="shared" si="1"/>
        <v>11</v>
      </c>
      <c r="D12" s="197">
        <f t="shared" si="2"/>
        <v>0.088</v>
      </c>
    </row>
    <row r="13">
      <c r="A13" s="21" t="s">
        <v>1176</v>
      </c>
      <c r="B13" s="194">
        <v>11.0</v>
      </c>
      <c r="C13" s="195">
        <f t="shared" si="1"/>
        <v>1</v>
      </c>
      <c r="D13" s="197">
        <f t="shared" si="2"/>
        <v>0.008</v>
      </c>
    </row>
    <row r="14">
      <c r="A14" s="21" t="s">
        <v>1177</v>
      </c>
      <c r="B14" s="194" t="s">
        <v>1178</v>
      </c>
      <c r="C14" s="195">
        <f t="shared" si="1"/>
        <v>2</v>
      </c>
      <c r="D14" s="197">
        <f t="shared" si="2"/>
        <v>0.016</v>
      </c>
    </row>
    <row r="15">
      <c r="A15" s="21" t="s">
        <v>679</v>
      </c>
      <c r="B15" s="194" t="s">
        <v>1179</v>
      </c>
      <c r="C15" s="195">
        <f t="shared" si="1"/>
        <v>3</v>
      </c>
      <c r="D15" s="197">
        <f t="shared" si="2"/>
        <v>0.024</v>
      </c>
    </row>
    <row r="16">
      <c r="A16" s="21" t="s">
        <v>1146</v>
      </c>
      <c r="B16" s="199">
        <v>45520.0</v>
      </c>
      <c r="C16" s="195">
        <f t="shared" si="1"/>
        <v>2</v>
      </c>
      <c r="D16" s="197">
        <f t="shared" si="2"/>
        <v>0.016</v>
      </c>
    </row>
    <row r="17">
      <c r="A17" s="21" t="s">
        <v>1180</v>
      </c>
      <c r="B17" s="194">
        <v>17.0</v>
      </c>
      <c r="C17" s="195">
        <f t="shared" si="1"/>
        <v>1</v>
      </c>
      <c r="D17" s="197">
        <f t="shared" si="2"/>
        <v>0.008</v>
      </c>
    </row>
    <row r="18">
      <c r="A18" s="21" t="s">
        <v>1181</v>
      </c>
      <c r="B18" s="194" t="s">
        <v>1182</v>
      </c>
      <c r="C18" s="195">
        <f t="shared" si="1"/>
        <v>10</v>
      </c>
      <c r="D18" s="197">
        <f t="shared" si="2"/>
        <v>0.08</v>
      </c>
    </row>
    <row r="19">
      <c r="A19" s="21" t="s">
        <v>780</v>
      </c>
      <c r="B19" s="194" t="s">
        <v>1183</v>
      </c>
      <c r="C19" s="195">
        <f t="shared" si="1"/>
        <v>2</v>
      </c>
      <c r="D19" s="197">
        <f t="shared" si="2"/>
        <v>0.016</v>
      </c>
    </row>
    <row r="20">
      <c r="A20" s="21" t="s">
        <v>1184</v>
      </c>
      <c r="B20" s="194" t="s">
        <v>1185</v>
      </c>
      <c r="C20" s="195">
        <f t="shared" si="1"/>
        <v>2</v>
      </c>
      <c r="D20" s="197">
        <f t="shared" si="2"/>
        <v>0.016</v>
      </c>
    </row>
    <row r="21">
      <c r="A21" s="21" t="s">
        <v>1186</v>
      </c>
      <c r="B21" s="194" t="s">
        <v>1187</v>
      </c>
      <c r="C21" s="195">
        <f t="shared" si="1"/>
        <v>2</v>
      </c>
      <c r="D21" s="197">
        <f t="shared" si="2"/>
        <v>0.016</v>
      </c>
    </row>
    <row r="22">
      <c r="A22" s="21" t="s">
        <v>1188</v>
      </c>
      <c r="B22" s="194" t="s">
        <v>1189</v>
      </c>
      <c r="C22" s="195">
        <f t="shared" si="1"/>
        <v>2</v>
      </c>
      <c r="D22" s="197">
        <f t="shared" si="2"/>
        <v>0.016</v>
      </c>
    </row>
    <row r="23">
      <c r="A23" s="21" t="s">
        <v>1190</v>
      </c>
      <c r="B23" s="194">
        <v>49.0</v>
      </c>
      <c r="C23" s="195">
        <f t="shared" si="1"/>
        <v>1</v>
      </c>
      <c r="D23" s="197">
        <f t="shared" si="2"/>
        <v>0.008</v>
      </c>
    </row>
    <row r="24">
      <c r="A24" s="21" t="s">
        <v>1191</v>
      </c>
      <c r="B24" s="194" t="s">
        <v>1192</v>
      </c>
      <c r="C24" s="195">
        <f t="shared" si="1"/>
        <v>2</v>
      </c>
      <c r="D24" s="197">
        <f t="shared" si="2"/>
        <v>0.016</v>
      </c>
    </row>
    <row r="25">
      <c r="A25" s="21" t="s">
        <v>1193</v>
      </c>
      <c r="B25" s="194" t="s">
        <v>1194</v>
      </c>
      <c r="C25" s="195">
        <f t="shared" si="1"/>
        <v>2</v>
      </c>
      <c r="D25" s="197">
        <f t="shared" si="2"/>
        <v>0.016</v>
      </c>
    </row>
    <row r="26">
      <c r="A26" s="21" t="s">
        <v>1195</v>
      </c>
      <c r="B26" s="194">
        <v>70.0</v>
      </c>
      <c r="C26" s="195">
        <f t="shared" si="1"/>
        <v>1</v>
      </c>
      <c r="D26" s="197">
        <f t="shared" si="2"/>
        <v>0.008</v>
      </c>
    </row>
    <row r="27">
      <c r="A27" s="21" t="s">
        <v>1196</v>
      </c>
      <c r="B27" s="194">
        <v>74.0</v>
      </c>
      <c r="C27" s="195">
        <f t="shared" si="1"/>
        <v>1</v>
      </c>
      <c r="D27" s="197">
        <f t="shared" si="2"/>
        <v>0.008</v>
      </c>
    </row>
    <row r="28">
      <c r="A28" s="21" t="s">
        <v>1197</v>
      </c>
      <c r="B28" s="194">
        <v>76.0</v>
      </c>
      <c r="C28" s="195">
        <f t="shared" si="1"/>
        <v>1</v>
      </c>
      <c r="D28" s="197">
        <f t="shared" si="2"/>
        <v>0.008</v>
      </c>
    </row>
    <row r="29">
      <c r="A29" s="21" t="s">
        <v>839</v>
      </c>
      <c r="B29" s="194">
        <v>78.0</v>
      </c>
      <c r="C29" s="195">
        <f t="shared" si="1"/>
        <v>1</v>
      </c>
      <c r="D29" s="197">
        <f t="shared" si="2"/>
        <v>0.008</v>
      </c>
    </row>
    <row r="30">
      <c r="A30" s="21" t="s">
        <v>1198</v>
      </c>
      <c r="B30" s="194" t="s">
        <v>1199</v>
      </c>
      <c r="C30" s="195">
        <f t="shared" si="1"/>
        <v>4</v>
      </c>
      <c r="D30" s="197">
        <f t="shared" si="2"/>
        <v>0.032</v>
      </c>
    </row>
    <row r="31">
      <c r="B31" s="200"/>
      <c r="D31" s="197"/>
    </row>
    <row r="32">
      <c r="B32" s="200"/>
      <c r="D32" s="197"/>
    </row>
    <row r="33">
      <c r="B33" s="200"/>
      <c r="D33" s="197"/>
    </row>
    <row r="34">
      <c r="B34" s="200"/>
      <c r="D34" s="197"/>
    </row>
    <row r="35">
      <c r="B35" s="200"/>
      <c r="D35" s="197"/>
    </row>
    <row r="36">
      <c r="B36" s="200"/>
      <c r="D36" s="197"/>
    </row>
    <row r="37">
      <c r="B37" s="200"/>
      <c r="D37" s="197"/>
    </row>
    <row r="38">
      <c r="B38" s="200"/>
      <c r="D38" s="197"/>
    </row>
    <row r="39">
      <c r="B39" s="200"/>
      <c r="D39" s="197"/>
    </row>
    <row r="40">
      <c r="B40" s="200"/>
      <c r="D40" s="197"/>
    </row>
    <row r="41">
      <c r="B41" s="200"/>
      <c r="D41" s="197"/>
    </row>
    <row r="42">
      <c r="B42" s="200"/>
      <c r="D42" s="197"/>
    </row>
    <row r="43">
      <c r="B43" s="200"/>
      <c r="D43" s="197"/>
    </row>
    <row r="44">
      <c r="B44" s="200"/>
      <c r="D44" s="197"/>
    </row>
    <row r="45">
      <c r="B45" s="200"/>
      <c r="D45" s="197"/>
    </row>
    <row r="46">
      <c r="B46" s="200"/>
      <c r="D46" s="197"/>
    </row>
    <row r="47">
      <c r="B47" s="200"/>
      <c r="D47" s="197"/>
    </row>
    <row r="48">
      <c r="B48" s="200"/>
      <c r="D48" s="197"/>
    </row>
    <row r="49">
      <c r="B49" s="200"/>
      <c r="D49" s="197"/>
    </row>
    <row r="50">
      <c r="B50" s="200"/>
      <c r="D50" s="197"/>
    </row>
    <row r="51">
      <c r="B51" s="200"/>
      <c r="D51" s="197"/>
    </row>
    <row r="52">
      <c r="B52" s="200"/>
      <c r="D52" s="197"/>
    </row>
    <row r="53">
      <c r="B53" s="200"/>
      <c r="D53" s="197"/>
    </row>
    <row r="54">
      <c r="B54" s="200"/>
      <c r="D54" s="197"/>
    </row>
    <row r="55">
      <c r="B55" s="200"/>
      <c r="D55" s="197"/>
    </row>
    <row r="56">
      <c r="B56" s="200"/>
      <c r="D56" s="197"/>
    </row>
    <row r="57">
      <c r="B57" s="200"/>
      <c r="D57" s="197"/>
    </row>
    <row r="58">
      <c r="B58" s="200"/>
      <c r="D58" s="197"/>
    </row>
    <row r="59">
      <c r="B59" s="200"/>
      <c r="D59" s="197"/>
    </row>
    <row r="60">
      <c r="B60" s="200"/>
      <c r="D60" s="197"/>
    </row>
    <row r="61">
      <c r="B61" s="200"/>
      <c r="D61" s="197"/>
    </row>
    <row r="62">
      <c r="B62" s="200"/>
      <c r="D62" s="197"/>
    </row>
    <row r="63">
      <c r="B63" s="200"/>
      <c r="D63" s="197"/>
    </row>
    <row r="64">
      <c r="B64" s="200"/>
      <c r="D64" s="197"/>
    </row>
    <row r="65">
      <c r="B65" s="200"/>
      <c r="D65" s="197"/>
    </row>
    <row r="66">
      <c r="B66" s="200"/>
      <c r="D66" s="197"/>
    </row>
    <row r="67">
      <c r="B67" s="200"/>
      <c r="D67" s="197"/>
    </row>
    <row r="68">
      <c r="B68" s="200"/>
      <c r="D68" s="197"/>
    </row>
    <row r="69">
      <c r="B69" s="200"/>
      <c r="D69" s="197"/>
    </row>
    <row r="70">
      <c r="B70" s="200"/>
      <c r="D70" s="197"/>
    </row>
    <row r="71">
      <c r="B71" s="200"/>
      <c r="D71" s="197"/>
    </row>
    <row r="72">
      <c r="B72" s="200"/>
      <c r="D72" s="197"/>
    </row>
    <row r="73">
      <c r="B73" s="200"/>
      <c r="D73" s="197"/>
    </row>
    <row r="74">
      <c r="B74" s="200"/>
      <c r="D74" s="197"/>
    </row>
    <row r="75">
      <c r="B75" s="200"/>
      <c r="D75" s="197"/>
    </row>
    <row r="76">
      <c r="B76" s="200"/>
      <c r="D76" s="197"/>
    </row>
    <row r="77">
      <c r="B77" s="200"/>
      <c r="D77" s="197"/>
    </row>
    <row r="78">
      <c r="B78" s="200"/>
      <c r="D78" s="197"/>
    </row>
    <row r="79">
      <c r="B79" s="200"/>
      <c r="D79" s="197"/>
    </row>
    <row r="80">
      <c r="B80" s="200"/>
      <c r="D80" s="197"/>
    </row>
    <row r="81">
      <c r="B81" s="200"/>
      <c r="D81" s="197"/>
    </row>
    <row r="82">
      <c r="B82" s="200"/>
      <c r="D82" s="197"/>
    </row>
    <row r="83">
      <c r="B83" s="200"/>
      <c r="D83" s="197"/>
    </row>
    <row r="84">
      <c r="B84" s="200"/>
      <c r="D84" s="197"/>
    </row>
    <row r="85">
      <c r="B85" s="200"/>
      <c r="D85" s="197"/>
    </row>
    <row r="86">
      <c r="B86" s="200"/>
      <c r="D86" s="197"/>
    </row>
    <row r="87">
      <c r="B87" s="200"/>
      <c r="D87" s="197"/>
    </row>
    <row r="88">
      <c r="B88" s="200"/>
      <c r="D88" s="197"/>
    </row>
    <row r="89">
      <c r="B89" s="200"/>
      <c r="D89" s="197"/>
    </row>
    <row r="90">
      <c r="B90" s="200"/>
      <c r="D90" s="197"/>
    </row>
    <row r="91">
      <c r="B91" s="200"/>
      <c r="D91" s="197"/>
    </row>
    <row r="92">
      <c r="B92" s="200"/>
      <c r="D92" s="197"/>
    </row>
    <row r="93">
      <c r="B93" s="200"/>
      <c r="D93" s="197"/>
    </row>
    <row r="94">
      <c r="B94" s="200"/>
      <c r="D94" s="197"/>
    </row>
    <row r="95">
      <c r="B95" s="200"/>
      <c r="D95" s="197"/>
    </row>
    <row r="96">
      <c r="B96" s="200"/>
      <c r="D96" s="197"/>
    </row>
    <row r="97">
      <c r="B97" s="200"/>
      <c r="D97" s="197"/>
    </row>
    <row r="98">
      <c r="B98" s="200"/>
      <c r="D98" s="197"/>
    </row>
    <row r="99">
      <c r="B99" s="200"/>
      <c r="D99" s="197"/>
    </row>
    <row r="100">
      <c r="B100" s="200"/>
      <c r="D100" s="197"/>
    </row>
    <row r="101">
      <c r="B101" s="200"/>
      <c r="D101" s="197"/>
    </row>
    <row r="102">
      <c r="B102" s="200"/>
      <c r="D102" s="197"/>
    </row>
    <row r="103">
      <c r="B103" s="200"/>
      <c r="D103" s="197"/>
    </row>
    <row r="104">
      <c r="B104" s="200"/>
      <c r="D104" s="197"/>
    </row>
    <row r="105">
      <c r="B105" s="200"/>
      <c r="D105" s="197"/>
    </row>
    <row r="106">
      <c r="B106" s="200"/>
      <c r="D106" s="197"/>
    </row>
    <row r="107">
      <c r="B107" s="200"/>
      <c r="D107" s="197"/>
    </row>
    <row r="108">
      <c r="B108" s="200"/>
      <c r="D108" s="197"/>
    </row>
    <row r="109">
      <c r="B109" s="200"/>
      <c r="D109" s="197"/>
    </row>
    <row r="110">
      <c r="B110" s="200"/>
      <c r="D110" s="197"/>
    </row>
    <row r="111">
      <c r="B111" s="200"/>
      <c r="D111" s="197"/>
    </row>
    <row r="112">
      <c r="B112" s="200"/>
      <c r="D112" s="197"/>
    </row>
    <row r="113">
      <c r="B113" s="200"/>
      <c r="D113" s="197"/>
    </row>
    <row r="114">
      <c r="B114" s="200"/>
      <c r="D114" s="197"/>
    </row>
    <row r="115">
      <c r="B115" s="200"/>
      <c r="D115" s="197"/>
    </row>
    <row r="116">
      <c r="B116" s="200"/>
      <c r="D116" s="197"/>
    </row>
    <row r="117">
      <c r="B117" s="200"/>
      <c r="D117" s="197"/>
    </row>
    <row r="118">
      <c r="B118" s="200"/>
      <c r="D118" s="197"/>
    </row>
    <row r="119">
      <c r="B119" s="200"/>
      <c r="D119" s="197"/>
    </row>
    <row r="120">
      <c r="B120" s="200"/>
      <c r="D120" s="197"/>
    </row>
    <row r="121">
      <c r="B121" s="200"/>
      <c r="D121" s="197"/>
    </row>
    <row r="122">
      <c r="B122" s="200"/>
      <c r="D122" s="197"/>
    </row>
    <row r="123">
      <c r="B123" s="200"/>
      <c r="D123" s="197"/>
    </row>
    <row r="124">
      <c r="B124" s="200"/>
      <c r="D124" s="197"/>
    </row>
    <row r="125">
      <c r="B125" s="200"/>
      <c r="D125" s="197"/>
    </row>
    <row r="126">
      <c r="B126" s="200"/>
      <c r="D126" s="197"/>
    </row>
    <row r="127">
      <c r="B127" s="200"/>
      <c r="D127" s="197"/>
    </row>
    <row r="128">
      <c r="B128" s="200"/>
      <c r="D128" s="197"/>
    </row>
    <row r="129">
      <c r="B129" s="200"/>
      <c r="D129" s="197"/>
    </row>
    <row r="130">
      <c r="B130" s="200"/>
      <c r="D130" s="197"/>
    </row>
    <row r="131">
      <c r="B131" s="200"/>
      <c r="D131" s="197"/>
    </row>
    <row r="132">
      <c r="B132" s="200"/>
      <c r="D132" s="197"/>
    </row>
    <row r="133">
      <c r="B133" s="200"/>
      <c r="D133" s="197"/>
    </row>
    <row r="134">
      <c r="B134" s="200"/>
      <c r="D134" s="197"/>
    </row>
    <row r="135">
      <c r="B135" s="200"/>
      <c r="D135" s="197"/>
    </row>
    <row r="136">
      <c r="B136" s="200"/>
      <c r="D136" s="197"/>
    </row>
    <row r="137">
      <c r="B137" s="200"/>
      <c r="D137" s="197"/>
    </row>
    <row r="138">
      <c r="B138" s="200"/>
      <c r="D138" s="197"/>
    </row>
    <row r="139">
      <c r="B139" s="200"/>
      <c r="D139" s="197"/>
    </row>
    <row r="140">
      <c r="B140" s="200"/>
      <c r="D140" s="197"/>
    </row>
    <row r="141">
      <c r="B141" s="200"/>
      <c r="D141" s="197"/>
    </row>
    <row r="142">
      <c r="B142" s="200"/>
      <c r="D142" s="197"/>
    </row>
    <row r="143">
      <c r="B143" s="200"/>
      <c r="D143" s="197"/>
    </row>
    <row r="144">
      <c r="B144" s="200"/>
      <c r="D144" s="197"/>
    </row>
    <row r="145">
      <c r="B145" s="200"/>
      <c r="D145" s="197"/>
    </row>
    <row r="146">
      <c r="B146" s="200"/>
      <c r="D146" s="197"/>
    </row>
    <row r="147">
      <c r="B147" s="200"/>
      <c r="D147" s="197"/>
    </row>
    <row r="148">
      <c r="B148" s="200"/>
      <c r="D148" s="197"/>
    </row>
    <row r="149">
      <c r="B149" s="200"/>
      <c r="D149" s="197"/>
    </row>
    <row r="150">
      <c r="B150" s="200"/>
      <c r="D150" s="197"/>
    </row>
    <row r="151">
      <c r="B151" s="200"/>
      <c r="D151" s="197"/>
    </row>
    <row r="152">
      <c r="B152" s="200"/>
      <c r="D152" s="197"/>
    </row>
    <row r="153">
      <c r="B153" s="200"/>
      <c r="D153" s="197"/>
    </row>
    <row r="154">
      <c r="B154" s="200"/>
      <c r="D154" s="197"/>
    </row>
    <row r="155">
      <c r="B155" s="200"/>
      <c r="D155" s="197"/>
    </row>
    <row r="156">
      <c r="B156" s="200"/>
      <c r="D156" s="197"/>
    </row>
    <row r="157">
      <c r="B157" s="200"/>
      <c r="D157" s="197"/>
    </row>
    <row r="158">
      <c r="B158" s="200"/>
      <c r="D158" s="197"/>
    </row>
    <row r="159">
      <c r="B159" s="200"/>
      <c r="D159" s="197"/>
    </row>
    <row r="160">
      <c r="B160" s="200"/>
      <c r="D160" s="197"/>
    </row>
    <row r="161">
      <c r="B161" s="200"/>
      <c r="D161" s="197"/>
    </row>
    <row r="162">
      <c r="B162" s="200"/>
      <c r="D162" s="197"/>
    </row>
    <row r="163">
      <c r="B163" s="200"/>
      <c r="D163" s="197"/>
    </row>
    <row r="164">
      <c r="B164" s="200"/>
      <c r="D164" s="197"/>
    </row>
    <row r="165">
      <c r="B165" s="200"/>
      <c r="D165" s="197"/>
    </row>
    <row r="166">
      <c r="B166" s="200"/>
      <c r="D166" s="197"/>
    </row>
    <row r="167">
      <c r="B167" s="200"/>
      <c r="D167" s="197"/>
    </row>
    <row r="168">
      <c r="B168" s="200"/>
      <c r="D168" s="197"/>
    </row>
    <row r="169">
      <c r="B169" s="200"/>
      <c r="D169" s="197"/>
    </row>
    <row r="170">
      <c r="B170" s="200"/>
      <c r="D170" s="197"/>
    </row>
    <row r="171">
      <c r="B171" s="200"/>
      <c r="D171" s="197"/>
    </row>
    <row r="172">
      <c r="B172" s="200"/>
      <c r="D172" s="197"/>
    </row>
    <row r="173">
      <c r="B173" s="200"/>
      <c r="D173" s="197"/>
    </row>
    <row r="174">
      <c r="B174" s="200"/>
      <c r="D174" s="197"/>
    </row>
    <row r="175">
      <c r="B175" s="200"/>
      <c r="D175" s="197"/>
    </row>
    <row r="176">
      <c r="B176" s="200"/>
      <c r="D176" s="197"/>
    </row>
    <row r="177">
      <c r="B177" s="200"/>
      <c r="D177" s="197"/>
    </row>
    <row r="178">
      <c r="B178" s="200"/>
      <c r="D178" s="197"/>
    </row>
    <row r="179">
      <c r="B179" s="200"/>
      <c r="D179" s="197"/>
    </row>
    <row r="180">
      <c r="B180" s="200"/>
      <c r="D180" s="197"/>
    </row>
    <row r="181">
      <c r="B181" s="200"/>
      <c r="D181" s="197"/>
    </row>
    <row r="182">
      <c r="B182" s="200"/>
      <c r="D182" s="197"/>
    </row>
    <row r="183">
      <c r="B183" s="200"/>
      <c r="D183" s="197"/>
    </row>
    <row r="184">
      <c r="B184" s="200"/>
      <c r="D184" s="197"/>
    </row>
    <row r="185">
      <c r="B185" s="200"/>
      <c r="D185" s="197"/>
    </row>
    <row r="186">
      <c r="B186" s="200"/>
      <c r="D186" s="197"/>
    </row>
    <row r="187">
      <c r="B187" s="200"/>
      <c r="D187" s="197"/>
    </row>
    <row r="188">
      <c r="B188" s="200"/>
      <c r="D188" s="197"/>
    </row>
    <row r="189">
      <c r="B189" s="200"/>
      <c r="D189" s="197"/>
    </row>
    <row r="190">
      <c r="B190" s="200"/>
      <c r="D190" s="197"/>
    </row>
    <row r="191">
      <c r="B191" s="200"/>
      <c r="D191" s="197"/>
    </row>
    <row r="192">
      <c r="B192" s="200"/>
      <c r="D192" s="197"/>
    </row>
    <row r="193">
      <c r="B193" s="200"/>
      <c r="D193" s="197"/>
    </row>
    <row r="194">
      <c r="B194" s="200"/>
      <c r="D194" s="197"/>
    </row>
    <row r="195">
      <c r="B195" s="200"/>
      <c r="D195" s="197"/>
    </row>
    <row r="196">
      <c r="B196" s="200"/>
      <c r="D196" s="197"/>
    </row>
    <row r="197">
      <c r="B197" s="200"/>
      <c r="D197" s="197"/>
    </row>
    <row r="198">
      <c r="B198" s="200"/>
      <c r="D198" s="197"/>
    </row>
    <row r="199">
      <c r="B199" s="200"/>
      <c r="D199" s="197"/>
    </row>
    <row r="200">
      <c r="B200" s="200"/>
      <c r="D200" s="197"/>
    </row>
    <row r="201">
      <c r="B201" s="200"/>
      <c r="D201" s="197"/>
    </row>
    <row r="202">
      <c r="B202" s="200"/>
      <c r="D202" s="197"/>
    </row>
    <row r="203">
      <c r="B203" s="200"/>
      <c r="D203" s="197"/>
    </row>
    <row r="204">
      <c r="B204" s="200"/>
      <c r="D204" s="197"/>
    </row>
    <row r="205">
      <c r="B205" s="200"/>
      <c r="D205" s="197"/>
    </row>
    <row r="206">
      <c r="B206" s="200"/>
      <c r="D206" s="197"/>
    </row>
    <row r="207">
      <c r="B207" s="200"/>
      <c r="D207" s="197"/>
    </row>
    <row r="208">
      <c r="B208" s="200"/>
      <c r="D208" s="197"/>
    </row>
    <row r="209">
      <c r="B209" s="200"/>
      <c r="D209" s="197"/>
    </row>
    <row r="210">
      <c r="B210" s="200"/>
      <c r="D210" s="197"/>
    </row>
    <row r="211">
      <c r="B211" s="200"/>
      <c r="D211" s="197"/>
    </row>
    <row r="212">
      <c r="B212" s="200"/>
      <c r="D212" s="197"/>
    </row>
    <row r="213">
      <c r="B213" s="200"/>
      <c r="D213" s="197"/>
    </row>
    <row r="214">
      <c r="B214" s="200"/>
      <c r="D214" s="197"/>
    </row>
    <row r="215">
      <c r="B215" s="200"/>
      <c r="D215" s="197"/>
    </row>
    <row r="216">
      <c r="B216" s="200"/>
      <c r="D216" s="197"/>
    </row>
    <row r="217">
      <c r="B217" s="200"/>
      <c r="D217" s="197"/>
    </row>
    <row r="218">
      <c r="B218" s="200"/>
      <c r="D218" s="197"/>
    </row>
    <row r="219">
      <c r="B219" s="200"/>
      <c r="D219" s="197"/>
    </row>
    <row r="220">
      <c r="B220" s="200"/>
      <c r="D220" s="197"/>
    </row>
    <row r="221">
      <c r="B221" s="200"/>
      <c r="D221" s="197"/>
    </row>
    <row r="222">
      <c r="B222" s="200"/>
      <c r="D222" s="197"/>
    </row>
    <row r="223">
      <c r="B223" s="200"/>
      <c r="D223" s="197"/>
    </row>
    <row r="224">
      <c r="B224" s="200"/>
      <c r="D224" s="197"/>
    </row>
    <row r="225">
      <c r="B225" s="200"/>
      <c r="D225" s="197"/>
    </row>
    <row r="226">
      <c r="B226" s="200"/>
      <c r="D226" s="197"/>
    </row>
    <row r="227">
      <c r="B227" s="200"/>
      <c r="D227" s="197"/>
    </row>
    <row r="228">
      <c r="B228" s="200"/>
      <c r="D228" s="197"/>
    </row>
    <row r="229">
      <c r="B229" s="200"/>
      <c r="D229" s="197"/>
    </row>
    <row r="230">
      <c r="B230" s="200"/>
      <c r="D230" s="197"/>
    </row>
    <row r="231">
      <c r="B231" s="200"/>
      <c r="D231" s="197"/>
    </row>
    <row r="232">
      <c r="B232" s="200"/>
      <c r="D232" s="197"/>
    </row>
    <row r="233">
      <c r="B233" s="200"/>
      <c r="D233" s="197"/>
    </row>
    <row r="234">
      <c r="B234" s="200"/>
      <c r="D234" s="197"/>
    </row>
    <row r="235">
      <c r="B235" s="200"/>
      <c r="D235" s="197"/>
    </row>
    <row r="236">
      <c r="B236" s="200"/>
      <c r="D236" s="197"/>
    </row>
    <row r="237">
      <c r="B237" s="200"/>
      <c r="D237" s="197"/>
    </row>
    <row r="238">
      <c r="B238" s="200"/>
      <c r="D238" s="197"/>
    </row>
    <row r="239">
      <c r="B239" s="200"/>
      <c r="D239" s="197"/>
    </row>
    <row r="240">
      <c r="B240" s="200"/>
      <c r="D240" s="197"/>
    </row>
    <row r="241">
      <c r="B241" s="200"/>
      <c r="D241" s="197"/>
    </row>
    <row r="242">
      <c r="B242" s="200"/>
      <c r="D242" s="197"/>
    </row>
    <row r="243">
      <c r="B243" s="200"/>
      <c r="D243" s="197"/>
    </row>
    <row r="244">
      <c r="B244" s="200"/>
      <c r="D244" s="197"/>
    </row>
    <row r="245">
      <c r="B245" s="200"/>
      <c r="D245" s="197"/>
    </row>
    <row r="246">
      <c r="B246" s="200"/>
      <c r="D246" s="197"/>
    </row>
    <row r="247">
      <c r="B247" s="200"/>
      <c r="D247" s="197"/>
    </row>
    <row r="248">
      <c r="B248" s="200"/>
      <c r="D248" s="197"/>
    </row>
    <row r="249">
      <c r="B249" s="200"/>
      <c r="D249" s="197"/>
    </row>
    <row r="250">
      <c r="B250" s="200"/>
      <c r="D250" s="197"/>
    </row>
    <row r="251">
      <c r="B251" s="200"/>
      <c r="D251" s="197"/>
    </row>
    <row r="252">
      <c r="B252" s="200"/>
      <c r="D252" s="197"/>
    </row>
    <row r="253">
      <c r="B253" s="200"/>
      <c r="D253" s="197"/>
    </row>
    <row r="254">
      <c r="B254" s="200"/>
      <c r="D254" s="197"/>
    </row>
    <row r="255">
      <c r="B255" s="200"/>
      <c r="D255" s="197"/>
    </row>
    <row r="256">
      <c r="B256" s="200"/>
      <c r="D256" s="197"/>
    </row>
    <row r="257">
      <c r="B257" s="200"/>
      <c r="D257" s="197"/>
    </row>
    <row r="258">
      <c r="B258" s="200"/>
      <c r="D258" s="197"/>
    </row>
    <row r="259">
      <c r="B259" s="200"/>
      <c r="D259" s="197"/>
    </row>
    <row r="260">
      <c r="B260" s="200"/>
      <c r="D260" s="197"/>
    </row>
    <row r="261">
      <c r="B261" s="200"/>
      <c r="D261" s="197"/>
    </row>
    <row r="262">
      <c r="B262" s="200"/>
      <c r="D262" s="197"/>
    </row>
    <row r="263">
      <c r="B263" s="200"/>
      <c r="D263" s="197"/>
    </row>
    <row r="264">
      <c r="B264" s="200"/>
      <c r="D264" s="197"/>
    </row>
    <row r="265">
      <c r="B265" s="200"/>
      <c r="D265" s="197"/>
    </row>
    <row r="266">
      <c r="B266" s="200"/>
      <c r="D266" s="197"/>
    </row>
    <row r="267">
      <c r="B267" s="200"/>
      <c r="D267" s="197"/>
    </row>
    <row r="268">
      <c r="B268" s="200"/>
      <c r="D268" s="197"/>
    </row>
    <row r="269">
      <c r="B269" s="200"/>
      <c r="D269" s="197"/>
    </row>
    <row r="270">
      <c r="B270" s="200"/>
      <c r="D270" s="197"/>
    </row>
    <row r="271">
      <c r="B271" s="200"/>
      <c r="D271" s="197"/>
    </row>
    <row r="272">
      <c r="B272" s="200"/>
      <c r="D272" s="197"/>
    </row>
    <row r="273">
      <c r="B273" s="200"/>
      <c r="D273" s="197"/>
    </row>
    <row r="274">
      <c r="B274" s="200"/>
      <c r="D274" s="197"/>
    </row>
    <row r="275">
      <c r="B275" s="200"/>
      <c r="D275" s="197"/>
    </row>
    <row r="276">
      <c r="B276" s="200"/>
      <c r="D276" s="197"/>
    </row>
    <row r="277">
      <c r="B277" s="200"/>
      <c r="D277" s="197"/>
    </row>
    <row r="278">
      <c r="B278" s="200"/>
      <c r="D278" s="197"/>
    </row>
    <row r="279">
      <c r="B279" s="200"/>
      <c r="D279" s="197"/>
    </row>
    <row r="280">
      <c r="B280" s="200"/>
      <c r="D280" s="197"/>
    </row>
    <row r="281">
      <c r="B281" s="200"/>
      <c r="D281" s="197"/>
    </row>
    <row r="282">
      <c r="B282" s="200"/>
      <c r="D282" s="197"/>
    </row>
    <row r="283">
      <c r="B283" s="200"/>
      <c r="D283" s="197"/>
    </row>
    <row r="284">
      <c r="B284" s="200"/>
      <c r="D284" s="197"/>
    </row>
    <row r="285">
      <c r="B285" s="200"/>
      <c r="D285" s="197"/>
    </row>
    <row r="286">
      <c r="B286" s="200"/>
      <c r="D286" s="197"/>
    </row>
    <row r="287">
      <c r="B287" s="200"/>
      <c r="D287" s="197"/>
    </row>
    <row r="288">
      <c r="B288" s="200"/>
      <c r="D288" s="197"/>
    </row>
    <row r="289">
      <c r="B289" s="200"/>
      <c r="D289" s="197"/>
    </row>
    <row r="290">
      <c r="B290" s="200"/>
      <c r="D290" s="197"/>
    </row>
    <row r="291">
      <c r="B291" s="200"/>
      <c r="D291" s="197"/>
    </row>
    <row r="292">
      <c r="B292" s="200"/>
      <c r="D292" s="197"/>
    </row>
    <row r="293">
      <c r="B293" s="200"/>
      <c r="D293" s="197"/>
    </row>
    <row r="294">
      <c r="B294" s="200"/>
      <c r="D294" s="197"/>
    </row>
    <row r="295">
      <c r="B295" s="200"/>
      <c r="D295" s="197"/>
    </row>
    <row r="296">
      <c r="B296" s="200"/>
      <c r="D296" s="197"/>
    </row>
    <row r="297">
      <c r="B297" s="200"/>
      <c r="D297" s="197"/>
    </row>
    <row r="298">
      <c r="B298" s="200"/>
      <c r="D298" s="197"/>
    </row>
    <row r="299">
      <c r="B299" s="200"/>
      <c r="D299" s="197"/>
    </row>
    <row r="300">
      <c r="B300" s="200"/>
      <c r="D300" s="197"/>
    </row>
    <row r="301">
      <c r="B301" s="200"/>
      <c r="D301" s="197"/>
    </row>
    <row r="302">
      <c r="B302" s="200"/>
      <c r="D302" s="197"/>
    </row>
    <row r="303">
      <c r="B303" s="200"/>
      <c r="D303" s="197"/>
    </row>
    <row r="304">
      <c r="B304" s="200"/>
      <c r="D304" s="197"/>
    </row>
    <row r="305">
      <c r="B305" s="200"/>
      <c r="D305" s="197"/>
    </row>
    <row r="306">
      <c r="B306" s="200"/>
      <c r="D306" s="197"/>
    </row>
    <row r="307">
      <c r="B307" s="200"/>
      <c r="D307" s="197"/>
    </row>
    <row r="308">
      <c r="B308" s="200"/>
      <c r="D308" s="197"/>
    </row>
    <row r="309">
      <c r="B309" s="200"/>
      <c r="D309" s="197"/>
    </row>
    <row r="310">
      <c r="B310" s="200"/>
      <c r="D310" s="197"/>
    </row>
    <row r="311">
      <c r="B311" s="200"/>
      <c r="D311" s="197"/>
    </row>
    <row r="312">
      <c r="B312" s="200"/>
      <c r="D312" s="197"/>
    </row>
    <row r="313">
      <c r="B313" s="200"/>
      <c r="D313" s="197"/>
    </row>
    <row r="314">
      <c r="B314" s="200"/>
      <c r="D314" s="197"/>
    </row>
    <row r="315">
      <c r="B315" s="200"/>
      <c r="D315" s="197"/>
    </row>
    <row r="316">
      <c r="B316" s="200"/>
      <c r="D316" s="197"/>
    </row>
    <row r="317">
      <c r="B317" s="200"/>
      <c r="D317" s="197"/>
    </row>
    <row r="318">
      <c r="B318" s="200"/>
      <c r="D318" s="197"/>
    </row>
    <row r="319">
      <c r="B319" s="200"/>
      <c r="D319" s="197"/>
    </row>
    <row r="320">
      <c r="B320" s="200"/>
      <c r="D320" s="197"/>
    </row>
    <row r="321">
      <c r="B321" s="200"/>
      <c r="D321" s="197"/>
    </row>
    <row r="322">
      <c r="B322" s="200"/>
      <c r="D322" s="197"/>
    </row>
    <row r="323">
      <c r="B323" s="200"/>
      <c r="D323" s="197"/>
    </row>
    <row r="324">
      <c r="B324" s="200"/>
      <c r="D324" s="197"/>
    </row>
    <row r="325">
      <c r="B325" s="200"/>
      <c r="D325" s="197"/>
    </row>
    <row r="326">
      <c r="B326" s="200"/>
      <c r="D326" s="197"/>
    </row>
    <row r="327">
      <c r="B327" s="200"/>
      <c r="D327" s="197"/>
    </row>
    <row r="328">
      <c r="B328" s="200"/>
      <c r="D328" s="197"/>
    </row>
    <row r="329">
      <c r="B329" s="200"/>
      <c r="D329" s="197"/>
    </row>
    <row r="330">
      <c r="B330" s="200"/>
      <c r="D330" s="197"/>
    </row>
    <row r="331">
      <c r="B331" s="200"/>
      <c r="D331" s="197"/>
    </row>
    <row r="332">
      <c r="B332" s="200"/>
      <c r="D332" s="197"/>
    </row>
    <row r="333">
      <c r="B333" s="200"/>
      <c r="D333" s="197"/>
    </row>
    <row r="334">
      <c r="B334" s="200"/>
      <c r="D334" s="197"/>
    </row>
    <row r="335">
      <c r="B335" s="200"/>
      <c r="D335" s="197"/>
    </row>
    <row r="336">
      <c r="B336" s="200"/>
      <c r="D336" s="197"/>
    </row>
    <row r="337">
      <c r="B337" s="200"/>
      <c r="D337" s="197"/>
    </row>
    <row r="338">
      <c r="B338" s="200"/>
      <c r="D338" s="197"/>
    </row>
    <row r="339">
      <c r="B339" s="200"/>
      <c r="D339" s="197"/>
    </row>
    <row r="340">
      <c r="B340" s="200"/>
      <c r="D340" s="197"/>
    </row>
    <row r="341">
      <c r="B341" s="200"/>
      <c r="D341" s="197"/>
    </row>
    <row r="342">
      <c r="B342" s="200"/>
      <c r="D342" s="197"/>
    </row>
    <row r="343">
      <c r="B343" s="200"/>
      <c r="D343" s="197"/>
    </row>
    <row r="344">
      <c r="B344" s="200"/>
      <c r="D344" s="197"/>
    </row>
    <row r="345">
      <c r="B345" s="200"/>
      <c r="D345" s="197"/>
    </row>
    <row r="346">
      <c r="B346" s="200"/>
      <c r="D346" s="197"/>
    </row>
    <row r="347">
      <c r="B347" s="200"/>
      <c r="D347" s="197"/>
    </row>
    <row r="348">
      <c r="B348" s="200"/>
      <c r="D348" s="197"/>
    </row>
    <row r="349">
      <c r="B349" s="200"/>
      <c r="D349" s="197"/>
    </row>
    <row r="350">
      <c r="B350" s="200"/>
      <c r="D350" s="197"/>
    </row>
    <row r="351">
      <c r="B351" s="200"/>
      <c r="D351" s="197"/>
    </row>
    <row r="352">
      <c r="B352" s="200"/>
      <c r="D352" s="197"/>
    </row>
    <row r="353">
      <c r="B353" s="200"/>
      <c r="D353" s="197"/>
    </row>
    <row r="354">
      <c r="B354" s="200"/>
      <c r="D354" s="197"/>
    </row>
    <row r="355">
      <c r="B355" s="200"/>
      <c r="D355" s="197"/>
    </row>
    <row r="356">
      <c r="B356" s="200"/>
      <c r="D356" s="197"/>
    </row>
    <row r="357">
      <c r="B357" s="200"/>
      <c r="D357" s="197"/>
    </row>
    <row r="358">
      <c r="B358" s="200"/>
      <c r="D358" s="197"/>
    </row>
    <row r="359">
      <c r="B359" s="200"/>
      <c r="D359" s="197"/>
    </row>
    <row r="360">
      <c r="B360" s="200"/>
      <c r="D360" s="197"/>
    </row>
    <row r="361">
      <c r="B361" s="200"/>
      <c r="D361" s="197"/>
    </row>
    <row r="362">
      <c r="B362" s="200"/>
      <c r="D362" s="197"/>
    </row>
    <row r="363">
      <c r="B363" s="200"/>
      <c r="D363" s="197"/>
    </row>
    <row r="364">
      <c r="B364" s="200"/>
      <c r="D364" s="197"/>
    </row>
    <row r="365">
      <c r="B365" s="200"/>
      <c r="D365" s="197"/>
    </row>
    <row r="366">
      <c r="B366" s="200"/>
      <c r="D366" s="197"/>
    </row>
    <row r="367">
      <c r="B367" s="200"/>
      <c r="D367" s="197"/>
    </row>
    <row r="368">
      <c r="B368" s="200"/>
      <c r="D368" s="197"/>
    </row>
    <row r="369">
      <c r="B369" s="200"/>
      <c r="D369" s="197"/>
    </row>
    <row r="370">
      <c r="B370" s="200"/>
      <c r="D370" s="197"/>
    </row>
    <row r="371">
      <c r="B371" s="200"/>
      <c r="D371" s="197"/>
    </row>
    <row r="372">
      <c r="B372" s="200"/>
      <c r="D372" s="197"/>
    </row>
    <row r="373">
      <c r="B373" s="200"/>
      <c r="D373" s="197"/>
    </row>
    <row r="374">
      <c r="B374" s="200"/>
      <c r="D374" s="197"/>
    </row>
    <row r="375">
      <c r="B375" s="200"/>
      <c r="D375" s="197"/>
    </row>
    <row r="376">
      <c r="B376" s="200"/>
      <c r="D376" s="197"/>
    </row>
    <row r="377">
      <c r="B377" s="200"/>
      <c r="D377" s="197"/>
    </row>
    <row r="378">
      <c r="B378" s="200"/>
      <c r="D378" s="197"/>
    </row>
    <row r="379">
      <c r="B379" s="200"/>
      <c r="D379" s="197"/>
    </row>
    <row r="380">
      <c r="B380" s="200"/>
      <c r="D380" s="197"/>
    </row>
    <row r="381">
      <c r="B381" s="200"/>
      <c r="D381" s="197"/>
    </row>
    <row r="382">
      <c r="B382" s="200"/>
      <c r="D382" s="197"/>
    </row>
    <row r="383">
      <c r="B383" s="200"/>
      <c r="D383" s="197"/>
    </row>
    <row r="384">
      <c r="B384" s="200"/>
      <c r="D384" s="197"/>
    </row>
    <row r="385">
      <c r="B385" s="200"/>
      <c r="D385" s="197"/>
    </row>
    <row r="386">
      <c r="B386" s="200"/>
      <c r="D386" s="197"/>
    </row>
    <row r="387">
      <c r="B387" s="200"/>
      <c r="D387" s="197"/>
    </row>
    <row r="388">
      <c r="B388" s="200"/>
      <c r="D388" s="197"/>
    </row>
    <row r="389">
      <c r="B389" s="200"/>
      <c r="D389" s="197"/>
    </row>
    <row r="390">
      <c r="B390" s="200"/>
      <c r="D390" s="197"/>
    </row>
    <row r="391">
      <c r="B391" s="200"/>
      <c r="D391" s="197"/>
    </row>
    <row r="392">
      <c r="B392" s="200"/>
      <c r="D392" s="197"/>
    </row>
    <row r="393">
      <c r="B393" s="200"/>
      <c r="D393" s="197"/>
    </row>
    <row r="394">
      <c r="B394" s="200"/>
      <c r="D394" s="197"/>
    </row>
    <row r="395">
      <c r="B395" s="200"/>
      <c r="D395" s="197"/>
    </row>
    <row r="396">
      <c r="B396" s="200"/>
      <c r="D396" s="197"/>
    </row>
    <row r="397">
      <c r="B397" s="200"/>
      <c r="D397" s="197"/>
    </row>
    <row r="398">
      <c r="B398" s="200"/>
      <c r="D398" s="197"/>
    </row>
    <row r="399">
      <c r="B399" s="200"/>
      <c r="D399" s="197"/>
    </row>
    <row r="400">
      <c r="B400" s="200"/>
      <c r="D400" s="197"/>
    </row>
    <row r="401">
      <c r="B401" s="200"/>
      <c r="D401" s="197"/>
    </row>
    <row r="402">
      <c r="B402" s="200"/>
      <c r="D402" s="197"/>
    </row>
    <row r="403">
      <c r="B403" s="200"/>
      <c r="D403" s="197"/>
    </row>
    <row r="404">
      <c r="B404" s="200"/>
      <c r="D404" s="197"/>
    </row>
    <row r="405">
      <c r="B405" s="200"/>
      <c r="D405" s="197"/>
    </row>
    <row r="406">
      <c r="B406" s="200"/>
      <c r="D406" s="197"/>
    </row>
    <row r="407">
      <c r="B407" s="200"/>
      <c r="D407" s="197"/>
    </row>
    <row r="408">
      <c r="B408" s="200"/>
      <c r="D408" s="197"/>
    </row>
    <row r="409">
      <c r="B409" s="200"/>
      <c r="D409" s="197"/>
    </row>
    <row r="410">
      <c r="B410" s="200"/>
      <c r="D410" s="197"/>
    </row>
    <row r="411">
      <c r="B411" s="200"/>
      <c r="D411" s="197"/>
    </row>
    <row r="412">
      <c r="B412" s="200"/>
      <c r="D412" s="197"/>
    </row>
    <row r="413">
      <c r="B413" s="200"/>
      <c r="D413" s="197"/>
    </row>
    <row r="414">
      <c r="B414" s="200"/>
      <c r="D414" s="197"/>
    </row>
    <row r="415">
      <c r="B415" s="200"/>
      <c r="D415" s="197"/>
    </row>
    <row r="416">
      <c r="B416" s="200"/>
      <c r="D416" s="197"/>
    </row>
    <row r="417">
      <c r="B417" s="200"/>
      <c r="D417" s="197"/>
    </row>
    <row r="418">
      <c r="B418" s="200"/>
      <c r="D418" s="197"/>
    </row>
    <row r="419">
      <c r="B419" s="200"/>
      <c r="D419" s="197"/>
    </row>
    <row r="420">
      <c r="B420" s="200"/>
      <c r="D420" s="197"/>
    </row>
    <row r="421">
      <c r="B421" s="200"/>
      <c r="D421" s="197"/>
    </row>
    <row r="422">
      <c r="B422" s="200"/>
      <c r="D422" s="197"/>
    </row>
    <row r="423">
      <c r="B423" s="200"/>
      <c r="D423" s="197"/>
    </row>
    <row r="424">
      <c r="B424" s="200"/>
      <c r="D424" s="197"/>
    </row>
    <row r="425">
      <c r="B425" s="200"/>
      <c r="D425" s="197"/>
    </row>
    <row r="426">
      <c r="B426" s="200"/>
      <c r="D426" s="197"/>
    </row>
    <row r="427">
      <c r="B427" s="200"/>
      <c r="D427" s="197"/>
    </row>
    <row r="428">
      <c r="B428" s="200"/>
      <c r="D428" s="197"/>
    </row>
    <row r="429">
      <c r="B429" s="200"/>
      <c r="D429" s="197"/>
    </row>
    <row r="430">
      <c r="B430" s="200"/>
      <c r="D430" s="197"/>
    </row>
    <row r="431">
      <c r="B431" s="200"/>
      <c r="D431" s="197"/>
    </row>
    <row r="432">
      <c r="B432" s="200"/>
      <c r="D432" s="197"/>
    </row>
    <row r="433">
      <c r="B433" s="200"/>
      <c r="D433" s="197"/>
    </row>
    <row r="434">
      <c r="B434" s="200"/>
      <c r="D434" s="197"/>
    </row>
    <row r="435">
      <c r="B435" s="200"/>
      <c r="D435" s="197"/>
    </row>
    <row r="436">
      <c r="B436" s="200"/>
      <c r="D436" s="197"/>
    </row>
    <row r="437">
      <c r="B437" s="200"/>
      <c r="D437" s="197"/>
    </row>
    <row r="438">
      <c r="B438" s="200"/>
      <c r="D438" s="197"/>
    </row>
    <row r="439">
      <c r="B439" s="200"/>
      <c r="D439" s="197"/>
    </row>
    <row r="440">
      <c r="B440" s="200"/>
      <c r="D440" s="197"/>
    </row>
    <row r="441">
      <c r="B441" s="200"/>
      <c r="D441" s="197"/>
    </row>
    <row r="442">
      <c r="B442" s="200"/>
      <c r="D442" s="197"/>
    </row>
    <row r="443">
      <c r="B443" s="200"/>
      <c r="D443" s="197"/>
    </row>
    <row r="444">
      <c r="B444" s="200"/>
      <c r="D444" s="197"/>
    </row>
    <row r="445">
      <c r="B445" s="200"/>
      <c r="D445" s="197"/>
    </row>
    <row r="446">
      <c r="B446" s="200"/>
      <c r="D446" s="197"/>
    </row>
    <row r="447">
      <c r="B447" s="200"/>
      <c r="D447" s="197"/>
    </row>
    <row r="448">
      <c r="B448" s="200"/>
      <c r="D448" s="197"/>
    </row>
    <row r="449">
      <c r="B449" s="200"/>
      <c r="D449" s="197"/>
    </row>
    <row r="450">
      <c r="B450" s="200"/>
      <c r="D450" s="197"/>
    </row>
    <row r="451">
      <c r="B451" s="200"/>
      <c r="D451" s="197"/>
    </row>
    <row r="452">
      <c r="B452" s="200"/>
      <c r="D452" s="197"/>
    </row>
    <row r="453">
      <c r="B453" s="200"/>
      <c r="D453" s="197"/>
    </row>
    <row r="454">
      <c r="B454" s="200"/>
      <c r="D454" s="197"/>
    </row>
    <row r="455">
      <c r="B455" s="200"/>
      <c r="D455" s="197"/>
    </row>
    <row r="456">
      <c r="B456" s="200"/>
      <c r="D456" s="197"/>
    </row>
    <row r="457">
      <c r="B457" s="200"/>
      <c r="D457" s="197"/>
    </row>
    <row r="458">
      <c r="B458" s="200"/>
      <c r="D458" s="197"/>
    </row>
    <row r="459">
      <c r="B459" s="200"/>
      <c r="D459" s="197"/>
    </row>
    <row r="460">
      <c r="B460" s="200"/>
      <c r="D460" s="197"/>
    </row>
    <row r="461">
      <c r="B461" s="200"/>
      <c r="D461" s="197"/>
    </row>
    <row r="462">
      <c r="B462" s="200"/>
      <c r="D462" s="197"/>
    </row>
    <row r="463">
      <c r="B463" s="200"/>
      <c r="D463" s="197"/>
    </row>
    <row r="464">
      <c r="B464" s="200"/>
      <c r="D464" s="197"/>
    </row>
    <row r="465">
      <c r="B465" s="200"/>
      <c r="D465" s="197"/>
    </row>
    <row r="466">
      <c r="B466" s="200"/>
      <c r="D466" s="197"/>
    </row>
    <row r="467">
      <c r="B467" s="200"/>
      <c r="D467" s="197"/>
    </row>
    <row r="468">
      <c r="B468" s="200"/>
      <c r="D468" s="197"/>
    </row>
    <row r="469">
      <c r="B469" s="200"/>
      <c r="D469" s="197"/>
    </row>
    <row r="470">
      <c r="B470" s="200"/>
      <c r="D470" s="197"/>
    </row>
    <row r="471">
      <c r="B471" s="200"/>
      <c r="D471" s="197"/>
    </row>
    <row r="472">
      <c r="B472" s="200"/>
      <c r="D472" s="197"/>
    </row>
    <row r="473">
      <c r="B473" s="200"/>
      <c r="D473" s="197"/>
    </row>
    <row r="474">
      <c r="B474" s="200"/>
      <c r="D474" s="197"/>
    </row>
    <row r="475">
      <c r="B475" s="200"/>
      <c r="D475" s="197"/>
    </row>
    <row r="476">
      <c r="B476" s="200"/>
      <c r="D476" s="197"/>
    </row>
    <row r="477">
      <c r="B477" s="200"/>
      <c r="D477" s="197"/>
    </row>
    <row r="478">
      <c r="B478" s="200"/>
      <c r="D478" s="197"/>
    </row>
    <row r="479">
      <c r="B479" s="200"/>
      <c r="D479" s="197"/>
    </row>
    <row r="480">
      <c r="B480" s="200"/>
      <c r="D480" s="197"/>
    </row>
    <row r="481">
      <c r="B481" s="200"/>
      <c r="D481" s="197"/>
    </row>
    <row r="482">
      <c r="B482" s="200"/>
      <c r="D482" s="197"/>
    </row>
    <row r="483">
      <c r="B483" s="200"/>
      <c r="D483" s="197"/>
    </row>
    <row r="484">
      <c r="B484" s="200"/>
      <c r="D484" s="197"/>
    </row>
    <row r="485">
      <c r="B485" s="200"/>
      <c r="D485" s="197"/>
    </row>
    <row r="486">
      <c r="B486" s="200"/>
      <c r="D486" s="197"/>
    </row>
    <row r="487">
      <c r="B487" s="200"/>
      <c r="D487" s="197"/>
    </row>
    <row r="488">
      <c r="B488" s="200"/>
      <c r="D488" s="197"/>
    </row>
    <row r="489">
      <c r="B489" s="200"/>
      <c r="D489" s="197"/>
    </row>
    <row r="490">
      <c r="B490" s="200"/>
      <c r="D490" s="197"/>
    </row>
    <row r="491">
      <c r="B491" s="200"/>
      <c r="D491" s="197"/>
    </row>
    <row r="492">
      <c r="B492" s="200"/>
      <c r="D492" s="197"/>
    </row>
    <row r="493">
      <c r="B493" s="200"/>
      <c r="D493" s="197"/>
    </row>
    <row r="494">
      <c r="B494" s="200"/>
      <c r="D494" s="197"/>
    </row>
    <row r="495">
      <c r="B495" s="200"/>
      <c r="D495" s="197"/>
    </row>
    <row r="496">
      <c r="B496" s="200"/>
      <c r="D496" s="197"/>
    </row>
    <row r="497">
      <c r="B497" s="200"/>
      <c r="D497" s="197"/>
    </row>
    <row r="498">
      <c r="B498" s="200"/>
      <c r="D498" s="197"/>
    </row>
    <row r="499">
      <c r="B499" s="200"/>
      <c r="D499" s="197"/>
    </row>
    <row r="500">
      <c r="B500" s="200"/>
      <c r="D500" s="197"/>
    </row>
    <row r="501">
      <c r="B501" s="200"/>
      <c r="D501" s="197"/>
    </row>
    <row r="502">
      <c r="B502" s="200"/>
      <c r="D502" s="197"/>
    </row>
    <row r="503">
      <c r="B503" s="200"/>
      <c r="D503" s="197"/>
    </row>
    <row r="504">
      <c r="B504" s="200"/>
      <c r="D504" s="197"/>
    </row>
    <row r="505">
      <c r="B505" s="200"/>
      <c r="D505" s="197"/>
    </row>
    <row r="506">
      <c r="B506" s="200"/>
      <c r="D506" s="197"/>
    </row>
    <row r="507">
      <c r="B507" s="200"/>
      <c r="D507" s="197"/>
    </row>
    <row r="508">
      <c r="B508" s="200"/>
      <c r="D508" s="197"/>
    </row>
    <row r="509">
      <c r="B509" s="200"/>
      <c r="D509" s="197"/>
    </row>
    <row r="510">
      <c r="B510" s="200"/>
      <c r="D510" s="197"/>
    </row>
    <row r="511">
      <c r="B511" s="200"/>
      <c r="D511" s="197"/>
    </row>
    <row r="512">
      <c r="B512" s="200"/>
      <c r="D512" s="197"/>
    </row>
    <row r="513">
      <c r="B513" s="200"/>
      <c r="D513" s="197"/>
    </row>
    <row r="514">
      <c r="B514" s="200"/>
      <c r="D514" s="197"/>
    </row>
    <row r="515">
      <c r="B515" s="200"/>
      <c r="D515" s="197"/>
    </row>
    <row r="516">
      <c r="B516" s="200"/>
      <c r="D516" s="197"/>
    </row>
    <row r="517">
      <c r="B517" s="200"/>
      <c r="D517" s="197"/>
    </row>
    <row r="518">
      <c r="B518" s="200"/>
      <c r="D518" s="197"/>
    </row>
    <row r="519">
      <c r="B519" s="200"/>
      <c r="D519" s="197"/>
    </row>
    <row r="520">
      <c r="B520" s="200"/>
      <c r="D520" s="197"/>
    </row>
    <row r="521">
      <c r="B521" s="200"/>
      <c r="D521" s="197"/>
    </row>
    <row r="522">
      <c r="B522" s="200"/>
      <c r="D522" s="197"/>
    </row>
    <row r="523">
      <c r="B523" s="200"/>
      <c r="D523" s="197"/>
    </row>
    <row r="524">
      <c r="B524" s="200"/>
      <c r="D524" s="197"/>
    </row>
    <row r="525">
      <c r="B525" s="200"/>
      <c r="D525" s="197"/>
    </row>
    <row r="526">
      <c r="B526" s="200"/>
      <c r="D526" s="197"/>
    </row>
    <row r="527">
      <c r="B527" s="200"/>
      <c r="D527" s="197"/>
    </row>
    <row r="528">
      <c r="B528" s="200"/>
      <c r="D528" s="197"/>
    </row>
    <row r="529">
      <c r="B529" s="200"/>
      <c r="D529" s="197"/>
    </row>
    <row r="530">
      <c r="B530" s="200"/>
      <c r="D530" s="197"/>
    </row>
    <row r="531">
      <c r="B531" s="200"/>
      <c r="D531" s="197"/>
    </row>
    <row r="532">
      <c r="B532" s="200"/>
      <c r="D532" s="197"/>
    </row>
    <row r="533">
      <c r="B533" s="200"/>
      <c r="D533" s="197"/>
    </row>
    <row r="534">
      <c r="B534" s="200"/>
      <c r="D534" s="197"/>
    </row>
    <row r="535">
      <c r="B535" s="200"/>
      <c r="D535" s="197"/>
    </row>
    <row r="536">
      <c r="B536" s="200"/>
      <c r="D536" s="197"/>
    </row>
    <row r="537">
      <c r="B537" s="200"/>
      <c r="D537" s="197"/>
    </row>
    <row r="538">
      <c r="B538" s="200"/>
      <c r="D538" s="197"/>
    </row>
    <row r="539">
      <c r="B539" s="200"/>
      <c r="D539" s="197"/>
    </row>
    <row r="540">
      <c r="B540" s="200"/>
      <c r="D540" s="197"/>
    </row>
    <row r="541">
      <c r="B541" s="200"/>
      <c r="D541" s="197"/>
    </row>
    <row r="542">
      <c r="B542" s="200"/>
      <c r="D542" s="197"/>
    </row>
    <row r="543">
      <c r="B543" s="200"/>
      <c r="D543" s="197"/>
    </row>
    <row r="544">
      <c r="B544" s="200"/>
      <c r="D544" s="197"/>
    </row>
    <row r="545">
      <c r="B545" s="200"/>
      <c r="D545" s="197"/>
    </row>
    <row r="546">
      <c r="B546" s="200"/>
      <c r="D546" s="197"/>
    </row>
    <row r="547">
      <c r="B547" s="200"/>
      <c r="D547" s="197"/>
    </row>
    <row r="548">
      <c r="B548" s="200"/>
      <c r="D548" s="197"/>
    </row>
    <row r="549">
      <c r="B549" s="200"/>
      <c r="D549" s="197"/>
    </row>
    <row r="550">
      <c r="B550" s="200"/>
      <c r="D550" s="197"/>
    </row>
    <row r="551">
      <c r="B551" s="200"/>
      <c r="D551" s="197"/>
    </row>
    <row r="552">
      <c r="B552" s="200"/>
      <c r="D552" s="197"/>
    </row>
    <row r="553">
      <c r="B553" s="200"/>
      <c r="D553" s="197"/>
    </row>
    <row r="554">
      <c r="B554" s="200"/>
      <c r="D554" s="197"/>
    </row>
    <row r="555">
      <c r="B555" s="200"/>
      <c r="D555" s="197"/>
    </row>
    <row r="556">
      <c r="B556" s="200"/>
      <c r="D556" s="197"/>
    </row>
    <row r="557">
      <c r="B557" s="200"/>
      <c r="D557" s="197"/>
    </row>
    <row r="558">
      <c r="B558" s="200"/>
      <c r="D558" s="197"/>
    </row>
    <row r="559">
      <c r="B559" s="200"/>
      <c r="D559" s="197"/>
    </row>
    <row r="560">
      <c r="B560" s="200"/>
      <c r="D560" s="197"/>
    </row>
    <row r="561">
      <c r="B561" s="200"/>
      <c r="D561" s="197"/>
    </row>
    <row r="562">
      <c r="B562" s="200"/>
      <c r="D562" s="197"/>
    </row>
    <row r="563">
      <c r="B563" s="200"/>
      <c r="D563" s="197"/>
    </row>
    <row r="564">
      <c r="B564" s="200"/>
      <c r="D564" s="197"/>
    </row>
    <row r="565">
      <c r="B565" s="200"/>
      <c r="D565" s="197"/>
    </row>
    <row r="566">
      <c r="B566" s="200"/>
      <c r="D566" s="197"/>
    </row>
    <row r="567">
      <c r="B567" s="200"/>
      <c r="D567" s="197"/>
    </row>
    <row r="568">
      <c r="B568" s="200"/>
      <c r="D568" s="197"/>
    </row>
    <row r="569">
      <c r="B569" s="200"/>
      <c r="D569" s="197"/>
    </row>
    <row r="570">
      <c r="B570" s="200"/>
      <c r="D570" s="197"/>
    </row>
    <row r="571">
      <c r="B571" s="200"/>
      <c r="D571" s="197"/>
    </row>
    <row r="572">
      <c r="B572" s="200"/>
      <c r="D572" s="197"/>
    </row>
    <row r="573">
      <c r="B573" s="200"/>
      <c r="D573" s="197"/>
    </row>
    <row r="574">
      <c r="B574" s="200"/>
      <c r="D574" s="197"/>
    </row>
    <row r="575">
      <c r="B575" s="200"/>
      <c r="D575" s="197"/>
    </row>
    <row r="576">
      <c r="B576" s="200"/>
      <c r="D576" s="197"/>
    </row>
    <row r="577">
      <c r="B577" s="200"/>
      <c r="D577" s="197"/>
    </row>
    <row r="578">
      <c r="B578" s="200"/>
      <c r="D578" s="197"/>
    </row>
    <row r="579">
      <c r="B579" s="200"/>
      <c r="D579" s="197"/>
    </row>
    <row r="580">
      <c r="B580" s="200"/>
      <c r="D580" s="197"/>
    </row>
    <row r="581">
      <c r="B581" s="200"/>
      <c r="D581" s="197"/>
    </row>
    <row r="582">
      <c r="B582" s="200"/>
      <c r="D582" s="197"/>
    </row>
    <row r="583">
      <c r="B583" s="200"/>
      <c r="D583" s="197"/>
    </row>
    <row r="584">
      <c r="B584" s="200"/>
      <c r="D584" s="197"/>
    </row>
    <row r="585">
      <c r="B585" s="200"/>
      <c r="D585" s="197"/>
    </row>
    <row r="586">
      <c r="B586" s="200"/>
      <c r="D586" s="197"/>
    </row>
    <row r="587">
      <c r="B587" s="200"/>
      <c r="D587" s="197"/>
    </row>
    <row r="588">
      <c r="B588" s="200"/>
      <c r="D588" s="197"/>
    </row>
    <row r="589">
      <c r="B589" s="200"/>
      <c r="D589" s="197"/>
    </row>
    <row r="590">
      <c r="B590" s="200"/>
      <c r="D590" s="197"/>
    </row>
    <row r="591">
      <c r="B591" s="200"/>
      <c r="D591" s="197"/>
    </row>
    <row r="592">
      <c r="B592" s="200"/>
      <c r="D592" s="197"/>
    </row>
    <row r="593">
      <c r="B593" s="200"/>
      <c r="D593" s="197"/>
    </row>
    <row r="594">
      <c r="B594" s="200"/>
      <c r="D594" s="197"/>
    </row>
    <row r="595">
      <c r="B595" s="200"/>
      <c r="D595" s="197"/>
    </row>
    <row r="596">
      <c r="B596" s="200"/>
      <c r="D596" s="197"/>
    </row>
    <row r="597">
      <c r="B597" s="200"/>
      <c r="D597" s="197"/>
    </row>
    <row r="598">
      <c r="B598" s="200"/>
      <c r="D598" s="197"/>
    </row>
    <row r="599">
      <c r="B599" s="200"/>
      <c r="D599" s="197"/>
    </row>
    <row r="600">
      <c r="B600" s="200"/>
      <c r="D600" s="197"/>
    </row>
    <row r="601">
      <c r="B601" s="200"/>
      <c r="D601" s="197"/>
    </row>
    <row r="602">
      <c r="B602" s="200"/>
      <c r="D602" s="197"/>
    </row>
    <row r="603">
      <c r="B603" s="200"/>
      <c r="D603" s="197"/>
    </row>
    <row r="604">
      <c r="B604" s="200"/>
      <c r="D604" s="197"/>
    </row>
    <row r="605">
      <c r="B605" s="200"/>
      <c r="D605" s="197"/>
    </row>
    <row r="606">
      <c r="B606" s="200"/>
      <c r="D606" s="197"/>
    </row>
    <row r="607">
      <c r="B607" s="200"/>
      <c r="D607" s="197"/>
    </row>
    <row r="608">
      <c r="B608" s="200"/>
      <c r="D608" s="197"/>
    </row>
    <row r="609">
      <c r="B609" s="200"/>
      <c r="D609" s="197"/>
    </row>
    <row r="610">
      <c r="B610" s="200"/>
      <c r="D610" s="197"/>
    </row>
    <row r="611">
      <c r="B611" s="200"/>
      <c r="D611" s="197"/>
    </row>
    <row r="612">
      <c r="B612" s="200"/>
      <c r="D612" s="197"/>
    </row>
    <row r="613">
      <c r="B613" s="200"/>
      <c r="D613" s="197"/>
    </row>
    <row r="614">
      <c r="B614" s="200"/>
      <c r="D614" s="197"/>
    </row>
    <row r="615">
      <c r="B615" s="200"/>
      <c r="D615" s="197"/>
    </row>
    <row r="616">
      <c r="B616" s="200"/>
      <c r="D616" s="197"/>
    </row>
    <row r="617">
      <c r="B617" s="200"/>
      <c r="D617" s="197"/>
    </row>
    <row r="618">
      <c r="B618" s="200"/>
      <c r="D618" s="197"/>
    </row>
    <row r="619">
      <c r="B619" s="200"/>
      <c r="D619" s="197"/>
    </row>
    <row r="620">
      <c r="B620" s="200"/>
      <c r="D620" s="197"/>
    </row>
    <row r="621">
      <c r="B621" s="200"/>
      <c r="D621" s="197"/>
    </row>
    <row r="622">
      <c r="B622" s="200"/>
      <c r="D622" s="197"/>
    </row>
    <row r="623">
      <c r="B623" s="200"/>
      <c r="D623" s="197"/>
    </row>
    <row r="624">
      <c r="B624" s="200"/>
      <c r="D624" s="197"/>
    </row>
    <row r="625">
      <c r="B625" s="200"/>
      <c r="D625" s="197"/>
    </row>
    <row r="626">
      <c r="B626" s="200"/>
      <c r="D626" s="197"/>
    </row>
    <row r="627">
      <c r="B627" s="200"/>
      <c r="D627" s="197"/>
    </row>
    <row r="628">
      <c r="B628" s="200"/>
      <c r="D628" s="197"/>
    </row>
    <row r="629">
      <c r="B629" s="200"/>
      <c r="D629" s="197"/>
    </row>
    <row r="630">
      <c r="B630" s="200"/>
      <c r="D630" s="197"/>
    </row>
    <row r="631">
      <c r="B631" s="200"/>
      <c r="D631" s="197"/>
    </row>
    <row r="632">
      <c r="B632" s="200"/>
      <c r="D632" s="197"/>
    </row>
    <row r="633">
      <c r="B633" s="200"/>
      <c r="D633" s="197"/>
    </row>
    <row r="634">
      <c r="B634" s="200"/>
      <c r="D634" s="197"/>
    </row>
    <row r="635">
      <c r="B635" s="200"/>
      <c r="D635" s="197"/>
    </row>
    <row r="636">
      <c r="B636" s="200"/>
      <c r="D636" s="197"/>
    </row>
    <row r="637">
      <c r="B637" s="200"/>
      <c r="D637" s="197"/>
    </row>
    <row r="638">
      <c r="B638" s="200"/>
      <c r="D638" s="197"/>
    </row>
    <row r="639">
      <c r="B639" s="200"/>
      <c r="D639" s="197"/>
    </row>
    <row r="640">
      <c r="B640" s="200"/>
      <c r="D640" s="197"/>
    </row>
    <row r="641">
      <c r="B641" s="200"/>
      <c r="D641" s="197"/>
    </row>
    <row r="642">
      <c r="B642" s="200"/>
      <c r="D642" s="197"/>
    </row>
    <row r="643">
      <c r="B643" s="200"/>
      <c r="D643" s="197"/>
    </row>
    <row r="644">
      <c r="B644" s="200"/>
      <c r="D644" s="197"/>
    </row>
    <row r="645">
      <c r="B645" s="200"/>
      <c r="D645" s="197"/>
    </row>
    <row r="646">
      <c r="B646" s="200"/>
      <c r="D646" s="197"/>
    </row>
    <row r="647">
      <c r="B647" s="200"/>
      <c r="D647" s="197"/>
    </row>
    <row r="648">
      <c r="B648" s="200"/>
      <c r="D648" s="197"/>
    </row>
    <row r="649">
      <c r="B649" s="200"/>
      <c r="D649" s="197"/>
    </row>
    <row r="650">
      <c r="B650" s="200"/>
      <c r="D650" s="197"/>
    </row>
    <row r="651">
      <c r="B651" s="200"/>
      <c r="D651" s="197"/>
    </row>
    <row r="652">
      <c r="B652" s="200"/>
      <c r="D652" s="197"/>
    </row>
    <row r="653">
      <c r="B653" s="200"/>
      <c r="D653" s="197"/>
    </row>
    <row r="654">
      <c r="B654" s="200"/>
      <c r="D654" s="197"/>
    </row>
    <row r="655">
      <c r="B655" s="200"/>
      <c r="D655" s="197"/>
    </row>
    <row r="656">
      <c r="B656" s="200"/>
      <c r="D656" s="197"/>
    </row>
    <row r="657">
      <c r="B657" s="200"/>
      <c r="D657" s="197"/>
    </row>
    <row r="658">
      <c r="B658" s="200"/>
      <c r="D658" s="197"/>
    </row>
    <row r="659">
      <c r="B659" s="200"/>
      <c r="D659" s="197"/>
    </row>
    <row r="660">
      <c r="B660" s="200"/>
      <c r="D660" s="197"/>
    </row>
    <row r="661">
      <c r="B661" s="200"/>
      <c r="D661" s="197"/>
    </row>
    <row r="662">
      <c r="B662" s="200"/>
      <c r="D662" s="197"/>
    </row>
    <row r="663">
      <c r="B663" s="200"/>
      <c r="D663" s="197"/>
    </row>
    <row r="664">
      <c r="B664" s="200"/>
      <c r="D664" s="197"/>
    </row>
    <row r="665">
      <c r="B665" s="200"/>
      <c r="D665" s="197"/>
    </row>
    <row r="666">
      <c r="B666" s="200"/>
      <c r="D666" s="197"/>
    </row>
    <row r="667">
      <c r="B667" s="200"/>
      <c r="D667" s="197"/>
    </row>
    <row r="668">
      <c r="B668" s="200"/>
      <c r="D668" s="197"/>
    </row>
    <row r="669">
      <c r="B669" s="200"/>
      <c r="D669" s="197"/>
    </row>
    <row r="670">
      <c r="B670" s="200"/>
      <c r="D670" s="197"/>
    </row>
    <row r="671">
      <c r="B671" s="200"/>
      <c r="D671" s="197"/>
    </row>
    <row r="672">
      <c r="B672" s="200"/>
      <c r="D672" s="197"/>
    </row>
    <row r="673">
      <c r="B673" s="200"/>
      <c r="D673" s="197"/>
    </row>
    <row r="674">
      <c r="B674" s="200"/>
      <c r="D674" s="197"/>
    </row>
    <row r="675">
      <c r="B675" s="200"/>
      <c r="D675" s="197"/>
    </row>
    <row r="676">
      <c r="B676" s="200"/>
      <c r="D676" s="197"/>
    </row>
    <row r="677">
      <c r="B677" s="200"/>
      <c r="D677" s="197"/>
    </row>
    <row r="678">
      <c r="B678" s="200"/>
      <c r="D678" s="197"/>
    </row>
    <row r="679">
      <c r="B679" s="200"/>
      <c r="D679" s="197"/>
    </row>
    <row r="680">
      <c r="B680" s="200"/>
      <c r="D680" s="197"/>
    </row>
    <row r="681">
      <c r="B681" s="200"/>
      <c r="D681" s="197"/>
    </row>
    <row r="682">
      <c r="B682" s="200"/>
      <c r="D682" s="197"/>
    </row>
    <row r="683">
      <c r="B683" s="200"/>
      <c r="D683" s="197"/>
    </row>
    <row r="684">
      <c r="B684" s="200"/>
      <c r="D684" s="197"/>
    </row>
    <row r="685">
      <c r="B685" s="200"/>
      <c r="D685" s="197"/>
    </row>
    <row r="686">
      <c r="B686" s="200"/>
      <c r="D686" s="197"/>
    </row>
    <row r="687">
      <c r="B687" s="200"/>
      <c r="D687" s="197"/>
    </row>
    <row r="688">
      <c r="B688" s="200"/>
      <c r="D688" s="197"/>
    </row>
    <row r="689">
      <c r="B689" s="200"/>
      <c r="D689" s="197"/>
    </row>
    <row r="690">
      <c r="B690" s="200"/>
      <c r="D690" s="197"/>
    </row>
    <row r="691">
      <c r="B691" s="200"/>
      <c r="D691" s="197"/>
    </row>
    <row r="692">
      <c r="B692" s="200"/>
      <c r="D692" s="197"/>
    </row>
    <row r="693">
      <c r="B693" s="200"/>
      <c r="D693" s="197"/>
    </row>
    <row r="694">
      <c r="B694" s="200"/>
      <c r="D694" s="197"/>
    </row>
    <row r="695">
      <c r="B695" s="200"/>
      <c r="D695" s="197"/>
    </row>
    <row r="696">
      <c r="B696" s="200"/>
      <c r="D696" s="197"/>
    </row>
    <row r="697">
      <c r="B697" s="200"/>
      <c r="D697" s="197"/>
    </row>
    <row r="698">
      <c r="B698" s="200"/>
      <c r="D698" s="197"/>
    </row>
    <row r="699">
      <c r="B699" s="200"/>
      <c r="D699" s="197"/>
    </row>
    <row r="700">
      <c r="B700" s="200"/>
      <c r="D700" s="197"/>
    </row>
    <row r="701">
      <c r="B701" s="200"/>
      <c r="D701" s="197"/>
    </row>
    <row r="702">
      <c r="B702" s="200"/>
      <c r="D702" s="197"/>
    </row>
    <row r="703">
      <c r="B703" s="200"/>
      <c r="D703" s="197"/>
    </row>
    <row r="704">
      <c r="B704" s="200"/>
      <c r="D704" s="197"/>
    </row>
    <row r="705">
      <c r="B705" s="200"/>
      <c r="D705" s="197"/>
    </row>
    <row r="706">
      <c r="B706" s="200"/>
      <c r="D706" s="197"/>
    </row>
    <row r="707">
      <c r="B707" s="200"/>
      <c r="D707" s="197"/>
    </row>
    <row r="708">
      <c r="B708" s="200"/>
      <c r="D708" s="197"/>
    </row>
    <row r="709">
      <c r="B709" s="200"/>
      <c r="D709" s="197"/>
    </row>
    <row r="710">
      <c r="B710" s="200"/>
      <c r="D710" s="197"/>
    </row>
    <row r="711">
      <c r="B711" s="200"/>
      <c r="D711" s="197"/>
    </row>
    <row r="712">
      <c r="B712" s="200"/>
      <c r="D712" s="197"/>
    </row>
    <row r="713">
      <c r="B713" s="200"/>
      <c r="D713" s="197"/>
    </row>
    <row r="714">
      <c r="B714" s="200"/>
      <c r="D714" s="197"/>
    </row>
    <row r="715">
      <c r="B715" s="200"/>
      <c r="D715" s="197"/>
    </row>
    <row r="716">
      <c r="B716" s="200"/>
      <c r="D716" s="197"/>
    </row>
    <row r="717">
      <c r="B717" s="200"/>
      <c r="D717" s="197"/>
    </row>
    <row r="718">
      <c r="B718" s="200"/>
      <c r="D718" s="197"/>
    </row>
    <row r="719">
      <c r="B719" s="200"/>
      <c r="D719" s="197"/>
    </row>
    <row r="720">
      <c r="B720" s="200"/>
      <c r="D720" s="197"/>
    </row>
    <row r="721">
      <c r="B721" s="200"/>
      <c r="D721" s="197"/>
    </row>
    <row r="722">
      <c r="B722" s="200"/>
      <c r="D722" s="197"/>
    </row>
    <row r="723">
      <c r="B723" s="200"/>
      <c r="D723" s="197"/>
    </row>
    <row r="724">
      <c r="B724" s="200"/>
      <c r="D724" s="197"/>
    </row>
    <row r="725">
      <c r="B725" s="200"/>
      <c r="D725" s="197"/>
    </row>
    <row r="726">
      <c r="B726" s="200"/>
      <c r="D726" s="197"/>
    </row>
    <row r="727">
      <c r="B727" s="200"/>
      <c r="D727" s="197"/>
    </row>
    <row r="728">
      <c r="B728" s="200"/>
      <c r="D728" s="197"/>
    </row>
    <row r="729">
      <c r="B729" s="200"/>
      <c r="D729" s="197"/>
    </row>
    <row r="730">
      <c r="B730" s="200"/>
      <c r="D730" s="197"/>
    </row>
    <row r="731">
      <c r="B731" s="200"/>
      <c r="D731" s="197"/>
    </row>
    <row r="732">
      <c r="B732" s="200"/>
      <c r="D732" s="197"/>
    </row>
    <row r="733">
      <c r="B733" s="200"/>
      <c r="D733" s="197"/>
    </row>
    <row r="734">
      <c r="B734" s="200"/>
      <c r="D734" s="197"/>
    </row>
    <row r="735">
      <c r="B735" s="200"/>
      <c r="D735" s="197"/>
    </row>
    <row r="736">
      <c r="B736" s="200"/>
      <c r="D736" s="197"/>
    </row>
    <row r="737">
      <c r="B737" s="200"/>
      <c r="D737" s="197"/>
    </row>
    <row r="738">
      <c r="B738" s="200"/>
      <c r="D738" s="197"/>
    </row>
    <row r="739">
      <c r="B739" s="200"/>
      <c r="D739" s="197"/>
    </row>
    <row r="740">
      <c r="B740" s="200"/>
      <c r="D740" s="197"/>
    </row>
    <row r="741">
      <c r="B741" s="200"/>
      <c r="D741" s="197"/>
    </row>
    <row r="742">
      <c r="B742" s="200"/>
      <c r="D742" s="197"/>
    </row>
    <row r="743">
      <c r="B743" s="200"/>
      <c r="D743" s="197"/>
    </row>
    <row r="744">
      <c r="B744" s="200"/>
      <c r="D744" s="197"/>
    </row>
    <row r="745">
      <c r="B745" s="200"/>
      <c r="D745" s="197"/>
    </row>
    <row r="746">
      <c r="B746" s="200"/>
      <c r="D746" s="197"/>
    </row>
    <row r="747">
      <c r="B747" s="200"/>
      <c r="D747" s="197"/>
    </row>
    <row r="748">
      <c r="B748" s="200"/>
      <c r="D748" s="197"/>
    </row>
    <row r="749">
      <c r="B749" s="200"/>
      <c r="D749" s="197"/>
    </row>
    <row r="750">
      <c r="B750" s="200"/>
      <c r="D750" s="197"/>
    </row>
    <row r="751">
      <c r="B751" s="200"/>
      <c r="D751" s="197"/>
    </row>
    <row r="752">
      <c r="B752" s="200"/>
      <c r="D752" s="197"/>
    </row>
    <row r="753">
      <c r="B753" s="200"/>
      <c r="D753" s="197"/>
    </row>
    <row r="754">
      <c r="B754" s="200"/>
      <c r="D754" s="197"/>
    </row>
    <row r="755">
      <c r="B755" s="200"/>
      <c r="D755" s="197"/>
    </row>
    <row r="756">
      <c r="B756" s="200"/>
      <c r="D756" s="197"/>
    </row>
    <row r="757">
      <c r="B757" s="200"/>
      <c r="D757" s="197"/>
    </row>
    <row r="758">
      <c r="B758" s="200"/>
      <c r="D758" s="197"/>
    </row>
    <row r="759">
      <c r="B759" s="200"/>
      <c r="D759" s="197"/>
    </row>
    <row r="760">
      <c r="B760" s="200"/>
      <c r="D760" s="197"/>
    </row>
    <row r="761">
      <c r="B761" s="200"/>
      <c r="D761" s="197"/>
    </row>
    <row r="762">
      <c r="B762" s="200"/>
      <c r="D762" s="197"/>
    </row>
    <row r="763">
      <c r="B763" s="200"/>
      <c r="D763" s="197"/>
    </row>
    <row r="764">
      <c r="B764" s="200"/>
      <c r="D764" s="197"/>
    </row>
    <row r="765">
      <c r="B765" s="200"/>
      <c r="D765" s="197"/>
    </row>
    <row r="766">
      <c r="B766" s="200"/>
      <c r="D766" s="197"/>
    </row>
    <row r="767">
      <c r="B767" s="200"/>
      <c r="D767" s="197"/>
    </row>
    <row r="768">
      <c r="B768" s="200"/>
      <c r="D768" s="197"/>
    </row>
    <row r="769">
      <c r="B769" s="200"/>
      <c r="D769" s="197"/>
    </row>
    <row r="770">
      <c r="B770" s="200"/>
      <c r="D770" s="197"/>
    </row>
    <row r="771">
      <c r="B771" s="200"/>
      <c r="D771" s="197"/>
    </row>
    <row r="772">
      <c r="B772" s="200"/>
      <c r="D772" s="197"/>
    </row>
    <row r="773">
      <c r="B773" s="200"/>
      <c r="D773" s="197"/>
    </row>
    <row r="774">
      <c r="B774" s="200"/>
      <c r="D774" s="197"/>
    </row>
    <row r="775">
      <c r="B775" s="200"/>
      <c r="D775" s="197"/>
    </row>
    <row r="776">
      <c r="B776" s="200"/>
      <c r="D776" s="197"/>
    </row>
    <row r="777">
      <c r="B777" s="200"/>
      <c r="D777" s="197"/>
    </row>
    <row r="778">
      <c r="B778" s="200"/>
      <c r="D778" s="197"/>
    </row>
    <row r="779">
      <c r="B779" s="200"/>
      <c r="D779" s="197"/>
    </row>
    <row r="780">
      <c r="B780" s="200"/>
      <c r="D780" s="197"/>
    </row>
    <row r="781">
      <c r="B781" s="200"/>
      <c r="D781" s="197"/>
    </row>
    <row r="782">
      <c r="B782" s="200"/>
      <c r="D782" s="197"/>
    </row>
    <row r="783">
      <c r="B783" s="200"/>
      <c r="D783" s="197"/>
    </row>
    <row r="784">
      <c r="B784" s="200"/>
      <c r="D784" s="197"/>
    </row>
    <row r="785">
      <c r="B785" s="200"/>
      <c r="D785" s="197"/>
    </row>
    <row r="786">
      <c r="B786" s="200"/>
      <c r="D786" s="197"/>
    </row>
    <row r="787">
      <c r="B787" s="200"/>
      <c r="D787" s="197"/>
    </row>
    <row r="788">
      <c r="B788" s="200"/>
      <c r="D788" s="197"/>
    </row>
    <row r="789">
      <c r="B789" s="200"/>
      <c r="D789" s="197"/>
    </row>
    <row r="790">
      <c r="B790" s="200"/>
      <c r="D790" s="197"/>
    </row>
    <row r="791">
      <c r="B791" s="200"/>
      <c r="D791" s="197"/>
    </row>
    <row r="792">
      <c r="B792" s="200"/>
      <c r="D792" s="197"/>
    </row>
    <row r="793">
      <c r="B793" s="200"/>
      <c r="D793" s="197"/>
    </row>
    <row r="794">
      <c r="B794" s="200"/>
      <c r="D794" s="197"/>
    </row>
    <row r="795">
      <c r="B795" s="200"/>
      <c r="D795" s="197"/>
    </row>
    <row r="796">
      <c r="B796" s="200"/>
      <c r="D796" s="197"/>
    </row>
    <row r="797">
      <c r="B797" s="200"/>
      <c r="D797" s="197"/>
    </row>
    <row r="798">
      <c r="B798" s="200"/>
      <c r="D798" s="197"/>
    </row>
    <row r="799">
      <c r="B799" s="200"/>
      <c r="D799" s="197"/>
    </row>
    <row r="800">
      <c r="B800" s="200"/>
      <c r="D800" s="197"/>
    </row>
    <row r="801">
      <c r="B801" s="200"/>
      <c r="D801" s="197"/>
    </row>
    <row r="802">
      <c r="B802" s="200"/>
      <c r="D802" s="197"/>
    </row>
    <row r="803">
      <c r="B803" s="200"/>
      <c r="D803" s="197"/>
    </row>
    <row r="804">
      <c r="B804" s="200"/>
      <c r="D804" s="197"/>
    </row>
    <row r="805">
      <c r="B805" s="200"/>
      <c r="D805" s="197"/>
    </row>
    <row r="806">
      <c r="B806" s="200"/>
      <c r="D806" s="197"/>
    </row>
    <row r="807">
      <c r="B807" s="200"/>
      <c r="D807" s="197"/>
    </row>
    <row r="808">
      <c r="B808" s="200"/>
      <c r="D808" s="197"/>
    </row>
    <row r="809">
      <c r="B809" s="200"/>
      <c r="D809" s="197"/>
    </row>
    <row r="810">
      <c r="B810" s="200"/>
      <c r="D810" s="197"/>
    </row>
    <row r="811">
      <c r="B811" s="200"/>
      <c r="D811" s="197"/>
    </row>
    <row r="812">
      <c r="B812" s="200"/>
      <c r="D812" s="197"/>
    </row>
    <row r="813">
      <c r="B813" s="200"/>
      <c r="D813" s="197"/>
    </row>
    <row r="814">
      <c r="B814" s="200"/>
      <c r="D814" s="197"/>
    </row>
    <row r="815">
      <c r="B815" s="200"/>
      <c r="D815" s="197"/>
    </row>
    <row r="816">
      <c r="B816" s="200"/>
      <c r="D816" s="197"/>
    </row>
    <row r="817">
      <c r="B817" s="200"/>
      <c r="D817" s="197"/>
    </row>
    <row r="818">
      <c r="B818" s="200"/>
      <c r="D818" s="197"/>
    </row>
    <row r="819">
      <c r="B819" s="200"/>
      <c r="D819" s="197"/>
    </row>
    <row r="820">
      <c r="B820" s="200"/>
      <c r="D820" s="197"/>
    </row>
    <row r="821">
      <c r="B821" s="200"/>
      <c r="D821" s="197"/>
    </row>
    <row r="822">
      <c r="B822" s="200"/>
      <c r="D822" s="197"/>
    </row>
    <row r="823">
      <c r="B823" s="200"/>
      <c r="D823" s="197"/>
    </row>
    <row r="824">
      <c r="B824" s="200"/>
      <c r="D824" s="197"/>
    </row>
    <row r="825">
      <c r="B825" s="200"/>
      <c r="D825" s="197"/>
    </row>
    <row r="826">
      <c r="B826" s="200"/>
      <c r="D826" s="197"/>
    </row>
    <row r="827">
      <c r="B827" s="200"/>
      <c r="D827" s="197"/>
    </row>
    <row r="828">
      <c r="B828" s="200"/>
      <c r="D828" s="197"/>
    </row>
    <row r="829">
      <c r="B829" s="200"/>
      <c r="D829" s="197"/>
    </row>
    <row r="830">
      <c r="B830" s="200"/>
      <c r="D830" s="197"/>
    </row>
    <row r="831">
      <c r="B831" s="200"/>
      <c r="D831" s="197"/>
    </row>
    <row r="832">
      <c r="B832" s="200"/>
      <c r="D832" s="197"/>
    </row>
    <row r="833">
      <c r="B833" s="200"/>
      <c r="D833" s="197"/>
    </row>
    <row r="834">
      <c r="B834" s="200"/>
      <c r="D834" s="197"/>
    </row>
    <row r="835">
      <c r="B835" s="200"/>
      <c r="D835" s="197"/>
    </row>
    <row r="836">
      <c r="B836" s="200"/>
      <c r="D836" s="197"/>
    </row>
    <row r="837">
      <c r="B837" s="200"/>
      <c r="D837" s="197"/>
    </row>
    <row r="838">
      <c r="B838" s="200"/>
      <c r="D838" s="197"/>
    </row>
    <row r="839">
      <c r="B839" s="200"/>
      <c r="D839" s="197"/>
    </row>
    <row r="840">
      <c r="B840" s="200"/>
      <c r="D840" s="197"/>
    </row>
    <row r="841">
      <c r="B841" s="200"/>
      <c r="D841" s="197"/>
    </row>
    <row r="842">
      <c r="B842" s="200"/>
      <c r="D842" s="197"/>
    </row>
    <row r="843">
      <c r="B843" s="200"/>
      <c r="D843" s="197"/>
    </row>
    <row r="844">
      <c r="B844" s="200"/>
      <c r="D844" s="197"/>
    </row>
    <row r="845">
      <c r="B845" s="200"/>
      <c r="D845" s="197"/>
    </row>
    <row r="846">
      <c r="B846" s="200"/>
      <c r="D846" s="197"/>
    </row>
    <row r="847">
      <c r="B847" s="200"/>
      <c r="D847" s="197"/>
    </row>
    <row r="848">
      <c r="B848" s="200"/>
      <c r="D848" s="197"/>
    </row>
    <row r="849">
      <c r="B849" s="200"/>
      <c r="D849" s="197"/>
    </row>
    <row r="850">
      <c r="B850" s="200"/>
      <c r="D850" s="197"/>
    </row>
    <row r="851">
      <c r="B851" s="200"/>
      <c r="D851" s="197"/>
    </row>
    <row r="852">
      <c r="B852" s="200"/>
      <c r="D852" s="197"/>
    </row>
    <row r="853">
      <c r="B853" s="200"/>
      <c r="D853" s="197"/>
    </row>
    <row r="854">
      <c r="B854" s="200"/>
      <c r="D854" s="197"/>
    </row>
    <row r="855">
      <c r="B855" s="200"/>
      <c r="D855" s="197"/>
    </row>
    <row r="856">
      <c r="B856" s="200"/>
      <c r="D856" s="197"/>
    </row>
    <row r="857">
      <c r="B857" s="200"/>
      <c r="D857" s="197"/>
    </row>
    <row r="858">
      <c r="B858" s="200"/>
      <c r="D858" s="197"/>
    </row>
    <row r="859">
      <c r="B859" s="200"/>
      <c r="D859" s="197"/>
    </row>
    <row r="860">
      <c r="B860" s="200"/>
      <c r="D860" s="197"/>
    </row>
    <row r="861">
      <c r="B861" s="200"/>
      <c r="D861" s="197"/>
    </row>
    <row r="862">
      <c r="B862" s="200"/>
      <c r="D862" s="197"/>
    </row>
    <row r="863">
      <c r="B863" s="200"/>
      <c r="D863" s="197"/>
    </row>
    <row r="864">
      <c r="B864" s="200"/>
      <c r="D864" s="197"/>
    </row>
    <row r="865">
      <c r="B865" s="200"/>
      <c r="D865" s="197"/>
    </row>
    <row r="866">
      <c r="B866" s="200"/>
      <c r="D866" s="197"/>
    </row>
    <row r="867">
      <c r="B867" s="200"/>
      <c r="D867" s="197"/>
    </row>
    <row r="868">
      <c r="B868" s="200"/>
      <c r="D868" s="197"/>
    </row>
    <row r="869">
      <c r="B869" s="200"/>
      <c r="D869" s="197"/>
    </row>
    <row r="870">
      <c r="B870" s="200"/>
      <c r="D870" s="197"/>
    </row>
    <row r="871">
      <c r="B871" s="200"/>
      <c r="D871" s="197"/>
    </row>
    <row r="872">
      <c r="B872" s="200"/>
      <c r="D872" s="197"/>
    </row>
    <row r="873">
      <c r="B873" s="200"/>
      <c r="D873" s="197"/>
    </row>
    <row r="874">
      <c r="B874" s="200"/>
      <c r="D874" s="197"/>
    </row>
    <row r="875">
      <c r="B875" s="200"/>
      <c r="D875" s="197"/>
    </row>
    <row r="876">
      <c r="B876" s="200"/>
      <c r="D876" s="197"/>
    </row>
    <row r="877">
      <c r="B877" s="200"/>
      <c r="D877" s="197"/>
    </row>
    <row r="878">
      <c r="B878" s="200"/>
      <c r="D878" s="197"/>
    </row>
    <row r="879">
      <c r="B879" s="200"/>
      <c r="D879" s="197"/>
    </row>
    <row r="880">
      <c r="B880" s="200"/>
      <c r="D880" s="197"/>
    </row>
    <row r="881">
      <c r="B881" s="200"/>
      <c r="D881" s="197"/>
    </row>
    <row r="882">
      <c r="B882" s="200"/>
      <c r="D882" s="197"/>
    </row>
    <row r="883">
      <c r="B883" s="200"/>
      <c r="D883" s="197"/>
    </row>
    <row r="884">
      <c r="B884" s="200"/>
      <c r="D884" s="197"/>
    </row>
    <row r="885">
      <c r="B885" s="200"/>
      <c r="D885" s="197"/>
    </row>
    <row r="886">
      <c r="B886" s="200"/>
      <c r="D886" s="197"/>
    </row>
    <row r="887">
      <c r="B887" s="200"/>
      <c r="D887" s="197"/>
    </row>
    <row r="888">
      <c r="B888" s="200"/>
      <c r="D888" s="197"/>
    </row>
    <row r="889">
      <c r="B889" s="200"/>
      <c r="D889" s="197"/>
    </row>
    <row r="890">
      <c r="B890" s="200"/>
      <c r="D890" s="197"/>
    </row>
    <row r="891">
      <c r="B891" s="200"/>
      <c r="D891" s="197"/>
    </row>
    <row r="892">
      <c r="B892" s="200"/>
      <c r="D892" s="197"/>
    </row>
    <row r="893">
      <c r="B893" s="200"/>
      <c r="D893" s="197"/>
    </row>
    <row r="894">
      <c r="B894" s="200"/>
      <c r="D894" s="197"/>
    </row>
    <row r="895">
      <c r="B895" s="200"/>
      <c r="D895" s="197"/>
    </row>
    <row r="896">
      <c r="B896" s="200"/>
      <c r="D896" s="197"/>
    </row>
    <row r="897">
      <c r="B897" s="200"/>
      <c r="D897" s="197"/>
    </row>
    <row r="898">
      <c r="B898" s="200"/>
      <c r="D898" s="197"/>
    </row>
    <row r="899">
      <c r="B899" s="200"/>
      <c r="D899" s="197"/>
    </row>
    <row r="900">
      <c r="B900" s="200"/>
      <c r="D900" s="197"/>
    </row>
    <row r="901">
      <c r="B901" s="200"/>
      <c r="D901" s="197"/>
    </row>
    <row r="902">
      <c r="B902" s="200"/>
      <c r="D902" s="197"/>
    </row>
    <row r="903">
      <c r="B903" s="200"/>
      <c r="D903" s="197"/>
    </row>
    <row r="904">
      <c r="B904" s="200"/>
      <c r="D904" s="197"/>
    </row>
    <row r="905">
      <c r="B905" s="200"/>
      <c r="D905" s="197"/>
    </row>
    <row r="906">
      <c r="B906" s="200"/>
      <c r="D906" s="197"/>
    </row>
    <row r="907">
      <c r="B907" s="200"/>
      <c r="D907" s="197"/>
    </row>
    <row r="908">
      <c r="B908" s="200"/>
      <c r="D908" s="197"/>
    </row>
    <row r="909">
      <c r="B909" s="200"/>
      <c r="D909" s="197"/>
    </row>
    <row r="910">
      <c r="B910" s="200"/>
      <c r="D910" s="197"/>
    </row>
    <row r="911">
      <c r="B911" s="200"/>
      <c r="D911" s="197"/>
    </row>
    <row r="912">
      <c r="B912" s="200"/>
      <c r="D912" s="197"/>
    </row>
    <row r="913">
      <c r="B913" s="200"/>
      <c r="D913" s="197"/>
    </row>
    <row r="914">
      <c r="B914" s="200"/>
      <c r="D914" s="197"/>
    </row>
    <row r="915">
      <c r="B915" s="200"/>
      <c r="D915" s="197"/>
    </row>
    <row r="916">
      <c r="B916" s="200"/>
      <c r="D916" s="197"/>
    </row>
    <row r="917">
      <c r="B917" s="200"/>
      <c r="D917" s="197"/>
    </row>
    <row r="918">
      <c r="B918" s="200"/>
      <c r="D918" s="197"/>
    </row>
    <row r="919">
      <c r="B919" s="200"/>
      <c r="D919" s="197"/>
    </row>
    <row r="920">
      <c r="B920" s="200"/>
      <c r="D920" s="197"/>
    </row>
    <row r="921">
      <c r="B921" s="200"/>
      <c r="D921" s="197"/>
    </row>
    <row r="922">
      <c r="B922" s="200"/>
      <c r="D922" s="197"/>
    </row>
    <row r="923">
      <c r="B923" s="200"/>
      <c r="D923" s="197"/>
    </row>
    <row r="924">
      <c r="B924" s="200"/>
      <c r="D924" s="197"/>
    </row>
    <row r="925">
      <c r="B925" s="200"/>
      <c r="D925" s="197"/>
    </row>
    <row r="926">
      <c r="B926" s="200"/>
      <c r="D926" s="197"/>
    </row>
    <row r="927">
      <c r="B927" s="200"/>
      <c r="D927" s="197"/>
    </row>
    <row r="928">
      <c r="B928" s="200"/>
      <c r="D928" s="197"/>
    </row>
    <row r="929">
      <c r="B929" s="200"/>
      <c r="D929" s="197"/>
    </row>
    <row r="930">
      <c r="B930" s="200"/>
      <c r="D930" s="197"/>
    </row>
    <row r="931">
      <c r="B931" s="200"/>
      <c r="D931" s="197"/>
    </row>
    <row r="932">
      <c r="B932" s="200"/>
      <c r="D932" s="197"/>
    </row>
    <row r="933">
      <c r="B933" s="200"/>
      <c r="D933" s="197"/>
    </row>
    <row r="934">
      <c r="B934" s="200"/>
      <c r="D934" s="197"/>
    </row>
    <row r="935">
      <c r="B935" s="200"/>
      <c r="D935" s="197"/>
    </row>
    <row r="936">
      <c r="B936" s="200"/>
      <c r="D936" s="197"/>
    </row>
    <row r="937">
      <c r="B937" s="200"/>
      <c r="D937" s="197"/>
    </row>
    <row r="938">
      <c r="B938" s="200"/>
      <c r="D938" s="197"/>
    </row>
    <row r="939">
      <c r="B939" s="200"/>
      <c r="D939" s="197"/>
    </row>
    <row r="940">
      <c r="B940" s="200"/>
      <c r="D940" s="197"/>
    </row>
    <row r="941">
      <c r="B941" s="200"/>
      <c r="D941" s="197"/>
    </row>
    <row r="942">
      <c r="B942" s="200"/>
      <c r="D942" s="197"/>
    </row>
    <row r="943">
      <c r="B943" s="200"/>
      <c r="D943" s="197"/>
    </row>
    <row r="944">
      <c r="B944" s="200"/>
      <c r="D944" s="197"/>
    </row>
    <row r="945">
      <c r="B945" s="200"/>
      <c r="D945" s="197"/>
    </row>
    <row r="946">
      <c r="B946" s="200"/>
      <c r="D946" s="197"/>
    </row>
    <row r="947">
      <c r="B947" s="200"/>
      <c r="D947" s="197"/>
    </row>
    <row r="948">
      <c r="B948" s="200"/>
      <c r="D948" s="197"/>
    </row>
    <row r="949">
      <c r="B949" s="200"/>
      <c r="D949" s="197"/>
    </row>
    <row r="950">
      <c r="B950" s="200"/>
      <c r="D950" s="197"/>
    </row>
    <row r="951">
      <c r="B951" s="200"/>
      <c r="D951" s="197"/>
    </row>
    <row r="952">
      <c r="B952" s="200"/>
      <c r="D952" s="197"/>
    </row>
    <row r="953">
      <c r="B953" s="200"/>
      <c r="D953" s="197"/>
    </row>
    <row r="954">
      <c r="B954" s="200"/>
      <c r="D954" s="197"/>
    </row>
    <row r="955">
      <c r="B955" s="200"/>
      <c r="D955" s="197"/>
    </row>
    <row r="956">
      <c r="B956" s="200"/>
      <c r="D956" s="197"/>
    </row>
    <row r="957">
      <c r="B957" s="200"/>
      <c r="D957" s="197"/>
    </row>
    <row r="958">
      <c r="B958" s="200"/>
      <c r="D958" s="197"/>
    </row>
    <row r="959">
      <c r="B959" s="200"/>
      <c r="D959" s="197"/>
    </row>
    <row r="960">
      <c r="B960" s="200"/>
      <c r="D960" s="197"/>
    </row>
    <row r="961">
      <c r="B961" s="200"/>
      <c r="D961" s="197"/>
    </row>
    <row r="962">
      <c r="B962" s="200"/>
      <c r="D962" s="197"/>
    </row>
    <row r="963">
      <c r="B963" s="200"/>
      <c r="D963" s="197"/>
    </row>
    <row r="964">
      <c r="B964" s="200"/>
      <c r="D964" s="197"/>
    </row>
    <row r="965">
      <c r="B965" s="200"/>
      <c r="D965" s="197"/>
    </row>
    <row r="966">
      <c r="B966" s="200"/>
      <c r="D966" s="197"/>
    </row>
    <row r="967">
      <c r="B967" s="200"/>
      <c r="D967" s="197"/>
    </row>
    <row r="968">
      <c r="B968" s="200"/>
      <c r="D968" s="197"/>
    </row>
    <row r="969">
      <c r="B969" s="200"/>
      <c r="D969" s="197"/>
    </row>
    <row r="970">
      <c r="B970" s="200"/>
      <c r="D970" s="197"/>
    </row>
    <row r="971">
      <c r="B971" s="200"/>
      <c r="D971" s="197"/>
    </row>
    <row r="972">
      <c r="B972" s="200"/>
      <c r="D972" s="197"/>
    </row>
    <row r="973">
      <c r="B973" s="200"/>
      <c r="D973" s="197"/>
    </row>
    <row r="974">
      <c r="B974" s="200"/>
      <c r="D974" s="197"/>
    </row>
    <row r="975">
      <c r="B975" s="200"/>
      <c r="D975" s="197"/>
    </row>
    <row r="976">
      <c r="B976" s="200"/>
      <c r="D976" s="197"/>
    </row>
    <row r="977">
      <c r="B977" s="200"/>
      <c r="D977" s="197"/>
    </row>
    <row r="978">
      <c r="B978" s="200"/>
      <c r="D978" s="197"/>
    </row>
    <row r="979">
      <c r="B979" s="200"/>
      <c r="D979" s="197"/>
    </row>
    <row r="980">
      <c r="B980" s="200"/>
      <c r="D980" s="197"/>
    </row>
    <row r="981">
      <c r="B981" s="200"/>
      <c r="D981" s="197"/>
    </row>
    <row r="982">
      <c r="B982" s="200"/>
      <c r="D982" s="197"/>
    </row>
    <row r="983">
      <c r="B983" s="200"/>
      <c r="D983" s="197"/>
    </row>
    <row r="984">
      <c r="B984" s="200"/>
      <c r="D984" s="197"/>
    </row>
    <row r="985">
      <c r="B985" s="200"/>
      <c r="D985" s="197"/>
    </row>
    <row r="986">
      <c r="B986" s="200"/>
      <c r="D986" s="197"/>
    </row>
    <row r="987">
      <c r="B987" s="200"/>
      <c r="D987" s="197"/>
    </row>
    <row r="988">
      <c r="B988" s="200"/>
      <c r="D988" s="197"/>
    </row>
    <row r="989">
      <c r="B989" s="200"/>
      <c r="D989" s="197"/>
    </row>
    <row r="990">
      <c r="B990" s="200"/>
      <c r="D990" s="197"/>
    </row>
    <row r="991">
      <c r="B991" s="200"/>
      <c r="D991" s="197"/>
    </row>
    <row r="992">
      <c r="B992" s="200"/>
      <c r="D992" s="197"/>
    </row>
    <row r="993">
      <c r="B993" s="200"/>
      <c r="D993" s="197"/>
    </row>
    <row r="994">
      <c r="B994" s="200"/>
      <c r="D994" s="197"/>
    </row>
    <row r="995">
      <c r="B995" s="200"/>
      <c r="D995" s="197"/>
    </row>
    <row r="996">
      <c r="B996" s="200"/>
      <c r="D996" s="197"/>
    </row>
    <row r="997">
      <c r="B997" s="200"/>
      <c r="D997" s="197"/>
    </row>
    <row r="998">
      <c r="B998" s="200"/>
      <c r="D998" s="197"/>
    </row>
    <row r="999">
      <c r="B999" s="200"/>
      <c r="D999" s="197"/>
    </row>
    <row r="1000">
      <c r="B1000" s="200"/>
      <c r="D1000" s="19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1" max="1" width="6.67"/>
    <col customWidth="1" min="2" max="2" width="75.0"/>
  </cols>
  <sheetData>
    <row r="1">
      <c r="A1" s="201" t="s">
        <v>1200</v>
      </c>
      <c r="B1" s="202" t="s">
        <v>1201</v>
      </c>
      <c r="C1" s="202" t="s">
        <v>1202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1">
        <v>1.0</v>
      </c>
      <c r="B2" s="1" t="s">
        <v>1203</v>
      </c>
      <c r="C2" s="1">
        <v>8.75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5">
        <f t="shared" ref="A3:A73" si="1">A2+1</f>
        <v>2</v>
      </c>
      <c r="B3" s="1" t="s">
        <v>1204</v>
      </c>
      <c r="C3" s="1">
        <v>7.75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5">
        <f t="shared" si="1"/>
        <v>3</v>
      </c>
      <c r="B4" s="1" t="s">
        <v>1205</v>
      </c>
      <c r="C4" s="1">
        <v>7.75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5">
        <f t="shared" si="1"/>
        <v>4</v>
      </c>
      <c r="B5" s="1" t="s">
        <v>1206</v>
      </c>
      <c r="C5" s="1">
        <v>7.75</v>
      </c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5">
        <f t="shared" si="1"/>
        <v>5</v>
      </c>
      <c r="B6" s="1" t="s">
        <v>161</v>
      </c>
      <c r="C6" s="1">
        <v>8.75</v>
      </c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5">
        <f t="shared" si="1"/>
        <v>6</v>
      </c>
      <c r="B7" s="1" t="s">
        <v>1207</v>
      </c>
      <c r="C7" s="1">
        <v>8.75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5">
        <f t="shared" si="1"/>
        <v>7</v>
      </c>
      <c r="B8" s="1" t="s">
        <v>1208</v>
      </c>
      <c r="C8" s="1">
        <v>8.75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5">
        <f t="shared" si="1"/>
        <v>8</v>
      </c>
      <c r="B9" s="1" t="s">
        <v>1209</v>
      </c>
      <c r="C9" s="1">
        <v>7.75</v>
      </c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5">
        <f t="shared" si="1"/>
        <v>9</v>
      </c>
      <c r="B10" s="203" t="s">
        <v>1210</v>
      </c>
      <c r="C10" s="1">
        <v>8.75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5">
        <f t="shared" si="1"/>
        <v>10</v>
      </c>
      <c r="B11" s="203" t="s">
        <v>1211</v>
      </c>
      <c r="C11" s="1">
        <v>8.75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5">
        <f t="shared" si="1"/>
        <v>11</v>
      </c>
      <c r="B12" s="203" t="s">
        <v>1212</v>
      </c>
      <c r="C12" s="1">
        <v>8.75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5">
        <f t="shared" si="1"/>
        <v>12</v>
      </c>
      <c r="B13" s="203" t="s">
        <v>1213</v>
      </c>
      <c r="C13" s="1">
        <v>8.75</v>
      </c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5">
        <f t="shared" si="1"/>
        <v>13</v>
      </c>
      <c r="B14" s="203" t="s">
        <v>1214</v>
      </c>
      <c r="C14" s="1">
        <v>8.75</v>
      </c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5">
        <f t="shared" si="1"/>
        <v>14</v>
      </c>
      <c r="B15" s="203" t="s">
        <v>1215</v>
      </c>
      <c r="C15" s="1">
        <v>8.75</v>
      </c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5">
        <f t="shared" si="1"/>
        <v>15</v>
      </c>
      <c r="B16" s="203" t="s">
        <v>1216</v>
      </c>
      <c r="C16" s="1">
        <v>8.75</v>
      </c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5">
        <f t="shared" si="1"/>
        <v>16</v>
      </c>
      <c r="B17" s="203" t="s">
        <v>1217</v>
      </c>
      <c r="C17" s="1">
        <v>8.75</v>
      </c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5">
        <f t="shared" si="1"/>
        <v>17</v>
      </c>
      <c r="B18" s="203" t="s">
        <v>1218</v>
      </c>
      <c r="C18" s="1">
        <v>8.75</v>
      </c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5">
        <f t="shared" si="1"/>
        <v>18</v>
      </c>
      <c r="B19" s="203" t="s">
        <v>1219</v>
      </c>
      <c r="C19" s="1">
        <v>8.75</v>
      </c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5">
        <f t="shared" si="1"/>
        <v>19</v>
      </c>
      <c r="B20" s="203" t="s">
        <v>1220</v>
      </c>
      <c r="C20" s="1">
        <v>8.75</v>
      </c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5">
        <f t="shared" si="1"/>
        <v>20</v>
      </c>
      <c r="B21" s="203" t="s">
        <v>1221</v>
      </c>
      <c r="C21" s="1">
        <v>8.75</v>
      </c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5">
        <f t="shared" si="1"/>
        <v>21</v>
      </c>
      <c r="B22" s="203" t="s">
        <v>308</v>
      </c>
      <c r="C22" s="1">
        <v>8.75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5">
        <f t="shared" si="1"/>
        <v>22</v>
      </c>
      <c r="B23" s="203" t="s">
        <v>1222</v>
      </c>
      <c r="C23" s="1">
        <v>7.75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5">
        <f t="shared" si="1"/>
        <v>23</v>
      </c>
      <c r="B24" s="203" t="s">
        <v>1223</v>
      </c>
      <c r="C24" s="1">
        <v>7.75</v>
      </c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5">
        <f t="shared" si="1"/>
        <v>24</v>
      </c>
      <c r="B25" s="203" t="s">
        <v>328</v>
      </c>
      <c r="C25" s="1">
        <v>8.75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5">
        <f t="shared" si="1"/>
        <v>25</v>
      </c>
      <c r="B26" s="203" t="s">
        <v>1224</v>
      </c>
      <c r="C26" s="1">
        <v>7.75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5">
        <f t="shared" si="1"/>
        <v>26</v>
      </c>
      <c r="B27" s="203" t="s">
        <v>423</v>
      </c>
      <c r="C27" s="1">
        <v>8.75</v>
      </c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5">
        <f t="shared" si="1"/>
        <v>27</v>
      </c>
      <c r="B28" s="203" t="s">
        <v>434</v>
      </c>
      <c r="C28" s="1">
        <v>8.75</v>
      </c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5">
        <f t="shared" si="1"/>
        <v>28</v>
      </c>
      <c r="B29" s="203" t="s">
        <v>439</v>
      </c>
      <c r="C29" s="1">
        <v>8.75</v>
      </c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5">
        <f t="shared" si="1"/>
        <v>29</v>
      </c>
      <c r="B30" s="203" t="s">
        <v>444</v>
      </c>
      <c r="C30" s="1">
        <v>8.75</v>
      </c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5">
        <f t="shared" si="1"/>
        <v>30</v>
      </c>
      <c r="B31" s="203" t="s">
        <v>1225</v>
      </c>
      <c r="C31" s="1">
        <v>8.75</v>
      </c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5">
        <f t="shared" si="1"/>
        <v>31</v>
      </c>
      <c r="B32" s="203" t="s">
        <v>470</v>
      </c>
      <c r="C32" s="1">
        <v>8.75</v>
      </c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5">
        <f t="shared" si="1"/>
        <v>32</v>
      </c>
      <c r="B33" s="203" t="s">
        <v>493</v>
      </c>
      <c r="C33" s="1">
        <v>8.75</v>
      </c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5">
        <f t="shared" si="1"/>
        <v>33</v>
      </c>
      <c r="B34" s="203" t="s">
        <v>1226</v>
      </c>
      <c r="C34" s="1">
        <v>8.75</v>
      </c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5">
        <f t="shared" si="1"/>
        <v>34</v>
      </c>
      <c r="B35" s="203" t="s">
        <v>1227</v>
      </c>
      <c r="C35" s="1">
        <v>8.75</v>
      </c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5">
        <f t="shared" si="1"/>
        <v>35</v>
      </c>
      <c r="B36" s="203" t="s">
        <v>524</v>
      </c>
      <c r="C36" s="1">
        <v>8.75</v>
      </c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5">
        <f t="shared" si="1"/>
        <v>36</v>
      </c>
      <c r="B37" s="203" t="s">
        <v>1228</v>
      </c>
      <c r="C37" s="1">
        <v>8.75</v>
      </c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5">
        <f t="shared" si="1"/>
        <v>37</v>
      </c>
      <c r="B38" s="203" t="s">
        <v>1229</v>
      </c>
      <c r="C38" s="1">
        <v>8.75</v>
      </c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5">
        <f t="shared" si="1"/>
        <v>38</v>
      </c>
      <c r="B39" s="203" t="s">
        <v>1230</v>
      </c>
      <c r="C39" s="1">
        <v>8.75</v>
      </c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5">
        <f t="shared" si="1"/>
        <v>39</v>
      </c>
      <c r="B40" s="203" t="s">
        <v>1231</v>
      </c>
      <c r="C40" s="1">
        <v>8.75</v>
      </c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5">
        <f t="shared" si="1"/>
        <v>40</v>
      </c>
      <c r="B41" s="203" t="s">
        <v>559</v>
      </c>
      <c r="C41" s="1">
        <v>8.75</v>
      </c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5">
        <f t="shared" si="1"/>
        <v>41</v>
      </c>
      <c r="B42" s="203" t="s">
        <v>1232</v>
      </c>
      <c r="C42" s="1">
        <v>8.75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5">
        <f t="shared" si="1"/>
        <v>42</v>
      </c>
      <c r="B43" s="203" t="s">
        <v>571</v>
      </c>
      <c r="C43" s="1">
        <v>8.75</v>
      </c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5">
        <f t="shared" si="1"/>
        <v>43</v>
      </c>
      <c r="B44" s="203" t="s">
        <v>1233</v>
      </c>
      <c r="C44" s="1">
        <v>8.75</v>
      </c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5">
        <f t="shared" si="1"/>
        <v>44</v>
      </c>
      <c r="B45" s="203" t="s">
        <v>1234</v>
      </c>
      <c r="C45" s="1">
        <v>8.75</v>
      </c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5">
        <f t="shared" si="1"/>
        <v>45</v>
      </c>
      <c r="B46" s="203" t="s">
        <v>581</v>
      </c>
      <c r="C46" s="1">
        <v>8.75</v>
      </c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5">
        <f t="shared" si="1"/>
        <v>46</v>
      </c>
      <c r="B47" s="203" t="s">
        <v>600</v>
      </c>
      <c r="C47" s="1">
        <v>8.75</v>
      </c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5">
        <f t="shared" si="1"/>
        <v>47</v>
      </c>
      <c r="B48" s="203" t="s">
        <v>1235</v>
      </c>
      <c r="C48" s="1">
        <v>8.75</v>
      </c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5">
        <f t="shared" si="1"/>
        <v>48</v>
      </c>
      <c r="B49" s="203" t="s">
        <v>606</v>
      </c>
      <c r="C49" s="1">
        <v>8.75</v>
      </c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5">
        <f t="shared" si="1"/>
        <v>49</v>
      </c>
      <c r="B50" s="203" t="s">
        <v>1236</v>
      </c>
      <c r="C50" s="1">
        <v>8.75</v>
      </c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5">
        <f t="shared" si="1"/>
        <v>50</v>
      </c>
      <c r="B51" s="203" t="s">
        <v>611</v>
      </c>
      <c r="C51" s="1">
        <v>8.75</v>
      </c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5">
        <f t="shared" si="1"/>
        <v>51</v>
      </c>
      <c r="B52" s="203" t="s">
        <v>613</v>
      </c>
      <c r="C52" s="1">
        <v>8.75</v>
      </c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5">
        <f t="shared" si="1"/>
        <v>52</v>
      </c>
      <c r="B53" s="203" t="s">
        <v>1237</v>
      </c>
      <c r="C53" s="1">
        <v>8.75</v>
      </c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5">
        <f t="shared" si="1"/>
        <v>53</v>
      </c>
      <c r="B54" s="203" t="s">
        <v>1238</v>
      </c>
      <c r="C54" s="1">
        <v>8.75</v>
      </c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5">
        <f t="shared" si="1"/>
        <v>54</v>
      </c>
      <c r="B55" s="203" t="s">
        <v>1239</v>
      </c>
      <c r="C55" s="1">
        <v>8.75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5">
        <f t="shared" si="1"/>
        <v>55</v>
      </c>
      <c r="B56" s="203" t="s">
        <v>1240</v>
      </c>
      <c r="C56" s="1">
        <v>8.75</v>
      </c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5">
        <f t="shared" si="1"/>
        <v>56</v>
      </c>
      <c r="B57" s="203" t="s">
        <v>1241</v>
      </c>
      <c r="C57" s="1">
        <v>8.75</v>
      </c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5">
        <f t="shared" si="1"/>
        <v>57</v>
      </c>
      <c r="B58" s="203" t="s">
        <v>1242</v>
      </c>
      <c r="C58" s="1">
        <v>8.75</v>
      </c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5">
        <f t="shared" si="1"/>
        <v>58</v>
      </c>
      <c r="B59" s="203" t="s">
        <v>628</v>
      </c>
      <c r="C59" s="1">
        <v>8.75</v>
      </c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5">
        <f t="shared" si="1"/>
        <v>59</v>
      </c>
      <c r="B60" s="203" t="s">
        <v>1243</v>
      </c>
      <c r="C60" s="1">
        <v>8.75</v>
      </c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5">
        <f t="shared" si="1"/>
        <v>60</v>
      </c>
      <c r="B61" s="203" t="s">
        <v>632</v>
      </c>
      <c r="C61" s="1">
        <v>8.75</v>
      </c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5">
        <f t="shared" si="1"/>
        <v>61</v>
      </c>
      <c r="B62" s="203" t="s">
        <v>1244</v>
      </c>
      <c r="C62" s="1">
        <v>8.75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5">
        <f t="shared" si="1"/>
        <v>62</v>
      </c>
      <c r="B63" s="203" t="s">
        <v>1245</v>
      </c>
      <c r="C63" s="1">
        <v>8.75</v>
      </c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5">
        <f t="shared" si="1"/>
        <v>63</v>
      </c>
      <c r="B64" s="203" t="s">
        <v>662</v>
      </c>
      <c r="C64" s="1">
        <v>8.75</v>
      </c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5">
        <f t="shared" si="1"/>
        <v>64</v>
      </c>
      <c r="B65" s="203" t="s">
        <v>1246</v>
      </c>
      <c r="C65" s="1">
        <v>8.75</v>
      </c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5">
        <f t="shared" si="1"/>
        <v>65</v>
      </c>
      <c r="B66" s="203" t="s">
        <v>22</v>
      </c>
      <c r="C66" s="204">
        <v>45422.0</v>
      </c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5">
        <f t="shared" si="1"/>
        <v>66</v>
      </c>
      <c r="B67" s="203" t="s">
        <v>51</v>
      </c>
      <c r="C67" s="204">
        <v>45453.0</v>
      </c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5">
        <f t="shared" si="1"/>
        <v>67</v>
      </c>
      <c r="B68" s="203" t="s">
        <v>59</v>
      </c>
      <c r="C68" s="204">
        <v>45483.0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5">
        <f t="shared" si="1"/>
        <v>68</v>
      </c>
      <c r="B69" s="203" t="s">
        <v>64</v>
      </c>
      <c r="C69" s="204">
        <v>45453.0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5">
        <f t="shared" si="1"/>
        <v>69</v>
      </c>
      <c r="B70" s="203" t="s">
        <v>70</v>
      </c>
      <c r="C70" s="204">
        <v>45514.0</v>
      </c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5">
        <f t="shared" si="1"/>
        <v>70</v>
      </c>
      <c r="B71" s="203" t="s">
        <v>76</v>
      </c>
      <c r="C71" s="204">
        <v>45453.0</v>
      </c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5">
        <f t="shared" si="1"/>
        <v>71</v>
      </c>
      <c r="B72" s="1" t="s">
        <v>80</v>
      </c>
      <c r="C72" s="204">
        <v>45483.0</v>
      </c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5">
        <f t="shared" si="1"/>
        <v>72</v>
      </c>
      <c r="B73" s="1" t="s">
        <v>88</v>
      </c>
      <c r="C73" s="204">
        <v>45545.0</v>
      </c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conditionalFormatting sqref="A48:A73">
    <cfRule type="expression" dxfId="0" priority="1">
      <formula>COUNTIF (A:A, A48)&gt;1</formula>
    </cfRule>
  </conditionalFormatting>
  <conditionalFormatting sqref="A42:A47">
    <cfRule type="expression" dxfId="0" priority="2">
      <formula>COUNTIF (A:A, A42)&gt;1</formula>
    </cfRule>
  </conditionalFormatting>
  <conditionalFormatting sqref="A35:A41">
    <cfRule type="expression" dxfId="0" priority="3">
      <formula>COUNTIF (A:A, A35)&gt;1</formula>
    </cfRule>
  </conditionalFormatting>
  <conditionalFormatting sqref="A9:A34">
    <cfRule type="expression" dxfId="0" priority="4">
      <formula>COUNTIF (A:A, A9)&gt;1</formula>
    </cfRule>
  </conditionalFormatting>
  <conditionalFormatting sqref="A8">
    <cfRule type="expression" dxfId="0" priority="5">
      <formula>COUNTIF (A:A, A8)&gt;1</formula>
    </cfRule>
  </conditionalFormatting>
  <conditionalFormatting sqref="A7">
    <cfRule type="expression" dxfId="0" priority="6">
      <formula>COUNTIF (A:A, A7)&gt;1</formula>
    </cfRule>
  </conditionalFormatting>
  <conditionalFormatting sqref="A6">
    <cfRule type="expression" dxfId="0" priority="7">
      <formula>COUNTIF (A:A, A6)&gt;1</formula>
    </cfRule>
  </conditionalFormatting>
  <conditionalFormatting sqref="A2:A73">
    <cfRule type="expression" dxfId="0" priority="8">
      <formula>COUNTIF (A:A, A2)&gt;1</formula>
    </cfRule>
  </conditionalFormatting>
  <conditionalFormatting sqref="A1">
    <cfRule type="expression" dxfId="0" priority="9">
      <formula>COUNTIF (A:A, A1)&gt;1</formula>
    </cfRule>
  </conditionalFormatting>
  <hyperlinks>
    <hyperlink r:id="rId1" ref="A1"/>
  </hyperlinks>
  <drawing r:id="rId2"/>
</worksheet>
</file>