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\CTE\OH\IMC\Blanca\SCRNA seq\ANALYSIS Quy\TCR list file\"/>
    </mc:Choice>
  </mc:AlternateContent>
  <bookViews>
    <workbookView xWindow="0" yWindow="0" windowWidth="16380" windowHeight="8190" tabRatio="500"/>
  </bookViews>
  <sheets>
    <sheet name="Feuil1" sheetId="11" r:id="rId1"/>
    <sheet name="CRC annotated clonotypes" sheetId="13" r:id="rId2"/>
    <sheet name="Ovca annotated clonotypes " sheetId="12" r:id="rId3"/>
    <sheet name="1637_OK" sheetId="1" r:id="rId4"/>
    <sheet name="1682_OK" sheetId="2" r:id="rId5"/>
    <sheet name="1809" sheetId="3" r:id="rId6"/>
    <sheet name="1809_QAN" sheetId="4" r:id="rId7"/>
    <sheet name="210" sheetId="5" r:id="rId8"/>
    <sheet name="210_QAN" sheetId="6" r:id="rId9"/>
    <sheet name="CrCp4_0I25_QAN" sheetId="7" r:id="rId10"/>
    <sheet name="CrCp5_0H02_QAN" sheetId="8" r:id="rId11"/>
    <sheet name="CrCm6_0SM8_QAN" sheetId="9" r:id="rId12"/>
    <sheet name="CrCp7_0UNW" sheetId="10" r:id="rId13"/>
    <sheet name="CRCm6_tumor reactive signature" sheetId="19" r:id="rId14"/>
    <sheet name="1682_tumor reactive signature" sheetId="21" r:id="rId15"/>
    <sheet name="CRCm4_tumor reactive signature" sheetId="22" r:id="rId16"/>
    <sheet name="Feuil8" sheetId="20" r:id="rId17"/>
  </sheets>
  <definedNames>
    <definedName name="_xlnm._FilterDatabase" localSheetId="1" hidden="1">'CRC annotated clonotypes'!$A$1:$M$37</definedName>
    <definedName name="_xlnm._FilterDatabase" localSheetId="0" hidden="1">Feuil1!$A$1:$M$103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22" l="1"/>
  <c r="J17" i="22"/>
  <c r="J16" i="22"/>
  <c r="I17" i="22"/>
  <c r="H17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I11" i="22"/>
  <c r="H11" i="22"/>
  <c r="J10" i="22"/>
  <c r="I10" i="22"/>
  <c r="H10" i="22"/>
  <c r="J8" i="22"/>
  <c r="I9" i="22"/>
  <c r="H9" i="22"/>
  <c r="I8" i="22"/>
  <c r="H8" i="22"/>
  <c r="I7" i="22"/>
  <c r="H7" i="22"/>
  <c r="J6" i="22"/>
  <c r="I6" i="22"/>
  <c r="H6" i="22"/>
  <c r="J5" i="22"/>
  <c r="I5" i="22"/>
  <c r="H5" i="22"/>
  <c r="J4" i="22"/>
  <c r="I4" i="22"/>
  <c r="H4" i="22"/>
  <c r="J3" i="22"/>
  <c r="I3" i="22"/>
  <c r="H3" i="22"/>
  <c r="I2" i="22"/>
  <c r="H2" i="22"/>
  <c r="J6" i="21"/>
  <c r="J3" i="21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16" i="21"/>
  <c r="I16" i="21"/>
  <c r="H16" i="21"/>
  <c r="J9" i="21"/>
  <c r="I9" i="21"/>
  <c r="H9" i="21"/>
  <c r="I8" i="21"/>
  <c r="H8" i="21"/>
  <c r="J7" i="21"/>
  <c r="I7" i="21"/>
  <c r="H7" i="21"/>
  <c r="I6" i="21"/>
  <c r="H6" i="21"/>
  <c r="J5" i="21"/>
  <c r="I5" i="21"/>
  <c r="H5" i="21"/>
  <c r="J4" i="21"/>
  <c r="I4" i="21"/>
  <c r="H4" i="21"/>
  <c r="I3" i="21"/>
  <c r="H3" i="21"/>
  <c r="I2" i="21"/>
  <c r="H2" i="21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7" i="19"/>
  <c r="J5" i="19"/>
  <c r="H5" i="19"/>
  <c r="I5" i="19"/>
  <c r="H6" i="19"/>
  <c r="I6" i="19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I4" i="19"/>
  <c r="H4" i="19"/>
  <c r="I3" i="19"/>
  <c r="H3" i="19"/>
  <c r="J4" i="19"/>
  <c r="I2" i="19"/>
  <c r="H2" i="19"/>
  <c r="L37" i="13" l="1"/>
  <c r="K37" i="13"/>
  <c r="J37" i="13"/>
  <c r="L29" i="13"/>
  <c r="K29" i="13"/>
  <c r="J29" i="13"/>
  <c r="L28" i="13"/>
  <c r="K28" i="13"/>
  <c r="J28" i="13"/>
  <c r="L27" i="13"/>
  <c r="K27" i="13"/>
  <c r="J27" i="13"/>
  <c r="L26" i="13"/>
  <c r="K26" i="13"/>
  <c r="J26" i="13"/>
  <c r="L25" i="13"/>
  <c r="K25" i="13"/>
  <c r="J25" i="13"/>
  <c r="L24" i="13"/>
  <c r="K24" i="13"/>
  <c r="J24" i="13"/>
  <c r="L23" i="13"/>
  <c r="K23" i="13"/>
  <c r="J23" i="13"/>
  <c r="L22" i="13"/>
  <c r="K22" i="13"/>
  <c r="J22" i="13"/>
  <c r="L21" i="13"/>
  <c r="K21" i="13"/>
  <c r="J21" i="13"/>
  <c r="L20" i="13"/>
  <c r="K20" i="13"/>
  <c r="J20" i="13"/>
  <c r="L19" i="13"/>
  <c r="K19" i="13"/>
  <c r="J19" i="13"/>
  <c r="L103" i="11"/>
  <c r="K103" i="11"/>
  <c r="J103" i="11"/>
  <c r="L102" i="11"/>
  <c r="K102" i="11"/>
  <c r="J102" i="11"/>
  <c r="L101" i="11"/>
  <c r="K101" i="11"/>
  <c r="J101" i="11"/>
  <c r="L100" i="11"/>
  <c r="K100" i="11"/>
  <c r="J100" i="11"/>
  <c r="L99" i="11"/>
  <c r="K99" i="11"/>
  <c r="J99" i="11"/>
  <c r="L98" i="11"/>
  <c r="K98" i="11"/>
  <c r="J98" i="11"/>
  <c r="L97" i="11"/>
  <c r="K97" i="11"/>
  <c r="J97" i="11"/>
  <c r="L96" i="11"/>
  <c r="K96" i="11"/>
  <c r="J96" i="11"/>
  <c r="L95" i="11"/>
  <c r="K95" i="11"/>
  <c r="J95" i="11"/>
  <c r="L94" i="11"/>
  <c r="K94" i="11"/>
  <c r="J94" i="11"/>
  <c r="L93" i="11"/>
  <c r="K93" i="11"/>
  <c r="J93" i="11"/>
  <c r="L92" i="11"/>
  <c r="K92" i="11"/>
  <c r="J92" i="11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44" i="12"/>
  <c r="K44" i="12"/>
  <c r="J44" i="12"/>
  <c r="L27" i="12"/>
  <c r="K27" i="12"/>
  <c r="J27" i="12"/>
  <c r="L26" i="12"/>
  <c r="K26" i="12"/>
  <c r="J26" i="12"/>
  <c r="L25" i="12"/>
  <c r="K25" i="12"/>
  <c r="J25" i="12"/>
  <c r="L43" i="12"/>
  <c r="K43" i="12"/>
  <c r="J43" i="12"/>
  <c r="L24" i="12"/>
  <c r="K24" i="12"/>
  <c r="J24" i="12"/>
  <c r="L23" i="12"/>
  <c r="K23" i="12"/>
  <c r="J23" i="12"/>
  <c r="L42" i="12"/>
  <c r="K42" i="12"/>
  <c r="J42" i="12"/>
  <c r="L41" i="12"/>
  <c r="K41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40" i="12"/>
  <c r="K40" i="12"/>
  <c r="J40" i="12"/>
  <c r="L15" i="12"/>
  <c r="K15" i="12"/>
  <c r="J15" i="12"/>
  <c r="L39" i="12"/>
  <c r="K39" i="12"/>
  <c r="J39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1" i="12"/>
  <c r="K1" i="12"/>
  <c r="J1" i="12"/>
  <c r="L91" i="11"/>
  <c r="K91" i="11"/>
  <c r="J91" i="11"/>
  <c r="L90" i="11"/>
  <c r="K90" i="11"/>
  <c r="J90" i="11"/>
  <c r="L89" i="11"/>
  <c r="K89" i="11"/>
  <c r="J89" i="11"/>
  <c r="L88" i="11"/>
  <c r="K88" i="11"/>
  <c r="J88" i="11"/>
  <c r="L87" i="11"/>
  <c r="K87" i="11"/>
  <c r="J87" i="11"/>
  <c r="L86" i="11"/>
  <c r="K86" i="11"/>
  <c r="J86" i="11"/>
  <c r="L85" i="11"/>
  <c r="K85" i="11"/>
  <c r="J85" i="11"/>
  <c r="L84" i="11"/>
  <c r="K84" i="11"/>
  <c r="J84" i="11"/>
  <c r="L83" i="11"/>
  <c r="K83" i="11"/>
  <c r="J83" i="11"/>
  <c r="L82" i="11"/>
  <c r="K82" i="11"/>
  <c r="J82" i="11"/>
  <c r="L81" i="11"/>
  <c r="K81" i="11"/>
  <c r="J81" i="11"/>
  <c r="L80" i="11"/>
  <c r="K80" i="11"/>
  <c r="J80" i="11"/>
  <c r="L79" i="11"/>
  <c r="K79" i="11"/>
  <c r="J79" i="11"/>
  <c r="L78" i="11"/>
  <c r="K78" i="11"/>
  <c r="J78" i="11"/>
  <c r="L77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L63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L53" i="11"/>
  <c r="K53" i="11"/>
  <c r="J53" i="11"/>
  <c r="K52" i="11"/>
  <c r="J52" i="11"/>
  <c r="K51" i="11"/>
  <c r="J51" i="11"/>
  <c r="K50" i="11"/>
  <c r="J50" i="11"/>
  <c r="L49" i="11"/>
  <c r="K49" i="11"/>
  <c r="J49" i="11"/>
  <c r="L48" i="11"/>
  <c r="K48" i="11"/>
  <c r="J48" i="11"/>
  <c r="L47" i="11"/>
  <c r="K47" i="11"/>
  <c r="J47" i="11"/>
  <c r="L46" i="11"/>
  <c r="K46" i="11"/>
  <c r="J46" i="11"/>
  <c r="L45" i="11"/>
  <c r="K45" i="11"/>
  <c r="J45" i="11"/>
  <c r="L44" i="11"/>
  <c r="K44" i="11"/>
  <c r="J44" i="11"/>
  <c r="L43" i="11"/>
  <c r="K43" i="11"/>
  <c r="J43" i="11"/>
  <c r="L42" i="11"/>
  <c r="K42" i="11"/>
  <c r="J42" i="11"/>
  <c r="L41" i="11"/>
  <c r="K41" i="11"/>
  <c r="J41" i="11"/>
  <c r="L40" i="11"/>
  <c r="K40" i="11"/>
  <c r="J40" i="11"/>
  <c r="L39" i="11"/>
  <c r="K39" i="11"/>
  <c r="J39" i="11"/>
  <c r="L38" i="11"/>
  <c r="K38" i="11"/>
  <c r="J38" i="11"/>
  <c r="L37" i="11"/>
  <c r="K37" i="11"/>
  <c r="J37" i="11"/>
  <c r="L36" i="11"/>
  <c r="K36" i="11"/>
  <c r="J36" i="11"/>
  <c r="L35" i="11"/>
  <c r="K35" i="11"/>
  <c r="J35" i="11"/>
  <c r="L34" i="11"/>
  <c r="K34" i="11"/>
  <c r="J34" i="11"/>
  <c r="L33" i="11"/>
  <c r="K33" i="11"/>
  <c r="J33" i="11"/>
  <c r="L32" i="11"/>
  <c r="K32" i="11"/>
  <c r="J32" i="11"/>
  <c r="L31" i="11"/>
  <c r="K31" i="11"/>
  <c r="J31" i="11"/>
  <c r="L30" i="11"/>
  <c r="K30" i="11"/>
  <c r="J30" i="11"/>
  <c r="L29" i="11"/>
  <c r="K29" i="11"/>
  <c r="J29" i="11"/>
  <c r="L28" i="11"/>
  <c r="K28" i="11"/>
  <c r="J28" i="11"/>
  <c r="L27" i="11"/>
  <c r="K27" i="11"/>
  <c r="J27" i="11"/>
  <c r="L26" i="11"/>
  <c r="K26" i="11"/>
  <c r="L25" i="11"/>
  <c r="K25" i="11"/>
  <c r="J25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J13" i="10" l="1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17" i="8"/>
  <c r="I17" i="8"/>
  <c r="H17" i="8"/>
  <c r="J16" i="8"/>
  <c r="I16" i="8"/>
  <c r="H16" i="8"/>
  <c r="J15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J19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J9" i="7"/>
  <c r="I9" i="7"/>
  <c r="H9" i="7"/>
  <c r="I8" i="7"/>
  <c r="H8" i="7"/>
  <c r="I7" i="7"/>
  <c r="H7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U3" i="5"/>
  <c r="T3" i="5"/>
  <c r="S3" i="5"/>
  <c r="U2" i="5"/>
  <c r="T2" i="5"/>
  <c r="S2" i="5"/>
  <c r="J3" i="4"/>
  <c r="I3" i="4"/>
  <c r="H3" i="4"/>
  <c r="J2" i="4"/>
  <c r="I2" i="4"/>
  <c r="H2" i="4"/>
  <c r="U3" i="3"/>
  <c r="T3" i="3"/>
  <c r="S3" i="3"/>
  <c r="U2" i="3"/>
  <c r="T2" i="3"/>
  <c r="S2" i="3"/>
  <c r="J13" i="2"/>
  <c r="I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<sst xmlns="http://schemas.openxmlformats.org/spreadsheetml/2006/main" count="4387" uniqueCount="1356">
  <si>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</si>
  <si>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</si>
  <si>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</si>
  <si>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</si>
  <si>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</si>
  <si>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</si>
  <si>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</si>
  <si>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</si>
  <si>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</si>
  <si>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TCR1</t>
  </si>
  <si>
    <t>1637_sc_alfa1</t>
  </si>
  <si>
    <t>TRAV23_CAASWDTGGGNKLTF_TRAJ10</t>
  </si>
  <si>
    <t>1637_sc_beta1</t>
  </si>
  <si>
    <t>TRBV5-8_CASSRRMDTYNSPLHF_TRBJ1-6</t>
  </si>
  <si>
    <t>CD4</t>
  </si>
  <si>
    <t>TCR4</t>
  </si>
  <si>
    <t>1637_sc_alfa4</t>
  </si>
  <si>
    <t>TRAV23_CAPKWSFKTIF_TRAJ09</t>
  </si>
  <si>
    <t>1637_sc_beta4</t>
  </si>
  <si>
    <t>TRBV6-1_CASSESIAGGLNEQFF_TRBJ2-1</t>
  </si>
  <si>
    <t>CD8</t>
  </si>
  <si>
    <t>TCR4.1</t>
  </si>
  <si>
    <t>1637_sc_alfa4.1</t>
  </si>
  <si>
    <t>TRAV10_CVVSAWQAGTALIF_TRAJ15</t>
  </si>
  <si>
    <t>TCR5</t>
  </si>
  <si>
    <t>1637_sc_alfa5</t>
  </si>
  <si>
    <t>TRAV29_CAATFGGTASKLTF_TRAJ44</t>
  </si>
  <si>
    <t>1637_sc_beta5</t>
  </si>
  <si>
    <t>TRBV7-2_CASSLGMASRRYEQYF_TRBJ2-7</t>
  </si>
  <si>
    <t>TCR6</t>
  </si>
  <si>
    <t>1637_sc_alfa6</t>
  </si>
  <si>
    <t>TRAV8-6_CAVSDRSGGGADGLTF_TRAJ45</t>
  </si>
  <si>
    <t>1637_sc_beta6</t>
  </si>
  <si>
    <t>TRBV28_CASSLGLHYEQYF_TRBJ2-7</t>
  </si>
  <si>
    <t>TCR7</t>
  </si>
  <si>
    <t>1637_sc_alfa7</t>
  </si>
  <si>
    <t>TRAV8-3_CAVGAKGGGADGLTF_TRAJ45</t>
  </si>
  <si>
    <t>1637_sc_beta7</t>
  </si>
  <si>
    <t>TRBV4-3_CASSQATGVTEAFF_TRBJ1-1</t>
  </si>
  <si>
    <t>TCR8</t>
  </si>
  <si>
    <t>1637_sc_alfa8</t>
  </si>
  <si>
    <t>TRAV29_CAALRGNTPLVF_TRAJ29</t>
  </si>
  <si>
    <t>1637_sc_beta8</t>
  </si>
  <si>
    <t>TRBV2_CASRPIGDSTTDTQYF_TRBJ2-3</t>
  </si>
  <si>
    <t>TCR8.1</t>
  </si>
  <si>
    <t>1637_sc_alfa8.1</t>
  </si>
  <si>
    <t>TRAV38-2_CAYETQTSYGKLTF_TRAJ52</t>
  </si>
  <si>
    <t>TCR9</t>
  </si>
  <si>
    <t>1637_sc_alfa9</t>
  </si>
  <si>
    <t>TRAV8-1_CAVTANNNARLMF_TRAJ31</t>
  </si>
  <si>
    <t>1637_sc_beta9</t>
  </si>
  <si>
    <t>TRBV4-3_CASSQDRGQSSNEQFF_TRBJ2-1</t>
  </si>
  <si>
    <t>TCR9.1</t>
  </si>
  <si>
    <t>1637_sc_alfa9.1</t>
  </si>
  <si>
    <t>TRAV4_CLVGPFYGGSQGNLIF_TRAJ42</t>
  </si>
  <si>
    <t>TCR10</t>
  </si>
  <si>
    <t>1637_sc_alfa10</t>
  </si>
  <si>
    <t>TRAV1-2_CAVRVDLATGGFKTIF_TRAJ09</t>
  </si>
  <si>
    <t>1637_sc_beta10</t>
  </si>
  <si>
    <t>TRBV11-3_CASTLDPGVGNEQFF_TRBJ2-1</t>
  </si>
  <si>
    <t>TCR10.1</t>
  </si>
  <si>
    <t>1637_sc_alfa10.1</t>
  </si>
  <si>
    <t>TRAV12-1_CVVPRGHNSNDYKLSF_TRAJ20</t>
  </si>
  <si>
    <t>TCR11</t>
  </si>
  <si>
    <t>1637_sc_alfa11</t>
  </si>
  <si>
    <t>TRAV19_CALSDPVTGNQFYF_TRAJ49</t>
  </si>
  <si>
    <t>1637_sc_beta11</t>
  </si>
  <si>
    <t>TRBV28_CASSLHDPGSAYRSTEAFF_TRBJ1-1</t>
  </si>
  <si>
    <t>From vLoupe</t>
  </si>
  <si>
    <t>clonotype0</t>
  </si>
  <si>
    <t>clonotype0_consensus_1;clonotype0_consensus_0</t>
  </si>
  <si>
    <t>CAASWDTGGGNKLTF</t>
  </si>
  <si>
    <t>TGTGCAGCAAGTTGGGACACGGGAGGAGGAAACAAACTCACCTTT</t>
  </si>
  <si>
    <t>TRAV23/DV6</t>
  </si>
  <si>
    <t>TRAJ10</t>
  </si>
  <si>
    <t>TRAC</t>
  </si>
  <si>
    <t>CASSRRMDTYNSPLHF</t>
  </si>
  <si>
    <t>TGTGCCAGCAGCCGAAGAATGGACACCTATAATTCACCCCTCCACTTT</t>
  </si>
  <si>
    <t>TRBV5-8</t>
  </si>
  <si>
    <t>TRBJ1-6</t>
  </si>
  <si>
    <t>TRBC1</t>
  </si>
  <si>
    <t>TCR4/TCR4.1</t>
  </si>
  <si>
    <t>clonotype3</t>
  </si>
  <si>
    <t>clonotype3_consensus_7;clonotype3_consensus_8;clonotype3_consensus_6</t>
  </si>
  <si>
    <t>CAPKWSFKTIF;CVVSAWQAGTALIF</t>
  </si>
  <si>
    <t>TGTGCCCCCAAGTGGAGCTTCAAAACTATCTTT;TGTGTGGTGAGCGCGTGGCAGGCAGGAACTGCTCTGATCTTT</t>
  </si>
  <si>
    <t>TRAV23/DV6;TRAV10</t>
  </si>
  <si>
    <t>;</t>
  </si>
  <si>
    <t>TRAJ9;TRAJ15</t>
  </si>
  <si>
    <t>TRAC;TRAC</t>
  </si>
  <si>
    <t>CASSESIAGGLNEQFF</t>
  </si>
  <si>
    <t>TGTGCCAGCAGTGAATCGATAGCGGGAGGACTAAATGAGCAGTTCTTC</t>
  </si>
  <si>
    <t>TRBV6-1</t>
  </si>
  <si>
    <t>TRBJ2-1</t>
  </si>
  <si>
    <t>TRBC2</t>
  </si>
  <si>
    <t>clonotype4</t>
  </si>
  <si>
    <t>clonotype4_consensus_10;clonotype4_consensus_9</t>
  </si>
  <si>
    <t>CAATFGGTASKLTF</t>
  </si>
  <si>
    <t>TGTGCAGCAACCTTTGGCGGCACTGCCAGTAAACTCACCTTT</t>
  </si>
  <si>
    <t>TRAV29/DV5</t>
  </si>
  <si>
    <t>TRAJ44</t>
  </si>
  <si>
    <t>CASSLGMASRRYEQYF</t>
  </si>
  <si>
    <t>TGTGCCAGCAGCTTAGGTATGGCTAGCAGGAGGTACGAGCAGTACTTC</t>
  </si>
  <si>
    <t>TRBV7-2</t>
  </si>
  <si>
    <t>TRBJ2-7</t>
  </si>
  <si>
    <t>clonotype5</t>
  </si>
  <si>
    <t>clonotype5_consensus_12;clonotype5_consensus_11</t>
  </si>
  <si>
    <t>CAVSDRSGGGADGLTF</t>
  </si>
  <si>
    <t>TGTGCTGTGAGTGATCGATCAGGAGGAGGTGCTGACGGACTCACCTTT</t>
  </si>
  <si>
    <t>TRAV8-6</t>
  </si>
  <si>
    <t>TRAJ45</t>
  </si>
  <si>
    <t>CASSLGLHYEQYF</t>
  </si>
  <si>
    <t>TGTGCCAGCAGTCTGGGACTGCACTACGAGCAGTACTTC</t>
  </si>
  <si>
    <t>TRBV28</t>
  </si>
  <si>
    <t>clonotype6</t>
  </si>
  <si>
    <t>clonotype6_consensus_14;clonotype6_consensus_13</t>
  </si>
  <si>
    <t>CAVGAKGGGADGLTF</t>
  </si>
  <si>
    <t>TGTGCTGTGGGTGCAAAGGGAGGAGGTGCTGACGGACTCACCTTT</t>
  </si>
  <si>
    <t>TRAV8-3</t>
  </si>
  <si>
    <t>CASSQATGVTEAFF</t>
  </si>
  <si>
    <t>TGCGCCAGCAGCCAGGCGACAGGGGTCACTGAAGCTTTCTTT</t>
  </si>
  <si>
    <t>TRBV4-3</t>
  </si>
  <si>
    <t>TRBD1</t>
  </si>
  <si>
    <t>TRBJ1-1</t>
  </si>
  <si>
    <t>TCR8/TCR8.1</t>
  </si>
  <si>
    <t>clonotype7</t>
  </si>
  <si>
    <t>clonotype7_consensus_16;clonotype7_consensus_17;clonotype7_consensus_15</t>
  </si>
  <si>
    <t>CAALRGNTPLVF;CAYETQTSYGKLTF</t>
  </si>
  <si>
    <t>TGTGCAGCGTTGAGGGGAAACACACCTCTTGTCTTT;TGTGCTTATGAGACTCAAACTAGCTATGGAAAGCTGACATTT</t>
  </si>
  <si>
    <t>TRAV29/DV5;TRAV38-2/DV8</t>
  </si>
  <si>
    <t>TRAJ29;TRAJ52</t>
  </si>
  <si>
    <t>CASRPIGDSTTDTQYF</t>
  </si>
  <si>
    <t>TGTGCCAGCAGGCCAATTGGGGACAGCACCACAGATACGCAGTATTTT</t>
  </si>
  <si>
    <t>TRBV2</t>
  </si>
  <si>
    <t>TRBJ2-3</t>
  </si>
  <si>
    <t>TCR9/TCR9.1</t>
  </si>
  <si>
    <t>clonotype8</t>
  </si>
  <si>
    <t>clonotype8_consensus_19;clonotype8_consensus_20;clonotype8_consensus_18</t>
  </si>
  <si>
    <t>CAVTANNNARLMF;CLVGPFYGGSQGNLIF</t>
  </si>
  <si>
    <t>TGTGCCGTGACCGCCAATAACAATGCCAGACTCATGTTT;TGCCTCGTGGGCCCTTTTTATGGAGGAAGCCAAGGAAATCTCATCTTT</t>
  </si>
  <si>
    <t>TRAV8-1;TRAV4</t>
  </si>
  <si>
    <t>TRAJ31;TRAJ42</t>
  </si>
  <si>
    <t>CASSQDRGQSSNEQFF</t>
  </si>
  <si>
    <t>TGCGCCAGCAGCCAAGACAGGGGGCAATCATCCAATGAGCAGTTCTTC</t>
  </si>
  <si>
    <t>TCR10/TCR10.1</t>
  </si>
  <si>
    <t>clonotype9</t>
  </si>
  <si>
    <t>clonotype9_consensus_22;clonotype9_consensus_23;clonotype9_consensus_21</t>
  </si>
  <si>
    <t>CAVRVDLATGGFKTIF;CVVPRGHNSNDYKLSF</t>
  </si>
  <si>
    <t>TGTGCTGTGAGAGTCGATCTAGCCACTGGAGGCTTCAAAACTATCTTT;TGTGTGGTGCCCCGCGGCCACAATTCTAACGACTACAAGCTCAGCTTT</t>
  </si>
  <si>
    <t>TRAV1-2;TRAV12-1</t>
  </si>
  <si>
    <t>TRAJ9;TRAJ20</t>
  </si>
  <si>
    <t>CASTLDPGVGNEQFF</t>
  </si>
  <si>
    <t>TGTGCCAGCACTCTTGACCCGGGAGTAGGGAATGAGCAGTTCTTC</t>
  </si>
  <si>
    <t>TRBV11-3</t>
  </si>
  <si>
    <t>clonotype10</t>
  </si>
  <si>
    <t>clonotype10_consensus_25;clonotype10_consensus_24</t>
  </si>
  <si>
    <t>CALSDPVTGNQFYF</t>
  </si>
  <si>
    <t>TGTGCTCTGAGTGACCCGGTCACCGGTAACCAGTTCTATTTT</t>
  </si>
  <si>
    <t>TRAV19</t>
  </si>
  <si>
    <t>TRAJ49</t>
  </si>
  <si>
    <t>CASSLHDPGSAYRSTEAFF</t>
  </si>
  <si>
    <t>TGTGCCAGCAGCCTCCATGACCCTGGATCCGCCTATAGGTCCACTGAAGCTTTCTTT</t>
  </si>
  <si>
    <t>Specificity</t>
  </si>
  <si>
    <t>1682_clonotype1a</t>
  </si>
  <si>
    <t>TRAV14_CAMRVSRNYQLIW_TRAJ33</t>
  </si>
  <si>
    <t>1682_clonotype1b</t>
  </si>
  <si>
    <t>TRBV3-1_CASSPLAGGTTDTQYF_TRBJ2-3</t>
  </si>
  <si>
    <t>TCR2</t>
  </si>
  <si>
    <t>1682_clonotype2a</t>
  </si>
  <si>
    <t>TRAV39_CAVDNANQAGTALIF_TRAJ15</t>
  </si>
  <si>
    <t>1682_clonotype2b</t>
  </si>
  <si>
    <r>
      <rPr>
        <sz val="12"/>
        <color rgb="FF000000"/>
        <rFont val="Calibri"/>
        <family val="2"/>
      </rPr>
      <t>hTRB</t>
    </r>
    <r>
      <rPr>
        <sz val="12"/>
        <color rgb="FFFF0000"/>
        <rFont val="Calibri"/>
        <family val="2"/>
      </rPr>
      <t>J</t>
    </r>
    <r>
      <rPr>
        <sz val="12"/>
        <color rgb="FF000000"/>
        <rFont val="Calibri"/>
        <family val="2"/>
      </rPr>
      <t>4-1_CASSRQFSSYEQYF_TRBJ2-7</t>
    </r>
  </si>
  <si>
    <r>
      <rPr>
        <sz val="12"/>
        <color rgb="FF000000"/>
        <rFont val="Calibri"/>
        <family val="2"/>
      </rPr>
      <t>Neo (GUSB</t>
    </r>
    <r>
      <rPr>
        <vertAlign val="subscript"/>
        <sz val="12"/>
        <color rgb="FF000000"/>
        <rFont val="Calibri (Body)"/>
        <charset val="1"/>
      </rPr>
      <t>H&gt;P</t>
    </r>
    <r>
      <rPr>
        <sz val="12"/>
        <color rgb="FF000000"/>
        <rFont val="Calibri"/>
        <family val="2"/>
      </rPr>
      <t>)</t>
    </r>
  </si>
  <si>
    <t>TCR3</t>
  </si>
  <si>
    <t>1682_clonotype3a</t>
  </si>
  <si>
    <t>TRAV17_CATDTGFQKLVF_TRAJ08</t>
  </si>
  <si>
    <t>1682_clonotype3b</t>
  </si>
  <si>
    <t>TRBV10-2_CASSGREGPRFYNEQFF_TRBJ2-1</t>
  </si>
  <si>
    <t>1682_alpha4TRUE</t>
  </si>
  <si>
    <t>TRAV26-1_CIVRVDGSGNTGKLIF_TRAJ37</t>
  </si>
  <si>
    <t>1682_beta4TRUE</t>
  </si>
  <si>
    <t>TRBV15_CATTSVDTYLNYGYTF_TRBJ1-2</t>
  </si>
  <si>
    <t>orphan</t>
  </si>
  <si>
    <t>1682_alpha5TRUE</t>
  </si>
  <si>
    <t>TRAV13-1_CAAVPFGNEKLTF_TRAJ48</t>
  </si>
  <si>
    <t>1682_beta5TRUE</t>
  </si>
  <si>
    <t>TRBV7-9_CASSLAREYYNEQFF_TRBJ2-1</t>
  </si>
  <si>
    <t>1682_6alpha1TRUE</t>
  </si>
  <si>
    <t>TRAV1-2_CAVRGYDYKLSF_TRAJ20</t>
  </si>
  <si>
    <t>1682_clonotype6b</t>
  </si>
  <si>
    <t>TRBV4-2_CASSQDVSDYSNQPQHF_TRBJ1-5</t>
  </si>
  <si>
    <t>TCR6.1</t>
  </si>
  <si>
    <t>1682_clonotype6a2</t>
  </si>
  <si>
    <t>TRAV13-1_CAAKGDVRQAGTALIF_TRAJ15</t>
  </si>
  <si>
    <t>1682_alpha7TRUE</t>
  </si>
  <si>
    <t>TRAV17_CATDATMGRPLIQGAQKLVF_TRAJ54</t>
  </si>
  <si>
    <t>1682_beta7TRUE</t>
  </si>
  <si>
    <t>TRBV9_CASSISGNAYNEQFF_TRBJ2-1</t>
  </si>
  <si>
    <t>1682_alpha8TRUE</t>
  </si>
  <si>
    <t>TRAV26-1_CIVIRNSWEKLTF_TRAJ48</t>
  </si>
  <si>
    <t>1682_beta8TRUE</t>
  </si>
  <si>
    <t>TRBV28_CASSLPQLKVYGERAIYF_TRBJ1-3</t>
  </si>
  <si>
    <t>1682_alpha9TRUE</t>
  </si>
  <si>
    <t>TRAV8-3_CAADDANNAGNMLTF_TRAJ39</t>
  </si>
  <si>
    <t>1682_beta9TRUE</t>
  </si>
  <si>
    <t>TRBV5-1_CASSGDNEQFF_TRBJ2-1</t>
  </si>
  <si>
    <t>1682_alpha10TRUE</t>
  </si>
  <si>
    <t>TRAV13-1_CAAIPGAGSYQLTF_TRAJ28</t>
  </si>
  <si>
    <t>1682_beta10TRUE</t>
  </si>
  <si>
    <t>TRBV19_CASTSDTPNTGELFF_TRBJ2-2</t>
  </si>
  <si>
    <t>1682_ML_0027_TCR009a</t>
  </si>
  <si>
    <t>TRAV19_CALSEFRGNYGGSQGNLIF_TRAJ42</t>
  </si>
  <si>
    <t>1682_ML_0027_TCR009b1</t>
  </si>
  <si>
    <t>TRBV7-9_CASSSGTGGAQQFF_TRBJ2-1</t>
  </si>
  <si>
    <t>unknown</t>
  </si>
  <si>
    <t>From Bulk File</t>
  </si>
  <si>
    <t>TGTGCTCTGAGTGAGTTCAGGGGGAATTATGGAGGAAGCCAAGGAAATCTCATCTTTGGA</t>
  </si>
  <si>
    <t>hTRAV19</t>
  </si>
  <si>
    <t>hTRAJ42</t>
  </si>
  <si>
    <t>IN</t>
  </si>
  <si>
    <t>CALSEFRGNYGGSQGNLIFG</t>
  </si>
  <si>
    <t>TGTGCCAGCAGCTCCGGGACAGGGGGCGCCCAGCAGTTCTTCGGG</t>
  </si>
  <si>
    <t>hTRBV07-9</t>
  </si>
  <si>
    <t>hTRBJ02-1</t>
  </si>
  <si>
    <t>CASSSGTGGAQQFFG</t>
  </si>
  <si>
    <t>clonotype1</t>
  </si>
  <si>
    <t>clonotype1_consensus_1;clonotype1_consensus_2</t>
  </si>
  <si>
    <t>CAMRVSRNYQLIW</t>
  </si>
  <si>
    <t>TGTGCAATGAGAGTTAGTCGCAACTATCAGTTAATCTGG</t>
  </si>
  <si>
    <t>TRAV14/DV4</t>
  </si>
  <si>
    <t>TRAJ33</t>
  </si>
  <si>
    <t>CASSPLAGGTTDTQYF</t>
  </si>
  <si>
    <t>TGTGCCAGCAGCCCTTTAGCGGGAGGAACCACAGATACGCAGTATTTT</t>
  </si>
  <si>
    <t>TRBV3-1</t>
  </si>
  <si>
    <t>clonotype2</t>
  </si>
  <si>
    <t>clonotype2_consensus_1;clonotype2_consensus_2</t>
  </si>
  <si>
    <t>CAVDNANQAGTALIF</t>
  </si>
  <si>
    <t>TGTGCCGTGGACAACGCCAACCAGGCAGGAACTGCTCTGATCTTT</t>
  </si>
  <si>
    <t>TRAV39</t>
  </si>
  <si>
    <t>TRAJ15</t>
  </si>
  <si>
    <t>CASSRQFSSYEQYF</t>
  </si>
  <si>
    <t>TGCGCCAGCAGCCGACAGTTCTCTTCCTACGAGCAGTACTTC</t>
  </si>
  <si>
    <t>TRBV4-1</t>
  </si>
  <si>
    <t>clonotype3_consensus_1;clonotype3_consensus_2</t>
  </si>
  <si>
    <t>CATDTGFQKLVF</t>
  </si>
  <si>
    <t>TGTGCTACGGACACAGGCTTTCAGAAACTTGTATTT</t>
  </si>
  <si>
    <t>TRAV17</t>
  </si>
  <si>
    <t>TRAJ8</t>
  </si>
  <si>
    <t>CASSGREGPRFYNEQFF</t>
  </si>
  <si>
    <t>TGCGCCAGCAGTGGGCGGGAGGGCCCTCGCTTCTACAATGAGCAGTTCTTC</t>
  </si>
  <si>
    <t>TRBV10-2</t>
  </si>
  <si>
    <t>clonotype4_consensus_2;clonotype4_consensus_1</t>
  </si>
  <si>
    <t>CIVRVDGSGNTGKLIF</t>
  </si>
  <si>
    <t>TGCATCGTCAGAGTCGATGGCTCTGGCAACACAGGCAAACTAATCTTT</t>
  </si>
  <si>
    <t>TRAV26-1</t>
  </si>
  <si>
    <t>TRAJ37</t>
  </si>
  <si>
    <t>CATTSVDTYLNYGYTF</t>
  </si>
  <si>
    <t>TGTGCCACCACCTCAGTGGACACCTACCTCAACTATGGCTACACCTTC</t>
  </si>
  <si>
    <t>TRBV15</t>
  </si>
  <si>
    <t>TRBJ1-2</t>
  </si>
  <si>
    <t>clonotype5_consensus_1;clonotype5_consensus_2</t>
  </si>
  <si>
    <t>CAAVPFGNEKLTF</t>
  </si>
  <si>
    <t>TGTGCAGCAGTCCCGTTTGGAAATGAGAAATTAACCTTT</t>
  </si>
  <si>
    <t>TRAV13-1</t>
  </si>
  <si>
    <t>TRAJ48</t>
  </si>
  <si>
    <t>CASSLAREYYNEQFF</t>
  </si>
  <si>
    <t>TGTGCCAGCAGCTTAGCGCGGGAGTACTACAATGAGCAGTTCTTC</t>
  </si>
  <si>
    <t>TRBV7-9</t>
  </si>
  <si>
    <t>TCR6/TCR6.1</t>
  </si>
  <si>
    <t>clonotype9_consensus_2;clonotype9_consensus_1;clonotype9_consensus_3</t>
  </si>
  <si>
    <t>CAVRGYDYKLSF;CAAKGDVRQAGTALIF</t>
  </si>
  <si>
    <t>TGTGCTGTGAGAGGGTACGACTACAAGCTCAGCTTT;TGTGCAGCAAAGGGGGACGTGAGACAGGCAGGAACTGCTCTGATCTTT</t>
  </si>
  <si>
    <t>TRAV1-2;TRAV13-1</t>
  </si>
  <si>
    <t>TRAJ20;TRAJ15</t>
  </si>
  <si>
    <t>CASSQDVSDYSNQPQHF</t>
  </si>
  <si>
    <t>TGTGCCAGCAGCCAAGATGTATCCGATTATAGCAATCAGCCCCAGCATTTT</t>
  </si>
  <si>
    <t>TRBV4-2</t>
  </si>
  <si>
    <t>TRBJ1-5</t>
  </si>
  <si>
    <t>clonotype8_consensus_2;clonotype8_consensus_1</t>
  </si>
  <si>
    <t>CATDATMGRPLIQGAQKLVF</t>
  </si>
  <si>
    <t>TGTGCTACGGACGCCACCATGGGCCGGCCATTAATTCAGGGAGCCCAGAAGCTGGTATTT</t>
  </si>
  <si>
    <t>TRAJ54</t>
  </si>
  <si>
    <t>CASSISGNAYNEQFF</t>
  </si>
  <si>
    <t>TGTGCCAGCAGCATTAGCGGGAACGCCTACAATGAGCAGTTCTTC</t>
  </si>
  <si>
    <t>TRBV9</t>
  </si>
  <si>
    <t>clonotype6_consensus_1;clonotype6_consensus_2</t>
  </si>
  <si>
    <t>CIVIRNSWEKLTF</t>
  </si>
  <si>
    <t>TGCATCGTCATAAGGAATTCTTGGGAGAAATTAACCTTT</t>
  </si>
  <si>
    <t>CASSLPQLKVYGERAIYF</t>
  </si>
  <si>
    <t>TGTGCCAGCAGTTTGCCACAGTTAAAGGTCTACGGGGAGAGGGCCATATATTTT</t>
  </si>
  <si>
    <t>TRBJ1-3</t>
  </si>
  <si>
    <t>clonotype7_consensus_1;clonotype7_consensus_2</t>
  </si>
  <si>
    <t>CAADDANNAGNMLTF</t>
  </si>
  <si>
    <t>TGTGCTGCGGACGACGCTAATAATGCAGGCAACATGCTCACCTTT</t>
  </si>
  <si>
    <t>TRAJ39</t>
  </si>
  <si>
    <t>CASSGDNEQFF</t>
  </si>
  <si>
    <t>TGCGCCAGCAGCGGAGACAATGAGCAGTTCTTC</t>
  </si>
  <si>
    <t>TRBV5-1</t>
  </si>
  <si>
    <t>clonotype10_consensus_2;clonotype10_consensus_1</t>
  </si>
  <si>
    <t>CAAIPGAGSYQLTF</t>
  </si>
  <si>
    <t>TGTGCAGCAATCCCTGGGGCTGGGAGTTACCAACTCACTTTC</t>
  </si>
  <si>
    <t>TRAJ28</t>
  </si>
  <si>
    <t>CASTSDTPNTGELFF</t>
  </si>
  <si>
    <t>TGTGCCAGTACCTCGGACACCCCGAACACCGGGGAGCTGTTTTTT</t>
  </si>
  <si>
    <t>TRBV19</t>
  </si>
  <si>
    <t>TRBJ2-2</t>
  </si>
  <si>
    <t>clonotype_id</t>
  </si>
  <si>
    <t>consensus_ids</t>
  </si>
  <si>
    <t>frequency</t>
  </si>
  <si>
    <t>proportion</t>
  </si>
  <si>
    <t>tra_cdr3s</t>
  </si>
  <si>
    <t>tra_cdr3_nts</t>
  </si>
  <si>
    <t>tra_v_genes</t>
  </si>
  <si>
    <t>tra_d_genes</t>
  </si>
  <si>
    <t>tra_j_genes</t>
  </si>
  <si>
    <t>tra_c_genes</t>
  </si>
  <si>
    <t>trb_cdr3s</t>
  </si>
  <si>
    <t>trb_cdr3_nts</t>
  </si>
  <si>
    <t>trb_v_genes</t>
  </si>
  <si>
    <t>trb_d_genes</t>
  </si>
  <si>
    <t>trb_j_genes</t>
  </si>
  <si>
    <t>trb_c_genes</t>
  </si>
  <si>
    <t>CVVPSSKGSTLGRLYF</t>
  </si>
  <si>
    <t>TGTGTGGTCCCCTCCTCGAAGGGCTCAACCCTGGGGAGGCTATACTTT</t>
  </si>
  <si>
    <t>TRAV12-1</t>
  </si>
  <si>
    <t>TRAJ18</t>
  </si>
  <si>
    <t>CASSRGRGIETQYF</t>
  </si>
  <si>
    <t>TGTGCCAGCAGCCGGGGGCGGGGGATTGAGACCCAGTACTTC</t>
  </si>
  <si>
    <t>TRBJ2-5</t>
  </si>
  <si>
    <t>Unknown</t>
  </si>
  <si>
    <t>clonotype1_consensus_3;clonotype1_consensus_2</t>
  </si>
  <si>
    <t>CAMKGRDDKIIF</t>
  </si>
  <si>
    <t>TGTGCAATGAAGGGCAGAGATGACAAGATCATCTTT</t>
  </si>
  <si>
    <t>TRAV14DV4</t>
  </si>
  <si>
    <t>TRAJ30</t>
  </si>
  <si>
    <t>CASETGERREQYV</t>
  </si>
  <si>
    <t>TGTGCCAGCGAGACAGGGGAGAGGCGCGAGCAGTACGTC</t>
  </si>
  <si>
    <t>TCR1.1</t>
  </si>
  <si>
    <t>clonotype0_consensus_1;clonotype0_consensus_2;clonotype0_consensus_0</t>
  </si>
  <si>
    <t>CAANTTDVHDKLSF</t>
  </si>
  <si>
    <t>TGTGCAGCAAACACCACGGACGTCCATGACAAGCTCAGCTTT</t>
  </si>
  <si>
    <t>TRAV29DV5</t>
  </si>
  <si>
    <t>TRAJ20</t>
  </si>
  <si>
    <t>CSARRLAGPYNEQFF</t>
  </si>
  <si>
    <t>TGCAGTGCTAGGAGACTAGCGGGACCCTACAATGAGCAGTTCTTC</t>
  </si>
  <si>
    <t>TRBV20-1</t>
  </si>
  <si>
    <t>TCR1.2</t>
  </si>
  <si>
    <t>CALHGVSYDKVIF</t>
  </si>
  <si>
    <t>TGTGCTCTTCATGGGGTCTCCTACGACAAGGTGATATTT</t>
  </si>
  <si>
    <t>TRAJ50</t>
  </si>
  <si>
    <r>
      <rPr>
        <sz val="12"/>
        <color rgb="FF000000"/>
        <rFont val="Calibri"/>
        <family val="2"/>
      </rPr>
      <t>TRBV20-</t>
    </r>
    <r>
      <rPr>
        <sz val="12"/>
        <color rgb="FFC9211E"/>
        <rFont val="Calibri"/>
        <family val="2"/>
      </rPr>
      <t>2</t>
    </r>
  </si>
  <si>
    <t>TCR2.1</t>
  </si>
  <si>
    <t>clonotype1_consensus_4;clonotype1_consensus_5;clonotype1_consensus_3</t>
  </si>
  <si>
    <t>CAVKGGSYIPTF</t>
  </si>
  <si>
    <t>TGTGCCGTGAAAGGAGGAAGCTACATACCTACATTT</t>
  </si>
  <si>
    <t>TRAV8-1</t>
  </si>
  <si>
    <t>TRAJ6</t>
  </si>
  <si>
    <t>CASSLTGTYEQYF</t>
  </si>
  <si>
    <t>TGTGCCAGCAGTTTAACAGGGACCTACGAGCAGTACTTC</t>
  </si>
  <si>
    <t>TRBV12-3</t>
  </si>
  <si>
    <t>TCR2.2</t>
  </si>
  <si>
    <t>CVVRDSGYSTLTF</t>
  </si>
  <si>
    <t>TGTGTGGTGAGGGATTCAGGATACAGCACCCTCACCTTT</t>
  </si>
  <si>
    <t>TRAJ11</t>
  </si>
  <si>
    <t>TRBC3</t>
  </si>
  <si>
    <t>clonotype2_consensus_7;clonotype2_consensus_6</t>
  </si>
  <si>
    <t>CAGARDGQKLLF</t>
  </si>
  <si>
    <t>TGTGCAGGAGCTCGGGACGGCCAGAAGCTGCTCTTT</t>
  </si>
  <si>
    <t>TRAV27</t>
  </si>
  <si>
    <t>TRAJ16</t>
  </si>
  <si>
    <t>CASTTGWSYNEQFF</t>
  </si>
  <si>
    <t>TGTGCCAGCACGACAGGGTGGTCCTACAATGAGCAGTTCTTC</t>
  </si>
  <si>
    <t>CVVSAMEYGNKLVF</t>
  </si>
  <si>
    <t>TGTGTGGTGAGTGCCATGGAATATGGAAACAAGCTGGTCTTT</t>
  </si>
  <si>
    <t>TRAV10</t>
  </si>
  <si>
    <t>TRAJ47</t>
  </si>
  <si>
    <t>CASSWVIAGGELFF</t>
  </si>
  <si>
    <t>TGTGCCAGCAGTTGGGTCATAGCCGGCGGGGAGCTGTTTTTT</t>
  </si>
  <si>
    <t>TRBV12-4</t>
  </si>
  <si>
    <t>TCR5.1</t>
  </si>
  <si>
    <t>clonotype5_consensus_13;clonotype5_consensus_11;clonotype5_consensus_12</t>
  </si>
  <si>
    <t>CAVTNTGNQFYF</t>
  </si>
  <si>
    <t>TGTGCTGTGACGAACACCGGTAACCAGTTCTATTTT</t>
  </si>
  <si>
    <t>TRAV8-4</t>
  </si>
  <si>
    <t>CASSFSVMNTEAFF</t>
  </si>
  <si>
    <t>TGTGCCAGCAGTTTTTCAGTCATGAACACTGAAGCTTTCTTT</t>
  </si>
  <si>
    <t>TRBV27</t>
  </si>
  <si>
    <t>TCR5.2</t>
  </si>
  <si>
    <t>CASSPGGGQPQHF</t>
  </si>
  <si>
    <t>TGTGCCAGCAGCCCAGGGGGGGGGCAGCCCCAGCATTTT</t>
  </si>
  <si>
    <t>TRBV6-6</t>
  </si>
  <si>
    <t>clonotype6_consensus_15;clonotype6_consensus_16;clonotype6_consensus_14</t>
  </si>
  <si>
    <t>CATDAGNMLTF</t>
  </si>
  <si>
    <t>TGTGCTACGGATGCAGGCAACATGCTCACCTTT</t>
  </si>
  <si>
    <t>CASSLGTGLREQYF</t>
  </si>
  <si>
    <t>TGTGCCAGCAGTTTAGGCACAGGGTTGAGAGAGCAGTACTTC</t>
  </si>
  <si>
    <t>TCR6.2</t>
  </si>
  <si>
    <t>CAVRGRDGGSQGNLIF</t>
  </si>
  <si>
    <t>TGTGCTGTGCGAGGTCGAGATGGAGGAAGCCAAGGAAATCTCATCTTT</t>
  </si>
  <si>
    <t>TRAV20</t>
  </si>
  <si>
    <t>TRAJ42</t>
  </si>
  <si>
    <t>TCR7.1</t>
  </si>
  <si>
    <t>clonotype7_consensus_18;clonotype7_consensus_19;clonotype7_consensus_17</t>
  </si>
  <si>
    <t>CAVDQGAQKLVF</t>
  </si>
  <si>
    <t>TGTGCTGTTGATCAGGGAGCCCAGAAGCTGGTATTT</t>
  </si>
  <si>
    <t>TRAV36DV7</t>
  </si>
  <si>
    <t>CAISDPGQGSYEQYF</t>
  </si>
  <si>
    <t>TGTGCCATCAGTGATCCGGGACAGGGCTCGTACGAGCAGTACTTC</t>
  </si>
  <si>
    <t>TRBV10-3</t>
  </si>
  <si>
    <t>TCR7.2</t>
  </si>
  <si>
    <t>CILPQNNAGNMLTF</t>
  </si>
  <si>
    <t>TGCATCCTGCCTCAAAATAATGCAGGCAACATGCTCACCTTT</t>
  </si>
  <si>
    <t>TRAV26-2</t>
  </si>
  <si>
    <t>clonotype8_consensus_21;clonotype8_consensus_20</t>
  </si>
  <si>
    <t>CVVSDLGGFKTIF</t>
  </si>
  <si>
    <t>TGTGTTGTGAGTGATTTGGGAGGCTTCAAAACTATCTTT</t>
  </si>
  <si>
    <t>TRAV8-2</t>
  </si>
  <si>
    <t>TRAJ9</t>
  </si>
  <si>
    <t>CASSSSGTAFGEYNEQFF</t>
  </si>
  <si>
    <t>TGTGCCAGTAGTAGCTCCGGGACAGCCTTCGGGGAGTACAATGAGCAGTTCTTC</t>
  </si>
  <si>
    <t>clonotype9_consensus_23;clonotype9_consensus_22</t>
  </si>
  <si>
    <t>CAAGTGTASKLTF</t>
  </si>
  <si>
    <t>TGTGCAGCAGGGACCGGCACTGCCAGTAAACTCACCTTT</t>
  </si>
  <si>
    <t>CASSYRDRGYEQYF</t>
  </si>
  <si>
    <t>TGTGCCAGCAGTTACCGGGACAGGGGGTACGAGCAGTACTTC</t>
  </si>
  <si>
    <t>TRBV6-5</t>
  </si>
  <si>
    <t>clonotype10_consensus_25;clonotype10_consensus_26;clonotype10_consensus_24</t>
  </si>
  <si>
    <t>CAPGPPGSNYQLIW</t>
  </si>
  <si>
    <t>TGTGCCCCGGGGCCCCCGGGGAGCAACTATCAGTTAATCTGG</t>
  </si>
  <si>
    <t>TRAV3</t>
  </si>
  <si>
    <t>CASSPRGSGTDTQYF</t>
  </si>
  <si>
    <t>TGTGCCAGCAGCCCCAGGGGCTCGGGGACAGATACGCAGTATTTT</t>
  </si>
  <si>
    <t>TCR10.2</t>
  </si>
  <si>
    <t>CAVSGTGYSSASKIIF</t>
  </si>
  <si>
    <t>TGTGCTGTGAGTGGGACGGGGTACAGCAGTGCTTCCAAGATAATCTTT</t>
  </si>
  <si>
    <t>TRAJ3</t>
  </si>
  <si>
    <t>TCR_p63</t>
  </si>
  <si>
    <t>clonotype1647</t>
  </si>
  <si>
    <t>clonotype1647_consensus_2732;clonotype1647_consensus_2731</t>
  </si>
  <si>
    <t>CVVHSGGYQKVTF</t>
  </si>
  <si>
    <t>TGTGTCGTCCATTCTGGGGGTTACCAGAAAGTTACCTTT</t>
  </si>
  <si>
    <t>TRAJ13</t>
  </si>
  <si>
    <t>CAISDNAGELYEQYF</t>
  </si>
  <si>
    <t>TGTGCCATCAGTGATAACGCGGGAGAGCTTTACGAGCAGTACTTC</t>
  </si>
  <si>
    <r>
      <rPr>
        <sz val="12"/>
        <color rgb="FF000000"/>
        <rFont val="Calibri"/>
        <family val="2"/>
      </rPr>
      <t>TRBV20-</t>
    </r>
    <r>
      <rPr>
        <b/>
        <sz val="12"/>
        <color rgb="FF000000"/>
        <rFont val="Calibri"/>
        <family val="2"/>
      </rPr>
      <t>1</t>
    </r>
  </si>
  <si>
    <t>CRCp4_sc_alfa1</t>
  </si>
  <si>
    <t>hTRAV14_CAMRGLMDSNYQLIWGAG_hTRAJ33</t>
  </si>
  <si>
    <t>CRCp4_sc_beta1</t>
  </si>
  <si>
    <t>hTRBV24_CATSASGSRQPQHFG_hTRBJ01-5</t>
  </si>
  <si>
    <t>CRCp4_sc_alfa2</t>
  </si>
  <si>
    <t>hTRAV12-312-4_CAMSAMLYAGGTSYGKLTFG_hTRAJ52</t>
  </si>
  <si>
    <t>CRCp4_sc_beta2</t>
  </si>
  <si>
    <t>hTRBV10-3_CAISGHPLGSEKLFFG_hTRBJ01-4</t>
  </si>
  <si>
    <t>CRCp4_sc_alfa2.1</t>
  </si>
  <si>
    <t>hTRAV17_CATAWGGTGANSKLTFG_hTRAJ56</t>
  </si>
  <si>
    <t>CRCp4_sc_alfa3</t>
  </si>
  <si>
    <t>hTRAV08-6_CAVSVGNNDMRFG_hTRAJ43</t>
  </si>
  <si>
    <t>CRCp4_sc_beta3</t>
  </si>
  <si>
    <t>hTRBV06-7_CASREQQGAYEQYFG_hTRBJ02-7</t>
  </si>
  <si>
    <t>TCR3.1</t>
  </si>
  <si>
    <t>CRCp4_sc_beta3.1</t>
  </si>
  <si>
    <t>hTRBV05-1_CASSPGPQETQYFG_hTRBJ02-5</t>
  </si>
  <si>
    <t>CRCp4_sc_alfa4</t>
  </si>
  <si>
    <t>hTRAV14_CAMRLTGFQKLVFG_hTRAJ08</t>
  </si>
  <si>
    <t>CRCp4_sc_beta4</t>
  </si>
  <si>
    <t>hTRBV07-6_CASSLALGSGGRPGQETQYFG_hTRBJ02-5</t>
  </si>
  <si>
    <t>CRCp4_sc_alfa5</t>
  </si>
  <si>
    <t>hTRAV13-1_CAASRYGFQKLVFG_hTRAJ08</t>
  </si>
  <si>
    <t>CRCp4_sc_beta5</t>
  </si>
  <si>
    <t>hTRBV05-1_CASRSGTDVSSYNSPLHFG_hTRBJ01-6</t>
  </si>
  <si>
    <t>TCR6_Neo_p3_3</t>
  </si>
  <si>
    <t>CRCp4_sc_alfa6</t>
  </si>
  <si>
    <t>hTRAV12-2_CAVRTWEGNYQLIWGAG_hTRAJ33</t>
  </si>
  <si>
    <t>CRCp4_sc_beta6</t>
  </si>
  <si>
    <t>hTRBV06-1_CASNDYKQGNEKLFFG_hTRBJ01-4</t>
  </si>
  <si>
    <t>Neo p#3</t>
  </si>
  <si>
    <t>CRCp4_sc_alfa7</t>
  </si>
  <si>
    <t>hTRAV26-1_CIVSPFNQGGKLIFG_hTRAJ23</t>
  </si>
  <si>
    <t>CRCp4_sc_beta7</t>
  </si>
  <si>
    <t>hTRBV02_CASRNYGYTFG_hTRBJ01-2</t>
  </si>
  <si>
    <t>CRCp4_sc_alfa8</t>
  </si>
  <si>
    <t>hTRAV14_CAMRSLMDSNYQLIWGAG_hTRAJ33</t>
  </si>
  <si>
    <t>CRCp4_sc_beta8</t>
  </si>
  <si>
    <t>hTRBV24_CATSGTGRQPQHFG_hTRBJ01-5</t>
  </si>
  <si>
    <t>CRCp4_sc_alfa9</t>
  </si>
  <si>
    <t>hTRAV12-1_CVVFETGGSQGNLIFG_hTRAJ42</t>
  </si>
  <si>
    <t>CRCp4_sc_beta9</t>
  </si>
  <si>
    <t>hTRBV07-6_CASSPGGPGELFFG_hTRBJ02-2</t>
  </si>
  <si>
    <t>CRCp4_sc_alfa10</t>
  </si>
  <si>
    <t>hTRAV17_CATDPDSGGGADGLTFG_hTRAJ45</t>
  </si>
  <si>
    <t>CRCp4_sc_beta10</t>
  </si>
  <si>
    <t>hTRBV18_CASSVTGFYNEQFFG_hTRBJ02-1</t>
  </si>
  <si>
    <t>CRCp4_sc_alfa11</t>
  </si>
  <si>
    <t>hTRAV21_CAVKATTDSWGKLQFG_hTRAJ24</t>
  </si>
  <si>
    <t>CRCp4_sc_beta11</t>
  </si>
  <si>
    <t>hTRBV10-2_CASSVEGIWNSPLHFG_hTRBJ01-6</t>
  </si>
  <si>
    <t>TCR12</t>
  </si>
  <si>
    <t>CRCp4_sc_alfa12</t>
  </si>
  <si>
    <t>hTRAV21_CAVTIGFGNVLHCGSG_hTRAJ35</t>
  </si>
  <si>
    <t>CRCp4_sc_beta12</t>
  </si>
  <si>
    <t>hTRBV07-3_CASSLGQQGDADTQYFG_hTRBJ02-3</t>
  </si>
  <si>
    <t>Neo_p5_1</t>
  </si>
  <si>
    <t>CRCp4_Neo_p5_alfa1</t>
  </si>
  <si>
    <t>hTRAV29_CAASGTDSWGKLQFG_hTRAJ24</t>
  </si>
  <si>
    <t>CRCp4_Neo_p5_beta1</t>
  </si>
  <si>
    <t>hTRBV27_CASSNLLRDVGTDTQYFG_hTRBJ02-3</t>
  </si>
  <si>
    <t>Neo p#5</t>
  </si>
  <si>
    <t>Neo_p5_2</t>
  </si>
  <si>
    <t>CRCp4_Neo_p5_alfa2</t>
  </si>
  <si>
    <t>hTRAV29_CAASGDSGYALNFG_hTRAJ41</t>
  </si>
  <si>
    <t>CRCp4_Neo_p5_beta2</t>
  </si>
  <si>
    <t>hTRBV07-3_CASSLMGSQETQYFG_hTRBJ02-5</t>
  </si>
  <si>
    <t>Neo_p5_3</t>
  </si>
  <si>
    <t>CRCp4_Neo_p5_alfa3</t>
  </si>
  <si>
    <t>hTRAV12-1_CVVITGFQKLVFG_hTRAJ08</t>
  </si>
  <si>
    <t>CRCp4_Neo_p5_beta3</t>
  </si>
  <si>
    <t>hTRBV02_CASSPTGTELYEQYFG_hTRBJ02-7</t>
  </si>
  <si>
    <t>Neo_p3_1</t>
  </si>
  <si>
    <t>CRCp4_Neo_alfa1</t>
  </si>
  <si>
    <t>hTRAV41_CAVTGSARQLTFG_hTRAJ22</t>
  </si>
  <si>
    <t>CRCp4_Neo_beta1</t>
  </si>
  <si>
    <t>hTRBV12-3_CASALENTEAFFG_hTRBJ01-1</t>
  </si>
  <si>
    <t>From vloupe</t>
  </si>
  <si>
    <t>clonotype0,clonotype0_consensus_1</t>
  </si>
  <si>
    <t>clonotype0_consensus_0,49,0.029914529914529916,CAMRGLMDSNYQLIW,TGTGCAATGAGGGGGCTAATGGATAGCAACTATCAGTTAATCTGG,TRAV14/DV4,,TRAJ33,TRAC,CATSASGSRQPQHF,TGTGCCACCAGTGCATCGGGTTCCCGGCAGCCCCAGCATTTT,TRBV24-1,,TRBJ1-5,TRBC1</t>
  </si>
  <si>
    <t>TCR2/2.1</t>
  </si>
  <si>
    <t>clonotype1,clonotype1_consensus_3</t>
  </si>
  <si>
    <t>clonotype1_consensus_4</t>
  </si>
  <si>
    <t>clonotype1_consensus_2,17,0.010378510378510378,CAMSAMLYAGGTSYGKLTF</t>
  </si>
  <si>
    <t>CATAWGGTGANSKLTF,TGTGCAATGAGCGCGATGCTCTATGCTGGTGGTACTAGCTATGGAAAGCTGACATTT</t>
  </si>
  <si>
    <t>TGTGCTACGGCCTGGGGTGGAACTGGAGCCAATAGTAAGCTGACATTT,TRAV12-3</t>
  </si>
  <si>
    <t>TRAV17,</t>
  </si>
  <si>
    <t>,TRAJ52</t>
  </si>
  <si>
    <t>TRAJ56,TRAC</t>
  </si>
  <si>
    <t>TRAC,CAISGHPLGSEKLFF,TGTGCCATCAGTGGTCACCCTTTGGGGAGTGAAAAACTGTTTTTT,TRBV10-3,,TRBJ1-4,TRBC1</t>
  </si>
  <si>
    <t>TCR3/3.1</t>
  </si>
  <si>
    <t>clonotype2_consensus_6,16,0.009768009768009768,CAVSVGNNDMRF,TGTGCTGTGAGTGTGGGTAACAATGACATGCGCTTT,TRAV8-6,,TRAJ43,TRAC,CASREQQGAYEQYF</t>
  </si>
  <si>
    <t>CASSPGPQETQYF,TGTGCCAGCAGGGAACAACAGGGGGCCTACGAGCAGTACTTC</t>
  </si>
  <si>
    <t>TGCGCCAGCAGCCCAGGACCCCAAGAGACCCAGTACTTC,TRBV6-7</t>
  </si>
  <si>
    <t>TRBV5-1,</t>
  </si>
  <si>
    <t>,TRBJ2-7</t>
  </si>
  <si>
    <t>TRBJ2-5,TRBC2</t>
  </si>
  <si>
    <t>clonotype3,clonotype3_consensus_9</t>
  </si>
  <si>
    <t>clonotype3_consensus_8,16,0.009768009768009768,CAMRLTGFQKLVF,TGTGCAATGAGACTCACAGGCTTTCAGAAACTTGTATTT,TRAV14/DV4,,TRAJ8,TRAC,CASSLALGSGGRPGQETQYF,TGTGCCAGCAGCTTAGCGTTGGGTAGCGGGGGTCGCCCGGGCCAAGAGACCCAGTACTTC,TRBV7-6,,TRBJ2-5,TRBC2</t>
  </si>
  <si>
    <t>clonotype4,clonotype4_consensus_11</t>
  </si>
  <si>
    <t>clonotype4_consensus_10,13,0.007936507936507936,CAASRYGFQKLVF,TGTGCAGCAAGTAGGTATGGCTTTCAGAAACTTGTATTT,TRAV13-1,,TRAJ8,TRAC,CASRSGTDVSSYNSPLHF,TGCGCCAGCCGTTCCGGGACGGACGTAAGCTCCTATAATTCACCCCTCCACTTT,TRBV5-1,,TRBJ1-6,TRBC1</t>
  </si>
  <si>
    <t>clonotype5,clonotype5_consensus_13</t>
  </si>
  <si>
    <t>clonotype5_consensus_12,10,0.006105006105006105,CAVRTWEGNYQLIW,TGTGCCGTGAGGACATGGGAGGGCAACTATCAGTTAATCTGG,TRAV12-2,,TRAJ33,TRAC,CASNDYKQGNEKLFF,TGTGCCAGCAACGACTATAAACAGGGAAATGAAAAACTGTTTTTT,TRBV6-1,,TRBJ1-4,TRBC1</t>
  </si>
  <si>
    <t>clonotype6,clonotype6_consensus_15</t>
  </si>
  <si>
    <t>clonotype6_consensus_14,9,0.005494505494505495,CIVSPFNQGGKLIF,TGCATCGTCAGTCCTTTTAACCAGGGAGGAAAGCTTATCTTC,TRAV26-1,,TRAJ23,TRAC,CASRNYGYTF,TGTGCCAGCAGAAACTATGGCTACACCTTC,TRBV2,,TRBJ1-2,TRBC1</t>
  </si>
  <si>
    <t>clonotype7,clonotype7_consensus_17</t>
  </si>
  <si>
    <t>clonotype7_consensus_16,9,0.005494505494505495,CAMRSLMDSNYQLIW,TGTGCAATGAGATCCCTTATGGATAGCAACTATCAGTTAATCTGG,TRAV14/DV4,,TRAJ33,TRAC,CATSGTGRQPQHF,TGTGCCACCAGTGGGACAGGCCGGCAGCCCCAGCATTTT,TRBV24-1,TRBD1,TRBJ1-5,TRBC1</t>
  </si>
  <si>
    <t>clonotype9,clonotype9_consensus_20</t>
  </si>
  <si>
    <t>clonotype9_consensus_19,8,0.004884004884004884,CVVFETGGSQGNLIF,TGTGTGGTGTTCGAGACAGGGGGAAGCCAAGGAAATCTCATCTTT,TRAV12-1,,TRAJ42,TRAC,CASSPGGPGELFF,TGTGCCAGCAGCCCCGGGGGCCCCGGGGAGCTGTTTTTT,TRBV7-6,,TRBJ2-2,TRBC2</t>
  </si>
  <si>
    <t>clonotype10,clonotype10_consensus_22</t>
  </si>
  <si>
    <t>clonotype10_consensus_21,8,0.004884004884004884,CATDPDSGGGADGLTF,TGTGCTACGGACCCTGACTCAGGAGGAGGTGCTGACGGACTCACCTTT,TRAV17,,TRAJ45,TRAC,CASSVTGFYNEQFF,TGTGCCAGCTCCGTGACAGGCTTCTACAATGAGCAGTTCTTC,TRBV18,,TRBJ2-1,TRBC2</t>
  </si>
  <si>
    <t>clonotype11,clonotype11_consensus_24</t>
  </si>
  <si>
    <t>clonotype11_consensus_23,8,0.004884004884004884,CAVKATTDSWGKLQF,TGTGCTGTGAAGGCGACAACTGACAGCTGGGGGAAATTGCAGTTT,TRAV21,,TRAJ24,TRAC,CASSVEGIWNSPLHF,TGCGCCAGCAGTGTCGAGGGGATATGGAATTCACCCCTCCACTTT,TRBV10-2,,TRBJ1-6,TRBC1</t>
  </si>
  <si>
    <t>clonotype12,clonotype12_consensus_26</t>
  </si>
  <si>
    <t>clonotype12_consensus_25,8,0.004884004884004884,CAVTIGFGNVLHC,TGTGCTGTGACGATAGGCTTTGGGAATGTGCTGCATTGC,TRAV21,,TRAJ35,TRAC,CASSLGQQGDADTQYF,TGTGCCAGCAGCCTAGGCCAACAGGGGGACGCTGATACGCAGTATTTT,TRBV7-3,,TRBJ2-3,TRBC2</t>
  </si>
  <si>
    <t>clonotype402,clonotype402_consensus_798</t>
  </si>
  <si>
    <t>clonotype402_consensus_797,1,0.0006105006105006105,CAVTGSARQLTF,TGTGCTGTCACCGGTTCTGCAAGGCAACTGACCTTT,TRAV41,,TRAJ22,TRAC,CASALENTEAFF,TGTGCCAGCGCTCTAGAGAACACTGAAGCTTTCTTT,TRBV12-3,,TRBJ1-1,TRBC1</t>
  </si>
  <si>
    <t>TRBD1,TRBJ2-7</t>
  </si>
  <si>
    <t>TRBJ2-7,TRBC2</t>
  </si>
  <si>
    <t>From vloupe (CONVERT for columns separation)</t>
  </si>
  <si>
    <t>clonotype0_consensus_1</t>
  </si>
  <si>
    <t>clonotype0_consensus_0</t>
  </si>
  <si>
    <t>CAMRGLMDSNYQLIW</t>
  </si>
  <si>
    <t>TGTGCAATGAGGGGGCTAATGGATAGCAACTATCAGTTAATCTGG</t>
  </si>
  <si>
    <t>CATSASGSRQPQHF</t>
  </si>
  <si>
    <t>TGTGCCACCAGTGCATCGGGTTCCCGGCAGCCCCAGCATTTT</t>
  </si>
  <si>
    <t>TRBV24-1</t>
  </si>
  <si>
    <t>clonotype3_consensus_9</t>
  </si>
  <si>
    <t>clonotype3_consensus_8</t>
  </si>
  <si>
    <t>CAMRLTGFQKLVF</t>
  </si>
  <si>
    <t>TGTGCAATGAGACTCACAGGCTTTCAGAAACTTGTATTT</t>
  </si>
  <si>
    <t>CASSLALGSGGRPGQETQYF</t>
  </si>
  <si>
    <t>TGTGCCAGCAGCTTAGCGTTGGGTAGCGGGGGTCGCCCGGGCCAAGAGACCCAGTACTTC</t>
  </si>
  <si>
    <t>TRBV7-6</t>
  </si>
  <si>
    <t>clonotype4_consensus_11</t>
  </si>
  <si>
    <t>clonotype4_consensus_10</t>
  </si>
  <si>
    <t>CAASRYGFQKLVF</t>
  </si>
  <si>
    <t>TGTGCAGCAAGTAGGTATGGCTTTCAGAAACTTGTATTT</t>
  </si>
  <si>
    <t>CASRSGTDVSSYNSPLHF</t>
  </si>
  <si>
    <t>TGCGCCAGCCGTTCCGGGACGGACGTAAGCTCCTATAATTCACCCCTCCACTTT</t>
  </si>
  <si>
    <t>clonotype5_consensus_13</t>
  </si>
  <si>
    <t>clonotype5_consensus_12</t>
  </si>
  <si>
    <t>CAVRTWEGNYQLIW</t>
  </si>
  <si>
    <t>TGTGCCGTGAGGACATGGGAGGGCAACTATCAGTTAATCTGG</t>
  </si>
  <si>
    <t>TRAV12-2</t>
  </si>
  <si>
    <t>CASNDYKQGNEKLFF</t>
  </si>
  <si>
    <t>TGTGCCAGCAACGACTATAAACAGGGAAATGAAAAACTGTTTTTT</t>
  </si>
  <si>
    <t>TRBJ1-4</t>
  </si>
  <si>
    <t>clonotype6_consensus_15</t>
  </si>
  <si>
    <t>clonotype6_consensus_14</t>
  </si>
  <si>
    <t>CIVSPFNQGGKLIF</t>
  </si>
  <si>
    <t>TGCATCGTCAGTCCTTTTAACCAGGGAGGAAAGCTTATCTTC</t>
  </si>
  <si>
    <t>TRAJ23</t>
  </si>
  <si>
    <t>CASRNYGYTF</t>
  </si>
  <si>
    <t>TGTGCCAGCAGAAACTATGGCTACACCTTC</t>
  </si>
  <si>
    <t>clonotype7_consensus_17</t>
  </si>
  <si>
    <t>clonotype7_consensus_16</t>
  </si>
  <si>
    <t>CAMRSLMDSNYQLIW</t>
  </si>
  <si>
    <t>TGTGCAATGAGATCCCTTATGGATAGCAACTATCAGTTAATCTGG</t>
  </si>
  <si>
    <t>CATSGTGRQPQHF</t>
  </si>
  <si>
    <t>TGTGCCACCAGTGGGACAGGCCGGCAGCCCCAGCATTTT</t>
  </si>
  <si>
    <t>clonotype9_consensus_20</t>
  </si>
  <si>
    <t>clonotype9_consensus_19</t>
  </si>
  <si>
    <t>CVVFETGGSQGNLIF</t>
  </si>
  <si>
    <t>TGTGTGGTGTTCGAGACAGGGGGAAGCCAAGGAAATCTCATCTTT</t>
  </si>
  <si>
    <t>CASSPGGPGELFF</t>
  </si>
  <si>
    <t>TGTGCCAGCAGCCCCGGGGGCCCCGGGGAGCTGTTTTTT</t>
  </si>
  <si>
    <t>clonotype10_consensus_22</t>
  </si>
  <si>
    <t>clonotype10_consensus_21</t>
  </si>
  <si>
    <t>CATDPDSGGGADGLTF</t>
  </si>
  <si>
    <t>TGTGCTACGGACCCTGACTCAGGAGGAGGTGCTGACGGACTCACCTTT</t>
  </si>
  <si>
    <t>CASSVTGFYNEQFF</t>
  </si>
  <si>
    <t>TGTGCCAGCTCCGTGACAGGCTTCTACAATGAGCAGTTCTTC</t>
  </si>
  <si>
    <t>TRBV18</t>
  </si>
  <si>
    <t>clonotype11</t>
  </si>
  <si>
    <t>clonotype11_consensus_24</t>
  </si>
  <si>
    <t>clonotype11_consensus_23</t>
  </si>
  <si>
    <t>CAVKATTDSWGKLQF</t>
  </si>
  <si>
    <t>TGTGCTGTGAAGGCGACAACTGACAGCTGGGGGAAATTGCAGTTT</t>
  </si>
  <si>
    <t>TRAV21</t>
  </si>
  <si>
    <t>TRAJ24</t>
  </si>
  <si>
    <t>CASSVEGIWNSPLHF</t>
  </si>
  <si>
    <t>TGCGCCAGCAGTGTCGAGGGGATATGGAATTCACCCCTCCACTTT</t>
  </si>
  <si>
    <t>clonotype12</t>
  </si>
  <si>
    <t>clonotype12_consensus_26</t>
  </si>
  <si>
    <t>clonotype12_consensus_25</t>
  </si>
  <si>
    <t>CAVTIGFGNVLHC</t>
  </si>
  <si>
    <t>TGTGCTGTGACGATAGGCTTTGGGAATGTGCTGCATTGC</t>
  </si>
  <si>
    <t>TRAJ35</t>
  </si>
  <si>
    <t>CASSLGQQGDADTQYF</t>
  </si>
  <si>
    <t>TGTGCCAGCAGCCTAGGCCAACAGGGGGACGCTGATACGCAGTATTTT</t>
  </si>
  <si>
    <t>TRBV7-3</t>
  </si>
  <si>
    <t>clonotype402</t>
  </si>
  <si>
    <t>clonotype402_consensus_798</t>
  </si>
  <si>
    <t>clonotype402_consensus_797</t>
  </si>
  <si>
    <t>CAVTGSARQLTF</t>
  </si>
  <si>
    <t>TGTGCTGTCACCGGTTCTGCAAGGCAACTGACCTTT</t>
  </si>
  <si>
    <t>TRAV41</t>
  </si>
  <si>
    <t>TRAJ22</t>
  </si>
  <si>
    <t>CASALENTEAFF</t>
  </si>
  <si>
    <t>TGTGCCAGCGCTCTAGAGAACACTGAAGCTTTCTTT</t>
  </si>
  <si>
    <t>From vloupe (manually edited)</t>
  </si>
  <si>
    <t>clonotype1_consensus_3;clonotype1_consensus_4;clonotype1_consensus_2</t>
  </si>
  <si>
    <t>CAMSAMLYAGGTSYGKLTF;CATAWGGTGANSKLTF</t>
  </si>
  <si>
    <t>TGTGCAATGAGCGCGATGCTCTATGCTGGTGGTACTAGCTATGGAAAGCTGACATTT;TGTGCTACGGCCTGGGGTGGAACTGGAGCCAATAGTAAGCTGACATTT</t>
  </si>
  <si>
    <t>TRAV12-3;TRAV17</t>
  </si>
  <si>
    <t>TRAJ52;TRAJ56</t>
  </si>
  <si>
    <t>CAISGHPLGSEKLFF</t>
  </si>
  <si>
    <t>TGTGCCATCAGTGGTCACCCTTTGGGGAGTGAAAAACTGTTTTTT</t>
  </si>
  <si>
    <t>clonotype2_consensus_6</t>
  </si>
  <si>
    <t>CAVSVGNNDMRF</t>
  </si>
  <si>
    <t>TGTGCTGTGAGTGTGGGTAACAATGACATGCGCTTT</t>
  </si>
  <si>
    <t>TRAJ43</t>
  </si>
  <si>
    <t>CASREQQGAYEQYF;CASSPGPQETQYF</t>
  </si>
  <si>
    <t>TGTGCCAGCAGGGAACAACAGGGGGCCTACGAGCAGTACTTC;TGCGCCAGCAGCCCAGGACCCCAAGAGACCCAGTACTTC</t>
  </si>
  <si>
    <t>TRBV6-7;TRBV5-1</t>
  </si>
  <si>
    <t>TRBJ2-7;TRBJ2-5</t>
  </si>
  <si>
    <t>TRBC2;TRBC2</t>
  </si>
  <si>
    <t>not in single cell, only bulk RNA</t>
  </si>
  <si>
    <t>CRCp5_sc_alfa1 RG</t>
  </si>
  <si>
    <t>hTRAV13-1_CAAREGGGFKTIFG_hTRAJ09</t>
  </si>
  <si>
    <t>CRCp5_sc_beta1</t>
  </si>
  <si>
    <t>hTRBV04-1_CASSQDNGIGGYTFG_hTRBJ01-2</t>
  </si>
  <si>
    <t>CRCp5_sc_alfa2</t>
  </si>
  <si>
    <t>hTRAV12-312-4_CAYPFSGGYNKLIFG_hTRAJ04</t>
  </si>
  <si>
    <t>CRCp5_sc_beta2</t>
  </si>
  <si>
    <t>hTRBV05-6_CASSLSHSSGTEAFFG_hTRBJ01-1</t>
  </si>
  <si>
    <t>CRCp5_sc_alfa3</t>
  </si>
  <si>
    <t>hTRAV26-2_CILSGPSTSGTYKYIFG_hTRAJ40</t>
  </si>
  <si>
    <t>CRCp5_sc_beta3</t>
  </si>
  <si>
    <t>hTRBV07-2_CASILTGNEQFFG_hTRBJ02-1</t>
  </si>
  <si>
    <t>CRCp5_sc_alfa3.1 RG</t>
  </si>
  <si>
    <t>hTRAV25_CSRSGGSNYKLTFG_hTRAJ53</t>
  </si>
  <si>
    <t>CRCp5_sc_alfa4</t>
  </si>
  <si>
    <t>hTRAV05_CAVNARLMFG_hTRAJ31</t>
  </si>
  <si>
    <t>CRCp5_sc_beta4</t>
  </si>
  <si>
    <t>hTRBV02_CASSVGQGAAWGNIQYFG_hTRBJ02-4</t>
  </si>
  <si>
    <t>CRCp5_sc_alfa4.1</t>
  </si>
  <si>
    <t>hTRAV10_CVVSAFDSNYQLIWGAG_hTRAJ33</t>
  </si>
  <si>
    <t>CRCp5_sc_alfa5</t>
  </si>
  <si>
    <t>hTRAV13-1_CAATHSNSGYALNFG_hTRAJ41</t>
  </si>
  <si>
    <t>CRCp5_sc_beta5</t>
  </si>
  <si>
    <t>hTRBV03-1_CASSQGSYNSPLHFG_hTRBJ01-6</t>
  </si>
  <si>
    <t>CRCp5_sc_alfa6</t>
  </si>
  <si>
    <t>hTRAV13-1_CAASRGSARQLTFG_hTRAJ22</t>
  </si>
  <si>
    <t>CRCp5_sc_beta6</t>
  </si>
  <si>
    <t>hTRBV18_CASSPRDQISYEQYFG_hTRBJ02-7</t>
  </si>
  <si>
    <t>CRCp5_sc_alfa7</t>
  </si>
  <si>
    <t>hTRAV02_CAVEASGYALNFG_hTRAJ41</t>
  </si>
  <si>
    <t>CRCp5_sc_beta7</t>
  </si>
  <si>
    <t>hTRBV05-1_CASTARGSGNQETQYFG_hTRBJ02-5</t>
  </si>
  <si>
    <t>CRCp5_sc_alfa8</t>
  </si>
  <si>
    <t>hTRAV14_CAMRENNNARLMFG_hTRAJ31</t>
  </si>
  <si>
    <t>CRCp5_sc_beta8</t>
  </si>
  <si>
    <t>hTRBV18_CASSSRGIQVTDTQYFG_hTRBJ02-3</t>
  </si>
  <si>
    <t>CRCp5_sc_alfa8.1</t>
  </si>
  <si>
    <t>hTRAV38-2_CAYSPLGGGATNKLIFG_hTRAJ32</t>
  </si>
  <si>
    <t>CRCp5_sc_alfa9</t>
  </si>
  <si>
    <t>hTRAV12-2_CAVYNFNKFYFG_hTRAJ21</t>
  </si>
  <si>
    <t>CRCp5_sc_beta9</t>
  </si>
  <si>
    <t>hTRBV06-5_CASSPRPHEQYFG_hTRBJ02-7</t>
  </si>
  <si>
    <t>Neo#92</t>
  </si>
  <si>
    <t>CRCp5_sc_alfa10</t>
  </si>
  <si>
    <t>hTRAV23_CAALRMDSSYKLIFG_hTRAJ12</t>
  </si>
  <si>
    <t>CRCp5_sc_beta10</t>
  </si>
  <si>
    <t>hTRBV29_CSVSSGYTQYFG_hTRBJ02-3</t>
  </si>
  <si>
    <t>TCR A</t>
  </si>
  <si>
    <t>CrCp5_Aa</t>
  </si>
  <si>
    <r>
      <rPr>
        <sz val="10"/>
        <rFont val="Arial"/>
        <family val="2"/>
      </rPr>
      <t>hTRAV23_CAAPMPMDTGRRALTFG_</t>
    </r>
    <r>
      <rPr>
        <sz val="10"/>
        <color rgb="FFFF0000"/>
        <rFont val="Arial"/>
        <family val="2"/>
      </rPr>
      <t xml:space="preserve"> h</t>
    </r>
    <r>
      <rPr>
        <sz val="10"/>
        <rFont val="Arial"/>
        <family val="2"/>
      </rPr>
      <t>TRAJ05</t>
    </r>
  </si>
  <si>
    <t>CrCp5_Ab</t>
  </si>
  <si>
    <t>hTRBV10-3_CAISGGSVGEQYFG_hTRBJ02-7</t>
  </si>
  <si>
    <t>Neop#9</t>
  </si>
  <si>
    <t>TCR B</t>
  </si>
  <si>
    <t>CrCp5_Ba</t>
  </si>
  <si>
    <t>hTRAV21_CAVSSGSARQLTFG_hTRAJ22</t>
  </si>
  <si>
    <t>CrCp5_Bb</t>
  </si>
  <si>
    <t>hTRBV05-4_CASTLSTGQGIYGYTFG_hTRBJ01-2</t>
  </si>
  <si>
    <t>TCR C</t>
  </si>
  <si>
    <t>CrCp5_Ca</t>
  </si>
  <si>
    <t>hTRAV21_CAVGGSGSARQLTFG_hTRAJ22</t>
  </si>
  <si>
    <t>CrCp5_Cb</t>
  </si>
  <si>
    <t>hTRBV05-4_CASSPTTSGRIGELFFG_hTRBJ02-2</t>
  </si>
  <si>
    <t>clonotype0_consensus_0,258,0.04398227071258098,CAAREGGGFKTIF,TGTGCAGCAAGGGAGGGTGGAGGCTTCAAAACTATCTTT,TRAV13-1,,TRAJ9,TRAC,CASSQDNGIGGYTF,TGCGCCAGCAGCCAAGATAACGGTATCGGTGGCTACACCTTC,TRBV4-1,,TRBJ1-2,TRBC1</t>
  </si>
  <si>
    <t>clonotype1_consensus_2,183,0.03119672690078418,CAYPFSGGYNKLIF,TGTGCTTACCCTTTTTCTGGTGGCTACAATAAGCTGATTTTT,TRAV12-3,,TRAJ4,TRAC,CASSLSHSSGTEAFF,TGTGCCAGCAGCTTGAGTCACAGTTCGGGCACTGAAGCTTTCTTT,TRBV5-6,,TRBJ1-1,TRBC1</t>
  </si>
  <si>
    <t>clonotype2,clonotype2_consensus_5</t>
  </si>
  <si>
    <t>clonotype2_consensus_4,165,0.028128196385952948,CILSGPSTSGTYKYIF</t>
  </si>
  <si>
    <t>CSRSGGSNYKLTF,TGCATCCTGAGCGGGCCGTCTACCTCAGGAACCTACAAATACATCTTT</t>
  </si>
  <si>
    <t>TGTTCGAGGAGTGGAGGTAGCAACTATAAACTGACATTT,TRAV26-2</t>
  </si>
  <si>
    <t>TRAV25,</t>
  </si>
  <si>
    <t>,TRAJ40</t>
  </si>
  <si>
    <t>TRAJ53,TRAC</t>
  </si>
  <si>
    <t>TRAC,CASILTGNEQFF,TGTGCCAGCATCCTAACCGGCAATGAGCAGTTCTTC,TRBV7-2,,TRBJ2-1,TRBC2</t>
  </si>
  <si>
    <t>TCR4/4.1</t>
  </si>
  <si>
    <t>clonotype3,clonotype3_consensus_8</t>
  </si>
  <si>
    <t>clonotype3_consensus_7,95,0.016195022161609274,CAVNARLMF</t>
  </si>
  <si>
    <t>CVVSAFDSNYQLIW,TGTGCAGTGAATGCCAGACTCATGTTT</t>
  </si>
  <si>
    <t>TGTGTGGTGAGCGCGTTCGATAGCAACTATCAGTTAATCTGG,TRAV5</t>
  </si>
  <si>
    <t>TRAV10,</t>
  </si>
  <si>
    <t>,TRAJ31</t>
  </si>
  <si>
    <t>TRAJ33,TRAC</t>
  </si>
  <si>
    <t>TRAC,CASSVGQGAAWGNIQYF,TGTGCCAGCAGTGTCGGACAGGGGGCAGCGTGGGGAAACATTCAGTACTTC,TRBV2,TRBD1,TRBJ2-4,TRBC2</t>
  </si>
  <si>
    <t>clonotype4_consensus_10,89,0.01517217865666553,CAATHSNSGYALNF,TGTGCAGCAACCCACTCAAATTCCGGGTATGCACTCAACTTC,TRAV13-1,,TRAJ41,TRAC,CASSQGSYNSPLHF,TGTGCCAGCAGCCAAGGCTCCTATAATTCACCCCTCCACTTT,TRBV3-1,,TRBJ1-6,TRBC1</t>
  </si>
  <si>
    <t>clonotype5_consensus_12,73,0.012444595976815548,CAASRGSARQLTF,TGTGCAGCAAGTAGAGGTTCTGCAAGGCAACTGACCTTT,TRAV13-1,,TRAJ22,TRAC,CASSPRDQISYEQYF,TGTGCCAGCTCACCACGGGACCAGATTTCCTACGAGCAGTACTTC,TRBV18,,TRBJ2-7,TRBC2</t>
  </si>
  <si>
    <t>clonotype6_consensus_14,72,0.012274122059324924,CAVEASGYALNF,TGTGCTGTGGAGGCTTCCGGGTATGCACTCAACTTC,TRAV2,,TRAJ41,TRAC,CASTARGSGNQETQYF,TGCGCCAGCACCGCGAGGGGTAGCGGGAATCAGGAGACCCAGTACTTC,TRBV5-1,,TRBJ2-5,TRBC2</t>
  </si>
  <si>
    <t>TCR8/8.1</t>
  </si>
  <si>
    <t>clonotype7_consensus_18</t>
  </si>
  <si>
    <t>clonotype7_consensus_16,60,0.010228435049437436,CAMRENNNARLMF</t>
  </si>
  <si>
    <t>CAYSPLGGGATNKLIF,TGTGCAATGAGAGAAAATAACAATGCCAGACTCATGTTT</t>
  </si>
  <si>
    <t>TGTGCTTATTCTCCGCTGGGGGGTGGTGCTACAAACAAGCTCATCTTT,TRAV14/DV4</t>
  </si>
  <si>
    <t>TRAV38-2/DV8,</t>
  </si>
  <si>
    <t>TRAJ32,TRAC</t>
  </si>
  <si>
    <t>TRAC,CASSSRGIQVTDTQYF,TGTGCCAGCTCTTCAAGGGGAATCCAGGTAACAGATACGCAGTATTTT,TRBV18,,TRBJ2-3,TRBC2</t>
  </si>
  <si>
    <t>clonotype8,clonotype8_consensus_20</t>
  </si>
  <si>
    <t>clonotype8_consensus_19,54,0.009205591544493692,CAVYNFNKFYF,TGTGCCGTTTACAACTTCAACAAATTTTACTTT,TRAV12-2,,TRAJ21,TRAC,CASSPRPHEQYF,TGTGCCAGCAGTCCGAGACCCCACGAGCAGTACTTC,TRBV6-5,,TRBJ2-7,TRBC2</t>
  </si>
  <si>
    <t>clonotype9,clonotype9_consensus_22</t>
  </si>
  <si>
    <t>clonotype9_consensus_21,44,0.007500852369587453,CAALRMDSSYKLIF,TGTGCAGCTTTACGGATGGATAGCAGCTATAAATTGATCTTC,TRAV23/DV6,,TRAJ12,TRAC,CSVSSGYTQYF,TGCAGCGTTAGTAGCGGGTATACGCAGTATTTT,TRBV29-1,,TRBJ2-3,TRBC2</t>
  </si>
  <si>
    <t>clonotype60,clonotype60_consensus_129</t>
  </si>
  <si>
    <t>clonotype60_consensus_128,11,0.0018752130923968633,CAAPMPMDTGRRALTF,TGTGCAGCCCCAATGCCTATGGACACGGGCAGGAGAGCACTTACTTTT,TRAV23/DV6,,TRAJ5,TRAC,CAISGGSVGEQYF,TGTGCCATCAGTGGGGGGTCCGTCGGCGAGCAGTACTTC,TRBV10-3,,TRBJ2-7,TRBC2</t>
  </si>
  <si>
    <t>clonotype513,clonotype513_consensus_1116</t>
  </si>
  <si>
    <t>clonotype513_consensus_1115,2,0.00034094783498124785,CAVGGSGSARQLTF,TGTGCTGTGGGGGGTTCTGGTTCTGCAAGGCAACTGACCTTT,TRAV21,,TRAJ22,TRAC,CASSPTTSGRIGELFF,TGTGCCAGCAGCCCGACAACTAGCGGGAGGATCGGGGAGCTGTTTTTT,TRBV5-4,,TRBJ2-2,TRBC2</t>
  </si>
  <si>
    <t>CAAREGGGFKTIF</t>
  </si>
  <si>
    <t>TGTGCAGCAAGGGAGGGTGGAGGCTTCAAAACTATCTTT</t>
  </si>
  <si>
    <t>CASSQDNGIGGYTF</t>
  </si>
  <si>
    <t>TGCGCCAGCAGCCAAGATAACGGTATCGGTGGCTACACCTTC</t>
  </si>
  <si>
    <t>clonotype1_consensus_3</t>
  </si>
  <si>
    <t>clonotype1_consensus_2</t>
  </si>
  <si>
    <t>CAYPFSGGYNKLIF</t>
  </si>
  <si>
    <t>TGTGCTTACCCTTTTTCTGGTGGCTACAATAAGCTGATTTTT</t>
  </si>
  <si>
    <t>TRAV12-3</t>
  </si>
  <si>
    <t>TRAJ4</t>
  </si>
  <si>
    <t>CASSLSHSSGTEAFF</t>
  </si>
  <si>
    <t>TGTGCCAGCAGCTTGAGTCACAGTTCGGGCACTGAAGCTTTCTTT</t>
  </si>
  <si>
    <t>TRBV5-6</t>
  </si>
  <si>
    <t>CAATHSNSGYALNF</t>
  </si>
  <si>
    <t>TGTGCAGCAACCCACTCAAATTCCGGGTATGCACTCAACTTC</t>
  </si>
  <si>
    <t>TRAJ41</t>
  </si>
  <si>
    <t>CASSQGSYNSPLHF</t>
  </si>
  <si>
    <t>TGTGCCAGCAGCCAAGGCTCCTATAATTCACCCCTCCACTTT</t>
  </si>
  <si>
    <t>CAASRGSARQLTF</t>
  </si>
  <si>
    <t>TGTGCAGCAAGTAGAGGTTCTGCAAGGCAACTGACCTTT</t>
  </si>
  <si>
    <t>CASSPRDQISYEQYF</t>
  </si>
  <si>
    <t>TGTGCCAGCTCACCACGGGACCAGATTTCCTACGAGCAGTACTTC</t>
  </si>
  <si>
    <t>CAVEASGYALNF</t>
  </si>
  <si>
    <t>TGTGCTGTGGAGGCTTCCGGGTATGCACTCAACTTC</t>
  </si>
  <si>
    <t>TRAV2</t>
  </si>
  <si>
    <t>CASTARGSGNQETQYF</t>
  </si>
  <si>
    <t>TGCGCCAGCACCGCGAGGGGTAGCGGGAATCAGGAGACCCAGTACTTC</t>
  </si>
  <si>
    <t>clonotype8_consensus_20</t>
  </si>
  <si>
    <t>clonotype8_consensus_19</t>
  </si>
  <si>
    <t>CAVYNFNKFYF</t>
  </si>
  <si>
    <t>TGTGCCGTTTACAACTTCAACAAATTTTACTTT</t>
  </si>
  <si>
    <t>TRAJ21</t>
  </si>
  <si>
    <t>CASSPRPHEQYF</t>
  </si>
  <si>
    <t>TGTGCCAGCAGTCCGAGACCCCACGAGCAGTACTTC</t>
  </si>
  <si>
    <t>clonotype9_consensus_22</t>
  </si>
  <si>
    <t>clonotype9_consensus_21</t>
  </si>
  <si>
    <t>CAALRMDSSYKLIF</t>
  </si>
  <si>
    <t>TGTGCAGCTTTACGGATGGATAGCAGCTATAAATTGATCTTC</t>
  </si>
  <si>
    <t>TRAJ12</t>
  </si>
  <si>
    <t>CSVSSGYTQYF</t>
  </si>
  <si>
    <t>TGCAGCGTTAGTAGCGGGTATACGCAGTATTTT</t>
  </si>
  <si>
    <t>TRBV29-1</t>
  </si>
  <si>
    <t>clonotype60</t>
  </si>
  <si>
    <t>clonotype60_consensus_129</t>
  </si>
  <si>
    <t>clonotype60_consensus_128</t>
  </si>
  <si>
    <t>CAAPMPMDTGRRALTF</t>
  </si>
  <si>
    <t>TGTGCAGCCCCAATGCCTATGGACACGGGCAGGAGAGCACTTACTTTT</t>
  </si>
  <si>
    <t>TRAJ5</t>
  </si>
  <si>
    <t>CAISGGSVGEQYF</t>
  </si>
  <si>
    <t>TGTGCCATCAGTGGGGGGTCCGTCGGCGAGCAGTACTTC</t>
  </si>
  <si>
    <t>clonotype513</t>
  </si>
  <si>
    <t>clonotype513_consensus_1116</t>
  </si>
  <si>
    <t>clonotype513_consensus_1115</t>
  </si>
  <si>
    <t>CAVGGSGSARQLTF</t>
  </si>
  <si>
    <t>TGTGCTGTGGGGGGTTCTGGTTCTGCAAGGCAACTGACCTTT</t>
  </si>
  <si>
    <t>CASSPTTSGRIGELFF</t>
  </si>
  <si>
    <t>TGTGCCAGCAGCCCGACAACTAGCGGGAGGATCGGGGAGCTGTTTTTT</t>
  </si>
  <si>
    <t>TRBV5-4</t>
  </si>
  <si>
    <t>clonotype2_consensus_5;clonotype2_consensus_6;clonotype2_consensus_4</t>
  </si>
  <si>
    <t>CILSGPSTSGTYKYIF;CSRSGGSNYKLTF</t>
  </si>
  <si>
    <t>TGCATCCTGAGCGGGCCGTCTACCTCAGGAACCTACAAATACATCTTT;TGTTCGAGGAGTGGAGGTAGCAACTATAAACTGACATTT</t>
  </si>
  <si>
    <t>TRAV26-2;TRAV25</t>
  </si>
  <si>
    <t>TRAJ40;TRAJ53</t>
  </si>
  <si>
    <t>CASILTGNEQFF</t>
  </si>
  <si>
    <t>TGTGCCAGCATCCTAACCGGCAATGAGCAGTTCTTC</t>
  </si>
  <si>
    <t>clonotype3_consensus_8;clonotype3_consensus_9;clonotype3_consensus_7</t>
  </si>
  <si>
    <t>CAVNARLMF;CVVSAFDSNYQLIW</t>
  </si>
  <si>
    <t>TGTGCAGTGAATGCCAGACTCATGTTT;TGTGTGGTGAGCGCGTTCGATAGCAACTATCAGTTAATCTGG</t>
  </si>
  <si>
    <t>TRAV5;TRAV10</t>
  </si>
  <si>
    <t>TRAJ31;TRAJ33</t>
  </si>
  <si>
    <t>CASSVGQGAAWGNIQYF</t>
  </si>
  <si>
    <t>TGTGCCAGCAGTGTCGGACAGGGGGCAGCGTGGGGAAACATTCAGTACTTC</t>
  </si>
  <si>
    <t>TRBJ2-4</t>
  </si>
  <si>
    <t>clonotype7_consensus_17;clonotype7_consensus_18;clonotype7_consensus_16</t>
  </si>
  <si>
    <t>CAMRENNNARLMF;CAYSPLGGGATNKLIF</t>
  </si>
  <si>
    <t>TGTGCAATGAGAGAAAATAACAATGCCAGACTCATGTTT;TGTGCTTATTCTCCGCTGGGGGGTGGTGCTACAAACAAGCTCATCTTT</t>
  </si>
  <si>
    <t>TRAV14/DV4;TRAV38-2/DV8</t>
  </si>
  <si>
    <t>TRAJ31;TRAJ32</t>
  </si>
  <si>
    <t>CASSSRGIQVTDTQYF</t>
  </si>
  <si>
    <t>TGTGCCAGCTCTTCAAGGGGAATCCAGGTAACAGATACGCAGTATTTT</t>
  </si>
  <si>
    <t>CrCm6_sc_alfa1-RG</t>
  </si>
  <si>
    <t>hTRAV01-2_CAVMDSNYQLIWGAG_hTRAJ33</t>
  </si>
  <si>
    <t>CrCm6_sc_beta1-RG</t>
  </si>
  <si>
    <t>hTRBV20_CSARRGVGDQETQYFG_hTRBJ02-5</t>
  </si>
  <si>
    <t>CrCm6_sc_alfa2-RG</t>
  </si>
  <si>
    <t>hTRAV14_CAMRERSFGNEKLTFG_hTRAJ48</t>
  </si>
  <si>
    <t>CrCm6_sc_beta2-RG</t>
  </si>
  <si>
    <t>hTRBV20_CSARDRQGAGTDTQYFG_hTRBJ02-3</t>
  </si>
  <si>
    <t>CrCm6_sc_alfa3</t>
  </si>
  <si>
    <t>hTRAV08-6_CAVKRTGGGNKLTFG_hTRAJ10</t>
  </si>
  <si>
    <t>CrCm6_sc_beta3</t>
  </si>
  <si>
    <t>hTRBV05-1_CASSLNQLGDEQYFG_hTRBJ02-7</t>
  </si>
  <si>
    <t>CrCm6_sc_alfa4</t>
  </si>
  <si>
    <t>hTRAV01-2_CAVGGSGNTPLVFG_hTRAJ29</t>
  </si>
  <si>
    <t>CrCm6_sc_beta4</t>
  </si>
  <si>
    <t>hTRBV07-9_CASSLAWDEQFFG_hTRBJ02-1</t>
  </si>
  <si>
    <t>CrCm6_sc_alfa4.1</t>
  </si>
  <si>
    <t>hTRAV10_CVVSLLLTGGGNKLTFG_hTRAJ10</t>
  </si>
  <si>
    <t>CrCm6_sc_alfa5</t>
  </si>
  <si>
    <t>hTRAV08-28-4_CVVSDTLGGGYNKLIFG_hTRAJ04</t>
  </si>
  <si>
    <t>CrCm6_sc_beta5</t>
  </si>
  <si>
    <t>hTRBV03-1_CASSQESASPQYFG_hTRBJ02-5</t>
  </si>
  <si>
    <t>CrCm6_sc_alfa6</t>
  </si>
  <si>
    <t>hTRAV39_CAVSSDTDKLIFG_hTRAJ34</t>
  </si>
  <si>
    <t>CrCm6_sc_beta6</t>
  </si>
  <si>
    <t>hTRBV11-3_CASSSPGLANTGELFFG_hTRBJ02-2</t>
  </si>
  <si>
    <t>CrCm6_sc_alfa7</t>
  </si>
  <si>
    <t>hTRAV13-1_CAAKRKPNTNAGKSTFG_hTRAJ27</t>
  </si>
  <si>
    <t>CrCm6_sc_beta7</t>
  </si>
  <si>
    <t>hTRBV05-4_CASSLSGGRSVRPRSYNEQFFG_hTRBJ02-1</t>
  </si>
  <si>
    <t>CrCm6_sc_alfa8</t>
  </si>
  <si>
    <t>hTRAV04_CLVVVSGGYNKLIFG_hTRAJ04</t>
  </si>
  <si>
    <t>CrCm6_sc_beta8-RG</t>
  </si>
  <si>
    <t>hTRBV20_CSARGGTGELFFG_hTRBJ02-2</t>
  </si>
  <si>
    <t>CrCm6_sc_alfa10</t>
  </si>
  <si>
    <t>hTRAV09-2_CALSNQAGTALIFG_hTRAJ15</t>
  </si>
  <si>
    <t>CrCm6_sc_beta10</t>
  </si>
  <si>
    <t>hTRBV06-6_CASSFLAGRTGELFFG_hTRBJ02-2</t>
  </si>
  <si>
    <t>CrCm6_sc_alfa11</t>
  </si>
  <si>
    <t>hTRAV12-2_CAVRGGYSTLTFG_hTRAJ11</t>
  </si>
  <si>
    <t>CrCm6_sc_beta11</t>
  </si>
  <si>
    <t>hTRBV27_CASSSPTGEGSYEQYFG_hTRBJ02-7</t>
  </si>
  <si>
    <t>TCR10_bulk</t>
  </si>
  <si>
    <t>CRCm6_alpha10</t>
  </si>
  <si>
    <t>hTRAV12-2_CAVNPGLTGGGNKLTFG_hTRAJ10</t>
  </si>
  <si>
    <t>CRCm6_beta10</t>
  </si>
  <si>
    <t>*expanded from the bulk repertoire and validated</t>
  </si>
  <si>
    <t>clonotype1,clonotype1_consensus_1</t>
  </si>
  <si>
    <t>clonotype1_consensus_2,47,0.0129619415334,CAVMDSNYQLIW,TGTGCTGTCATGGATAGCAACTATCAGTTAATCTGG,TRAV1-2,,TRAJ33,TRAC,CSARRGVGDQETQYF,TGCAGTGCGCGGCGGGGCGTGGGGGACCAAGAGACCCAGTACTTC,TRBV20-1,,TRBJ2-5,TRBC2</t>
  </si>
  <si>
    <t>clonotype2,clonotype2_consensus_1</t>
  </si>
  <si>
    <t>clonotype2_consensus_2,43,0.0118587975731,CAMRERSFGNEKLTF,TGTGCAATGAGAGAGCGTTCCTTTGGAAATGAGAAATTAACCTTT,TRAV14/DV4,,TRAJ48,TRAC,CSARDRQGAGTDTQYF,TGCAGTGCTAGAGACCGACAGGGGGCGGGCACAGATACGCAGTATTTT,TRBV20-1,,TRBJ2-3,TRBC2</t>
  </si>
  <si>
    <t>clonotype3,clonotype3_consensus_1</t>
  </si>
  <si>
    <t>clonotype3_consensus_2,33,0.00910093767237,CAVKRTGGGNKLTF,TGTGCTGTGAAGCGGACGGGAGGAGGAAACAAACTCACCTTT,TRAV8-6,,TRAJ10,TRAC,CASSLNQLGDEQYF,TGCGCCAGCAGCTTGAACCAACTGGGCGACGAGCAGTACTTC,TRBV5-1,,TRBJ2-7,TRBC2</t>
  </si>
  <si>
    <t>clonotype4,clonotype4_consensus_3</t>
  </si>
  <si>
    <t>clonotype4_consensus_1</t>
  </si>
  <si>
    <t>clonotype4_consensus_2,30,0.00827357970215,CAVGGSGNTPLVF</t>
  </si>
  <si>
    <t>CVVSLLLTGGGNKLTF,TGTGCTGTGGGGGGTTCAGGAAACACACCTCTTGTCTTT</t>
  </si>
  <si>
    <t>TGTGTGGTGAGCCTTCTACTCACGGGAGGAGGAAACAAACTCACCTTT,TRAV1-2</t>
  </si>
  <si>
    <t>,TRAJ29</t>
  </si>
  <si>
    <t>TRAJ10,TRAC</t>
  </si>
  <si>
    <t>TRAC,CASSLAWDEQFF,TGTGCCAGCAGCTTAGCGTGGGATGAGCAGTTCTTC,TRBV7-9,,TRBJ2-1,TRBC2</t>
  </si>
  <si>
    <t>clonotype5,clonotype5_consensus_2</t>
  </si>
  <si>
    <t>clonotype5_consensus_1,29,0.00799779371208,CVVSDTLGGGYNKLIF,TGTGTTGTGAGTGATACCCTAGGCGGTGGCTACAATAAGCTGATTTTT,TRAV8-2,,TRAJ4,TRAC,CASSQESASPQYF,TGTGCCAGCAGCCAAGAATCGGCATCGCCCCAGTACTTC,TRBV3-1,,TRBJ2-5,TRBC2</t>
  </si>
  <si>
    <t>clonotype6,clonotype6_consensus_1</t>
  </si>
  <si>
    <t>clonotype6_consensus_2,23,0.00634307777165,CAVSSDTDKLIF,TGTGCCGTGTCTTCTGACACCGACAAGCTCATCTTT,TRAV39,,TRAJ34,TRAC,CASSSPGLANTGELFF,TGTGCCAGCAGCAGCCCGGGACTAGCGAACACCGGGGAGCTGTTTTTT,TRBV11-3,,TRBJ2-2,TRBC2</t>
  </si>
  <si>
    <t>clonotype8,clonotype8_consensus_1</t>
  </si>
  <si>
    <t>clonotype8_consensus_2,21,0.00579150579151,CAAKRKPNTNAGKSTF,TGTGCAGCAAAGAGGAAACCTAACACCAATGCAGGCAAATCAACCTTT,TRAV13-1,,TRAJ27,TRAC,CASSLSGGRSVRPRSYNEQFF,TGTGCCAGCAGCTTGTCGGGGGGCAGGTCCGTACGTCCCAGATCCTACAATGAGCAGTTCTTC,TRBV5-4,,TRBJ2-1,TRBC2</t>
  </si>
  <si>
    <t>clonotype7,clonotype7_consensus_1</t>
  </si>
  <si>
    <t>clonotype7_consensus_2,21,0.00579150579151,CLVVVSGGYNKLIF,TGCCTCGTGGTGGTTTCTGGTGGCTACAATAAGCTGATTTTT,TRAV4,,TRAJ4,TRAC,CSARGGTGELFF,TGCAGTGCTAGGGGGGGCACCGGGGAGCTGTTTTTT,TRBV20-1,,TRBJ2-2,TRBC2</t>
  </si>
  <si>
    <t>clonotype10,clonotype10_consensus_2</t>
  </si>
  <si>
    <t>clonotype10_consensus_1,19,0.00523993381136,CALSNQAGTALIF,TGTGCTCTGAGCAACCAGGCAGGAACTGCTCTGATCTTT,TRAV9-2,,TRAJ15,TRAC,CASSFLAGRTGELFF,TGTGCCAGCAGTTTCCTCGCGGGGCGGACCGGGGAGCTGTTTTTT,TRBV6-6,,TRBJ2-2,TRBC2</t>
  </si>
  <si>
    <t>clonotype11,clonotype11_consensus_2</t>
  </si>
  <si>
    <t>clonotype11_consensus_1,19,0.00523993381136,CAVRGGYSTLTF,TGTGCCGTGAGGGGAGGATACAGCACCCTCACCTTT,TRAV12-2,,TRAJ11,TRAC,CASSSPTGEGSYEQYF,TGTGCCAGCAGTTCGCCGACAGGGGAAGGGTCCTACGAGCAGTACTTC,TRBV27,,TRBJ2-7,TRBC2</t>
  </si>
  <si>
    <t>clonotype1_consensus_1</t>
  </si>
  <si>
    <t>CAVMDSNYQLIW</t>
  </si>
  <si>
    <t>TGTGCTGTCATGGATAGCAACTATCAGTTAATCTGG</t>
  </si>
  <si>
    <t>TRAV1-2</t>
  </si>
  <si>
    <t>CSARRGVGDQETQYF</t>
  </si>
  <si>
    <t>TGCAGTGCGCGGCGGGGCGTGGGGGACCAAGAGACCCAGTACTTC</t>
  </si>
  <si>
    <t>clonotype2_consensus_1</t>
  </si>
  <si>
    <t>clonotype2_consensus_2</t>
  </si>
  <si>
    <t>CAMRERSFGNEKLTF</t>
  </si>
  <si>
    <t>TGTGCAATGAGAGAGCGTTCCTTTGGAAATGAGAAATTAACCTTT</t>
  </si>
  <si>
    <t>CSARDRQGAGTDTQYF</t>
  </si>
  <si>
    <t>TGCAGTGCTAGAGACCGACAGGGGGCGGGCACAGATACGCAGTATTTT</t>
  </si>
  <si>
    <t>clonotype3_consensus_1</t>
  </si>
  <si>
    <t>clonotype3_consensus_2</t>
  </si>
  <si>
    <t>CAVKRTGGGNKLTF</t>
  </si>
  <si>
    <t>TGTGCTGTGAAGCGGACGGGAGGAGGAAACAAACTCACCTTT</t>
  </si>
  <si>
    <t>CASSLNQLGDEQYF</t>
  </si>
  <si>
    <t>TGCGCCAGCAGCTTGAACCAACTGGGCGACGAGCAGTACTTC</t>
  </si>
  <si>
    <t>clonotype5_consensus_2</t>
  </si>
  <si>
    <t>clonotype5_consensus_1</t>
  </si>
  <si>
    <t>CVVSDTLGGGYNKLIF</t>
  </si>
  <si>
    <t>TGTGTTGTGAGTGATACCCTAGGCGGTGGCTACAATAAGCTGATTTTT</t>
  </si>
  <si>
    <t>CASSQESASPQYF</t>
  </si>
  <si>
    <t>TGTGCCAGCAGCCAAGAATCGGCATCGCCCCAGTACTTC</t>
  </si>
  <si>
    <t>clonotype6_consensus_1</t>
  </si>
  <si>
    <t>clonotype6_consensus_2</t>
  </si>
  <si>
    <t>CAVSSDTDKLIF</t>
  </si>
  <si>
    <t>TGTGCCGTGTCTTCTGACACCGACAAGCTCATCTTT</t>
  </si>
  <si>
    <t>TRAJ34</t>
  </si>
  <si>
    <t>CASSSPGLANTGELFF</t>
  </si>
  <si>
    <t>TGTGCCAGCAGCAGCCCGGGACTAGCGAACACCGGGGAGCTGTTTTTT</t>
  </si>
  <si>
    <t>clonotype8_consensus_1</t>
  </si>
  <si>
    <t>clonotype8_consensus_2</t>
  </si>
  <si>
    <t>CAAKRKPNTNAGKSTF</t>
  </si>
  <si>
    <t>TGTGCAGCAAAGAGGAAACCTAACACCAATGCAGGCAAATCAACCTTT</t>
  </si>
  <si>
    <t>TRAJ27</t>
  </si>
  <si>
    <t>CASSLSGGRSVRPRSYNEQFF</t>
  </si>
  <si>
    <t>TGTGCCAGCAGCTTGTCGGGGGGCAGGTCCGTACGTCCCAGATCCTACAATGAGCAGTTCTTC</t>
  </si>
  <si>
    <t>clonotype7_consensus_1</t>
  </si>
  <si>
    <t>clonotype7_consensus_2</t>
  </si>
  <si>
    <t>CLVVVSGGYNKLIF</t>
  </si>
  <si>
    <t>TGCCTCGTGGTGGTTTCTGGTGGCTACAATAAGCTGATTTTT</t>
  </si>
  <si>
    <t>TRAV4</t>
  </si>
  <si>
    <t>CSARGGTGELFF</t>
  </si>
  <si>
    <t>TGCAGTGCTAGGGGGGGCACCGGGGAGCTGTTTTTT</t>
  </si>
  <si>
    <t>clonotype10_consensus_2</t>
  </si>
  <si>
    <t>clonotype10_consensus_1</t>
  </si>
  <si>
    <t>CALSNQAGTALIF</t>
  </si>
  <si>
    <t>TGTGCTCTGAGCAACCAGGCAGGAACTGCTCTGATCTTT</t>
  </si>
  <si>
    <t>TRAV9-2</t>
  </si>
  <si>
    <t>CASSFLAGRTGELFF</t>
  </si>
  <si>
    <t>TGTGCCAGCAGTTTCCTCGCGGGGCGGACCGGGGAGCTGTTTTTT</t>
  </si>
  <si>
    <t>clonotype11_consensus_2</t>
  </si>
  <si>
    <t>clonotype11_consensus_1</t>
  </si>
  <si>
    <t>CAVRGGYSTLTF</t>
  </si>
  <si>
    <t>TGTGCCGTGAGGGGAGGATACAGCACCCTCACCTTT</t>
  </si>
  <si>
    <t>CASSSPTGEGSYEQYF</t>
  </si>
  <si>
    <t>TGTGCCAGCAGTTCGCCGACAGGGGAAGGGTCCTACGAGCAGTACTTC</t>
  </si>
  <si>
    <t>clonotype4_consensus_3;clonotype4_consensus_1;clonotype4_consensus_2</t>
  </si>
  <si>
    <t>CAVGGSGNTPLVF;CVVSLLLTGGGNKLTF</t>
  </si>
  <si>
    <t>TGTGCTGTGGGGGGTTCAGGAAACACACCTCTTGTCTTT;TGTGTGGTGAGCCTTCTACTCACGGGAGGAGGAAACAAACTCACCTTT</t>
  </si>
  <si>
    <t>TRAV1-2;TRAV10</t>
  </si>
  <si>
    <t>TRAJ29;TRAJ10</t>
  </si>
  <si>
    <t>CASSLAWDEQFF</t>
  </si>
  <si>
    <t>TGTGCCAGCAGCTTAGCGTGGGATGAGCAGTTCTTC</t>
  </si>
  <si>
    <t>CrCp7_sc_alfa1</t>
  </si>
  <si>
    <t>hTRAV39_CAVDPPVYNQGGKLIFG_hTRAJ23</t>
  </si>
  <si>
    <t>CrCp7_sc_beta1</t>
  </si>
  <si>
    <t>hTRBV09_CASSYLSGYTFG_hTRBJ01-2</t>
  </si>
  <si>
    <t>CrCp7_sc_alfa2</t>
  </si>
  <si>
    <t>hTRAV08-3_CAVVLSNFGNEKLTFG_hTRAJ48</t>
  </si>
  <si>
    <t>CrCp7_sc_beta2</t>
  </si>
  <si>
    <t>hTRBV19_CASSIRSSDTGELFFG_hTRBJ02-2</t>
  </si>
  <si>
    <t>CrCp7_sc_alfa3</t>
  </si>
  <si>
    <t>hTRAV13-1_CAASDTGTASKLTFG_hTRAJ44</t>
  </si>
  <si>
    <t>CrCp7_sc_beta3</t>
  </si>
  <si>
    <t>hTRBV05-1_CASSALGGRTEAFFG_hTRBJ01-1</t>
  </si>
  <si>
    <t>CrCp7_sc_alfa4</t>
  </si>
  <si>
    <t>hTRAV29_CAATPMNSGGYQKVTFG_hTRAJ13</t>
  </si>
  <si>
    <t>CrCp7_sc_beta4</t>
  </si>
  <si>
    <t>hTRBV28_CASSWSGDTERGYTFG_hTRBJ01-2</t>
  </si>
  <si>
    <t>CrCp7_sc_alfa5</t>
  </si>
  <si>
    <t>hTRAV02_CAVEAQAGTALIFG_hTRAJ15</t>
  </si>
  <si>
    <t>CrCp7_sc_beta5</t>
  </si>
  <si>
    <t>hTRBV05-1_CASSLAGSSTDTQYFG_hTRBJ02-3</t>
  </si>
  <si>
    <t>CrCp7_sc_alfa6</t>
  </si>
  <si>
    <r>
      <rPr>
        <sz val="12"/>
        <color rgb="FF000000"/>
        <rFont val="Calibri"/>
        <family val="2"/>
      </rPr>
      <t>hTRAV12-3_CAMSATDSWGKLQF</t>
    </r>
    <r>
      <rPr>
        <sz val="12"/>
        <color rgb="FFFF0000"/>
        <rFont val="Calibri"/>
        <family val="2"/>
      </rPr>
      <t>F</t>
    </r>
    <r>
      <rPr>
        <sz val="12"/>
        <color rgb="FF000000"/>
        <rFont val="Calibri"/>
        <family val="2"/>
      </rPr>
      <t>_hTRAJ24</t>
    </r>
  </si>
  <si>
    <t>CrCp7_sc_beta6</t>
  </si>
  <si>
    <t>hTRBV09_CASSVDLQGGTEAFFG_hTRBJ01-1</t>
  </si>
  <si>
    <t>CrCp7_sc_alfa6.1</t>
  </si>
  <si>
    <t>hTRAV12-3_CASEGGGFKTIF_hTRAJ09</t>
  </si>
  <si>
    <t>CrCp7_sc_alfa7</t>
  </si>
  <si>
    <t>hTRAV21_CAARGWGFGNVLHCGSG_hTRAJ35</t>
  </si>
  <si>
    <t>CrCp7_sc_beta7</t>
  </si>
  <si>
    <t>hTRBV06-2_CASSYSGGSTDTQYFG_hTRBJ02-3</t>
  </si>
  <si>
    <t>CrCp7_sc_alfa8</t>
  </si>
  <si>
    <t>hTRAV16_CALSGPGGNEKLTFG_hTRAJ48</t>
  </si>
  <si>
    <t>CrCp7_sc_beta8</t>
  </si>
  <si>
    <t>hTRBV06-1_CASRRGTGRPGELFFG_hTRBJ02-2</t>
  </si>
  <si>
    <t>CrCp7_sc_alfa9</t>
  </si>
  <si>
    <t>hTRAV06_CALTKGKLIFG_hTRAJ37</t>
  </si>
  <si>
    <t>CrCp7_sc_beta9</t>
  </si>
  <si>
    <t>hTRBV20_CSAGGETQYFG_hTRBJ02-5</t>
  </si>
  <si>
    <t>CrCp7_sc_alfa10</t>
  </si>
  <si>
    <t>hTRAV05_CAESMRSGNTPLVFG_hTRAJ29</t>
  </si>
  <si>
    <t>CrCp7_sc_beta10</t>
  </si>
  <si>
    <t>hTRBV24_CATSDARNIQYFG_hTRBJ02-4</t>
  </si>
  <si>
    <t>CrCp7_Neo_p21</t>
  </si>
  <si>
    <t>CrCp7_Neo_p21_alfa1</t>
  </si>
  <si>
    <t>hTRAV29_CAPVDNQGGKLIFG_hTRAJ23</t>
  </si>
  <si>
    <t>CrCp7_Neo_p21_beta1</t>
  </si>
  <si>
    <t>hTRBV28_CASSFSAGLLYGYTFG_hTRBJ01-2</t>
  </si>
  <si>
    <t>Neo p#21</t>
  </si>
  <si>
    <t>clonotype0_consensus_0,72,0.03385049365303244,CAVDPPVYNQGGKLIF,TGTGCCGTGGACCCCCCTGTTTATAACCAGGGAGGAAAGCTTATCTTC,TRAV39,,TRAJ23,TRAC,CASSYLSGYTF,TGTGCCAGCAGCTATCTATCTGGCTACACCTTC,TRBV9,,TRBJ1-2,TRBC1</t>
  </si>
  <si>
    <t>clonotype1_consensus_2,58,0.027268453220498354,CAVVLSNFGNEKLTF,TGTGCTGTGGTCTTATCTAACTTTGGAAATGAGAAATTAACCTTT,TRAV8-3,,TRAJ48,TRAC,CASSIRSSDTGELFF,TGTGCCAGTAGTATTCGGTCCTCGGACACCGGGGAGCTGTTTTTT,TRBV19,,TRBJ2-2,TRBC2</t>
  </si>
  <si>
    <t>clonotype2_consensus_4,31,0.01457451810061119,CAASDTGTASKLTF,TGTGCAGCATCCGATACCGGCACTGCCAGTAAACTCACCTTT,TRAV13-1,,TRAJ44,TRAC,CASSALGGRTEAFF,TGCGCCAGCAGCGCCCTTGGGGGGCGGACTGAAGCTTTCTTT,TRBV5-1,,TRBJ1-1,TRBC1</t>
  </si>
  <si>
    <t>clonotype3,clonotype3_consensus_7</t>
  </si>
  <si>
    <t>clonotype3_consensus_6,30,0.014104372355430184,CAATPMNSGGYQKVTF,TGTGCAGCAACCCCCATGAATTCTGGGGGTTACCAGAAAGTTACCTTT,TRAV29/DV5,,TRAJ13,TRAC,CASSWSGDTERGYTF,TGTGCCAGCAGTTGGTCCGGGGACACAGAAAGGGGCTACACCTTC,TRBV28,,TRBJ1-2,TRBC1</t>
  </si>
  <si>
    <t>clonotype4,clonotype4_consensus_9</t>
  </si>
  <si>
    <t>clonotype4_consensus_8,28,0.013164080865068171,CAVEAQAGTALIF,TGTGCTGTGGAGGCCCAGGCAGGAACTGCTCTGATCTTT,TRAV2,,TRAJ15,TRAC,CASSLAGSSTDTQYF,TGCGCCAGCAGCTTAGCGGGCTCTAGCACAGATACGCAGTATTTT,TRBV5-1,,TRBJ2-3,TRBC2</t>
  </si>
  <si>
    <t>TCR6/6.1</t>
  </si>
  <si>
    <t>clonotype5,clonotype5_consensus_11</t>
  </si>
  <si>
    <t>clonotype5_consensus_10,26,0.012223789374706159,CAMSATDSWGKLQF</t>
  </si>
  <si>
    <t>CASEGGGFKTIF,TGTGCAATGAGCGCGACTGACAGCTGGGGGAAATTGCAGTTT</t>
  </si>
  <si>
    <t>TGTGCATCTGAAGGTGGAGGCTTCAAAACTATCTTT,TRAV12-3</t>
  </si>
  <si>
    <t>TRAV12-3,</t>
  </si>
  <si>
    <t>,TRAJ24</t>
  </si>
  <si>
    <t>TRAJ9,TRAC</t>
  </si>
  <si>
    <t>TRAC,CASSVDLQGGTEAFF,TGTGCCAGCAGCGTAGATTTACAGGGAGGGACTGAAGCTTTCTTT,TRBV9,,TRBJ1-1,TRBC1</t>
  </si>
  <si>
    <t>clonotype6,clonotype6_consensus_14</t>
  </si>
  <si>
    <t>clonotype6_consensus_13,21,0.009873060648801129,CAARGWGFGNVLHC,TGTGCTGCTCGGGGGTGGGGCTTTGGGAATGTGCTGCATTGC,TRAV21,,TRAJ35,TRAC,CASSYSGGSTDTQYF,TGTGCCAGCAGTTACTCGGGCGGGAGCACAGATACGCAGTATTTT,TRBV6-2,,TRBJ2-3,TRBC2</t>
  </si>
  <si>
    <t>clonotype7,clonotype7_consensus_16</t>
  </si>
  <si>
    <t>clonotype7_consensus_15,20,0.009402914903620122,CALSGPGGNEKLTF,TGTGCTCTAAGTGGCCCGGGAGGAAATGAGAAATTAACCTTT,TRAV16,,TRAJ48,TRAC,CASRRGTGRPGELFF,TGTGCCAGCAGGAGGGGGACAGGGCGGCCCGGGGAGCTGTTTTTT,TRBV6-1,TRBD1,TRBJ2-2,TRBC2</t>
  </si>
  <si>
    <t>clonotype8,clonotype8_consensus_18</t>
  </si>
  <si>
    <t>clonotype8_consensus_17,17,0.007992477668077104,CALTKGKLIF,TGTGCTCTAACAAAAGGCAAACTAATCTTT,TRAV6,,TRAJ37,TRAC,CSAGGETQYF,TGCAGTGCTGGGGGGGAGACCCAGTACTTC,TRBV20-1,,TRBJ2-5,TRBC2</t>
  </si>
  <si>
    <t>clonotype9_consensus_19,17,0.007992477668077104,CAESMRSGNTPLVF,TGTGCAGAGAGTATGAGGTCAGGAAACACACCTCTTGTCTTT,TRAV5,,TRAJ29,TRAC,CATSDARNIQYF,TGTGCCACCAGTGACGCGAGGAACATTCAGTACTTC,TRBV24-1,,TRBJ2-4,TRBC2</t>
  </si>
  <si>
    <t>CAVDPPVYNQGGKLIF</t>
  </si>
  <si>
    <t>TGTGCCGTGGACCCCCCTGTTTATAACCAGGGAGGAAAGCTTATCTTC</t>
  </si>
  <si>
    <t>CASSYLSGYTF</t>
  </si>
  <si>
    <t>TGTGCCAGCAGCTATCTATCTGGCTACACCTTC</t>
  </si>
  <si>
    <t>CAVVLSNFGNEKLTF</t>
  </si>
  <si>
    <t>TGTGCTGTGGTCTTATCTAACTTTGGAAATGAGAAATTAACCTTT</t>
  </si>
  <si>
    <t>CASSIRSSDTGELFF</t>
  </si>
  <si>
    <t>TGTGCCAGTAGTATTCGGTCCTCGGACACCGGGGAGCTGTTTTTT</t>
  </si>
  <si>
    <t>clonotype2_consensus_5</t>
  </si>
  <si>
    <t>clonotype2_consensus_4</t>
  </si>
  <si>
    <t>CAASDTGTASKLTF</t>
  </si>
  <si>
    <t>TGTGCAGCATCCGATACCGGCACTGCCAGTAAACTCACCTTT</t>
  </si>
  <si>
    <t>CASSALGGRTEAFF</t>
  </si>
  <si>
    <t>TGCGCCAGCAGCGCCCTTGGGGGGCGGACTGAAGCTTTCTTT</t>
  </si>
  <si>
    <t>clonotype3_consensus_7</t>
  </si>
  <si>
    <t>clonotype3_consensus_6</t>
  </si>
  <si>
    <t>CAATPMNSGGYQKVTF</t>
  </si>
  <si>
    <t>TGTGCAGCAACCCCCATGAATTCTGGGGGTTACCAGAAAGTTACCTTT</t>
  </si>
  <si>
    <t>CASSWSGDTERGYTF</t>
  </si>
  <si>
    <t>TGTGCCAGCAGTTGGTCCGGGGACACAGAAAGGGGCTACACCTTC</t>
  </si>
  <si>
    <t>clonotype4_consensus_9</t>
  </si>
  <si>
    <t>clonotype4_consensus_8</t>
  </si>
  <si>
    <t>CAVEAQAGTALIF</t>
  </si>
  <si>
    <t>TGTGCTGTGGAGGCCCAGGCAGGAACTGCTCTGATCTTT</t>
  </si>
  <si>
    <t>CASSLAGSSTDTQYF</t>
  </si>
  <si>
    <t>TGCGCCAGCAGCTTAGCGGGCTCTAGCACAGATACGCAGTATTTT</t>
  </si>
  <si>
    <t>clonotype6_consensus_13</t>
  </si>
  <si>
    <t>CAARGWGFGNVLHC</t>
  </si>
  <si>
    <t>TGTGCTGCTCGGGGGTGGGGCTTTGGGAATGTGCTGCATTGC</t>
  </si>
  <si>
    <t>CASSYSGGSTDTQYF</t>
  </si>
  <si>
    <t>TGTGCCAGCAGTTACTCGGGCGGGAGCACAGATACGCAGTATTTT</t>
  </si>
  <si>
    <t>TRBV6-2</t>
  </si>
  <si>
    <t>clonotype7_consensus_15</t>
  </si>
  <si>
    <t>CALSGPGGNEKLTF</t>
  </si>
  <si>
    <t>TGTGCTCTAAGTGGCCCGGGAGGAAATGAGAAATTAACCTTT</t>
  </si>
  <si>
    <t>TRAV16</t>
  </si>
  <si>
    <t>CASRRGTGRPGELFF</t>
  </si>
  <si>
    <t>TGTGCCAGCAGGAGGGGGACAGGGCGGCCCGGGGAGCTGTTTTTT</t>
  </si>
  <si>
    <t>clonotype8_consensus_18</t>
  </si>
  <si>
    <t>clonotype8_consensus_17</t>
  </si>
  <si>
    <t>CALTKGKLIF</t>
  </si>
  <si>
    <t>TGTGCTCTAACAAAAGGCAAACTAATCTTT</t>
  </si>
  <si>
    <t>TRAV6</t>
  </si>
  <si>
    <t>CSAGGETQYF</t>
  </si>
  <si>
    <t>TGCAGTGCTGGGGGGGAGACCCAGTACTTC</t>
  </si>
  <si>
    <t>CAESMRSGNTPLVF</t>
  </si>
  <si>
    <t>TGTGCAGAGAGTATGAGGTCAGGAAACACACCTCTTGTCTTT</t>
  </si>
  <si>
    <t>TRAV5</t>
  </si>
  <si>
    <t>TRAJ29</t>
  </si>
  <si>
    <t>CATSDARNIQYF</t>
  </si>
  <si>
    <t>TGTGCCACCAGTGACGCGAGGAACATTCAGTACTTC</t>
  </si>
  <si>
    <t>clonotype5_consensus_11;clonotype5_consensus_12;clonotype5_consensus_10</t>
  </si>
  <si>
    <t>CAMSATDSWGKLQF;CASEGGGFKTIF</t>
  </si>
  <si>
    <t>TGTGCAATGAGCGCGACTGACAGCTGGGGGAAATTGCAGTTT;TGTGCATCTGAAGGTGGAGGCTTCAAAACTATCTTT</t>
  </si>
  <si>
    <t>TRAV12-3;TRAV12-3</t>
  </si>
  <si>
    <t>TRAJ24;TRAJ9</t>
  </si>
  <si>
    <t>CASSVDLQGGTEAFF</t>
  </si>
  <si>
    <t>TGTGCCAGCAGCGTAGATTTACAGGGAGGGACTGAAGCTTTCTTT</t>
  </si>
  <si>
    <t>CRCp4</t>
  </si>
  <si>
    <t>TRAV12-1_CVVPSSKGSTLGRLYF_TRAJ18</t>
  </si>
  <si>
    <t>TRAV14DV4_CAMKGRDDKIIF_TRAJ30</t>
  </si>
  <si>
    <t>CRCp5</t>
  </si>
  <si>
    <t>CRCm6</t>
  </si>
  <si>
    <t>Pt</t>
  </si>
  <si>
    <t>Diagnosis</t>
  </si>
  <si>
    <t>Ovca</t>
  </si>
  <si>
    <t>CRC</t>
  </si>
  <si>
    <t>Neo</t>
  </si>
  <si>
    <t>unknown_Neo p#5</t>
  </si>
  <si>
    <t>unknown_Neo#92</t>
  </si>
  <si>
    <t>CRCp7</t>
  </si>
  <si>
    <t>CRCp8</t>
  </si>
  <si>
    <t>CRCp9</t>
  </si>
  <si>
    <t>CRCp10</t>
  </si>
  <si>
    <t>CRCp11</t>
  </si>
  <si>
    <t>CRCp12</t>
  </si>
  <si>
    <t>CRCp13</t>
  </si>
  <si>
    <t>CRCp14</t>
  </si>
  <si>
    <t>CRCp15</t>
  </si>
  <si>
    <t>CRCp16</t>
  </si>
  <si>
    <t>CRCp17</t>
  </si>
  <si>
    <t>CRCp18</t>
  </si>
  <si>
    <t>CRCm6_trH_alfa1</t>
  </si>
  <si>
    <t>CRCm6_trH_beta1</t>
  </si>
  <si>
    <t>CRCm6_trH_alfa2</t>
  </si>
  <si>
    <t>CRCm6_trH_beta2</t>
  </si>
  <si>
    <t>CRCm6_trH_alfa4.1</t>
  </si>
  <si>
    <t>CRCm6_trH_alfa4</t>
  </si>
  <si>
    <t>CRCm6_trH_beta4</t>
  </si>
  <si>
    <t>CRCm6_trH_alfa5</t>
  </si>
  <si>
    <t>CRCm6_trH_beta5</t>
  </si>
  <si>
    <t>CRCm6_trHAv_alfa4</t>
  </si>
  <si>
    <t>CRCm6_trHAv_beta4</t>
  </si>
  <si>
    <t>CRCm6_trHAv_alfa5</t>
  </si>
  <si>
    <t>CRCm6_trHAv_beta5</t>
  </si>
  <si>
    <t>CRCm6_trL_alfa1</t>
  </si>
  <si>
    <t>CRCm6_trL_beta1</t>
  </si>
  <si>
    <t>CRCm6_trL_beta1.1</t>
  </si>
  <si>
    <t>CRCm6_trL_alfa2</t>
  </si>
  <si>
    <t>CRCm6_trL_alfa2.1</t>
  </si>
  <si>
    <t>CRCm6_trL_beta2</t>
  </si>
  <si>
    <t>CRCm6_trL_alfa3</t>
  </si>
  <si>
    <t>CRCm6_trL_beta3</t>
  </si>
  <si>
    <t>CRCm6_trL_beta3.1</t>
  </si>
  <si>
    <t>CRCm6_trL_alfa4</t>
  </si>
  <si>
    <t>CRCm6_trL_beta4</t>
  </si>
  <si>
    <t>CRCm6_trL_alfa5</t>
  </si>
  <si>
    <t>CRCm6_trL_beta5</t>
  </si>
  <si>
    <t>CRCm6_trH_alfa6</t>
  </si>
  <si>
    <t>CRCm6_trH_beta6</t>
  </si>
  <si>
    <t>CRCm6_trH_alfa7</t>
  </si>
  <si>
    <t>CRCm6_trH_beta7</t>
  </si>
  <si>
    <t>CRCm6_trH_alfa8</t>
  </si>
  <si>
    <t>CRCm6_trH_beta8</t>
  </si>
  <si>
    <t>CRCm6_trH_alfa9</t>
  </si>
  <si>
    <t>CRCm6_trH_beta9</t>
  </si>
  <si>
    <t>CRCm6_trH_alfa10</t>
  </si>
  <si>
    <t>CRCm6_trH_beta10</t>
  </si>
  <si>
    <t>CRCm6_trH_alfa11</t>
  </si>
  <si>
    <t>CRCm6_trH_beta11</t>
  </si>
  <si>
    <t>1682_trH_alfa1</t>
  </si>
  <si>
    <t>1682_trH_beta1</t>
  </si>
  <si>
    <t>1682_trH_alfa2</t>
  </si>
  <si>
    <t>1682_trH_beta2</t>
  </si>
  <si>
    <t>1682_trH_alfa3</t>
  </si>
  <si>
    <t>1682_trH_beta3</t>
  </si>
  <si>
    <t>1682_trH_alfa5</t>
  </si>
  <si>
    <t>1682_trH_beta5</t>
  </si>
  <si>
    <t>1682_trHAv_alfa4</t>
  </si>
  <si>
    <t>1682_trHAv_beta4</t>
  </si>
  <si>
    <t>1682_trL_beta1</t>
  </si>
  <si>
    <t>1682_trL_alfa1</t>
  </si>
  <si>
    <t>1682_trL_beta2</t>
  </si>
  <si>
    <t>1682_trL_alfa2</t>
  </si>
  <si>
    <t>1682_trL_beta3</t>
  </si>
  <si>
    <t>1682_trL_alfa3</t>
  </si>
  <si>
    <t>1682_trL_beta4</t>
  </si>
  <si>
    <t>1682_trL_alfa4</t>
  </si>
  <si>
    <t>1682_trL_beta5</t>
  </si>
  <si>
    <t>1682_trL_alfa5</t>
  </si>
  <si>
    <t>1682_trH_alfa6</t>
  </si>
  <si>
    <t>1682_trH_beta6</t>
  </si>
  <si>
    <t>1682_trH_alfa7</t>
  </si>
  <si>
    <t>1682_trH_beta7</t>
  </si>
  <si>
    <t>1682_trH_alfa8</t>
  </si>
  <si>
    <t>1682_trH_beta8</t>
  </si>
  <si>
    <t>1682_trH_alfa9</t>
  </si>
  <si>
    <t>1682_trH_beta9</t>
  </si>
  <si>
    <t>1682_trH_alfa10</t>
  </si>
  <si>
    <t>1682_trH_beta10</t>
  </si>
  <si>
    <t>CRCm4_trH_beta1</t>
  </si>
  <si>
    <t>CRCm4_trH_alfa1</t>
  </si>
  <si>
    <t>CRCm4_trH_beta2</t>
  </si>
  <si>
    <t>CRCm4_trH_alfa2</t>
  </si>
  <si>
    <t>CRCm4_trH_beta3</t>
  </si>
  <si>
    <t>CRCm4_trH_alfa3</t>
  </si>
  <si>
    <t>CRCm4_trH_beta4</t>
  </si>
  <si>
    <t>CRCm4_trH_alfa4</t>
  </si>
  <si>
    <t>CRCm4_trH_beta5</t>
  </si>
  <si>
    <t>CRCm4_trH_alfa5</t>
  </si>
  <si>
    <t>CRCm4_trH_beta6</t>
  </si>
  <si>
    <t>CRCm4_trH_alfa6</t>
  </si>
  <si>
    <t>CRCm4_trH_beta7</t>
  </si>
  <si>
    <t>CRCm4_trH_alfa7</t>
  </si>
  <si>
    <t>CRCm4_trH_beta8</t>
  </si>
  <si>
    <t>CRCm4_trH_beta8.1</t>
  </si>
  <si>
    <t>CRCm4_trH_alfa8</t>
  </si>
  <si>
    <t>CRCm4_trH_beta9</t>
  </si>
  <si>
    <t>CRCm4_trH_alfa9</t>
  </si>
  <si>
    <t>CRCm4_trH_beta10</t>
  </si>
  <si>
    <t>CRCm4_trH_alfa10</t>
  </si>
  <si>
    <t>CRCm4_trL_beta1</t>
  </si>
  <si>
    <t>CRCm4_trL_alfa1</t>
  </si>
  <si>
    <t>CRCm4_trL_beta2</t>
  </si>
  <si>
    <t>CRCm4_trL_alfa2</t>
  </si>
  <si>
    <t>CRCm4_trL_beta3</t>
  </si>
  <si>
    <t>CRCm4_trL_alfa3</t>
  </si>
  <si>
    <t>CRCm4_trL_beta4</t>
  </si>
  <si>
    <t>CRCm4_trL_alfa4</t>
  </si>
  <si>
    <t>CRCm4_trL_beta5</t>
  </si>
  <si>
    <t>CRCm4_trL_alfa5</t>
  </si>
  <si>
    <t>TRAV41_CAVDVGGSQGNLIF_TRAJ42</t>
  </si>
  <si>
    <t>TRAV29/DV5_CAASARRGSTLGRLYF_TRAJ18</t>
  </si>
  <si>
    <t>TRAV12-2_CAVNGGYGQNFVF_TRAJ26</t>
  </si>
  <si>
    <t>TRAV16_CALSHNQAGTALIF_TRAJ15</t>
  </si>
  <si>
    <t>TRAV22_CAVERFSDGQKLLF_TRAJ16</t>
  </si>
  <si>
    <t>TRAV4_CLVGDNGGGADGLTF_TRAJ45</t>
  </si>
  <si>
    <t>TRAV26-1_CIVRVMIYNQGGKLIF_TRAJ23</t>
  </si>
  <si>
    <t>TRAV24_CARNTGNQFYF_TRAJ49</t>
  </si>
  <si>
    <t>TRAV19_CALSEAVQRDDKIIF_TRAJ30</t>
  </si>
  <si>
    <t>TRAV20_CAVQVGDSWGKLQF_TRAJ24</t>
  </si>
  <si>
    <t>TRAV3_CAVRDDSGGGADGLTF_TRAJ45</t>
  </si>
  <si>
    <t>TRAV14/DV4_CAMGPRTASKLTF_TRAJ44</t>
  </si>
  <si>
    <t>TRAV12-2_CAGGGGYQKVTF_TRAJ13</t>
  </si>
  <si>
    <t>TRAV14/DV4_CAMREANSGGSNYKLTF_TRAJ53</t>
  </si>
  <si>
    <t>TRAV12-2_CAVTGGYQKVTF_TRAJ13</t>
  </si>
  <si>
    <t>TRAV21_CAVRPHSSASKIIF_TRAJ3</t>
  </si>
  <si>
    <t>TRAV1-1_CAVSLHTGGFKTIF_TRAJ9</t>
  </si>
  <si>
    <t>TRAV21_CAAYNNARLMF_TRAJ31</t>
  </si>
  <si>
    <t>TRAV3_CAVRDTGSGGGADGLTF_TRAJ45</t>
  </si>
  <si>
    <t>TRBV20-1_CSAPIWGTEAFF_TRBJ1-1</t>
  </si>
  <si>
    <t>TRBV28_CASSKGQSIPETQYF_TRBJ2-5</t>
  </si>
  <si>
    <t>TRBV5-1_CASSLEGYFTDTQYF_TRBJ2-3</t>
  </si>
  <si>
    <t>TRBV12-4_CASSLGAGGDQETQYF_TRBJ2-5</t>
  </si>
  <si>
    <t>TRBV24-1_CATSGSGATEQFF_TRBJ2-1</t>
  </si>
  <si>
    <t>TRBV7-3_CASSPGDTDYTDTQYF_TRBJ2-3</t>
  </si>
  <si>
    <t>TRBV6-5_CASSYQTGTGTYGYTF_TRBJ1-2</t>
  </si>
  <si>
    <t>TRBV5-8_CASSKGLASSYNEQFF_TRBJ2-1</t>
  </si>
  <si>
    <t>TRBV3-1_CASSQDSGTGELFF_TRBJ2-2</t>
  </si>
  <si>
    <t>TRBV19_CASSIGPLELNEQFF_TRBJ2-1</t>
  </si>
  <si>
    <t>TRBV13_CASRWRGAGGQYNEQFF_TRBJ2-1</t>
  </si>
  <si>
    <t>TRBV7-9_CASSLPGVGETQYF_TRBJ2-5</t>
  </si>
  <si>
    <t>TRBV20-1_CSARPDRILNQPQHF_TRBJ1-5</t>
  </si>
  <si>
    <t>TRBV6-8_CASSYPLGRNTGELFF_TRBJ2-2</t>
  </si>
  <si>
    <t>TRBV9_CASSVQEQYF_TRBJ2-7</t>
  </si>
  <si>
    <t>TRBV7-9_CASSLATITGELFF_TRBJ2-2</t>
  </si>
  <si>
    <t>TRBV11-3_CASSSRFGTEQYF_TRBJ2-7</t>
  </si>
  <si>
    <t>TRBV25-1_CASSDEGQRGNTEAFF_TRBJ1-1</t>
  </si>
  <si>
    <t>TRBV4-1_CASSQGDWSYEQYF_TRBJ2-7</t>
  </si>
  <si>
    <t>TCR_H1</t>
  </si>
  <si>
    <t>TCR_H9</t>
  </si>
  <si>
    <t>TCR_H10</t>
  </si>
  <si>
    <t>TCR_H11</t>
  </si>
  <si>
    <t>TCR_L1</t>
  </si>
  <si>
    <t>TCR_L2</t>
  </si>
  <si>
    <t>TCR_L3</t>
  </si>
  <si>
    <t>TCR_L4</t>
  </si>
  <si>
    <t>TCR_H2</t>
  </si>
  <si>
    <t>TCR_H3</t>
  </si>
  <si>
    <t>TCR_H4</t>
  </si>
  <si>
    <t>TCR_H4.1</t>
  </si>
  <si>
    <t>TCR_H5</t>
  </si>
  <si>
    <t>TCR_H6</t>
  </si>
  <si>
    <t>TCR_H7</t>
  </si>
  <si>
    <t>TCR_H8</t>
  </si>
  <si>
    <t>TCR_HAv4</t>
  </si>
  <si>
    <t>TCR_HAv5</t>
  </si>
  <si>
    <t>TCR_L5</t>
  </si>
  <si>
    <t>TCR_L1.1</t>
  </si>
  <si>
    <t>TCR_L2.1</t>
  </si>
  <si>
    <t>TCR_L3.1</t>
  </si>
  <si>
    <t>TRAV8-2_CVVSDLDTGNQFYF_TRAJ49</t>
  </si>
  <si>
    <t>TRBV7-8_CASRPLAGASYNEQFF_TRBJ2-1</t>
  </si>
  <si>
    <t>TRAV12-1_CVVQYNTDKLIF_TRAJ34</t>
  </si>
  <si>
    <t>TRBV10-3_CAIRDTSSYNEQFF_TRBJ2-1</t>
  </si>
  <si>
    <t>TRAV12-2_CAVNKEGKFYF_TRAJ21</t>
  </si>
  <si>
    <t>TRBV14_CASSRRDSPYYEQYF_TRBJ2-7</t>
  </si>
  <si>
    <t>TRAV19_CALSEASNYGQNFVF_TRAJ26</t>
  </si>
  <si>
    <t>TRBV2_CASRTGTSDHEQYF_TRBJ2-7</t>
  </si>
  <si>
    <t>TRAV1-2_CAVRDQSLTGGGNKLTF_TRAJ10</t>
  </si>
  <si>
    <t>TRBV7-6_CASSLPPTGTNTEAFF_TRBJ1-1</t>
  </si>
  <si>
    <t>TRAV12-2_CAVNKYRGSTLGRLYF_TRAJ18</t>
  </si>
  <si>
    <t>TRBV20-1_CSASYSGNEQFF_TRBJ2-1</t>
  </si>
  <si>
    <t>TRAV8-2_CVVSDPGGYQKVTF_TRAJ13</t>
  </si>
  <si>
    <t>TRBV4-2_CASSHSAGTSYNEQFF_TRBJ2-1</t>
  </si>
  <si>
    <t>TRAV13-2_CAEAAREGNNRLAF_TRAJ7</t>
  </si>
  <si>
    <t>TRAV12-1_CVVTYNTDKLIF_TRAJ34</t>
  </si>
  <si>
    <t>TRBV9_CASSVERSGKSADTQYF_TRBJ2-3</t>
  </si>
  <si>
    <t>TRAV27_CAGEGANNLFF_TRAJ36</t>
  </si>
  <si>
    <t>TRBV6-5_CASSSGSYNEQFF_TRBJ2-1</t>
  </si>
  <si>
    <t>TRBV6-1_CASIDSGMGSYTF_TRBJ1-2</t>
  </si>
  <si>
    <t>TRAV13-1_CAAPVGGYNKLIF_TRAJ4</t>
  </si>
  <si>
    <t>TRAV6_CALSYTGNQFYF_TRAJ49</t>
  </si>
  <si>
    <t>TRBV30_CAWSTGVAYGYTF_TRBJ1-2</t>
  </si>
  <si>
    <t>TRBV7-3_CASSLSGGFGNTIYF_TRBJ1-3</t>
  </si>
  <si>
    <t>TRAV19_CALSETTGANSKLTF_TRAJ56</t>
  </si>
  <si>
    <t>TRBV29-1_CSTGGLSGDTQYF_TRBJ2-3</t>
  </si>
  <si>
    <t>TRAV13-1_CAASSMEYGNKLVF_TRAJ47</t>
  </si>
  <si>
    <t>TRBV20-1_CSARAMGSSGRYNEQFF_TRBJ2-1</t>
  </si>
  <si>
    <t>TRAV12-1_CVAPIGGKLIF_TRAJ23</t>
  </si>
  <si>
    <t>TRBV7-9_CASSSATPSRVQNPYEQYF_TRBJ2-7</t>
  </si>
  <si>
    <t>TRAV13-2_CAENGGGSNYKLTF_TRAJ53</t>
  </si>
  <si>
    <t>TRBV7-9_CASSSGSGRIGYNEQFF_TRBJ2-1</t>
  </si>
  <si>
    <t>TRAV16_CALSGSNNFNKFYF_TRAJ21</t>
  </si>
  <si>
    <t>TRBV4-1_CASSQGGTGAYEQYF_TRBJ2-7</t>
  </si>
  <si>
    <t>TRAV39_CAVDMRIAGSNYKLTF_TRAJ53</t>
  </si>
  <si>
    <t>TRBV20-1_CSANPLTSGSKNEQFF_TRBJ2-1</t>
  </si>
  <si>
    <t>TRAV12-2_CAVNTGKLIF_TRAJ37</t>
  </si>
  <si>
    <t>TRBV7-2_CASSFSYEQYF_TRBJ2-7</t>
  </si>
  <si>
    <t>TRAV12-2_CAVISHSGGYQKVTF_TRAJ13</t>
  </si>
  <si>
    <t>TRBV4-1_CASSQTPGGAGTGSYEQYF_TRBJ2-7</t>
  </si>
  <si>
    <t>TRAV8-3_CAFSYSSASKIIF_TRAJ3</t>
  </si>
  <si>
    <t>TRBV13_CASSSRGVRGASTDTQYF_TRBJ2-3</t>
  </si>
  <si>
    <t>TRAV19_CALSEAVGAAGNKLTF_TRAJ17</t>
  </si>
  <si>
    <t>TRBV9_CASSDRTSGVGNEQFF_TRBJ2-1</t>
  </si>
  <si>
    <t>TRBV12-3_CASRGGSSYNEQFF_TRBJ2-1</t>
  </si>
  <si>
    <t>TRAV13-1_CAASKGGQKLLF_TRAJ16</t>
  </si>
  <si>
    <t>TRBV7-4_CASSLRKGVAGRNEQFF_TRBJ2-1</t>
  </si>
  <si>
    <t>TRAV38-2DV8_CAYNNFGNEKLTF_TRAJ48</t>
  </si>
  <si>
    <t>TRBV6-6_CASSLSYEQYF_TRBJ2-7</t>
  </si>
  <si>
    <t>TRAV13-1_CAVLEGGGNKLTF_TRAJ10</t>
  </si>
  <si>
    <t>TRBV6-6_CASSPTGVRGYNSPLHF_TRBJ1-6</t>
  </si>
  <si>
    <t>TRAV21_CAVSYNQGGKLIF_TRAJ23</t>
  </si>
  <si>
    <t>TRBV5-1_CASSLGTGSDTQYF_TRBJ2-3</t>
  </si>
  <si>
    <t>TRAV26-1_CIVRASTTGNTGKLIF_TRAJ37</t>
  </si>
  <si>
    <t>TRBV7-2_CASSLGGTGGADGYTF_TRBJ1-2</t>
  </si>
  <si>
    <t>TRAV8-4_CAVSRSGSARQLTF_TRAJ22</t>
  </si>
  <si>
    <t>TRBV27_CASDGTASNQPQHF_TRBJ1-5</t>
  </si>
  <si>
    <t>TRAV20_CAASESGAGSYQLTF_TRAJ28</t>
  </si>
  <si>
    <t>TRBV9_CASSVAENTGELFF_TRBJ2-2</t>
  </si>
  <si>
    <t>TRAV22_CAPKGARDNFNKFYF_TRAJ21</t>
  </si>
  <si>
    <t>TCR_H8.1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</si>
</sst>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4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sz val="12"/>
      <color rgb="FFC9211E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2"/>
    </font>
    <font>
      <vertAlign val="subscript"/>
      <sz val="12"/>
      <color rgb="FF000000"/>
      <name val="Calibri (Body)"/>
      <charset val="1"/>
    </font>
    <font>
      <b/>
      <sz val="12"/>
      <color rgb="FF000000"/>
      <name val="Calibri"/>
      <family val="2"/>
    </font>
    <font>
      <b/>
      <sz val="12"/>
      <color rgb="FF808080"/>
      <name val="Calibri"/>
      <family val="2"/>
    </font>
    <font>
      <sz val="12"/>
      <color rgb="FF808080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0" fillId="3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4" fillId="0" borderId="0" xfId="0" applyFont="1"/>
    <xf numFmtId="0" fontId="1" fillId="0" borderId="0" xfId="1" applyFont="1" applyAlignment="1">
      <alignment horizontal="center"/>
    </xf>
    <xf numFmtId="0" fontId="1" fillId="0" borderId="0" xfId="1" applyFont="1"/>
    <xf numFmtId="164" fontId="0" fillId="0" borderId="0" xfId="0" applyNumberFormat="1"/>
    <xf numFmtId="0" fontId="0" fillId="4" borderId="0" xfId="0" applyFont="1" applyFill="1"/>
    <xf numFmtId="164" fontId="4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3" borderId="0" xfId="0" applyFont="1" applyFill="1"/>
    <xf numFmtId="0" fontId="10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/>
    <xf numFmtId="0" fontId="0" fillId="5" borderId="0" xfId="0" applyFont="1" applyFill="1"/>
    <xf numFmtId="0" fontId="0" fillId="5" borderId="0" xfId="0" applyFill="1"/>
    <xf numFmtId="0" fontId="12" fillId="0" borderId="0" xfId="0" applyFont="1" applyAlignment="1">
      <alignment horizontal="left"/>
    </xf>
    <xf numFmtId="0" fontId="0" fillId="0" borderId="0" xfId="0" applyFill="1"/>
    <xf numFmtId="0" fontId="0" fillId="0" borderId="0" xfId="0" applyBorder="1"/>
    <xf numFmtId="0" fontId="0" fillId="6" borderId="0" xfId="0" applyFill="1"/>
    <xf numFmtId="0" fontId="0" fillId="0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0" xfId="0" applyFill="1" applyBorder="1"/>
    <xf numFmtId="0" fontId="5" fillId="0" borderId="0" xfId="0" applyFont="1" applyFill="1" applyBorder="1"/>
    <xf numFmtId="0" fontId="5" fillId="0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N103"/>
  <sheetViews>
    <sheetView tabSelected="1" topLeftCell="B1" workbookViewId="0">
      <selection activeCell="I28" sqref="I28"/>
    </sheetView>
  </sheetViews>
  <sheetFormatPr baseColWidth="10" defaultRowHeight="15.75"/>
  <sheetData>
    <row r="1" spans="1:13" s="1" customFormat="1">
      <c r="A1" s="1" t="s">
        <v>1118</v>
      </c>
      <c r="B1" s="1" t="s">
        <v>1117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1121</v>
      </c>
    </row>
    <row r="2" spans="1:13">
      <c r="A2" t="s">
        <v>1119</v>
      </c>
      <c r="B2">
        <v>1637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 t="s">
        <v>14</v>
      </c>
      <c r="J2" t="b">
        <f>TRUE()</f>
        <v>1</v>
      </c>
      <c r="K2" t="b">
        <f>TRUE()</f>
        <v>1</v>
      </c>
      <c r="L2" t="b">
        <f>FALSE()</f>
        <v>0</v>
      </c>
    </row>
    <row r="3" spans="1:13">
      <c r="A3" t="s">
        <v>1119</v>
      </c>
      <c r="B3">
        <v>1637</v>
      </c>
      <c r="C3" t="s">
        <v>15</v>
      </c>
      <c r="D3" t="s">
        <v>16</v>
      </c>
      <c r="E3" s="2" t="s">
        <v>17</v>
      </c>
      <c r="G3" t="s">
        <v>18</v>
      </c>
      <c r="H3" t="s">
        <v>19</v>
      </c>
      <c r="I3" t="s">
        <v>20</v>
      </c>
      <c r="J3" t="b">
        <f>TRUE()</f>
        <v>1</v>
      </c>
      <c r="K3" t="b">
        <f>TRUE()</f>
        <v>1</v>
      </c>
      <c r="L3" t="b">
        <f>FALSE()</f>
        <v>0</v>
      </c>
    </row>
    <row r="4" spans="1:13" s="3" customFormat="1">
      <c r="A4" t="s">
        <v>1119</v>
      </c>
      <c r="B4">
        <v>1637</v>
      </c>
      <c r="C4" s="3" t="s">
        <v>21</v>
      </c>
      <c r="D4" s="3" t="s">
        <v>22</v>
      </c>
      <c r="E4" s="3" t="s">
        <v>23</v>
      </c>
      <c r="G4" s="3" t="s">
        <v>18</v>
      </c>
      <c r="H4" s="3" t="s">
        <v>19</v>
      </c>
      <c r="I4" s="3" t="s">
        <v>20</v>
      </c>
      <c r="J4" s="3" t="b">
        <f>TRUE()</f>
        <v>1</v>
      </c>
      <c r="K4" s="3" t="b">
        <f>TRUE()</f>
        <v>1</v>
      </c>
      <c r="L4" s="3" t="b">
        <f>FALSE()</f>
        <v>0</v>
      </c>
    </row>
    <row r="5" spans="1:13">
      <c r="A5" t="s">
        <v>1119</v>
      </c>
      <c r="B5">
        <v>1637</v>
      </c>
      <c r="C5" t="s">
        <v>24</v>
      </c>
      <c r="D5" t="s">
        <v>25</v>
      </c>
      <c r="E5" s="2" t="s">
        <v>26</v>
      </c>
      <c r="G5" t="s">
        <v>27</v>
      </c>
      <c r="H5" t="s">
        <v>28</v>
      </c>
      <c r="I5" t="s">
        <v>20</v>
      </c>
      <c r="J5" t="b">
        <f>TRUE()</f>
        <v>1</v>
      </c>
      <c r="K5" t="b">
        <f>TRUE()</f>
        <v>1</v>
      </c>
      <c r="L5" t="b">
        <f>FALSE()</f>
        <v>0</v>
      </c>
    </row>
    <row r="6" spans="1:13">
      <c r="A6" t="s">
        <v>1119</v>
      </c>
      <c r="B6">
        <v>1637</v>
      </c>
      <c r="C6" t="s">
        <v>29</v>
      </c>
      <c r="D6" t="s">
        <v>30</v>
      </c>
      <c r="E6" s="2" t="s">
        <v>31</v>
      </c>
      <c r="G6" t="s">
        <v>32</v>
      </c>
      <c r="H6" t="s">
        <v>33</v>
      </c>
      <c r="I6" t="s">
        <v>20</v>
      </c>
      <c r="J6" t="b">
        <f>TRUE()</f>
        <v>1</v>
      </c>
      <c r="K6" t="b">
        <f>TRUE()</f>
        <v>1</v>
      </c>
      <c r="L6" t="b">
        <f>FALSE()</f>
        <v>0</v>
      </c>
    </row>
    <row r="7" spans="1:13">
      <c r="A7" t="s">
        <v>1119</v>
      </c>
      <c r="B7">
        <v>1637</v>
      </c>
      <c r="C7" t="s">
        <v>34</v>
      </c>
      <c r="D7" t="s">
        <v>35</v>
      </c>
      <c r="E7" s="2" t="s">
        <v>36</v>
      </c>
      <c r="G7" t="s">
        <v>37</v>
      </c>
      <c r="H7" t="s">
        <v>38</v>
      </c>
      <c r="I7" t="s">
        <v>20</v>
      </c>
      <c r="J7" t="b">
        <f>TRUE()</f>
        <v>1</v>
      </c>
      <c r="K7" t="b">
        <f>TRUE()</f>
        <v>1</v>
      </c>
      <c r="L7" t="b">
        <f>FALSE()</f>
        <v>0</v>
      </c>
    </row>
    <row r="8" spans="1:13">
      <c r="A8" t="s">
        <v>1119</v>
      </c>
      <c r="B8">
        <v>1637</v>
      </c>
      <c r="C8" t="s">
        <v>39</v>
      </c>
      <c r="D8" t="s">
        <v>40</v>
      </c>
      <c r="E8" s="2" t="s">
        <v>41</v>
      </c>
      <c r="G8" t="s">
        <v>42</v>
      </c>
      <c r="H8" t="s">
        <v>43</v>
      </c>
      <c r="I8" t="s">
        <v>20</v>
      </c>
      <c r="J8" t="b">
        <f>TRUE()</f>
        <v>1</v>
      </c>
      <c r="K8" t="b">
        <f>TRUE()</f>
        <v>1</v>
      </c>
      <c r="L8" t="b">
        <f>FALSE()</f>
        <v>0</v>
      </c>
    </row>
    <row r="9" spans="1:13" s="3" customFormat="1">
      <c r="A9" t="s">
        <v>1119</v>
      </c>
      <c r="B9">
        <v>1637</v>
      </c>
      <c r="C9" s="3" t="s">
        <v>44</v>
      </c>
      <c r="D9" s="3" t="s">
        <v>45</v>
      </c>
      <c r="E9" s="3" t="s">
        <v>46</v>
      </c>
      <c r="G9" s="3" t="s">
        <v>42</v>
      </c>
      <c r="H9" s="3" t="s">
        <v>43</v>
      </c>
      <c r="I9" s="3" t="s">
        <v>20</v>
      </c>
      <c r="J9" s="3" t="b">
        <f>TRUE()</f>
        <v>1</v>
      </c>
      <c r="K9" s="3" t="b">
        <f>TRUE()</f>
        <v>1</v>
      </c>
      <c r="L9" s="3" t="b">
        <f>FALSE()</f>
        <v>0</v>
      </c>
    </row>
    <row r="10" spans="1:13">
      <c r="A10" t="s">
        <v>1119</v>
      </c>
      <c r="B10">
        <v>1637</v>
      </c>
      <c r="C10" t="s">
        <v>47</v>
      </c>
      <c r="D10" t="s">
        <v>48</v>
      </c>
      <c r="E10" s="2" t="s">
        <v>49</v>
      </c>
      <c r="G10" t="s">
        <v>50</v>
      </c>
      <c r="H10" t="s">
        <v>51</v>
      </c>
      <c r="I10" t="s">
        <v>20</v>
      </c>
      <c r="J10" t="b">
        <f>TRUE()</f>
        <v>1</v>
      </c>
      <c r="K10" t="b">
        <f>TRUE()</f>
        <v>1</v>
      </c>
      <c r="L10" t="b">
        <f>FALSE()</f>
        <v>0</v>
      </c>
    </row>
    <row r="11" spans="1:13" s="3" customFormat="1">
      <c r="A11" t="s">
        <v>1119</v>
      </c>
      <c r="B11">
        <v>1637</v>
      </c>
      <c r="C11" s="3" t="s">
        <v>52</v>
      </c>
      <c r="D11" s="3" t="s">
        <v>53</v>
      </c>
      <c r="E11" s="3" t="s">
        <v>54</v>
      </c>
      <c r="G11" s="3" t="s">
        <v>50</v>
      </c>
      <c r="H11" s="3" t="s">
        <v>51</v>
      </c>
      <c r="I11" s="3" t="s">
        <v>20</v>
      </c>
      <c r="J11" s="3" t="b">
        <f>TRUE()</f>
        <v>1</v>
      </c>
      <c r="K11" s="3" t="b">
        <f>TRUE()</f>
        <v>1</v>
      </c>
      <c r="L11" s="3" t="b">
        <f>FALSE()</f>
        <v>0</v>
      </c>
    </row>
    <row r="12" spans="1:13">
      <c r="A12" t="s">
        <v>1119</v>
      </c>
      <c r="B12">
        <v>1637</v>
      </c>
      <c r="C12" t="s">
        <v>55</v>
      </c>
      <c r="D12" t="s">
        <v>56</v>
      </c>
      <c r="E12" s="2" t="s">
        <v>57</v>
      </c>
      <c r="G12" t="s">
        <v>58</v>
      </c>
      <c r="H12" t="s">
        <v>59</v>
      </c>
      <c r="I12" t="s">
        <v>20</v>
      </c>
      <c r="J12" t="b">
        <f>TRUE()</f>
        <v>1</v>
      </c>
      <c r="K12" t="b">
        <f>TRUE()</f>
        <v>1</v>
      </c>
      <c r="L12" t="b">
        <f>FALSE()</f>
        <v>0</v>
      </c>
    </row>
    <row r="13" spans="1:13" s="3" customFormat="1">
      <c r="A13" t="s">
        <v>1119</v>
      </c>
      <c r="B13">
        <v>1637</v>
      </c>
      <c r="C13" s="3" t="s">
        <v>60</v>
      </c>
      <c r="D13" s="3" t="s">
        <v>61</v>
      </c>
      <c r="E13" s="3" t="s">
        <v>62</v>
      </c>
      <c r="G13" s="3" t="s">
        <v>58</v>
      </c>
      <c r="H13" s="3" t="s">
        <v>59</v>
      </c>
      <c r="I13" s="3" t="s">
        <v>20</v>
      </c>
      <c r="J13" s="3" t="b">
        <f>TRUE()</f>
        <v>1</v>
      </c>
      <c r="K13" s="3" t="b">
        <f>TRUE()</f>
        <v>1</v>
      </c>
      <c r="L13" s="3" t="b">
        <f>FALSE()</f>
        <v>0</v>
      </c>
    </row>
    <row r="14" spans="1:13">
      <c r="A14" t="s">
        <v>1119</v>
      </c>
      <c r="B14">
        <v>1637</v>
      </c>
      <c r="C14" t="s">
        <v>63</v>
      </c>
      <c r="D14" t="s">
        <v>64</v>
      </c>
      <c r="E14" s="2" t="s">
        <v>65</v>
      </c>
      <c r="G14" t="s">
        <v>66</v>
      </c>
      <c r="H14" t="s">
        <v>67</v>
      </c>
      <c r="I14" t="s">
        <v>20</v>
      </c>
      <c r="J14" t="b">
        <f>TRUE()</f>
        <v>1</v>
      </c>
      <c r="K14" t="b">
        <f>TRUE()</f>
        <v>1</v>
      </c>
      <c r="L14" t="b">
        <f>FALSE()</f>
        <v>0</v>
      </c>
    </row>
    <row r="15" spans="1:13">
      <c r="A15" t="s">
        <v>1119</v>
      </c>
      <c r="B15">
        <v>1682</v>
      </c>
      <c r="C15" t="s">
        <v>9</v>
      </c>
      <c r="D15" t="s">
        <v>163</v>
      </c>
      <c r="E15" t="s">
        <v>164</v>
      </c>
      <c r="G15" t="s">
        <v>165</v>
      </c>
      <c r="H15" t="s">
        <v>166</v>
      </c>
      <c r="J15" t="b">
        <f>TRUE()</f>
        <v>1</v>
      </c>
      <c r="K15" t="b">
        <f>TRUE()</f>
        <v>1</v>
      </c>
      <c r="L15" t="b">
        <f>FALSE()</f>
        <v>0</v>
      </c>
    </row>
    <row r="16" spans="1:13" ht="19.5">
      <c r="A16" t="s">
        <v>1119</v>
      </c>
      <c r="B16">
        <v>1682</v>
      </c>
      <c r="C16" t="s">
        <v>167</v>
      </c>
      <c r="D16" t="s">
        <v>168</v>
      </c>
      <c r="E16" t="s">
        <v>169</v>
      </c>
      <c r="G16" t="s">
        <v>170</v>
      </c>
      <c r="H16" s="7" t="s">
        <v>171</v>
      </c>
      <c r="J16" t="b">
        <f>TRUE()</f>
        <v>1</v>
      </c>
      <c r="K16" t="b">
        <f>TRUE()</f>
        <v>1</v>
      </c>
      <c r="L16" t="b">
        <f>TRUE()</f>
        <v>1</v>
      </c>
      <c r="M16" s="31" t="s">
        <v>172</v>
      </c>
    </row>
    <row r="17" spans="1:13">
      <c r="A17" t="s">
        <v>1119</v>
      </c>
      <c r="B17">
        <v>1682</v>
      </c>
      <c r="C17" t="s">
        <v>173</v>
      </c>
      <c r="D17" t="s">
        <v>174</v>
      </c>
      <c r="E17" t="s">
        <v>175</v>
      </c>
      <c r="G17" t="s">
        <v>176</v>
      </c>
      <c r="H17" t="s">
        <v>177</v>
      </c>
      <c r="J17" t="b">
        <f>TRUE()</f>
        <v>1</v>
      </c>
      <c r="K17" t="b">
        <f>TRUE()</f>
        <v>1</v>
      </c>
      <c r="L17" t="b">
        <f>FALSE()</f>
        <v>0</v>
      </c>
    </row>
    <row r="18" spans="1:13">
      <c r="A18" t="s">
        <v>1119</v>
      </c>
      <c r="B18">
        <v>1682</v>
      </c>
      <c r="C18" t="s">
        <v>15</v>
      </c>
      <c r="D18" t="s">
        <v>178</v>
      </c>
      <c r="E18" t="s">
        <v>179</v>
      </c>
      <c r="G18" t="s">
        <v>180</v>
      </c>
      <c r="H18" t="s">
        <v>181</v>
      </c>
      <c r="J18" t="b">
        <f>TRUE()</f>
        <v>1</v>
      </c>
      <c r="K18" t="b">
        <f>TRUE()</f>
        <v>1</v>
      </c>
      <c r="L18" t="b">
        <f>TRUE()</f>
        <v>1</v>
      </c>
      <c r="M18" t="s">
        <v>182</v>
      </c>
    </row>
    <row r="19" spans="1:13">
      <c r="A19" t="s">
        <v>1119</v>
      </c>
      <c r="B19">
        <v>1682</v>
      </c>
      <c r="C19" t="s">
        <v>24</v>
      </c>
      <c r="D19" t="s">
        <v>183</v>
      </c>
      <c r="E19" t="s">
        <v>184</v>
      </c>
      <c r="G19" t="s">
        <v>185</v>
      </c>
      <c r="H19" t="s">
        <v>186</v>
      </c>
      <c r="J19" t="b">
        <f>TRUE()</f>
        <v>1</v>
      </c>
      <c r="K19" t="b">
        <f>TRUE()</f>
        <v>1</v>
      </c>
      <c r="L19" t="b">
        <f>FALSE()</f>
        <v>0</v>
      </c>
    </row>
    <row r="20" spans="1:13">
      <c r="A20" t="s">
        <v>1119</v>
      </c>
      <c r="B20">
        <v>1682</v>
      </c>
      <c r="C20" t="s">
        <v>29</v>
      </c>
      <c r="D20" t="s">
        <v>187</v>
      </c>
      <c r="E20" t="s">
        <v>188</v>
      </c>
      <c r="G20" t="s">
        <v>189</v>
      </c>
      <c r="H20" t="s">
        <v>190</v>
      </c>
      <c r="J20" t="b">
        <f>TRUE()</f>
        <v>1</v>
      </c>
      <c r="K20" t="b">
        <f>TRUE()</f>
        <v>1</v>
      </c>
      <c r="L20" t="b">
        <f>FALSE()</f>
        <v>0</v>
      </c>
    </row>
    <row r="21" spans="1:13" s="3" customFormat="1">
      <c r="A21" t="s">
        <v>1119</v>
      </c>
      <c r="B21">
        <v>1682</v>
      </c>
      <c r="C21" s="3" t="s">
        <v>191</v>
      </c>
      <c r="D21" s="3" t="s">
        <v>192</v>
      </c>
      <c r="E21" s="3" t="s">
        <v>193</v>
      </c>
      <c r="G21" s="3" t="s">
        <v>189</v>
      </c>
      <c r="H21" s="3" t="s">
        <v>190</v>
      </c>
      <c r="J21" s="3" t="b">
        <f>TRUE()</f>
        <v>1</v>
      </c>
      <c r="K21" s="3" t="b">
        <f>TRUE()</f>
        <v>1</v>
      </c>
      <c r="L21" s="3" t="b">
        <f>FALSE()</f>
        <v>0</v>
      </c>
    </row>
    <row r="22" spans="1:13">
      <c r="A22" t="s">
        <v>1119</v>
      </c>
      <c r="B22">
        <v>1682</v>
      </c>
      <c r="C22" t="s">
        <v>34</v>
      </c>
      <c r="D22" t="s">
        <v>194</v>
      </c>
      <c r="E22" t="s">
        <v>195</v>
      </c>
      <c r="G22" t="s">
        <v>196</v>
      </c>
      <c r="H22" t="s">
        <v>197</v>
      </c>
      <c r="J22" t="b">
        <f>TRUE()</f>
        <v>1</v>
      </c>
      <c r="K22" t="b">
        <f>TRUE()</f>
        <v>1</v>
      </c>
      <c r="L22" t="b">
        <f>FALSE()</f>
        <v>0</v>
      </c>
    </row>
    <row r="23" spans="1:13">
      <c r="A23" t="s">
        <v>1119</v>
      </c>
      <c r="B23">
        <v>1682</v>
      </c>
      <c r="C23" t="s">
        <v>39</v>
      </c>
      <c r="D23" t="s">
        <v>198</v>
      </c>
      <c r="E23" t="s">
        <v>199</v>
      </c>
      <c r="G23" t="s">
        <v>200</v>
      </c>
      <c r="H23" t="s">
        <v>201</v>
      </c>
      <c r="J23" t="b">
        <f>TRUE()</f>
        <v>1</v>
      </c>
      <c r="K23" t="b">
        <f>TRUE()</f>
        <v>1</v>
      </c>
      <c r="L23" t="b">
        <f>FALSE()</f>
        <v>0</v>
      </c>
    </row>
    <row r="24" spans="1:13">
      <c r="A24" t="s">
        <v>1119</v>
      </c>
      <c r="B24">
        <v>1682</v>
      </c>
      <c r="C24" t="s">
        <v>47</v>
      </c>
      <c r="D24" t="s">
        <v>202</v>
      </c>
      <c r="E24" t="s">
        <v>203</v>
      </c>
      <c r="G24" t="s">
        <v>204</v>
      </c>
      <c r="H24" t="s">
        <v>205</v>
      </c>
      <c r="J24" t="b">
        <f>TRUE()</f>
        <v>1</v>
      </c>
      <c r="K24" t="b">
        <f>TRUE()</f>
        <v>1</v>
      </c>
      <c r="L24" t="b">
        <f>FALSE()</f>
        <v>0</v>
      </c>
    </row>
    <row r="25" spans="1:13">
      <c r="A25" t="s">
        <v>1119</v>
      </c>
      <c r="B25">
        <v>1682</v>
      </c>
      <c r="C25" t="s">
        <v>55</v>
      </c>
      <c r="D25" t="s">
        <v>206</v>
      </c>
      <c r="E25" t="s">
        <v>207</v>
      </c>
      <c r="G25" t="s">
        <v>208</v>
      </c>
      <c r="H25" t="s">
        <v>209</v>
      </c>
      <c r="J25" t="b">
        <f>TRUE()</f>
        <v>1</v>
      </c>
      <c r="K25" t="b">
        <f>TRUE()</f>
        <v>1</v>
      </c>
      <c r="L25" t="b">
        <f>FALSE()</f>
        <v>0</v>
      </c>
    </row>
    <row r="26" spans="1:13" s="8" customFormat="1" ht="19.5" hidden="1">
      <c r="A26" t="s">
        <v>1119</v>
      </c>
      <c r="B26">
        <v>1682</v>
      </c>
      <c r="D26" s="8" t="s">
        <v>210</v>
      </c>
      <c r="E26" s="8" t="s">
        <v>211</v>
      </c>
      <c r="G26" s="8" t="s">
        <v>212</v>
      </c>
      <c r="H26" s="8" t="s">
        <v>213</v>
      </c>
      <c r="J26" s="9" t="s">
        <v>214</v>
      </c>
      <c r="K26" s="10" t="b">
        <f>FALSE()</f>
        <v>0</v>
      </c>
      <c r="L26" s="10" t="b">
        <f>TRUE()</f>
        <v>1</v>
      </c>
      <c r="M26" s="8" t="s">
        <v>172</v>
      </c>
    </row>
    <row r="27" spans="1:13">
      <c r="A27" t="s">
        <v>1119</v>
      </c>
      <c r="B27">
        <v>1809</v>
      </c>
      <c r="C27" s="2" t="s">
        <v>9</v>
      </c>
      <c r="D27" t="s">
        <v>1113</v>
      </c>
      <c r="E27" t="s">
        <v>326</v>
      </c>
      <c r="G27" t="s">
        <v>92</v>
      </c>
      <c r="H27" t="s">
        <v>328</v>
      </c>
      <c r="I27" s="2" t="s">
        <v>329</v>
      </c>
      <c r="J27" t="b">
        <f>TRUE()</f>
        <v>1</v>
      </c>
      <c r="K27" t="b">
        <f>TRUE()</f>
        <v>1</v>
      </c>
      <c r="L27" t="b">
        <f>TRUE()</f>
        <v>1</v>
      </c>
    </row>
    <row r="28" spans="1:13">
      <c r="A28" t="s">
        <v>1119</v>
      </c>
      <c r="B28">
        <v>1809</v>
      </c>
      <c r="C28" s="2" t="s">
        <v>167</v>
      </c>
      <c r="D28" t="s">
        <v>1114</v>
      </c>
      <c r="E28" t="s">
        <v>335</v>
      </c>
      <c r="G28" t="s">
        <v>133</v>
      </c>
      <c r="H28" t="s">
        <v>104</v>
      </c>
      <c r="I28" s="2" t="s">
        <v>329</v>
      </c>
      <c r="J28" t="b">
        <f>TRUE()</f>
        <v>1</v>
      </c>
      <c r="K28" t="b">
        <f>TRUE()</f>
        <v>1</v>
      </c>
      <c r="L28" t="b">
        <f>FALSE()</f>
        <v>0</v>
      </c>
    </row>
    <row r="29" spans="1:13">
      <c r="A29" t="s">
        <v>1119</v>
      </c>
      <c r="B29">
        <v>210</v>
      </c>
      <c r="C29" s="2" t="s">
        <v>436</v>
      </c>
      <c r="D29" s="2" t="s">
        <v>439</v>
      </c>
      <c r="E29" s="2" t="s">
        <v>324</v>
      </c>
      <c r="F29" s="2" t="s">
        <v>441</v>
      </c>
      <c r="G29" s="2" t="s">
        <v>442</v>
      </c>
      <c r="H29" s="2" t="s">
        <v>408</v>
      </c>
      <c r="I29" s="2" t="s">
        <v>104</v>
      </c>
      <c r="J29" s="14" t="b">
        <f>TRUE()</f>
        <v>1</v>
      </c>
      <c r="K29" s="16" t="b">
        <f>FALSE()</f>
        <v>0</v>
      </c>
      <c r="L29" s="14" t="b">
        <f>FALSE()</f>
        <v>0</v>
      </c>
    </row>
    <row r="30" spans="1:13">
      <c r="A30" t="s">
        <v>1119</v>
      </c>
      <c r="B30">
        <v>210</v>
      </c>
      <c r="C30" s="2" t="s">
        <v>9</v>
      </c>
      <c r="D30" s="2" t="s">
        <v>347</v>
      </c>
      <c r="E30" s="2" t="s">
        <v>158</v>
      </c>
      <c r="F30" s="2" t="s">
        <v>349</v>
      </c>
      <c r="G30" s="2" t="s">
        <v>343</v>
      </c>
      <c r="H30" s="2" t="s">
        <v>444</v>
      </c>
      <c r="I30" s="2" t="s">
        <v>305</v>
      </c>
      <c r="J30" s="14" t="b">
        <f>TRUE()</f>
        <v>1</v>
      </c>
      <c r="K30" s="14" t="b">
        <f>TRUE()</f>
        <v>1</v>
      </c>
      <c r="L30" s="14" t="b">
        <f>TRUE()</f>
        <v>1</v>
      </c>
    </row>
    <row r="31" spans="1:13" s="3" customFormat="1">
      <c r="A31" t="s">
        <v>1119</v>
      </c>
      <c r="B31">
        <v>210</v>
      </c>
      <c r="C31" s="3" t="s">
        <v>337</v>
      </c>
      <c r="D31" s="3" t="s">
        <v>339</v>
      </c>
      <c r="E31" s="3" t="s">
        <v>341</v>
      </c>
      <c r="F31" s="3" t="s">
        <v>342</v>
      </c>
      <c r="G31" s="3" t="s">
        <v>343</v>
      </c>
      <c r="H31" s="3" t="s">
        <v>345</v>
      </c>
      <c r="I31" s="3" t="s">
        <v>93</v>
      </c>
      <c r="J31" s="17" t="b">
        <f>TRUE()</f>
        <v>1</v>
      </c>
      <c r="K31" s="17" t="b">
        <f>TRUE()</f>
        <v>1</v>
      </c>
      <c r="L31" s="17" t="b">
        <f>FALSE()</f>
        <v>0</v>
      </c>
    </row>
    <row r="32" spans="1:13">
      <c r="A32" t="s">
        <v>1119</v>
      </c>
      <c r="B32">
        <v>210</v>
      </c>
      <c r="C32" s="2" t="s">
        <v>55</v>
      </c>
      <c r="D32" s="2" t="s">
        <v>433</v>
      </c>
      <c r="E32" s="2" t="s">
        <v>383</v>
      </c>
      <c r="F32" s="2" t="s">
        <v>435</v>
      </c>
      <c r="G32" s="2" t="s">
        <v>430</v>
      </c>
      <c r="H32" s="2" t="s">
        <v>425</v>
      </c>
      <c r="I32" s="2" t="s">
        <v>134</v>
      </c>
      <c r="J32" s="14" t="b">
        <f>TRUE()</f>
        <v>1</v>
      </c>
      <c r="K32" s="14" t="b">
        <f>TRUE()</f>
        <v>1</v>
      </c>
      <c r="L32" s="14" t="b">
        <f>FALSE()</f>
        <v>0</v>
      </c>
    </row>
    <row r="33" spans="1:13" s="3" customFormat="1">
      <c r="A33" t="s">
        <v>1119</v>
      </c>
      <c r="B33">
        <v>210</v>
      </c>
      <c r="C33" s="3" t="s">
        <v>60</v>
      </c>
      <c r="D33" s="3" t="s">
        <v>427</v>
      </c>
      <c r="E33" s="3" t="s">
        <v>429</v>
      </c>
      <c r="F33" s="3" t="s">
        <v>230</v>
      </c>
      <c r="G33" s="3" t="s">
        <v>430</v>
      </c>
      <c r="H33" s="3" t="s">
        <v>425</v>
      </c>
      <c r="I33" s="3" t="s">
        <v>134</v>
      </c>
      <c r="J33" s="17" t="b">
        <f>TRUE()</f>
        <v>1</v>
      </c>
      <c r="K33" s="17" t="b">
        <f>TRUE()</f>
        <v>1</v>
      </c>
      <c r="L33" s="17" t="b">
        <f>FALSE()</f>
        <v>0</v>
      </c>
    </row>
    <row r="34" spans="1:13">
      <c r="A34" t="s">
        <v>1119</v>
      </c>
      <c r="B34">
        <v>210</v>
      </c>
      <c r="C34" s="2" t="s">
        <v>167</v>
      </c>
      <c r="D34" s="2" t="s">
        <v>361</v>
      </c>
      <c r="E34" s="2" t="s">
        <v>324</v>
      </c>
      <c r="F34" s="2" t="s">
        <v>363</v>
      </c>
      <c r="G34" s="2" t="s">
        <v>357</v>
      </c>
      <c r="H34" s="2" t="s">
        <v>359</v>
      </c>
      <c r="I34" s="2" t="s">
        <v>104</v>
      </c>
      <c r="J34" s="14" t="b">
        <f>TRUE()</f>
        <v>1</v>
      </c>
      <c r="K34" s="14" t="b">
        <f>TRUE()</f>
        <v>1</v>
      </c>
      <c r="L34" s="14" t="b">
        <f>TRUE()</f>
        <v>1</v>
      </c>
    </row>
    <row r="35" spans="1:13" s="3" customFormat="1">
      <c r="A35" t="s">
        <v>1119</v>
      </c>
      <c r="B35">
        <v>210</v>
      </c>
      <c r="C35" s="3" t="s">
        <v>351</v>
      </c>
      <c r="D35" s="3" t="s">
        <v>353</v>
      </c>
      <c r="E35" s="3" t="s">
        <v>355</v>
      </c>
      <c r="F35" s="3" t="s">
        <v>356</v>
      </c>
      <c r="G35" s="3" t="s">
        <v>357</v>
      </c>
      <c r="H35" s="3" t="s">
        <v>359</v>
      </c>
      <c r="I35" s="3" t="s">
        <v>104</v>
      </c>
      <c r="J35" s="17" t="b">
        <f>TRUE()</f>
        <v>1</v>
      </c>
      <c r="K35" s="17" t="b">
        <f>TRUE()</f>
        <v>1</v>
      </c>
      <c r="L35" s="17" t="b">
        <f>FALSE()</f>
        <v>0</v>
      </c>
    </row>
    <row r="36" spans="1:13">
      <c r="A36" t="s">
        <v>1119</v>
      </c>
      <c r="B36">
        <v>210</v>
      </c>
      <c r="C36" s="2" t="s">
        <v>173</v>
      </c>
      <c r="D36" s="2" t="s">
        <v>366</v>
      </c>
      <c r="E36" s="2" t="s">
        <v>368</v>
      </c>
      <c r="F36" s="2" t="s">
        <v>369</v>
      </c>
      <c r="G36" s="2" t="s">
        <v>370</v>
      </c>
      <c r="H36" s="2" t="s">
        <v>133</v>
      </c>
      <c r="I36" s="2" t="s">
        <v>93</v>
      </c>
      <c r="J36" s="14" t="b">
        <f>TRUE()</f>
        <v>1</v>
      </c>
      <c r="K36" s="14" t="b">
        <f>TRUE()</f>
        <v>1</v>
      </c>
      <c r="L36" s="14" t="b">
        <f>FALSE()</f>
        <v>0</v>
      </c>
    </row>
    <row r="37" spans="1:13">
      <c r="A37" t="s">
        <v>1119</v>
      </c>
      <c r="B37">
        <v>210</v>
      </c>
      <c r="C37" s="2" t="s">
        <v>15</v>
      </c>
      <c r="D37" s="2" t="s">
        <v>372</v>
      </c>
      <c r="E37" s="2" t="s">
        <v>374</v>
      </c>
      <c r="F37" s="2" t="s">
        <v>375</v>
      </c>
      <c r="G37" s="2" t="s">
        <v>376</v>
      </c>
      <c r="H37" s="2" t="s">
        <v>378</v>
      </c>
      <c r="I37" s="2" t="s">
        <v>305</v>
      </c>
      <c r="J37" s="14" t="b">
        <f>TRUE()</f>
        <v>1</v>
      </c>
      <c r="K37" s="14" t="b">
        <f>TRUE()</f>
        <v>1</v>
      </c>
      <c r="L37" s="14" t="b">
        <f>FALSE()</f>
        <v>0</v>
      </c>
    </row>
    <row r="38" spans="1:13">
      <c r="A38" t="s">
        <v>1119</v>
      </c>
      <c r="B38">
        <v>210</v>
      </c>
      <c r="C38" s="2" t="s">
        <v>24</v>
      </c>
      <c r="D38" s="2" t="s">
        <v>381</v>
      </c>
      <c r="E38" s="2" t="s">
        <v>383</v>
      </c>
      <c r="F38" s="2" t="s">
        <v>159</v>
      </c>
      <c r="G38" s="2" t="s">
        <v>388</v>
      </c>
      <c r="H38" s="2" t="s">
        <v>390</v>
      </c>
      <c r="I38" s="2" t="s">
        <v>277</v>
      </c>
      <c r="J38" s="14" t="b">
        <f>TRUE()</f>
        <v>1</v>
      </c>
      <c r="K38" s="14" t="b">
        <f>TRUE()</f>
        <v>1</v>
      </c>
      <c r="L38" s="14" t="b">
        <f>FALSE()</f>
        <v>0</v>
      </c>
    </row>
    <row r="39" spans="1:13" s="3" customFormat="1">
      <c r="A39" t="s">
        <v>1119</v>
      </c>
      <c r="B39">
        <v>210</v>
      </c>
      <c r="C39" s="3" t="s">
        <v>379</v>
      </c>
      <c r="D39" s="3" t="s">
        <v>381</v>
      </c>
      <c r="E39" s="3" t="s">
        <v>383</v>
      </c>
      <c r="F39" s="3" t="s">
        <v>159</v>
      </c>
      <c r="G39" s="3" t="s">
        <v>384</v>
      </c>
      <c r="H39" s="3" t="s">
        <v>386</v>
      </c>
      <c r="I39" s="3" t="s">
        <v>123</v>
      </c>
      <c r="J39" s="17" t="b">
        <f>TRUE()</f>
        <v>1</v>
      </c>
      <c r="K39" s="17" t="b">
        <f>TRUE()</f>
        <v>1</v>
      </c>
      <c r="L39" s="17" t="b">
        <f>FALSE()</f>
        <v>0</v>
      </c>
    </row>
    <row r="40" spans="1:13">
      <c r="A40" t="s">
        <v>1119</v>
      </c>
      <c r="B40">
        <v>210</v>
      </c>
      <c r="C40" s="2" t="s">
        <v>29</v>
      </c>
      <c r="D40" s="2" t="s">
        <v>397</v>
      </c>
      <c r="E40" s="2" t="s">
        <v>399</v>
      </c>
      <c r="F40" s="2" t="s">
        <v>400</v>
      </c>
      <c r="G40" s="2" t="s">
        <v>394</v>
      </c>
      <c r="H40" s="2" t="s">
        <v>359</v>
      </c>
      <c r="I40" s="2" t="s">
        <v>104</v>
      </c>
      <c r="J40" s="14" t="b">
        <f>TRUE()</f>
        <v>1</v>
      </c>
      <c r="K40" s="14" t="b">
        <f>TRUE()</f>
        <v>1</v>
      </c>
      <c r="L40" s="14" t="b">
        <f>FALSE()</f>
        <v>0</v>
      </c>
    </row>
    <row r="41" spans="1:13" s="3" customFormat="1">
      <c r="A41" t="s">
        <v>1119</v>
      </c>
      <c r="B41">
        <v>210</v>
      </c>
      <c r="C41" s="3" t="s">
        <v>191</v>
      </c>
      <c r="D41" s="3" t="s">
        <v>392</v>
      </c>
      <c r="E41" s="3" t="s">
        <v>246</v>
      </c>
      <c r="F41" s="3" t="s">
        <v>294</v>
      </c>
      <c r="G41" s="3" t="s">
        <v>394</v>
      </c>
      <c r="H41" s="3" t="s">
        <v>359</v>
      </c>
      <c r="I41" s="3" t="s">
        <v>104</v>
      </c>
      <c r="J41" s="17" t="b">
        <f>TRUE()</f>
        <v>1</v>
      </c>
      <c r="K41" s="17" t="b">
        <f>TRUE()</f>
        <v>1</v>
      </c>
      <c r="L41" s="17" t="b">
        <f>FALSE()</f>
        <v>0</v>
      </c>
    </row>
    <row r="42" spans="1:13">
      <c r="A42" t="s">
        <v>1119</v>
      </c>
      <c r="B42">
        <v>210</v>
      </c>
      <c r="C42" s="2" t="s">
        <v>34</v>
      </c>
      <c r="D42" s="2" t="s">
        <v>410</v>
      </c>
      <c r="E42" s="2" t="s">
        <v>412</v>
      </c>
      <c r="F42" s="2" t="s">
        <v>294</v>
      </c>
      <c r="G42" s="2" t="s">
        <v>406</v>
      </c>
      <c r="H42" s="2" t="s">
        <v>408</v>
      </c>
      <c r="I42" s="2" t="s">
        <v>104</v>
      </c>
      <c r="J42" s="14" t="b">
        <f>TRUE()</f>
        <v>1</v>
      </c>
      <c r="K42" s="14" t="b">
        <f>TRUE()</f>
        <v>1</v>
      </c>
      <c r="L42" s="14" t="b">
        <f>FALSE()</f>
        <v>0</v>
      </c>
    </row>
    <row r="43" spans="1:13" s="3" customFormat="1">
      <c r="A43" t="s">
        <v>1119</v>
      </c>
      <c r="B43">
        <v>210</v>
      </c>
      <c r="C43" s="3" t="s">
        <v>401</v>
      </c>
      <c r="D43" s="3" t="s">
        <v>403</v>
      </c>
      <c r="E43" s="3" t="s">
        <v>405</v>
      </c>
      <c r="F43" s="3" t="s">
        <v>281</v>
      </c>
      <c r="G43" s="3" t="s">
        <v>406</v>
      </c>
      <c r="H43" s="3" t="s">
        <v>408</v>
      </c>
      <c r="I43" s="3" t="s">
        <v>104</v>
      </c>
      <c r="J43" s="17" t="b">
        <f>TRUE()</f>
        <v>1</v>
      </c>
      <c r="K43" s="17" t="b">
        <f>TRUE()</f>
        <v>1</v>
      </c>
      <c r="L43" s="17" t="b">
        <f>FALSE()</f>
        <v>0</v>
      </c>
    </row>
    <row r="44" spans="1:13">
      <c r="A44" t="s">
        <v>1119</v>
      </c>
      <c r="B44">
        <v>210</v>
      </c>
      <c r="C44" s="2" t="s">
        <v>39</v>
      </c>
      <c r="D44" s="2" t="s">
        <v>414</v>
      </c>
      <c r="E44" s="2" t="s">
        <v>416</v>
      </c>
      <c r="F44" s="2" t="s">
        <v>417</v>
      </c>
      <c r="G44" s="2" t="s">
        <v>418</v>
      </c>
      <c r="H44" s="2" t="s">
        <v>304</v>
      </c>
      <c r="I44" s="2" t="s">
        <v>93</v>
      </c>
      <c r="J44" s="14" t="b">
        <f>TRUE()</f>
        <v>1</v>
      </c>
      <c r="K44" s="14" t="b">
        <f>TRUE()</f>
        <v>1</v>
      </c>
      <c r="L44" s="14" t="b">
        <f>FALSE()</f>
        <v>0</v>
      </c>
    </row>
    <row r="45" spans="1:13">
      <c r="A45" t="s">
        <v>1119</v>
      </c>
      <c r="B45">
        <v>210</v>
      </c>
      <c r="C45" s="2" t="s">
        <v>47</v>
      </c>
      <c r="D45" s="2" t="s">
        <v>421</v>
      </c>
      <c r="E45" s="2" t="s">
        <v>263</v>
      </c>
      <c r="F45" s="2" t="s">
        <v>100</v>
      </c>
      <c r="G45" s="2" t="s">
        <v>423</v>
      </c>
      <c r="H45" s="2" t="s">
        <v>425</v>
      </c>
      <c r="I45" s="2" t="s">
        <v>104</v>
      </c>
      <c r="J45" s="14" t="b">
        <f>TRUE()</f>
        <v>1</v>
      </c>
      <c r="K45" s="14" t="b">
        <f>TRUE()</f>
        <v>1</v>
      </c>
      <c r="L45" s="14" t="b">
        <f>FALSE()</f>
        <v>0</v>
      </c>
    </row>
    <row r="46" spans="1:13">
      <c r="A46" t="s">
        <v>1120</v>
      </c>
      <c r="B46" s="2" t="s">
        <v>1112</v>
      </c>
      <c r="C46" t="s">
        <v>9</v>
      </c>
      <c r="D46" t="s">
        <v>445</v>
      </c>
      <c r="E46" t="s">
        <v>446</v>
      </c>
      <c r="G46" t="s">
        <v>447</v>
      </c>
      <c r="H46" t="s">
        <v>448</v>
      </c>
      <c r="I46" s="18" t="s">
        <v>20</v>
      </c>
      <c r="J46" t="b">
        <f>TRUE()</f>
        <v>1</v>
      </c>
      <c r="K46" t="b">
        <f>TRUE()</f>
        <v>1</v>
      </c>
      <c r="L46" t="b">
        <f>TRUE()</f>
        <v>1</v>
      </c>
      <c r="M46" t="s">
        <v>182</v>
      </c>
    </row>
    <row r="47" spans="1:13">
      <c r="A47" t="s">
        <v>1120</v>
      </c>
      <c r="B47" s="2" t="s">
        <v>1112</v>
      </c>
      <c r="C47" t="s">
        <v>167</v>
      </c>
      <c r="D47" t="s">
        <v>449</v>
      </c>
      <c r="E47" t="s">
        <v>450</v>
      </c>
      <c r="G47" t="s">
        <v>451</v>
      </c>
      <c r="H47" t="s">
        <v>452</v>
      </c>
      <c r="I47" s="18" t="s">
        <v>20</v>
      </c>
      <c r="J47" t="b">
        <f>TRUE()</f>
        <v>1</v>
      </c>
      <c r="K47" t="b">
        <f>TRUE()</f>
        <v>1</v>
      </c>
      <c r="L47" t="b">
        <f>TRUE()</f>
        <v>1</v>
      </c>
      <c r="M47" t="s">
        <v>182</v>
      </c>
    </row>
    <row r="48" spans="1:13">
      <c r="A48" t="s">
        <v>1120</v>
      </c>
      <c r="B48" s="2" t="s">
        <v>1112</v>
      </c>
      <c r="C48" t="s">
        <v>351</v>
      </c>
      <c r="D48" t="s">
        <v>453</v>
      </c>
      <c r="E48" t="s">
        <v>454</v>
      </c>
      <c r="G48" t="s">
        <v>451</v>
      </c>
      <c r="H48" t="s">
        <v>452</v>
      </c>
      <c r="I48" s="18" t="s">
        <v>20</v>
      </c>
      <c r="J48" t="b">
        <f>TRUE()</f>
        <v>1</v>
      </c>
      <c r="K48" t="b">
        <f>TRUE()</f>
        <v>1</v>
      </c>
      <c r="L48" t="b">
        <f>FALSE()</f>
        <v>0</v>
      </c>
    </row>
    <row r="49" spans="1:13">
      <c r="A49" t="s">
        <v>1120</v>
      </c>
      <c r="B49" s="2" t="s">
        <v>1112</v>
      </c>
      <c r="C49" t="s">
        <v>173</v>
      </c>
      <c r="D49" t="s">
        <v>455</v>
      </c>
      <c r="E49" t="s">
        <v>456</v>
      </c>
      <c r="G49" t="s">
        <v>457</v>
      </c>
      <c r="H49" t="s">
        <v>458</v>
      </c>
      <c r="I49" s="18" t="s">
        <v>14</v>
      </c>
      <c r="J49" t="b">
        <f>TRUE()</f>
        <v>1</v>
      </c>
      <c r="K49" t="b">
        <f>TRUE()</f>
        <v>1</v>
      </c>
      <c r="L49" t="b">
        <f>TRUE()</f>
        <v>1</v>
      </c>
      <c r="M49" t="s">
        <v>182</v>
      </c>
    </row>
    <row r="50" spans="1:13">
      <c r="A50" t="s">
        <v>1120</v>
      </c>
      <c r="B50" s="2" t="s">
        <v>1112</v>
      </c>
      <c r="C50" t="s">
        <v>459</v>
      </c>
      <c r="D50" t="s">
        <v>455</v>
      </c>
      <c r="E50" t="s">
        <v>456</v>
      </c>
      <c r="G50" t="s">
        <v>460</v>
      </c>
      <c r="H50" t="s">
        <v>461</v>
      </c>
      <c r="I50" s="18" t="s">
        <v>14</v>
      </c>
      <c r="J50" t="b">
        <f>TRUE()</f>
        <v>1</v>
      </c>
      <c r="K50" t="b">
        <f>TRUE()</f>
        <v>1</v>
      </c>
      <c r="L50" s="1" t="s">
        <v>214</v>
      </c>
    </row>
    <row r="51" spans="1:13">
      <c r="A51" t="s">
        <v>1120</v>
      </c>
      <c r="B51" s="2" t="s">
        <v>1112</v>
      </c>
      <c r="C51" t="s">
        <v>15</v>
      </c>
      <c r="D51" t="s">
        <v>462</v>
      </c>
      <c r="E51" t="s">
        <v>463</v>
      </c>
      <c r="G51" t="s">
        <v>464</v>
      </c>
      <c r="H51" t="s">
        <v>465</v>
      </c>
      <c r="I51" s="18" t="s">
        <v>20</v>
      </c>
      <c r="J51" t="b">
        <f>TRUE()</f>
        <v>1</v>
      </c>
      <c r="K51" t="b">
        <f>TRUE()</f>
        <v>1</v>
      </c>
      <c r="L51" s="1" t="s">
        <v>214</v>
      </c>
    </row>
    <row r="52" spans="1:13">
      <c r="A52" t="s">
        <v>1120</v>
      </c>
      <c r="B52" s="2" t="s">
        <v>1112</v>
      </c>
      <c r="C52" t="s">
        <v>24</v>
      </c>
      <c r="D52" t="s">
        <v>466</v>
      </c>
      <c r="E52" t="s">
        <v>467</v>
      </c>
      <c r="G52" t="s">
        <v>468</v>
      </c>
      <c r="H52" t="s">
        <v>469</v>
      </c>
      <c r="I52" s="18" t="s">
        <v>14</v>
      </c>
      <c r="J52" t="b">
        <f>TRUE()</f>
        <v>1</v>
      </c>
      <c r="K52" t="b">
        <f>TRUE()</f>
        <v>1</v>
      </c>
      <c r="L52" s="1" t="s">
        <v>214</v>
      </c>
    </row>
    <row r="53" spans="1:13">
      <c r="A53" t="s">
        <v>1120</v>
      </c>
      <c r="B53" s="2" t="s">
        <v>1112</v>
      </c>
      <c r="C53" t="s">
        <v>470</v>
      </c>
      <c r="D53" t="s">
        <v>471</v>
      </c>
      <c r="E53" t="s">
        <v>472</v>
      </c>
      <c r="G53" t="s">
        <v>473</v>
      </c>
      <c r="H53" t="s">
        <v>474</v>
      </c>
      <c r="I53" s="18" t="s">
        <v>20</v>
      </c>
      <c r="J53" t="b">
        <f>TRUE()</f>
        <v>1</v>
      </c>
      <c r="K53" t="b">
        <f>TRUE()</f>
        <v>1</v>
      </c>
      <c r="L53" t="b">
        <f>TRUE()</f>
        <v>1</v>
      </c>
      <c r="M53" s="32" t="s">
        <v>475</v>
      </c>
    </row>
    <row r="54" spans="1:13">
      <c r="A54" t="s">
        <v>1120</v>
      </c>
      <c r="B54" s="2" t="s">
        <v>1112</v>
      </c>
      <c r="C54" t="s">
        <v>34</v>
      </c>
      <c r="D54" t="s">
        <v>476</v>
      </c>
      <c r="E54" t="s">
        <v>477</v>
      </c>
      <c r="G54" t="s">
        <v>478</v>
      </c>
      <c r="H54" t="s">
        <v>479</v>
      </c>
      <c r="I54" s="18" t="s">
        <v>14</v>
      </c>
      <c r="J54" t="b">
        <f>TRUE()</f>
        <v>1</v>
      </c>
      <c r="K54" t="b">
        <f>TRUE()</f>
        <v>1</v>
      </c>
      <c r="L54" s="1" t="s">
        <v>214</v>
      </c>
    </row>
    <row r="55" spans="1:13">
      <c r="A55" t="s">
        <v>1120</v>
      </c>
      <c r="B55" s="2" t="s">
        <v>1112</v>
      </c>
      <c r="C55" t="s">
        <v>39</v>
      </c>
      <c r="D55" t="s">
        <v>480</v>
      </c>
      <c r="E55" t="s">
        <v>481</v>
      </c>
      <c r="G55" t="s">
        <v>482</v>
      </c>
      <c r="H55" t="s">
        <v>483</v>
      </c>
      <c r="I55" s="18" t="s">
        <v>20</v>
      </c>
      <c r="J55" t="b">
        <f>TRUE()</f>
        <v>1</v>
      </c>
      <c r="K55" t="b">
        <f>TRUE()</f>
        <v>1</v>
      </c>
      <c r="L55" s="1" t="s">
        <v>214</v>
      </c>
    </row>
    <row r="56" spans="1:13">
      <c r="A56" t="s">
        <v>1120</v>
      </c>
      <c r="B56" s="2" t="s">
        <v>1112</v>
      </c>
      <c r="C56" t="s">
        <v>47</v>
      </c>
      <c r="D56" t="s">
        <v>484</v>
      </c>
      <c r="E56" t="s">
        <v>485</v>
      </c>
      <c r="G56" t="s">
        <v>486</v>
      </c>
      <c r="H56" t="s">
        <v>487</v>
      </c>
      <c r="I56" s="18" t="s">
        <v>20</v>
      </c>
      <c r="J56" t="b">
        <f>TRUE()</f>
        <v>1</v>
      </c>
      <c r="K56" t="b">
        <f>TRUE()</f>
        <v>1</v>
      </c>
      <c r="L56" s="1" t="s">
        <v>214</v>
      </c>
    </row>
    <row r="57" spans="1:13">
      <c r="A57" t="s">
        <v>1120</v>
      </c>
      <c r="B57" s="2" t="s">
        <v>1112</v>
      </c>
      <c r="C57" t="s">
        <v>55</v>
      </c>
      <c r="D57" t="s">
        <v>488</v>
      </c>
      <c r="E57" t="s">
        <v>489</v>
      </c>
      <c r="G57" t="s">
        <v>490</v>
      </c>
      <c r="H57" t="s">
        <v>491</v>
      </c>
      <c r="I57" s="18" t="s">
        <v>20</v>
      </c>
      <c r="J57" t="b">
        <f>TRUE()</f>
        <v>1</v>
      </c>
      <c r="K57" t="b">
        <f>TRUE()</f>
        <v>1</v>
      </c>
      <c r="L57" s="1" t="s">
        <v>214</v>
      </c>
    </row>
    <row r="58" spans="1:13">
      <c r="A58" t="s">
        <v>1120</v>
      </c>
      <c r="B58" s="2" t="s">
        <v>1112</v>
      </c>
      <c r="C58" t="s">
        <v>63</v>
      </c>
      <c r="D58" t="s">
        <v>492</v>
      </c>
      <c r="E58" t="s">
        <v>493</v>
      </c>
      <c r="G58" t="s">
        <v>494</v>
      </c>
      <c r="H58" t="s">
        <v>495</v>
      </c>
      <c r="I58" s="18" t="s">
        <v>14</v>
      </c>
      <c r="J58" t="b">
        <f>TRUE()</f>
        <v>1</v>
      </c>
      <c r="K58" t="b">
        <f>TRUE()</f>
        <v>1</v>
      </c>
      <c r="L58" s="1" t="s">
        <v>214</v>
      </c>
    </row>
    <row r="59" spans="1:13">
      <c r="A59" t="s">
        <v>1120</v>
      </c>
      <c r="B59" s="2" t="s">
        <v>1112</v>
      </c>
      <c r="C59" t="s">
        <v>496</v>
      </c>
      <c r="D59" t="s">
        <v>497</v>
      </c>
      <c r="E59" t="s">
        <v>498</v>
      </c>
      <c r="G59" t="s">
        <v>499</v>
      </c>
      <c r="H59" t="s">
        <v>500</v>
      </c>
      <c r="I59" s="18" t="s">
        <v>20</v>
      </c>
      <c r="J59" t="b">
        <f>TRUE()</f>
        <v>1</v>
      </c>
      <c r="K59" t="b">
        <f>TRUE()</f>
        <v>1</v>
      </c>
      <c r="L59" s="1" t="s">
        <v>214</v>
      </c>
    </row>
    <row r="60" spans="1:13" hidden="1">
      <c r="A60" t="s">
        <v>1120</v>
      </c>
      <c r="B60" s="2" t="s">
        <v>1112</v>
      </c>
      <c r="C60" t="s">
        <v>501</v>
      </c>
      <c r="D60" t="s">
        <v>502</v>
      </c>
      <c r="E60" t="s">
        <v>503</v>
      </c>
      <c r="G60" t="s">
        <v>504</v>
      </c>
      <c r="H60" t="s">
        <v>505</v>
      </c>
      <c r="I60" s="18" t="s">
        <v>20</v>
      </c>
      <c r="J60" t="b">
        <f>FALSE()</f>
        <v>0</v>
      </c>
      <c r="K60" t="b">
        <f>FALSE()</f>
        <v>0</v>
      </c>
      <c r="L60" s="1" t="s">
        <v>1122</v>
      </c>
      <c r="M60" t="s">
        <v>506</v>
      </c>
    </row>
    <row r="61" spans="1:13" hidden="1">
      <c r="A61" t="s">
        <v>1120</v>
      </c>
      <c r="B61" s="2" t="s">
        <v>1112</v>
      </c>
      <c r="C61" t="s">
        <v>507</v>
      </c>
      <c r="D61" t="s">
        <v>508</v>
      </c>
      <c r="E61" t="s">
        <v>509</v>
      </c>
      <c r="G61" t="s">
        <v>510</v>
      </c>
      <c r="H61" t="s">
        <v>511</v>
      </c>
      <c r="I61" s="18" t="s">
        <v>20</v>
      </c>
      <c r="J61" t="b">
        <f>FALSE()</f>
        <v>0</v>
      </c>
      <c r="K61" t="b">
        <f>FALSE()</f>
        <v>0</v>
      </c>
      <c r="L61" s="1" t="s">
        <v>1122</v>
      </c>
      <c r="M61" t="s">
        <v>506</v>
      </c>
    </row>
    <row r="62" spans="1:13" hidden="1">
      <c r="A62" t="s">
        <v>1120</v>
      </c>
      <c r="B62" s="2" t="s">
        <v>1112</v>
      </c>
      <c r="C62" t="s">
        <v>512</v>
      </c>
      <c r="D62" t="s">
        <v>513</v>
      </c>
      <c r="E62" t="s">
        <v>514</v>
      </c>
      <c r="G62" t="s">
        <v>515</v>
      </c>
      <c r="H62" t="s">
        <v>516</v>
      </c>
      <c r="I62" s="18" t="s">
        <v>20</v>
      </c>
      <c r="J62" t="b">
        <f>FALSE()</f>
        <v>0</v>
      </c>
      <c r="K62" t="b">
        <f>FALSE()</f>
        <v>0</v>
      </c>
      <c r="L62" s="1" t="s">
        <v>1122</v>
      </c>
      <c r="M62" t="s">
        <v>506</v>
      </c>
    </row>
    <row r="63" spans="1:13">
      <c r="A63" t="s">
        <v>1120</v>
      </c>
      <c r="B63" s="2" t="s">
        <v>1112</v>
      </c>
      <c r="C63" t="s">
        <v>517</v>
      </c>
      <c r="D63" t="s">
        <v>518</v>
      </c>
      <c r="E63" t="s">
        <v>519</v>
      </c>
      <c r="G63" t="s">
        <v>520</v>
      </c>
      <c r="H63" t="s">
        <v>521</v>
      </c>
      <c r="I63" s="18" t="s">
        <v>20</v>
      </c>
      <c r="J63" t="b">
        <f>TRUE()</f>
        <v>1</v>
      </c>
      <c r="K63" t="b">
        <f>FALSE()</f>
        <v>0</v>
      </c>
      <c r="L63" t="b">
        <f>TRUE()</f>
        <v>1</v>
      </c>
      <c r="M63" s="32" t="s">
        <v>475</v>
      </c>
    </row>
    <row r="64" spans="1:13">
      <c r="A64" t="s">
        <v>1120</v>
      </c>
      <c r="B64" t="s">
        <v>1115</v>
      </c>
      <c r="C64" t="s">
        <v>9</v>
      </c>
      <c r="D64" t="s">
        <v>664</v>
      </c>
      <c r="E64" t="s">
        <v>665</v>
      </c>
      <c r="G64" t="s">
        <v>666</v>
      </c>
      <c r="H64" t="s">
        <v>667</v>
      </c>
      <c r="I64" t="s">
        <v>14</v>
      </c>
      <c r="J64" t="b">
        <f>TRUE()</f>
        <v>1</v>
      </c>
      <c r="K64" t="b">
        <f>TRUE()</f>
        <v>1</v>
      </c>
      <c r="L64" s="1" t="s">
        <v>214</v>
      </c>
    </row>
    <row r="65" spans="1:13">
      <c r="A65" t="s">
        <v>1120</v>
      </c>
      <c r="B65" t="s">
        <v>1115</v>
      </c>
      <c r="C65" t="s">
        <v>167</v>
      </c>
      <c r="D65" t="s">
        <v>668</v>
      </c>
      <c r="E65" t="s">
        <v>669</v>
      </c>
      <c r="G65" t="s">
        <v>670</v>
      </c>
      <c r="H65" t="s">
        <v>671</v>
      </c>
      <c r="I65" t="s">
        <v>20</v>
      </c>
      <c r="J65" t="b">
        <f>TRUE()</f>
        <v>1</v>
      </c>
      <c r="K65" t="b">
        <f>TRUE()</f>
        <v>1</v>
      </c>
      <c r="L65" s="1" t="s">
        <v>214</v>
      </c>
    </row>
    <row r="66" spans="1:13">
      <c r="A66" t="s">
        <v>1120</v>
      </c>
      <c r="B66" t="s">
        <v>1115</v>
      </c>
      <c r="C66" t="s">
        <v>173</v>
      </c>
      <c r="D66" t="s">
        <v>672</v>
      </c>
      <c r="E66" t="s">
        <v>673</v>
      </c>
      <c r="G66" t="s">
        <v>674</v>
      </c>
      <c r="H66" t="s">
        <v>675</v>
      </c>
      <c r="I66" t="s">
        <v>20</v>
      </c>
      <c r="J66" t="b">
        <f>TRUE()</f>
        <v>1</v>
      </c>
      <c r="K66" t="b">
        <f>TRUE()</f>
        <v>1</v>
      </c>
      <c r="L66" s="1" t="s">
        <v>214</v>
      </c>
    </row>
    <row r="67" spans="1:13">
      <c r="A67" t="s">
        <v>1120</v>
      </c>
      <c r="B67" t="s">
        <v>1115</v>
      </c>
      <c r="C67" t="s">
        <v>459</v>
      </c>
      <c r="D67" t="s">
        <v>676</v>
      </c>
      <c r="E67" t="s">
        <v>677</v>
      </c>
      <c r="G67" t="s">
        <v>674</v>
      </c>
      <c r="H67" t="s">
        <v>675</v>
      </c>
      <c r="I67" t="s">
        <v>20</v>
      </c>
      <c r="J67" t="b">
        <f>TRUE()</f>
        <v>1</v>
      </c>
      <c r="K67" t="b">
        <f>TRUE()</f>
        <v>1</v>
      </c>
      <c r="L67" s="1" t="s">
        <v>214</v>
      </c>
    </row>
    <row r="68" spans="1:13">
      <c r="A68" t="s">
        <v>1120</v>
      </c>
      <c r="B68" t="s">
        <v>1115</v>
      </c>
      <c r="C68" t="s">
        <v>15</v>
      </c>
      <c r="D68" t="s">
        <v>678</v>
      </c>
      <c r="E68" t="s">
        <v>679</v>
      </c>
      <c r="G68" t="s">
        <v>680</v>
      </c>
      <c r="H68" t="s">
        <v>681</v>
      </c>
      <c r="I68" t="s">
        <v>20</v>
      </c>
      <c r="J68" t="b">
        <f>TRUE()</f>
        <v>1</v>
      </c>
      <c r="K68" t="b">
        <f>TRUE()</f>
        <v>1</v>
      </c>
      <c r="L68" s="1" t="s">
        <v>214</v>
      </c>
    </row>
    <row r="69" spans="1:13">
      <c r="A69" t="s">
        <v>1120</v>
      </c>
      <c r="B69" t="s">
        <v>1115</v>
      </c>
      <c r="C69" t="s">
        <v>21</v>
      </c>
      <c r="D69" t="s">
        <v>682</v>
      </c>
      <c r="E69" t="s">
        <v>683</v>
      </c>
      <c r="G69" t="s">
        <v>680</v>
      </c>
      <c r="H69" t="s">
        <v>681</v>
      </c>
      <c r="I69" t="s">
        <v>20</v>
      </c>
      <c r="J69" t="b">
        <f>TRUE()</f>
        <v>1</v>
      </c>
      <c r="K69" t="b">
        <f>TRUE()</f>
        <v>1</v>
      </c>
      <c r="L69" s="1" t="s">
        <v>214</v>
      </c>
    </row>
    <row r="70" spans="1:13">
      <c r="A70" t="s">
        <v>1120</v>
      </c>
      <c r="B70" t="s">
        <v>1115</v>
      </c>
      <c r="C70" t="s">
        <v>24</v>
      </c>
      <c r="D70" t="s">
        <v>684</v>
      </c>
      <c r="E70" t="s">
        <v>685</v>
      </c>
      <c r="G70" t="s">
        <v>686</v>
      </c>
      <c r="H70" t="s">
        <v>687</v>
      </c>
      <c r="I70" t="s">
        <v>14</v>
      </c>
      <c r="J70" t="b">
        <f>TRUE()</f>
        <v>1</v>
      </c>
      <c r="K70" t="b">
        <f>TRUE()</f>
        <v>1</v>
      </c>
      <c r="L70" s="1" t="s">
        <v>214</v>
      </c>
    </row>
    <row r="71" spans="1:13">
      <c r="A71" t="s">
        <v>1120</v>
      </c>
      <c r="B71" t="s">
        <v>1115</v>
      </c>
      <c r="C71" t="s">
        <v>29</v>
      </c>
      <c r="D71" t="s">
        <v>688</v>
      </c>
      <c r="E71" t="s">
        <v>689</v>
      </c>
      <c r="G71" t="s">
        <v>690</v>
      </c>
      <c r="H71" t="s">
        <v>691</v>
      </c>
      <c r="I71" t="s">
        <v>20</v>
      </c>
      <c r="J71" t="b">
        <f>TRUE()</f>
        <v>1</v>
      </c>
      <c r="K71" t="b">
        <f>TRUE()</f>
        <v>1</v>
      </c>
      <c r="L71" s="1" t="s">
        <v>214</v>
      </c>
    </row>
    <row r="72" spans="1:13">
      <c r="A72" t="s">
        <v>1120</v>
      </c>
      <c r="B72" t="s">
        <v>1115</v>
      </c>
      <c r="C72" t="s">
        <v>34</v>
      </c>
      <c r="D72" t="s">
        <v>692</v>
      </c>
      <c r="E72" t="s">
        <v>693</v>
      </c>
      <c r="G72" t="s">
        <v>694</v>
      </c>
      <c r="H72" t="s">
        <v>695</v>
      </c>
      <c r="I72" t="s">
        <v>14</v>
      </c>
      <c r="J72" t="b">
        <f>TRUE()</f>
        <v>1</v>
      </c>
      <c r="K72" t="b">
        <f>TRUE()</f>
        <v>1</v>
      </c>
      <c r="L72" s="1" t="s">
        <v>214</v>
      </c>
    </row>
    <row r="73" spans="1:13">
      <c r="A73" t="s">
        <v>1120</v>
      </c>
      <c r="B73" t="s">
        <v>1115</v>
      </c>
      <c r="C73" t="s">
        <v>39</v>
      </c>
      <c r="D73" t="s">
        <v>696</v>
      </c>
      <c r="E73" t="s">
        <v>697</v>
      </c>
      <c r="G73" t="s">
        <v>698</v>
      </c>
      <c r="H73" t="s">
        <v>699</v>
      </c>
      <c r="I73" t="s">
        <v>14</v>
      </c>
      <c r="J73" t="b">
        <f>TRUE()</f>
        <v>1</v>
      </c>
      <c r="K73" t="b">
        <f>TRUE()</f>
        <v>1</v>
      </c>
      <c r="L73" s="1" t="s">
        <v>214</v>
      </c>
    </row>
    <row r="74" spans="1:13">
      <c r="A74" t="s">
        <v>1120</v>
      </c>
      <c r="B74" t="s">
        <v>1115</v>
      </c>
      <c r="C74" t="s">
        <v>44</v>
      </c>
      <c r="D74" t="s">
        <v>700</v>
      </c>
      <c r="E74" t="s">
        <v>701</v>
      </c>
      <c r="G74" t="s">
        <v>698</v>
      </c>
      <c r="H74" t="s">
        <v>699</v>
      </c>
      <c r="I74" t="s">
        <v>14</v>
      </c>
      <c r="J74" t="b">
        <f>TRUE()</f>
        <v>1</v>
      </c>
      <c r="K74" t="b">
        <f>TRUE()</f>
        <v>1</v>
      </c>
      <c r="L74" s="1" t="s">
        <v>214</v>
      </c>
    </row>
    <row r="75" spans="1:13">
      <c r="A75" t="s">
        <v>1120</v>
      </c>
      <c r="B75" t="s">
        <v>1115</v>
      </c>
      <c r="C75" t="s">
        <v>47</v>
      </c>
      <c r="D75" t="s">
        <v>702</v>
      </c>
      <c r="E75" t="s">
        <v>703</v>
      </c>
      <c r="G75" t="s">
        <v>704</v>
      </c>
      <c r="H75" t="s">
        <v>705</v>
      </c>
      <c r="I75" t="s">
        <v>20</v>
      </c>
      <c r="J75" t="b">
        <f>TRUE()</f>
        <v>1</v>
      </c>
      <c r="K75" t="b">
        <f>TRUE()</f>
        <v>1</v>
      </c>
      <c r="L75" s="1" t="s">
        <v>1123</v>
      </c>
      <c r="M75" s="32" t="s">
        <v>706</v>
      </c>
    </row>
    <row r="76" spans="1:13">
      <c r="A76" t="s">
        <v>1120</v>
      </c>
      <c r="B76" t="s">
        <v>1115</v>
      </c>
      <c r="C76" t="s">
        <v>55</v>
      </c>
      <c r="D76" t="s">
        <v>707</v>
      </c>
      <c r="E76" t="s">
        <v>708</v>
      </c>
      <c r="G76" t="s">
        <v>709</v>
      </c>
      <c r="H76" t="s">
        <v>710</v>
      </c>
      <c r="I76" t="s">
        <v>20</v>
      </c>
      <c r="J76" t="b">
        <f>TRUE()</f>
        <v>1</v>
      </c>
      <c r="K76" t="b">
        <f>TRUE()</f>
        <v>1</v>
      </c>
      <c r="L76" s="1" t="s">
        <v>214</v>
      </c>
    </row>
    <row r="77" spans="1:13">
      <c r="A77" t="s">
        <v>1120</v>
      </c>
      <c r="B77" t="s">
        <v>1115</v>
      </c>
      <c r="C77" t="s">
        <v>711</v>
      </c>
      <c r="D77" t="s">
        <v>712</v>
      </c>
      <c r="E77" s="23" t="s">
        <v>713</v>
      </c>
      <c r="G77" t="s">
        <v>714</v>
      </c>
      <c r="H77" s="24" t="s">
        <v>715</v>
      </c>
      <c r="I77" t="s">
        <v>20</v>
      </c>
      <c r="J77" t="b">
        <f>TRUE()</f>
        <v>1</v>
      </c>
      <c r="K77" t="b">
        <f>FALSE()</f>
        <v>0</v>
      </c>
      <c r="L77" t="b">
        <f>FALSE()</f>
        <v>0</v>
      </c>
      <c r="M77" s="32" t="s">
        <v>716</v>
      </c>
    </row>
    <row r="78" spans="1:13" hidden="1">
      <c r="A78" t="s">
        <v>1120</v>
      </c>
      <c r="B78" t="s">
        <v>1115</v>
      </c>
      <c r="C78" t="s">
        <v>717</v>
      </c>
      <c r="D78" t="s">
        <v>718</v>
      </c>
      <c r="E78" s="24" t="s">
        <v>719</v>
      </c>
      <c r="G78" t="s">
        <v>720</v>
      </c>
      <c r="H78" s="24" t="s">
        <v>721</v>
      </c>
      <c r="I78" t="s">
        <v>20</v>
      </c>
      <c r="J78" t="b">
        <f>FALSE()</f>
        <v>0</v>
      </c>
      <c r="K78" t="b">
        <f>FALSE()</f>
        <v>0</v>
      </c>
      <c r="L78" t="b">
        <f>FALSE()</f>
        <v>0</v>
      </c>
      <c r="M78" t="s">
        <v>716</v>
      </c>
    </row>
    <row r="79" spans="1:13">
      <c r="A79" t="s">
        <v>1120</v>
      </c>
      <c r="B79" t="s">
        <v>1115</v>
      </c>
      <c r="C79" s="2" t="s">
        <v>722</v>
      </c>
      <c r="D79" t="s">
        <v>723</v>
      </c>
      <c r="E79" s="24" t="s">
        <v>724</v>
      </c>
      <c r="G79" t="s">
        <v>725</v>
      </c>
      <c r="H79" s="24" t="s">
        <v>726</v>
      </c>
      <c r="I79" t="s">
        <v>20</v>
      </c>
      <c r="J79" t="b">
        <f>TRUE()</f>
        <v>1</v>
      </c>
      <c r="K79" t="b">
        <f>FALSE()</f>
        <v>0</v>
      </c>
      <c r="L79" t="b">
        <f>FALSE()</f>
        <v>0</v>
      </c>
      <c r="M79" s="32" t="s">
        <v>716</v>
      </c>
    </row>
    <row r="80" spans="1:13" ht="17.25" customHeight="1">
      <c r="A80" t="s">
        <v>1120</v>
      </c>
      <c r="B80" s="2" t="s">
        <v>1116</v>
      </c>
      <c r="C80" t="s">
        <v>9</v>
      </c>
      <c r="D80" t="s">
        <v>845</v>
      </c>
      <c r="E80" t="s">
        <v>846</v>
      </c>
      <c r="G80" t="s">
        <v>847</v>
      </c>
      <c r="H80" t="s">
        <v>848</v>
      </c>
      <c r="I80" t="s">
        <v>20</v>
      </c>
      <c r="J80" t="b">
        <f>TRUE()</f>
        <v>1</v>
      </c>
      <c r="K80" t="b">
        <f>TRUE()</f>
        <v>1</v>
      </c>
      <c r="L80" t="b">
        <f>FALSE()</f>
        <v>0</v>
      </c>
    </row>
    <row r="81" spans="1:14">
      <c r="A81" t="s">
        <v>1120</v>
      </c>
      <c r="B81" s="2" t="s">
        <v>1116</v>
      </c>
      <c r="C81" t="s">
        <v>167</v>
      </c>
      <c r="D81" t="s">
        <v>849</v>
      </c>
      <c r="E81" t="s">
        <v>850</v>
      </c>
      <c r="G81" t="s">
        <v>851</v>
      </c>
      <c r="H81" t="s">
        <v>852</v>
      </c>
      <c r="I81" t="s">
        <v>14</v>
      </c>
      <c r="J81" t="b">
        <f>TRUE()</f>
        <v>1</v>
      </c>
      <c r="K81" t="b">
        <f>TRUE()</f>
        <v>1</v>
      </c>
      <c r="L81" t="b">
        <f>FALSE()</f>
        <v>0</v>
      </c>
    </row>
    <row r="82" spans="1:14">
      <c r="A82" t="s">
        <v>1120</v>
      </c>
      <c r="B82" s="2" t="s">
        <v>1116</v>
      </c>
      <c r="C82" t="s">
        <v>173</v>
      </c>
      <c r="D82" t="s">
        <v>853</v>
      </c>
      <c r="E82" t="s">
        <v>854</v>
      </c>
      <c r="G82" t="s">
        <v>855</v>
      </c>
      <c r="H82" t="s">
        <v>856</v>
      </c>
      <c r="I82" t="s">
        <v>14</v>
      </c>
      <c r="J82" t="b">
        <f>TRUE()</f>
        <v>1</v>
      </c>
      <c r="K82" t="b">
        <f>TRUE()</f>
        <v>1</v>
      </c>
      <c r="L82" t="b">
        <f>FALSE()</f>
        <v>0</v>
      </c>
    </row>
    <row r="83" spans="1:14">
      <c r="A83" t="s">
        <v>1120</v>
      </c>
      <c r="B83" s="2" t="s">
        <v>1116</v>
      </c>
      <c r="C83" t="s">
        <v>15</v>
      </c>
      <c r="D83" t="s">
        <v>857</v>
      </c>
      <c r="E83" t="s">
        <v>858</v>
      </c>
      <c r="G83" t="s">
        <v>859</v>
      </c>
      <c r="H83" t="s">
        <v>860</v>
      </c>
      <c r="I83" t="s">
        <v>20</v>
      </c>
      <c r="J83" t="b">
        <f>TRUE()</f>
        <v>1</v>
      </c>
      <c r="K83" t="b">
        <f>TRUE()</f>
        <v>1</v>
      </c>
      <c r="L83" t="b">
        <f>FALSE()</f>
        <v>0</v>
      </c>
    </row>
    <row r="84" spans="1:14">
      <c r="A84" t="s">
        <v>1120</v>
      </c>
      <c r="B84" s="2" t="s">
        <v>1116</v>
      </c>
      <c r="C84" t="s">
        <v>21</v>
      </c>
      <c r="D84" t="s">
        <v>861</v>
      </c>
      <c r="E84" t="s">
        <v>862</v>
      </c>
      <c r="G84" t="s">
        <v>859</v>
      </c>
      <c r="H84" t="s">
        <v>860</v>
      </c>
      <c r="I84" t="s">
        <v>20</v>
      </c>
      <c r="J84" t="b">
        <f>TRUE()</f>
        <v>1</v>
      </c>
      <c r="K84" t="b">
        <f>TRUE()</f>
        <v>1</v>
      </c>
      <c r="L84" t="b">
        <f>FALSE()</f>
        <v>0</v>
      </c>
    </row>
    <row r="85" spans="1:14">
      <c r="A85" t="s">
        <v>1120</v>
      </c>
      <c r="B85" s="2" t="s">
        <v>1116</v>
      </c>
      <c r="C85" t="s">
        <v>24</v>
      </c>
      <c r="D85" t="s">
        <v>863</v>
      </c>
      <c r="E85" t="s">
        <v>864</v>
      </c>
      <c r="G85" t="s">
        <v>865</v>
      </c>
      <c r="H85" t="s">
        <v>866</v>
      </c>
      <c r="I85" t="s">
        <v>20</v>
      </c>
      <c r="J85" t="b">
        <f>TRUE()</f>
        <v>1</v>
      </c>
      <c r="K85" t="b">
        <f>TRUE()</f>
        <v>1</v>
      </c>
      <c r="L85" t="b">
        <f>FALSE()</f>
        <v>0</v>
      </c>
    </row>
    <row r="86" spans="1:14">
      <c r="A86" t="s">
        <v>1120</v>
      </c>
      <c r="B86" s="2" t="s">
        <v>1116</v>
      </c>
      <c r="C86" t="s">
        <v>29</v>
      </c>
      <c r="D86" t="s">
        <v>867</v>
      </c>
      <c r="E86" t="s">
        <v>868</v>
      </c>
      <c r="G86" t="s">
        <v>869</v>
      </c>
      <c r="H86" t="s">
        <v>870</v>
      </c>
      <c r="I86" t="s">
        <v>20</v>
      </c>
      <c r="J86" t="b">
        <f>TRUE()</f>
        <v>1</v>
      </c>
      <c r="K86" t="b">
        <f>TRUE()</f>
        <v>1</v>
      </c>
      <c r="L86" t="b">
        <f>FALSE()</f>
        <v>0</v>
      </c>
    </row>
    <row r="87" spans="1:14">
      <c r="A87" t="s">
        <v>1120</v>
      </c>
      <c r="B87" s="2" t="s">
        <v>1116</v>
      </c>
      <c r="C87" t="s">
        <v>34</v>
      </c>
      <c r="D87" t="s">
        <v>871</v>
      </c>
      <c r="E87" t="s">
        <v>872</v>
      </c>
      <c r="G87" t="s">
        <v>873</v>
      </c>
      <c r="H87" t="s">
        <v>874</v>
      </c>
      <c r="I87" t="s">
        <v>20</v>
      </c>
      <c r="J87" t="b">
        <f>TRUE()</f>
        <v>1</v>
      </c>
      <c r="K87" t="b">
        <f>TRUE()</f>
        <v>1</v>
      </c>
      <c r="L87" t="b">
        <f>TRUE()</f>
        <v>1</v>
      </c>
      <c r="M87" t="s">
        <v>182</v>
      </c>
    </row>
    <row r="88" spans="1:14">
      <c r="A88" t="s">
        <v>1120</v>
      </c>
      <c r="B88" s="2" t="s">
        <v>1116</v>
      </c>
      <c r="C88" t="s">
        <v>39</v>
      </c>
      <c r="D88" t="s">
        <v>875</v>
      </c>
      <c r="E88" t="s">
        <v>876</v>
      </c>
      <c r="G88" t="s">
        <v>877</v>
      </c>
      <c r="H88" t="s">
        <v>878</v>
      </c>
      <c r="I88" t="s">
        <v>20</v>
      </c>
      <c r="J88" t="b">
        <f>TRUE()</f>
        <v>1</v>
      </c>
      <c r="K88" t="b">
        <f>TRUE()</f>
        <v>1</v>
      </c>
      <c r="L88" t="b">
        <f>FALSE()</f>
        <v>0</v>
      </c>
    </row>
    <row r="89" spans="1:14">
      <c r="A89" t="s">
        <v>1120</v>
      </c>
      <c r="B89" s="2" t="s">
        <v>1116</v>
      </c>
      <c r="C89" t="s">
        <v>55</v>
      </c>
      <c r="D89" t="s">
        <v>879</v>
      </c>
      <c r="E89" t="s">
        <v>880</v>
      </c>
      <c r="G89" t="s">
        <v>881</v>
      </c>
      <c r="H89" t="s">
        <v>882</v>
      </c>
      <c r="I89" t="s">
        <v>20</v>
      </c>
      <c r="J89" t="b">
        <f>TRUE()</f>
        <v>1</v>
      </c>
      <c r="K89" t="b">
        <f>TRUE()</f>
        <v>1</v>
      </c>
      <c r="L89" t="b">
        <f>FALSE()</f>
        <v>0</v>
      </c>
    </row>
    <row r="90" spans="1:14">
      <c r="A90" t="s">
        <v>1120</v>
      </c>
      <c r="B90" s="2" t="s">
        <v>1116</v>
      </c>
      <c r="C90" t="s">
        <v>63</v>
      </c>
      <c r="D90" t="s">
        <v>883</v>
      </c>
      <c r="E90" t="s">
        <v>884</v>
      </c>
      <c r="G90" t="s">
        <v>885</v>
      </c>
      <c r="H90" t="s">
        <v>886</v>
      </c>
      <c r="I90" t="s">
        <v>20</v>
      </c>
      <c r="J90" t="b">
        <f>TRUE()</f>
        <v>1</v>
      </c>
      <c r="K90" t="b">
        <f>TRUE()</f>
        <v>1</v>
      </c>
      <c r="L90" t="b">
        <f>FALSE()</f>
        <v>0</v>
      </c>
    </row>
    <row r="91" spans="1:14" hidden="1">
      <c r="A91" t="s">
        <v>1120</v>
      </c>
      <c r="B91" s="2" t="s">
        <v>1116</v>
      </c>
      <c r="C91" t="s">
        <v>887</v>
      </c>
      <c r="D91" t="s">
        <v>888</v>
      </c>
      <c r="E91" t="s">
        <v>889</v>
      </c>
      <c r="G91" t="s">
        <v>890</v>
      </c>
      <c r="H91" t="s">
        <v>852</v>
      </c>
      <c r="I91" t="s">
        <v>14</v>
      </c>
      <c r="J91" t="b">
        <f>FALSE()</f>
        <v>0</v>
      </c>
      <c r="K91" s="1" t="b">
        <f>TRUE()</f>
        <v>1</v>
      </c>
      <c r="L91" t="b">
        <f>TRUE()</f>
        <v>1</v>
      </c>
      <c r="M91" t="s">
        <v>182</v>
      </c>
      <c r="N91" t="s">
        <v>891</v>
      </c>
    </row>
    <row r="92" spans="1:14">
      <c r="A92" t="s">
        <v>1120</v>
      </c>
      <c r="B92" t="s">
        <v>1124</v>
      </c>
      <c r="C92" s="27" t="s">
        <v>9</v>
      </c>
      <c r="D92" s="27" t="s">
        <v>983</v>
      </c>
      <c r="E92" s="27" t="s">
        <v>984</v>
      </c>
      <c r="F92" s="27"/>
      <c r="G92" s="27" t="s">
        <v>985</v>
      </c>
      <c r="H92" s="27" t="s">
        <v>986</v>
      </c>
      <c r="I92" s="27" t="s">
        <v>20</v>
      </c>
      <c r="J92" s="18" t="b">
        <f>TRUE()</f>
        <v>1</v>
      </c>
      <c r="K92" s="18" t="b">
        <f>TRUE()</f>
        <v>1</v>
      </c>
      <c r="L92" s="18" t="b">
        <f>FALSE()</f>
        <v>0</v>
      </c>
      <c r="M92" s="27"/>
    </row>
    <row r="93" spans="1:14">
      <c r="A93" t="s">
        <v>1120</v>
      </c>
      <c r="B93" t="s">
        <v>1125</v>
      </c>
      <c r="C93" s="27" t="s">
        <v>167</v>
      </c>
      <c r="D93" s="27" t="s">
        <v>987</v>
      </c>
      <c r="E93" s="27" t="s">
        <v>988</v>
      </c>
      <c r="F93" s="27"/>
      <c r="G93" s="27" t="s">
        <v>989</v>
      </c>
      <c r="H93" s="27" t="s">
        <v>990</v>
      </c>
      <c r="I93" s="25" t="s">
        <v>214</v>
      </c>
      <c r="J93" s="18" t="b">
        <f>TRUE()</f>
        <v>1</v>
      </c>
      <c r="K93" s="18" t="b">
        <f>TRUE()</f>
        <v>1</v>
      </c>
      <c r="L93" s="18" t="b">
        <f>FALSE()</f>
        <v>0</v>
      </c>
      <c r="M93" s="27"/>
    </row>
    <row r="94" spans="1:14">
      <c r="A94" t="s">
        <v>1120</v>
      </c>
      <c r="B94" t="s">
        <v>1126</v>
      </c>
      <c r="C94" s="27" t="s">
        <v>173</v>
      </c>
      <c r="D94" s="27" t="s">
        <v>991</v>
      </c>
      <c r="E94" s="27" t="s">
        <v>992</v>
      </c>
      <c r="F94" s="27"/>
      <c r="G94" s="27" t="s">
        <v>993</v>
      </c>
      <c r="H94" s="27" t="s">
        <v>994</v>
      </c>
      <c r="I94" s="25" t="s">
        <v>214</v>
      </c>
      <c r="J94" s="18" t="b">
        <f>TRUE()</f>
        <v>1</v>
      </c>
      <c r="K94" s="18" t="b">
        <f>TRUE()</f>
        <v>1</v>
      </c>
      <c r="L94" s="18" t="b">
        <f>FALSE()</f>
        <v>0</v>
      </c>
      <c r="M94" s="27"/>
    </row>
    <row r="95" spans="1:14">
      <c r="A95" t="s">
        <v>1120</v>
      </c>
      <c r="B95" t="s">
        <v>1127</v>
      </c>
      <c r="C95" s="27" t="s">
        <v>15</v>
      </c>
      <c r="D95" s="27" t="s">
        <v>995</v>
      </c>
      <c r="E95" s="27" t="s">
        <v>996</v>
      </c>
      <c r="F95" s="27"/>
      <c r="G95" s="27" t="s">
        <v>997</v>
      </c>
      <c r="H95" s="27" t="s">
        <v>998</v>
      </c>
      <c r="I95" s="27" t="s">
        <v>14</v>
      </c>
      <c r="J95" s="18" t="b">
        <f>TRUE()</f>
        <v>1</v>
      </c>
      <c r="K95" s="18" t="b">
        <f>TRUE()</f>
        <v>1</v>
      </c>
      <c r="L95" s="18" t="b">
        <f>FALSE()</f>
        <v>0</v>
      </c>
      <c r="M95" s="27"/>
    </row>
    <row r="96" spans="1:14">
      <c r="A96" t="s">
        <v>1120</v>
      </c>
      <c r="B96" t="s">
        <v>1128</v>
      </c>
      <c r="C96" s="27" t="s">
        <v>24</v>
      </c>
      <c r="D96" s="27" t="s">
        <v>999</v>
      </c>
      <c r="E96" s="27" t="s">
        <v>1000</v>
      </c>
      <c r="F96" s="27"/>
      <c r="G96" s="27" t="s">
        <v>1001</v>
      </c>
      <c r="H96" s="27" t="s">
        <v>1002</v>
      </c>
      <c r="I96" s="27" t="s">
        <v>14</v>
      </c>
      <c r="J96" s="18" t="b">
        <f>TRUE()</f>
        <v>1</v>
      </c>
      <c r="K96" s="18" t="b">
        <f>TRUE()</f>
        <v>1</v>
      </c>
      <c r="L96" s="18" t="b">
        <f>FALSE()</f>
        <v>0</v>
      </c>
      <c r="M96" s="27"/>
    </row>
    <row r="97" spans="1:13">
      <c r="A97" t="s">
        <v>1120</v>
      </c>
      <c r="B97" t="s">
        <v>1129</v>
      </c>
      <c r="C97" s="27" t="s">
        <v>29</v>
      </c>
      <c r="D97" s="27" t="s">
        <v>1003</v>
      </c>
      <c r="E97" s="28" t="s">
        <v>1004</v>
      </c>
      <c r="F97" s="27"/>
      <c r="G97" s="27" t="s">
        <v>1005</v>
      </c>
      <c r="H97" s="27" t="s">
        <v>1006</v>
      </c>
      <c r="I97" s="27" t="s">
        <v>20</v>
      </c>
      <c r="J97" s="18" t="b">
        <f>TRUE()</f>
        <v>1</v>
      </c>
      <c r="K97" s="18" t="b">
        <f>TRUE()</f>
        <v>1</v>
      </c>
      <c r="L97" s="18" t="b">
        <f>FALSE()</f>
        <v>0</v>
      </c>
      <c r="M97" s="27"/>
    </row>
    <row r="98" spans="1:13">
      <c r="A98" t="s">
        <v>1120</v>
      </c>
      <c r="B98" t="s">
        <v>1130</v>
      </c>
      <c r="C98" s="27" t="s">
        <v>191</v>
      </c>
      <c r="D98" s="27" t="s">
        <v>1007</v>
      </c>
      <c r="E98" s="27" t="s">
        <v>1008</v>
      </c>
      <c r="F98" s="27"/>
      <c r="G98" s="27" t="s">
        <v>1005</v>
      </c>
      <c r="H98" s="27" t="s">
        <v>1006</v>
      </c>
      <c r="I98" s="27" t="s">
        <v>20</v>
      </c>
      <c r="J98" s="18" t="b">
        <f>TRUE()</f>
        <v>1</v>
      </c>
      <c r="K98" s="18" t="b">
        <f>TRUE()</f>
        <v>1</v>
      </c>
      <c r="L98" s="18" t="b">
        <f>FALSE()</f>
        <v>0</v>
      </c>
      <c r="M98" s="27"/>
    </row>
    <row r="99" spans="1:13">
      <c r="A99" t="s">
        <v>1120</v>
      </c>
      <c r="B99" t="s">
        <v>1131</v>
      </c>
      <c r="C99" s="27" t="s">
        <v>34</v>
      </c>
      <c r="D99" s="27" t="s">
        <v>1009</v>
      </c>
      <c r="E99" s="27" t="s">
        <v>1010</v>
      </c>
      <c r="F99" s="27"/>
      <c r="G99" s="27" t="s">
        <v>1011</v>
      </c>
      <c r="H99" s="27" t="s">
        <v>1012</v>
      </c>
      <c r="I99" s="27" t="s">
        <v>20</v>
      </c>
      <c r="J99" s="18" t="b">
        <f>TRUE()</f>
        <v>1</v>
      </c>
      <c r="K99" s="18" t="b">
        <f>TRUE()</f>
        <v>1</v>
      </c>
      <c r="L99" s="18" t="b">
        <f>FALSE()</f>
        <v>0</v>
      </c>
      <c r="M99" s="27"/>
    </row>
    <row r="100" spans="1:13">
      <c r="A100" t="s">
        <v>1120</v>
      </c>
      <c r="B100" t="s">
        <v>1132</v>
      </c>
      <c r="C100" s="27" t="s">
        <v>39</v>
      </c>
      <c r="D100" s="27" t="s">
        <v>1013</v>
      </c>
      <c r="E100" s="27" t="s">
        <v>1014</v>
      </c>
      <c r="F100" s="27"/>
      <c r="G100" s="27" t="s">
        <v>1015</v>
      </c>
      <c r="H100" s="27" t="s">
        <v>1016</v>
      </c>
      <c r="I100" s="27" t="s">
        <v>14</v>
      </c>
      <c r="J100" s="18" t="b">
        <f>TRUE()</f>
        <v>1</v>
      </c>
      <c r="K100" s="18" t="b">
        <f>TRUE()</f>
        <v>1</v>
      </c>
      <c r="L100" s="18" t="b">
        <f>FALSE()</f>
        <v>0</v>
      </c>
      <c r="M100" s="27"/>
    </row>
    <row r="101" spans="1:13">
      <c r="A101" t="s">
        <v>1120</v>
      </c>
      <c r="B101" t="s">
        <v>1133</v>
      </c>
      <c r="C101" s="27" t="s">
        <v>47</v>
      </c>
      <c r="D101" s="27" t="s">
        <v>1017</v>
      </c>
      <c r="E101" s="27" t="s">
        <v>1018</v>
      </c>
      <c r="F101" s="27"/>
      <c r="G101" s="27" t="s">
        <v>1019</v>
      </c>
      <c r="H101" s="27" t="s">
        <v>1020</v>
      </c>
      <c r="I101" s="27" t="s">
        <v>14</v>
      </c>
      <c r="J101" s="18" t="b">
        <f>TRUE()</f>
        <v>1</v>
      </c>
      <c r="K101" s="18" t="b">
        <f>TRUE()</f>
        <v>1</v>
      </c>
      <c r="L101" s="18" t="b">
        <f>FALSE()</f>
        <v>0</v>
      </c>
      <c r="M101" s="27"/>
    </row>
    <row r="102" spans="1:13">
      <c r="A102" t="s">
        <v>1120</v>
      </c>
      <c r="B102" t="s">
        <v>1134</v>
      </c>
      <c r="C102" s="27" t="s">
        <v>55</v>
      </c>
      <c r="D102" s="27" t="s">
        <v>1021</v>
      </c>
      <c r="E102" s="27" t="s">
        <v>1022</v>
      </c>
      <c r="F102" s="27"/>
      <c r="G102" s="27" t="s">
        <v>1023</v>
      </c>
      <c r="H102" s="27" t="s">
        <v>1024</v>
      </c>
      <c r="I102" s="27" t="s">
        <v>20</v>
      </c>
      <c r="J102" s="18" t="b">
        <f>TRUE()</f>
        <v>1</v>
      </c>
      <c r="K102" s="18" t="b">
        <f>TRUE()</f>
        <v>1</v>
      </c>
      <c r="L102" s="18" t="b">
        <f>FALSE()</f>
        <v>0</v>
      </c>
      <c r="M102" s="27"/>
    </row>
    <row r="103" spans="1:13" hidden="1">
      <c r="A103" t="s">
        <v>1120</v>
      </c>
      <c r="B103" t="s">
        <v>1124</v>
      </c>
      <c r="C103" s="27" t="s">
        <v>1025</v>
      </c>
      <c r="D103" s="27" t="s">
        <v>1026</v>
      </c>
      <c r="E103" s="27" t="s">
        <v>1027</v>
      </c>
      <c r="F103" s="27"/>
      <c r="G103" s="27" t="s">
        <v>1028</v>
      </c>
      <c r="H103" s="27" t="s">
        <v>1029</v>
      </c>
      <c r="I103" s="27" t="s">
        <v>20</v>
      </c>
      <c r="J103" s="18" t="b">
        <f>FALSE()</f>
        <v>0</v>
      </c>
      <c r="K103" s="18" t="b">
        <f>FALSE()</f>
        <v>0</v>
      </c>
      <c r="L103" s="18" t="b">
        <f>TRUE()</f>
        <v>1</v>
      </c>
      <c r="M103" s="27" t="s">
        <v>1030</v>
      </c>
    </row>
  </sheetData>
  <autoFilter ref="A1:M103">
    <filterColumn colId="9">
      <filters>
        <filter val="VRAI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V58"/>
  <sheetViews>
    <sheetView zoomScale="90" zoomScaleNormal="90" workbookViewId="0">
      <selection activeCell="F14" sqref="F14"/>
    </sheetView>
  </sheetViews>
  <sheetFormatPr baseColWidth="10" defaultColWidth="11" defaultRowHeight="15.75"/>
  <cols>
    <col min="2" max="2" width="19" customWidth="1"/>
    <col min="3" max="3" width="40.5" customWidth="1"/>
    <col min="4" max="4" width="3.625" customWidth="1"/>
    <col min="5" max="5" width="19.5" customWidth="1"/>
    <col min="6" max="6" width="45.5" customWidth="1"/>
    <col min="7" max="7" width="11.875" style="18" customWidth="1"/>
    <col min="8" max="8" width="1.625" customWidth="1"/>
    <col min="9" max="9" width="6.375" customWidth="1"/>
    <col min="10" max="10" width="8.37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9" t="s">
        <v>5</v>
      </c>
      <c r="H1" s="1" t="s">
        <v>6</v>
      </c>
      <c r="I1" s="1" t="s">
        <v>7</v>
      </c>
      <c r="J1" s="1" t="s">
        <v>8</v>
      </c>
      <c r="K1" s="6" t="s">
        <v>162</v>
      </c>
    </row>
    <row r="2" spans="1:11">
      <c r="A2" t="s">
        <v>9</v>
      </c>
      <c r="B2" t="s">
        <v>445</v>
      </c>
      <c r="C2" t="s">
        <v>446</v>
      </c>
      <c r="E2" t="s">
        <v>447</v>
      </c>
      <c r="F2" s="30" t="s">
        <v>448</v>
      </c>
      <c r="G2" s="18" t="s">
        <v>20</v>
      </c>
      <c r="H2" t="b">
        <f>TRUE()</f>
        <v>1</v>
      </c>
      <c r="I2" t="b">
        <f>TRUE()</f>
        <v>1</v>
      </c>
      <c r="J2" t="b">
        <f>TRUE()</f>
        <v>1</v>
      </c>
      <c r="K2" t="s">
        <v>182</v>
      </c>
    </row>
    <row r="3" spans="1:11">
      <c r="A3" t="s">
        <v>167</v>
      </c>
      <c r="B3" t="s">
        <v>449</v>
      </c>
      <c r="C3" t="s">
        <v>450</v>
      </c>
      <c r="E3" t="s">
        <v>451</v>
      </c>
      <c r="F3" s="30" t="s">
        <v>452</v>
      </c>
      <c r="G3" s="18" t="s">
        <v>20</v>
      </c>
      <c r="H3" t="b">
        <f>TRUE()</f>
        <v>1</v>
      </c>
      <c r="I3" t="b">
        <f>TRUE()</f>
        <v>1</v>
      </c>
      <c r="J3" t="b">
        <f>TRUE()</f>
        <v>1</v>
      </c>
      <c r="K3" t="s">
        <v>182</v>
      </c>
    </row>
    <row r="4" spans="1:11">
      <c r="A4" t="s">
        <v>351</v>
      </c>
      <c r="B4" t="s">
        <v>453</v>
      </c>
      <c r="C4" t="s">
        <v>454</v>
      </c>
      <c r="E4" t="s">
        <v>451</v>
      </c>
      <c r="F4" t="s">
        <v>452</v>
      </c>
      <c r="G4" s="18" t="s">
        <v>20</v>
      </c>
      <c r="H4" t="b">
        <f>TRUE()</f>
        <v>1</v>
      </c>
      <c r="I4" t="b">
        <f>TRUE()</f>
        <v>1</v>
      </c>
      <c r="J4" t="b">
        <f>FALSE()</f>
        <v>0</v>
      </c>
    </row>
    <row r="5" spans="1:11">
      <c r="A5" t="s">
        <v>173</v>
      </c>
      <c r="B5" t="s">
        <v>455</v>
      </c>
      <c r="C5" t="s">
        <v>456</v>
      </c>
      <c r="E5" t="s">
        <v>457</v>
      </c>
      <c r="F5" s="30" t="s">
        <v>458</v>
      </c>
      <c r="G5" s="18" t="s">
        <v>14</v>
      </c>
      <c r="H5" t="b">
        <f>TRUE()</f>
        <v>1</v>
      </c>
      <c r="I5" t="b">
        <f>TRUE()</f>
        <v>1</v>
      </c>
      <c r="J5" t="b">
        <f>TRUE()</f>
        <v>1</v>
      </c>
      <c r="K5" t="s">
        <v>182</v>
      </c>
    </row>
    <row r="6" spans="1:11">
      <c r="A6" t="s">
        <v>459</v>
      </c>
      <c r="B6" t="s">
        <v>455</v>
      </c>
      <c r="C6" t="s">
        <v>456</v>
      </c>
      <c r="E6" t="s">
        <v>460</v>
      </c>
      <c r="F6" s="30" t="s">
        <v>461</v>
      </c>
      <c r="G6" s="18" t="s">
        <v>14</v>
      </c>
      <c r="H6" t="b">
        <f>TRUE()</f>
        <v>1</v>
      </c>
      <c r="I6" t="b">
        <f>TRUE()</f>
        <v>1</v>
      </c>
      <c r="J6" s="1" t="s">
        <v>214</v>
      </c>
    </row>
    <row r="7" spans="1:11">
      <c r="A7" t="s">
        <v>15</v>
      </c>
      <c r="B7" t="s">
        <v>462</v>
      </c>
      <c r="C7" t="s">
        <v>463</v>
      </c>
      <c r="E7" t="s">
        <v>464</v>
      </c>
      <c r="F7" s="30" t="s">
        <v>465</v>
      </c>
      <c r="G7" s="18" t="s">
        <v>20</v>
      </c>
      <c r="H7" t="b">
        <f>TRUE()</f>
        <v>1</v>
      </c>
      <c r="I7" t="b">
        <f>TRUE()</f>
        <v>1</v>
      </c>
      <c r="J7" s="1" t="s">
        <v>214</v>
      </c>
    </row>
    <row r="8" spans="1:11">
      <c r="A8" t="s">
        <v>24</v>
      </c>
      <c r="B8" t="s">
        <v>466</v>
      </c>
      <c r="C8" t="s">
        <v>467</v>
      </c>
      <c r="E8" t="s">
        <v>468</v>
      </c>
      <c r="F8" s="30" t="s">
        <v>469</v>
      </c>
      <c r="G8" s="18" t="s">
        <v>14</v>
      </c>
      <c r="H8" t="b">
        <f>TRUE()</f>
        <v>1</v>
      </c>
      <c r="I8" t="b">
        <f>TRUE()</f>
        <v>1</v>
      </c>
      <c r="J8" s="1" t="s">
        <v>214</v>
      </c>
    </row>
    <row r="9" spans="1:11">
      <c r="A9" t="s">
        <v>470</v>
      </c>
      <c r="B9" t="s">
        <v>471</v>
      </c>
      <c r="C9" t="s">
        <v>472</v>
      </c>
      <c r="E9" t="s">
        <v>473</v>
      </c>
      <c r="F9" s="30" t="s">
        <v>474</v>
      </c>
      <c r="G9" s="18" t="s">
        <v>20</v>
      </c>
      <c r="H9" t="b">
        <f>TRUE()</f>
        <v>1</v>
      </c>
      <c r="I9" t="b">
        <f>TRUE()</f>
        <v>1</v>
      </c>
      <c r="J9" t="b">
        <f>TRUE()</f>
        <v>1</v>
      </c>
      <c r="K9" t="s">
        <v>475</v>
      </c>
    </row>
    <row r="10" spans="1:11">
      <c r="A10" t="s">
        <v>34</v>
      </c>
      <c r="B10" t="s">
        <v>476</v>
      </c>
      <c r="C10" t="s">
        <v>477</v>
      </c>
      <c r="E10" t="s">
        <v>478</v>
      </c>
      <c r="F10" s="30" t="s">
        <v>479</v>
      </c>
      <c r="G10" s="18" t="s">
        <v>14</v>
      </c>
      <c r="H10" t="b">
        <f>TRUE()</f>
        <v>1</v>
      </c>
      <c r="I10" t="b">
        <f>TRUE()</f>
        <v>1</v>
      </c>
      <c r="J10" s="1" t="s">
        <v>214</v>
      </c>
    </row>
    <row r="11" spans="1:11">
      <c r="A11" t="s">
        <v>39</v>
      </c>
      <c r="B11" t="s">
        <v>480</v>
      </c>
      <c r="C11" t="s">
        <v>481</v>
      </c>
      <c r="E11" t="s">
        <v>482</v>
      </c>
      <c r="F11" s="30" t="s">
        <v>483</v>
      </c>
      <c r="G11" s="18" t="s">
        <v>20</v>
      </c>
      <c r="H11" t="b">
        <f>TRUE()</f>
        <v>1</v>
      </c>
      <c r="I11" t="b">
        <f>TRUE()</f>
        <v>1</v>
      </c>
      <c r="J11" s="1" t="s">
        <v>214</v>
      </c>
    </row>
    <row r="12" spans="1:11">
      <c r="A12" t="s">
        <v>47</v>
      </c>
      <c r="B12" t="s">
        <v>484</v>
      </c>
      <c r="C12" t="s">
        <v>485</v>
      </c>
      <c r="E12" t="s">
        <v>486</v>
      </c>
      <c r="F12" s="30" t="s">
        <v>487</v>
      </c>
      <c r="G12" s="18" t="s">
        <v>20</v>
      </c>
      <c r="H12" t="b">
        <f>TRUE()</f>
        <v>1</v>
      </c>
      <c r="I12" t="b">
        <f>TRUE()</f>
        <v>1</v>
      </c>
      <c r="J12" s="1" t="s">
        <v>214</v>
      </c>
    </row>
    <row r="13" spans="1:11">
      <c r="A13" t="s">
        <v>55</v>
      </c>
      <c r="B13" t="s">
        <v>488</v>
      </c>
      <c r="C13" t="s">
        <v>489</v>
      </c>
      <c r="E13" t="s">
        <v>490</v>
      </c>
      <c r="F13" s="30" t="s">
        <v>491</v>
      </c>
      <c r="G13" s="18" t="s">
        <v>20</v>
      </c>
      <c r="H13" t="b">
        <f>TRUE()</f>
        <v>1</v>
      </c>
      <c r="I13" t="b">
        <f>TRUE()</f>
        <v>1</v>
      </c>
      <c r="J13" s="1" t="s">
        <v>214</v>
      </c>
    </row>
    <row r="14" spans="1:11">
      <c r="A14" t="s">
        <v>63</v>
      </c>
      <c r="B14" t="s">
        <v>492</v>
      </c>
      <c r="C14" t="s">
        <v>493</v>
      </c>
      <c r="E14" t="s">
        <v>494</v>
      </c>
      <c r="F14" t="s">
        <v>495</v>
      </c>
      <c r="G14" s="18" t="s">
        <v>14</v>
      </c>
      <c r="H14" t="b">
        <f>TRUE()</f>
        <v>1</v>
      </c>
      <c r="I14" t="b">
        <f>TRUE()</f>
        <v>1</v>
      </c>
      <c r="J14" s="1" t="s">
        <v>214</v>
      </c>
    </row>
    <row r="15" spans="1:11">
      <c r="A15" t="s">
        <v>496</v>
      </c>
      <c r="B15" t="s">
        <v>497</v>
      </c>
      <c r="C15" t="s">
        <v>498</v>
      </c>
      <c r="E15" t="s">
        <v>499</v>
      </c>
      <c r="F15" t="s">
        <v>500</v>
      </c>
      <c r="G15" s="18" t="s">
        <v>20</v>
      </c>
      <c r="H15" t="b">
        <f>TRUE()</f>
        <v>1</v>
      </c>
      <c r="I15" t="b">
        <f>TRUE()</f>
        <v>1</v>
      </c>
      <c r="J15" s="1" t="s">
        <v>214</v>
      </c>
    </row>
    <row r="16" spans="1:11">
      <c r="A16" t="s">
        <v>501</v>
      </c>
      <c r="B16" t="s">
        <v>502</v>
      </c>
      <c r="C16" t="s">
        <v>503</v>
      </c>
      <c r="E16" t="s">
        <v>504</v>
      </c>
      <c r="F16" t="s">
        <v>505</v>
      </c>
      <c r="G16" s="18" t="s">
        <v>20</v>
      </c>
      <c r="H16" t="b">
        <f>FALSE()</f>
        <v>0</v>
      </c>
      <c r="I16" t="b">
        <f>FALSE()</f>
        <v>0</v>
      </c>
      <c r="J16" s="1" t="s">
        <v>214</v>
      </c>
      <c r="K16" t="s">
        <v>506</v>
      </c>
    </row>
    <row r="17" spans="1:11">
      <c r="A17" t="s">
        <v>507</v>
      </c>
      <c r="B17" t="s">
        <v>508</v>
      </c>
      <c r="C17" t="s">
        <v>509</v>
      </c>
      <c r="E17" t="s">
        <v>510</v>
      </c>
      <c r="F17" t="s">
        <v>511</v>
      </c>
      <c r="G17" s="18" t="s">
        <v>20</v>
      </c>
      <c r="H17" t="b">
        <f>FALSE()</f>
        <v>0</v>
      </c>
      <c r="I17" t="b">
        <f>FALSE()</f>
        <v>0</v>
      </c>
      <c r="J17" s="1" t="s">
        <v>214</v>
      </c>
      <c r="K17" t="s">
        <v>506</v>
      </c>
    </row>
    <row r="18" spans="1:11">
      <c r="A18" t="s">
        <v>512</v>
      </c>
      <c r="B18" t="s">
        <v>513</v>
      </c>
      <c r="C18" t="s">
        <v>514</v>
      </c>
      <c r="E18" t="s">
        <v>515</v>
      </c>
      <c r="F18" t="s">
        <v>516</v>
      </c>
      <c r="G18" s="18" t="s">
        <v>20</v>
      </c>
      <c r="H18" t="b">
        <f>FALSE()</f>
        <v>0</v>
      </c>
      <c r="I18" t="b">
        <f>FALSE()</f>
        <v>0</v>
      </c>
      <c r="J18" s="1" t="s">
        <v>214</v>
      </c>
      <c r="K18" t="s">
        <v>506</v>
      </c>
    </row>
    <row r="19" spans="1:11">
      <c r="A19" t="s">
        <v>517</v>
      </c>
      <c r="B19" t="s">
        <v>518</v>
      </c>
      <c r="C19" t="s">
        <v>519</v>
      </c>
      <c r="E19" t="s">
        <v>520</v>
      </c>
      <c r="F19" t="s">
        <v>521</v>
      </c>
      <c r="G19" s="18" t="s">
        <v>20</v>
      </c>
      <c r="H19" t="b">
        <f>TRUE()</f>
        <v>1</v>
      </c>
      <c r="I19" t="b">
        <f>FALSE()</f>
        <v>0</v>
      </c>
      <c r="J19" t="b">
        <f>TRUE()</f>
        <v>1</v>
      </c>
      <c r="K19" t="s">
        <v>475</v>
      </c>
    </row>
    <row r="20" spans="1:11" ht="15" customHeight="1"/>
    <row r="22" spans="1:11" s="21" customFormat="1">
      <c r="A22" s="20" t="s">
        <v>522</v>
      </c>
      <c r="G22" s="22"/>
    </row>
    <row r="23" spans="1:11" s="21" customFormat="1">
      <c r="A23" s="21" t="s">
        <v>9</v>
      </c>
      <c r="B23" s="21" t="s">
        <v>523</v>
      </c>
      <c r="C23" s="21" t="s">
        <v>524</v>
      </c>
    </row>
    <row r="24" spans="1:11" s="21" customFormat="1">
      <c r="A24" s="21" t="s">
        <v>525</v>
      </c>
      <c r="B24" s="21" t="s">
        <v>526</v>
      </c>
      <c r="C24" s="21" t="s">
        <v>527</v>
      </c>
      <c r="D24" s="21" t="s">
        <v>528</v>
      </c>
      <c r="E24" s="21" t="s">
        <v>529</v>
      </c>
      <c r="F24" s="21" t="s">
        <v>530</v>
      </c>
      <c r="G24" s="21" t="s">
        <v>531</v>
      </c>
      <c r="H24" s="21" t="s">
        <v>532</v>
      </c>
      <c r="I24" s="21" t="s">
        <v>533</v>
      </c>
      <c r="J24" s="21" t="s">
        <v>534</v>
      </c>
    </row>
    <row r="25" spans="1:11" s="21" customFormat="1">
      <c r="A25" s="21" t="s">
        <v>535</v>
      </c>
      <c r="B25" s="21" t="s">
        <v>536</v>
      </c>
      <c r="C25" s="21" t="s">
        <v>537</v>
      </c>
      <c r="D25" s="21" t="s">
        <v>538</v>
      </c>
      <c r="E25" s="21" t="s">
        <v>539</v>
      </c>
      <c r="F25" s="21" t="s">
        <v>540</v>
      </c>
      <c r="G25" s="21" t="s">
        <v>541</v>
      </c>
      <c r="H25" s="21" t="s">
        <v>94</v>
      </c>
    </row>
    <row r="26" spans="1:11" s="21" customFormat="1">
      <c r="A26" s="21" t="s">
        <v>15</v>
      </c>
      <c r="B26" s="21" t="s">
        <v>542</v>
      </c>
      <c r="C26" s="21" t="s">
        <v>543</v>
      </c>
    </row>
    <row r="27" spans="1:11" s="21" customFormat="1">
      <c r="A27" s="21" t="s">
        <v>24</v>
      </c>
      <c r="B27" s="21" t="s">
        <v>544</v>
      </c>
      <c r="C27" s="21" t="s">
        <v>545</v>
      </c>
    </row>
    <row r="28" spans="1:11" s="21" customFormat="1">
      <c r="A28" s="21" t="s">
        <v>470</v>
      </c>
      <c r="B28" s="21" t="s">
        <v>546</v>
      </c>
      <c r="C28" s="21" t="s">
        <v>547</v>
      </c>
    </row>
    <row r="29" spans="1:11" s="21" customFormat="1">
      <c r="A29" s="21" t="s">
        <v>34</v>
      </c>
      <c r="B29" s="21" t="s">
        <v>548</v>
      </c>
      <c r="C29" s="21" t="s">
        <v>549</v>
      </c>
    </row>
    <row r="30" spans="1:11" s="21" customFormat="1">
      <c r="A30" s="21" t="s">
        <v>39</v>
      </c>
      <c r="B30" s="21" t="s">
        <v>550</v>
      </c>
      <c r="C30" s="21" t="s">
        <v>551</v>
      </c>
    </row>
    <row r="31" spans="1:11" s="21" customFormat="1">
      <c r="A31" s="21" t="s">
        <v>47</v>
      </c>
      <c r="B31" s="21" t="s">
        <v>552</v>
      </c>
      <c r="C31" s="21" t="s">
        <v>553</v>
      </c>
    </row>
    <row r="32" spans="1:11" s="21" customFormat="1">
      <c r="A32" s="21" t="s">
        <v>55</v>
      </c>
      <c r="B32" s="21" t="s">
        <v>554</v>
      </c>
      <c r="C32" s="21" t="s">
        <v>555</v>
      </c>
    </row>
    <row r="33" spans="1:22" s="21" customFormat="1">
      <c r="A33" s="21" t="s">
        <v>63</v>
      </c>
      <c r="B33" s="21" t="s">
        <v>556</v>
      </c>
      <c r="C33" s="21" t="s">
        <v>557</v>
      </c>
    </row>
    <row r="34" spans="1:22" s="21" customFormat="1">
      <c r="A34" s="21" t="s">
        <v>496</v>
      </c>
      <c r="B34" s="21" t="s">
        <v>558</v>
      </c>
      <c r="C34" s="21" t="s">
        <v>559</v>
      </c>
    </row>
    <row r="35" spans="1:22" s="21" customFormat="1">
      <c r="A35" s="21" t="s">
        <v>517</v>
      </c>
      <c r="B35" s="21" t="s">
        <v>560</v>
      </c>
      <c r="C35" s="21" t="s">
        <v>561</v>
      </c>
      <c r="F35" s="22"/>
      <c r="H35" s="21" t="s">
        <v>562</v>
      </c>
      <c r="I35" s="21" t="s">
        <v>563</v>
      </c>
      <c r="J35" s="21" t="s">
        <v>94</v>
      </c>
    </row>
    <row r="37" spans="1:22">
      <c r="A37" s="11" t="s">
        <v>564</v>
      </c>
      <c r="I37" s="18"/>
    </row>
    <row r="38" spans="1:22">
      <c r="A38" t="s">
        <v>9</v>
      </c>
      <c r="B38" t="s">
        <v>69</v>
      </c>
      <c r="C38" t="s">
        <v>565</v>
      </c>
      <c r="E38" t="s">
        <v>566</v>
      </c>
      <c r="F38">
        <v>49</v>
      </c>
      <c r="G38" s="18">
        <v>2.9914529914529898E-2</v>
      </c>
      <c r="H38" t="s">
        <v>567</v>
      </c>
      <c r="I38" t="s">
        <v>568</v>
      </c>
      <c r="J38" t="s">
        <v>229</v>
      </c>
      <c r="L38" t="s">
        <v>230</v>
      </c>
      <c r="M38" t="s">
        <v>75</v>
      </c>
      <c r="N38" t="s">
        <v>569</v>
      </c>
      <c r="O38" t="s">
        <v>570</v>
      </c>
      <c r="P38" t="s">
        <v>571</v>
      </c>
      <c r="R38" t="s">
        <v>277</v>
      </c>
      <c r="S38" t="s">
        <v>80</v>
      </c>
    </row>
    <row r="39" spans="1:22">
      <c r="A39" t="s">
        <v>15</v>
      </c>
      <c r="B39" t="s">
        <v>82</v>
      </c>
      <c r="C39" t="s">
        <v>572</v>
      </c>
      <c r="E39" t="s">
        <v>573</v>
      </c>
      <c r="F39">
        <v>16</v>
      </c>
      <c r="G39" s="18">
        <v>9.7680097680097593E-3</v>
      </c>
      <c r="H39" t="s">
        <v>574</v>
      </c>
      <c r="I39" t="s">
        <v>575</v>
      </c>
      <c r="J39" t="s">
        <v>229</v>
      </c>
      <c r="L39" t="s">
        <v>247</v>
      </c>
      <c r="M39" t="s">
        <v>75</v>
      </c>
      <c r="N39" t="s">
        <v>576</v>
      </c>
      <c r="O39" t="s">
        <v>577</v>
      </c>
      <c r="P39" t="s">
        <v>578</v>
      </c>
      <c r="R39" t="s">
        <v>328</v>
      </c>
      <c r="S39" t="s">
        <v>94</v>
      </c>
    </row>
    <row r="40" spans="1:22">
      <c r="A40" t="s">
        <v>24</v>
      </c>
      <c r="B40" t="s">
        <v>95</v>
      </c>
      <c r="C40" t="s">
        <v>579</v>
      </c>
      <c r="E40" t="s">
        <v>580</v>
      </c>
      <c r="F40">
        <v>13</v>
      </c>
      <c r="G40" s="18">
        <v>7.9365079365079309E-3</v>
      </c>
      <c r="H40" t="s">
        <v>581</v>
      </c>
      <c r="I40" t="s">
        <v>582</v>
      </c>
      <c r="J40" t="s">
        <v>263</v>
      </c>
      <c r="L40" t="s">
        <v>247</v>
      </c>
      <c r="M40" t="s">
        <v>75</v>
      </c>
      <c r="N40" t="s">
        <v>583</v>
      </c>
      <c r="O40" t="s">
        <v>584</v>
      </c>
      <c r="P40" t="s">
        <v>297</v>
      </c>
      <c r="R40" t="s">
        <v>79</v>
      </c>
      <c r="S40" t="s">
        <v>80</v>
      </c>
    </row>
    <row r="41" spans="1:22">
      <c r="A41" t="s">
        <v>470</v>
      </c>
      <c r="B41" t="s">
        <v>105</v>
      </c>
      <c r="C41" t="s">
        <v>585</v>
      </c>
      <c r="E41" t="s">
        <v>586</v>
      </c>
      <c r="F41">
        <v>10</v>
      </c>
      <c r="G41" s="18">
        <v>6.1050061050060998E-3</v>
      </c>
      <c r="H41" t="s">
        <v>587</v>
      </c>
      <c r="I41" t="s">
        <v>588</v>
      </c>
      <c r="J41" t="s">
        <v>589</v>
      </c>
      <c r="L41" t="s">
        <v>230</v>
      </c>
      <c r="M41" t="s">
        <v>75</v>
      </c>
      <c r="N41" t="s">
        <v>590</v>
      </c>
      <c r="O41" t="s">
        <v>591</v>
      </c>
      <c r="P41" t="s">
        <v>92</v>
      </c>
      <c r="R41" t="s">
        <v>592</v>
      </c>
      <c r="S41" t="s">
        <v>80</v>
      </c>
    </row>
    <row r="42" spans="1:22">
      <c r="A42" t="s">
        <v>34</v>
      </c>
      <c r="B42" t="s">
        <v>114</v>
      </c>
      <c r="C42" t="s">
        <v>593</v>
      </c>
      <c r="E42" t="s">
        <v>594</v>
      </c>
      <c r="F42">
        <v>9</v>
      </c>
      <c r="G42" s="18">
        <v>5.4945054945054897E-3</v>
      </c>
      <c r="H42" t="s">
        <v>595</v>
      </c>
      <c r="I42" t="s">
        <v>596</v>
      </c>
      <c r="J42" t="s">
        <v>254</v>
      </c>
      <c r="L42" t="s">
        <v>597</v>
      </c>
      <c r="M42" t="s">
        <v>75</v>
      </c>
      <c r="N42" t="s">
        <v>598</v>
      </c>
      <c r="O42" t="s">
        <v>599</v>
      </c>
      <c r="P42" t="s">
        <v>133</v>
      </c>
      <c r="R42" t="s">
        <v>259</v>
      </c>
      <c r="S42" t="s">
        <v>80</v>
      </c>
    </row>
    <row r="43" spans="1:22">
      <c r="A43" t="s">
        <v>39</v>
      </c>
      <c r="B43" t="s">
        <v>125</v>
      </c>
      <c r="C43" t="s">
        <v>600</v>
      </c>
      <c r="E43" t="s">
        <v>601</v>
      </c>
      <c r="F43">
        <v>9</v>
      </c>
      <c r="G43" s="18">
        <v>5.4945054945054897E-3</v>
      </c>
      <c r="H43" t="s">
        <v>602</v>
      </c>
      <c r="I43" t="s">
        <v>603</v>
      </c>
      <c r="J43" t="s">
        <v>229</v>
      </c>
      <c r="L43" t="s">
        <v>230</v>
      </c>
      <c r="M43" t="s">
        <v>75</v>
      </c>
      <c r="N43" t="s">
        <v>604</v>
      </c>
      <c r="O43" t="s">
        <v>605</v>
      </c>
      <c r="P43" t="s">
        <v>571</v>
      </c>
      <c r="Q43" t="s">
        <v>122</v>
      </c>
      <c r="R43" t="s">
        <v>277</v>
      </c>
      <c r="S43" t="s">
        <v>80</v>
      </c>
    </row>
    <row r="44" spans="1:22">
      <c r="A44" t="s">
        <v>47</v>
      </c>
      <c r="B44" t="s">
        <v>145</v>
      </c>
      <c r="C44" t="s">
        <v>606</v>
      </c>
      <c r="E44" t="s">
        <v>607</v>
      </c>
      <c r="F44">
        <v>8</v>
      </c>
      <c r="G44" s="18">
        <v>4.8840048840048797E-3</v>
      </c>
      <c r="H44" t="s">
        <v>608</v>
      </c>
      <c r="I44" t="s">
        <v>609</v>
      </c>
      <c r="J44" t="s">
        <v>324</v>
      </c>
      <c r="L44" t="s">
        <v>400</v>
      </c>
      <c r="M44" t="s">
        <v>75</v>
      </c>
      <c r="N44" t="s">
        <v>610</v>
      </c>
      <c r="O44" t="s">
        <v>611</v>
      </c>
      <c r="P44" t="s">
        <v>578</v>
      </c>
      <c r="R44" t="s">
        <v>305</v>
      </c>
      <c r="S44" t="s">
        <v>94</v>
      </c>
    </row>
    <row r="45" spans="1:22">
      <c r="A45" t="s">
        <v>55</v>
      </c>
      <c r="B45" t="s">
        <v>154</v>
      </c>
      <c r="C45" t="s">
        <v>612</v>
      </c>
      <c r="E45" t="s">
        <v>613</v>
      </c>
      <c r="F45">
        <v>8</v>
      </c>
      <c r="G45" s="18">
        <v>4.8840048840048797E-3</v>
      </c>
      <c r="H45" t="s">
        <v>614</v>
      </c>
      <c r="I45" t="s">
        <v>615</v>
      </c>
      <c r="J45" t="s">
        <v>246</v>
      </c>
      <c r="L45" t="s">
        <v>110</v>
      </c>
      <c r="M45" t="s">
        <v>75</v>
      </c>
      <c r="N45" t="s">
        <v>616</v>
      </c>
      <c r="O45" t="s">
        <v>617</v>
      </c>
      <c r="P45" t="s">
        <v>618</v>
      </c>
      <c r="R45" t="s">
        <v>93</v>
      </c>
      <c r="S45" t="s">
        <v>94</v>
      </c>
    </row>
    <row r="46" spans="1:22">
      <c r="A46" t="s">
        <v>63</v>
      </c>
      <c r="B46" t="s">
        <v>619</v>
      </c>
      <c r="C46" t="s">
        <v>620</v>
      </c>
      <c r="E46" t="s">
        <v>621</v>
      </c>
      <c r="F46">
        <v>8</v>
      </c>
      <c r="G46" s="18">
        <v>4.8840048840048797E-3</v>
      </c>
      <c r="H46" t="s">
        <v>622</v>
      </c>
      <c r="I46" t="s">
        <v>623</v>
      </c>
      <c r="J46" t="s">
        <v>624</v>
      </c>
      <c r="L46" t="s">
        <v>625</v>
      </c>
      <c r="M46" t="s">
        <v>75</v>
      </c>
      <c r="N46" t="s">
        <v>626</v>
      </c>
      <c r="O46" t="s">
        <v>627</v>
      </c>
      <c r="P46" t="s">
        <v>250</v>
      </c>
      <c r="R46" t="s">
        <v>79</v>
      </c>
      <c r="S46" t="s">
        <v>80</v>
      </c>
    </row>
    <row r="47" spans="1:22">
      <c r="A47" t="s">
        <v>496</v>
      </c>
      <c r="B47" t="s">
        <v>628</v>
      </c>
      <c r="C47" t="s">
        <v>629</v>
      </c>
      <c r="E47" t="s">
        <v>630</v>
      </c>
      <c r="F47">
        <v>8</v>
      </c>
      <c r="G47" s="18">
        <v>4.8840048840048797E-3</v>
      </c>
      <c r="H47" t="s">
        <v>631</v>
      </c>
      <c r="I47" t="s">
        <v>632</v>
      </c>
      <c r="J47" t="s">
        <v>624</v>
      </c>
      <c r="L47" t="s">
        <v>633</v>
      </c>
      <c r="M47" t="s">
        <v>75</v>
      </c>
      <c r="N47" t="s">
        <v>634</v>
      </c>
      <c r="O47" t="s">
        <v>635</v>
      </c>
      <c r="P47" t="s">
        <v>636</v>
      </c>
      <c r="R47" t="s">
        <v>134</v>
      </c>
      <c r="S47" t="s">
        <v>94</v>
      </c>
    </row>
    <row r="48" spans="1:22">
      <c r="A48" t="s">
        <v>517</v>
      </c>
      <c r="B48" t="s">
        <v>637</v>
      </c>
      <c r="C48" t="s">
        <v>638</v>
      </c>
      <c r="E48" t="s">
        <v>639</v>
      </c>
      <c r="F48">
        <v>1</v>
      </c>
      <c r="G48" s="18">
        <v>6.1050061050060996E-4</v>
      </c>
      <c r="H48" s="18" t="s">
        <v>640</v>
      </c>
      <c r="I48" t="s">
        <v>641</v>
      </c>
      <c r="J48" t="s">
        <v>642</v>
      </c>
      <c r="L48" t="s">
        <v>643</v>
      </c>
      <c r="M48" t="s">
        <v>75</v>
      </c>
      <c r="N48" t="s">
        <v>644</v>
      </c>
      <c r="O48" t="s">
        <v>645</v>
      </c>
      <c r="P48" t="s">
        <v>359</v>
      </c>
      <c r="R48" t="s">
        <v>123</v>
      </c>
      <c r="S48" t="s">
        <v>80</v>
      </c>
      <c r="T48" t="s">
        <v>562</v>
      </c>
      <c r="U48" t="s">
        <v>563</v>
      </c>
      <c r="V48" t="s">
        <v>94</v>
      </c>
    </row>
    <row r="49" spans="1:19">
      <c r="H49" s="18"/>
    </row>
    <row r="50" spans="1:19">
      <c r="A50" s="11" t="s">
        <v>646</v>
      </c>
      <c r="H50" s="18"/>
    </row>
    <row r="51" spans="1:19">
      <c r="A51" t="s">
        <v>525</v>
      </c>
      <c r="B51" t="s">
        <v>225</v>
      </c>
      <c r="C51" t="s">
        <v>647</v>
      </c>
      <c r="F51">
        <v>17</v>
      </c>
      <c r="G51" s="18">
        <v>1.03785103785103E-2</v>
      </c>
      <c r="H51" t="s">
        <v>648</v>
      </c>
      <c r="I51" t="s">
        <v>649</v>
      </c>
      <c r="J51" t="s">
        <v>650</v>
      </c>
      <c r="L51" t="s">
        <v>651</v>
      </c>
      <c r="M51" t="s">
        <v>89</v>
      </c>
      <c r="N51" t="s">
        <v>652</v>
      </c>
      <c r="O51" t="s">
        <v>653</v>
      </c>
      <c r="P51" t="s">
        <v>408</v>
      </c>
      <c r="R51" t="s">
        <v>592</v>
      </c>
      <c r="S51" t="s">
        <v>80</v>
      </c>
    </row>
    <row r="52" spans="1:19">
      <c r="A52" t="s">
        <v>535</v>
      </c>
      <c r="C52" t="s">
        <v>654</v>
      </c>
      <c r="F52">
        <v>16</v>
      </c>
      <c r="G52" s="18">
        <v>9.7680097680097593E-3</v>
      </c>
      <c r="H52" t="s">
        <v>655</v>
      </c>
      <c r="I52" t="s">
        <v>656</v>
      </c>
      <c r="J52" t="s">
        <v>109</v>
      </c>
      <c r="L52" t="s">
        <v>657</v>
      </c>
      <c r="M52" t="s">
        <v>75</v>
      </c>
      <c r="N52" t="s">
        <v>658</v>
      </c>
      <c r="O52" t="s">
        <v>659</v>
      </c>
      <c r="P52" t="s">
        <v>660</v>
      </c>
      <c r="R52" t="s">
        <v>661</v>
      </c>
      <c r="S52" t="s">
        <v>662</v>
      </c>
    </row>
    <row r="54" spans="1:19">
      <c r="C54" s="11"/>
      <c r="F54" s="18"/>
    </row>
    <row r="55" spans="1:19">
      <c r="A55" s="11" t="s">
        <v>663</v>
      </c>
    </row>
    <row r="56" spans="1:19">
      <c r="A56" s="1" t="s">
        <v>501</v>
      </c>
    </row>
    <row r="57" spans="1:19">
      <c r="A57" s="1" t="s">
        <v>507</v>
      </c>
    </row>
    <row r="58" spans="1:19">
      <c r="A58" s="1" t="s">
        <v>512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2"/>
  <sheetViews>
    <sheetView zoomScaleNormal="100" workbookViewId="0">
      <selection activeCell="J2" sqref="J2"/>
    </sheetView>
  </sheetViews>
  <sheetFormatPr baseColWidth="10" defaultColWidth="11" defaultRowHeight="15.75"/>
  <cols>
    <col min="1" max="1" width="7.375" customWidth="1"/>
    <col min="2" max="2" width="18.875" customWidth="1"/>
    <col min="3" max="3" width="39.625" customWidth="1"/>
    <col min="4" max="4" width="2.5" customWidth="1"/>
    <col min="5" max="5" width="15.625" customWidth="1"/>
    <col min="6" max="6" width="41.5" customWidth="1"/>
    <col min="7" max="7" width="7.125" customWidth="1"/>
    <col min="8" max="8" width="6" customWidth="1"/>
    <col min="9" max="9" width="7.25" customWidth="1"/>
    <col min="10" max="10" width="8.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9" t="s">
        <v>5</v>
      </c>
      <c r="H1" s="1" t="s">
        <v>6</v>
      </c>
      <c r="I1" s="1" t="s">
        <v>7</v>
      </c>
      <c r="J1" s="1" t="s">
        <v>8</v>
      </c>
      <c r="K1" s="6" t="s">
        <v>162</v>
      </c>
    </row>
    <row r="2" spans="1:11">
      <c r="A2" t="s">
        <v>9</v>
      </c>
      <c r="B2" t="s">
        <v>664</v>
      </c>
      <c r="C2" t="s">
        <v>665</v>
      </c>
      <c r="E2" t="s">
        <v>666</v>
      </c>
      <c r="F2" s="30" t="s">
        <v>667</v>
      </c>
      <c r="G2" t="s">
        <v>14</v>
      </c>
      <c r="H2" t="b">
        <f>TRUE()</f>
        <v>1</v>
      </c>
      <c r="I2" t="b">
        <f>TRUE()</f>
        <v>1</v>
      </c>
      <c r="J2" s="1" t="s">
        <v>214</v>
      </c>
    </row>
    <row r="3" spans="1:11">
      <c r="A3" t="s">
        <v>167</v>
      </c>
      <c r="B3" t="s">
        <v>668</v>
      </c>
      <c r="C3" t="s">
        <v>669</v>
      </c>
      <c r="E3" t="s">
        <v>670</v>
      </c>
      <c r="F3" s="30" t="s">
        <v>671</v>
      </c>
      <c r="G3" t="s">
        <v>20</v>
      </c>
      <c r="H3" t="b">
        <f>TRUE()</f>
        <v>1</v>
      </c>
      <c r="I3" t="b">
        <f>TRUE()</f>
        <v>1</v>
      </c>
      <c r="J3" s="1" t="s">
        <v>214</v>
      </c>
    </row>
    <row r="4" spans="1:11">
      <c r="A4" t="s">
        <v>173</v>
      </c>
      <c r="B4" t="s">
        <v>672</v>
      </c>
      <c r="C4" t="s">
        <v>673</v>
      </c>
      <c r="E4" t="s">
        <v>674</v>
      </c>
      <c r="F4" s="30" t="s">
        <v>675</v>
      </c>
      <c r="G4" t="s">
        <v>20</v>
      </c>
      <c r="H4" t="b">
        <f>TRUE()</f>
        <v>1</v>
      </c>
      <c r="I4" t="b">
        <f>TRUE()</f>
        <v>1</v>
      </c>
      <c r="J4" s="1" t="s">
        <v>214</v>
      </c>
    </row>
    <row r="5" spans="1:11">
      <c r="A5" t="s">
        <v>459</v>
      </c>
      <c r="B5" t="s">
        <v>676</v>
      </c>
      <c r="C5" t="s">
        <v>677</v>
      </c>
      <c r="E5" t="s">
        <v>674</v>
      </c>
      <c r="F5" t="s">
        <v>675</v>
      </c>
      <c r="G5" t="s">
        <v>20</v>
      </c>
      <c r="H5" t="b">
        <f>TRUE()</f>
        <v>1</v>
      </c>
      <c r="I5" t="b">
        <f>TRUE()</f>
        <v>1</v>
      </c>
      <c r="J5" s="1" t="s">
        <v>214</v>
      </c>
    </row>
    <row r="6" spans="1:11">
      <c r="A6" t="s">
        <v>15</v>
      </c>
      <c r="B6" t="s">
        <v>678</v>
      </c>
      <c r="C6" t="s">
        <v>679</v>
      </c>
      <c r="E6" t="s">
        <v>680</v>
      </c>
      <c r="F6" s="30" t="s">
        <v>681</v>
      </c>
      <c r="G6" t="s">
        <v>20</v>
      </c>
      <c r="H6" t="b">
        <f>TRUE()</f>
        <v>1</v>
      </c>
      <c r="I6" t="b">
        <f>TRUE()</f>
        <v>1</v>
      </c>
      <c r="J6" s="1" t="s">
        <v>214</v>
      </c>
    </row>
    <row r="7" spans="1:11">
      <c r="A7" t="s">
        <v>21</v>
      </c>
      <c r="B7" t="s">
        <v>682</v>
      </c>
      <c r="C7" t="s">
        <v>683</v>
      </c>
      <c r="E7" t="s">
        <v>680</v>
      </c>
      <c r="F7" t="s">
        <v>681</v>
      </c>
      <c r="G7" t="s">
        <v>20</v>
      </c>
      <c r="H7" t="b">
        <f>TRUE()</f>
        <v>1</v>
      </c>
      <c r="I7" t="b">
        <f>TRUE()</f>
        <v>1</v>
      </c>
      <c r="J7" s="1" t="s">
        <v>214</v>
      </c>
    </row>
    <row r="8" spans="1:11">
      <c r="A8" t="s">
        <v>24</v>
      </c>
      <c r="B8" t="s">
        <v>684</v>
      </c>
      <c r="C8" t="s">
        <v>685</v>
      </c>
      <c r="E8" t="s">
        <v>686</v>
      </c>
      <c r="F8" s="30" t="s">
        <v>687</v>
      </c>
      <c r="G8" t="s">
        <v>14</v>
      </c>
      <c r="H8" t="b">
        <f>TRUE()</f>
        <v>1</v>
      </c>
      <c r="I8" t="b">
        <f>TRUE()</f>
        <v>1</v>
      </c>
      <c r="J8" s="1" t="s">
        <v>214</v>
      </c>
    </row>
    <row r="9" spans="1:11">
      <c r="A9" t="s">
        <v>29</v>
      </c>
      <c r="B9" t="s">
        <v>688</v>
      </c>
      <c r="C9" t="s">
        <v>689</v>
      </c>
      <c r="E9" t="s">
        <v>690</v>
      </c>
      <c r="F9" s="30" t="s">
        <v>691</v>
      </c>
      <c r="G9" t="s">
        <v>20</v>
      </c>
      <c r="H9" t="b">
        <f>TRUE()</f>
        <v>1</v>
      </c>
      <c r="I9" t="b">
        <f>TRUE()</f>
        <v>1</v>
      </c>
      <c r="J9" s="1" t="s">
        <v>214</v>
      </c>
    </row>
    <row r="10" spans="1:11">
      <c r="A10" t="s">
        <v>34</v>
      </c>
      <c r="B10" t="s">
        <v>692</v>
      </c>
      <c r="C10" t="s">
        <v>693</v>
      </c>
      <c r="E10" t="s">
        <v>694</v>
      </c>
      <c r="F10" s="30" t="s">
        <v>695</v>
      </c>
      <c r="G10" t="s">
        <v>14</v>
      </c>
      <c r="H10" t="b">
        <f>TRUE()</f>
        <v>1</v>
      </c>
      <c r="I10" t="b">
        <f>TRUE()</f>
        <v>1</v>
      </c>
      <c r="J10" s="1" t="s">
        <v>214</v>
      </c>
    </row>
    <row r="11" spans="1:11">
      <c r="A11" t="s">
        <v>39</v>
      </c>
      <c r="B11" t="s">
        <v>696</v>
      </c>
      <c r="C11" t="s">
        <v>697</v>
      </c>
      <c r="E11" t="s">
        <v>698</v>
      </c>
      <c r="F11" s="30" t="s">
        <v>699</v>
      </c>
      <c r="G11" t="s">
        <v>14</v>
      </c>
      <c r="H11" t="b">
        <f>TRUE()</f>
        <v>1</v>
      </c>
      <c r="I11" t="b">
        <f>TRUE()</f>
        <v>1</v>
      </c>
      <c r="J11" s="1" t="s">
        <v>214</v>
      </c>
    </row>
    <row r="12" spans="1:11">
      <c r="A12" t="s">
        <v>44</v>
      </c>
      <c r="B12" t="s">
        <v>700</v>
      </c>
      <c r="C12" t="s">
        <v>701</v>
      </c>
      <c r="E12" t="s">
        <v>698</v>
      </c>
      <c r="F12" t="s">
        <v>699</v>
      </c>
      <c r="G12" t="s">
        <v>14</v>
      </c>
      <c r="H12" t="b">
        <f>TRUE()</f>
        <v>1</v>
      </c>
      <c r="I12" t="b">
        <f>TRUE()</f>
        <v>1</v>
      </c>
      <c r="J12" s="1" t="s">
        <v>214</v>
      </c>
    </row>
    <row r="13" spans="1:11">
      <c r="A13" t="s">
        <v>47</v>
      </c>
      <c r="B13" t="s">
        <v>702</v>
      </c>
      <c r="C13" t="s">
        <v>703</v>
      </c>
      <c r="E13" t="s">
        <v>704</v>
      </c>
      <c r="F13" s="30" t="s">
        <v>705</v>
      </c>
      <c r="G13" t="s">
        <v>20</v>
      </c>
      <c r="H13" t="b">
        <f>TRUE()</f>
        <v>1</v>
      </c>
      <c r="I13" t="b">
        <f>TRUE()</f>
        <v>1</v>
      </c>
      <c r="J13" s="1" t="s">
        <v>214</v>
      </c>
      <c r="K13" t="s">
        <v>706</v>
      </c>
    </row>
    <row r="14" spans="1:11">
      <c r="A14" t="s">
        <v>55</v>
      </c>
      <c r="B14" t="s">
        <v>707</v>
      </c>
      <c r="C14" t="s">
        <v>708</v>
      </c>
      <c r="E14" t="s">
        <v>709</v>
      </c>
      <c r="F14" s="30" t="s">
        <v>710</v>
      </c>
      <c r="G14" t="s">
        <v>20</v>
      </c>
      <c r="H14" t="b">
        <f>TRUE()</f>
        <v>1</v>
      </c>
      <c r="I14" t="b">
        <f>TRUE()</f>
        <v>1</v>
      </c>
      <c r="J14" s="1" t="s">
        <v>214</v>
      </c>
    </row>
    <row r="15" spans="1:11">
      <c r="A15" t="s">
        <v>711</v>
      </c>
      <c r="B15" t="s">
        <v>712</v>
      </c>
      <c r="C15" s="23" t="s">
        <v>713</v>
      </c>
      <c r="E15" t="s">
        <v>714</v>
      </c>
      <c r="F15" s="24" t="s">
        <v>715</v>
      </c>
      <c r="G15" t="s">
        <v>20</v>
      </c>
      <c r="H15" t="b">
        <f>TRUE()</f>
        <v>1</v>
      </c>
      <c r="I15" t="b">
        <f>FALSE()</f>
        <v>0</v>
      </c>
      <c r="J15" t="b">
        <f>FALSE()</f>
        <v>0</v>
      </c>
      <c r="K15" t="s">
        <v>716</v>
      </c>
    </row>
    <row r="16" spans="1:11">
      <c r="A16" t="s">
        <v>717</v>
      </c>
      <c r="B16" t="s">
        <v>718</v>
      </c>
      <c r="C16" s="24" t="s">
        <v>719</v>
      </c>
      <c r="E16" t="s">
        <v>720</v>
      </c>
      <c r="F16" s="24" t="s">
        <v>721</v>
      </c>
      <c r="G16" t="s">
        <v>20</v>
      </c>
      <c r="H16" t="b">
        <f>FALSE()</f>
        <v>0</v>
      </c>
      <c r="I16" t="b">
        <f>FALSE()</f>
        <v>0</v>
      </c>
      <c r="J16" t="b">
        <f>FALSE()</f>
        <v>0</v>
      </c>
      <c r="K16" t="s">
        <v>716</v>
      </c>
    </row>
    <row r="17" spans="1:11">
      <c r="A17" s="2" t="s">
        <v>722</v>
      </c>
      <c r="B17" t="s">
        <v>723</v>
      </c>
      <c r="C17" s="24" t="s">
        <v>724</v>
      </c>
      <c r="E17" t="s">
        <v>725</v>
      </c>
      <c r="F17" s="24" t="s">
        <v>726</v>
      </c>
      <c r="G17" t="s">
        <v>20</v>
      </c>
      <c r="H17" t="b">
        <f>TRUE()</f>
        <v>1</v>
      </c>
      <c r="I17" t="b">
        <f>FALSE()</f>
        <v>0</v>
      </c>
      <c r="J17" t="b">
        <f>FALSE()</f>
        <v>0</v>
      </c>
      <c r="K17" t="s">
        <v>716</v>
      </c>
    </row>
    <row r="18" spans="1:11">
      <c r="A18" s="2"/>
      <c r="C18" s="24"/>
      <c r="F18" s="24"/>
    </row>
    <row r="19" spans="1:11">
      <c r="A19" s="2"/>
      <c r="C19" s="24"/>
      <c r="F19" s="24"/>
    </row>
    <row r="21" spans="1:11" s="21" customFormat="1">
      <c r="A21" s="20" t="s">
        <v>522</v>
      </c>
    </row>
    <row r="22" spans="1:11" s="21" customFormat="1">
      <c r="A22" s="21" t="s">
        <v>9</v>
      </c>
      <c r="B22" s="21" t="s">
        <v>523</v>
      </c>
      <c r="C22" s="21" t="s">
        <v>727</v>
      </c>
    </row>
    <row r="23" spans="1:11" s="21" customFormat="1">
      <c r="A23" s="21" t="s">
        <v>167</v>
      </c>
      <c r="B23" s="21" t="s">
        <v>526</v>
      </c>
      <c r="C23" s="21" t="s">
        <v>728</v>
      </c>
    </row>
    <row r="24" spans="1:11" s="21" customFormat="1">
      <c r="A24" s="21" t="s">
        <v>535</v>
      </c>
      <c r="B24" s="21" t="s">
        <v>729</v>
      </c>
      <c r="C24" s="21" t="s">
        <v>654</v>
      </c>
      <c r="D24" s="21" t="s">
        <v>730</v>
      </c>
      <c r="E24" s="21" t="s">
        <v>731</v>
      </c>
      <c r="F24" s="21" t="s">
        <v>732</v>
      </c>
      <c r="G24" s="21" t="s">
        <v>733</v>
      </c>
      <c r="H24" s="21" t="s">
        <v>734</v>
      </c>
      <c r="I24" s="21" t="s">
        <v>735</v>
      </c>
      <c r="J24" s="21" t="s">
        <v>736</v>
      </c>
    </row>
    <row r="25" spans="1:11" s="21" customFormat="1">
      <c r="A25" s="21" t="s">
        <v>737</v>
      </c>
      <c r="B25" s="21" t="s">
        <v>738</v>
      </c>
      <c r="C25" s="21" t="s">
        <v>572</v>
      </c>
      <c r="D25" s="21" t="s">
        <v>739</v>
      </c>
      <c r="E25" s="21" t="s">
        <v>740</v>
      </c>
      <c r="F25" s="21" t="s">
        <v>741</v>
      </c>
      <c r="G25" s="21" t="s">
        <v>742</v>
      </c>
      <c r="H25" s="21" t="s">
        <v>743</v>
      </c>
      <c r="I25" s="21" t="s">
        <v>744</v>
      </c>
      <c r="J25" s="21" t="s">
        <v>745</v>
      </c>
    </row>
    <row r="26" spans="1:11" s="21" customFormat="1">
      <c r="A26" s="21" t="s">
        <v>24</v>
      </c>
      <c r="B26" s="21" t="s">
        <v>544</v>
      </c>
      <c r="C26" s="21" t="s">
        <v>746</v>
      </c>
    </row>
    <row r="27" spans="1:11" s="21" customFormat="1">
      <c r="A27" s="21" t="s">
        <v>29</v>
      </c>
      <c r="B27" s="21" t="s">
        <v>546</v>
      </c>
      <c r="C27" s="21" t="s">
        <v>747</v>
      </c>
    </row>
    <row r="28" spans="1:11" s="21" customFormat="1">
      <c r="A28" s="21" t="s">
        <v>34</v>
      </c>
      <c r="B28" s="21" t="s">
        <v>548</v>
      </c>
      <c r="C28" s="21" t="s">
        <v>748</v>
      </c>
    </row>
    <row r="29" spans="1:11" s="21" customFormat="1">
      <c r="A29" s="21" t="s">
        <v>749</v>
      </c>
      <c r="B29" s="21" t="s">
        <v>550</v>
      </c>
      <c r="C29" s="21" t="s">
        <v>750</v>
      </c>
      <c r="D29" s="21" t="s">
        <v>751</v>
      </c>
      <c r="E29" s="21" t="s">
        <v>752</v>
      </c>
      <c r="F29" s="21" t="s">
        <v>753</v>
      </c>
      <c r="G29" s="21" t="s">
        <v>754</v>
      </c>
      <c r="H29" s="21" t="s">
        <v>743</v>
      </c>
      <c r="I29" s="21" t="s">
        <v>755</v>
      </c>
      <c r="J29" s="21" t="s">
        <v>756</v>
      </c>
    </row>
    <row r="30" spans="1:11" s="21" customFormat="1">
      <c r="A30" s="21" t="s">
        <v>47</v>
      </c>
      <c r="B30" s="21" t="s">
        <v>757</v>
      </c>
      <c r="C30" s="21" t="s">
        <v>758</v>
      </c>
    </row>
    <row r="31" spans="1:11" s="21" customFormat="1">
      <c r="A31" s="21" t="s">
        <v>55</v>
      </c>
      <c r="B31" s="21" t="s">
        <v>759</v>
      </c>
      <c r="C31" s="21" t="s">
        <v>760</v>
      </c>
    </row>
    <row r="32" spans="1:11" s="21" customFormat="1">
      <c r="A32" s="21" t="s">
        <v>711</v>
      </c>
      <c r="B32" s="21" t="s">
        <v>761</v>
      </c>
      <c r="C32" s="21" t="s">
        <v>762</v>
      </c>
    </row>
    <row r="33" spans="1:19" s="21" customFormat="1">
      <c r="A33" s="21" t="s">
        <v>722</v>
      </c>
      <c r="B33" s="21" t="s">
        <v>763</v>
      </c>
      <c r="C33" s="21" t="s">
        <v>764</v>
      </c>
    </row>
    <row r="34" spans="1:19">
      <c r="A34" s="2"/>
    </row>
    <row r="35" spans="1:19">
      <c r="A35" s="11" t="s">
        <v>564</v>
      </c>
    </row>
    <row r="36" spans="1:19">
      <c r="A36" t="s">
        <v>9</v>
      </c>
      <c r="B36" t="s">
        <v>69</v>
      </c>
      <c r="C36" t="s">
        <v>565</v>
      </c>
      <c r="E36" t="s">
        <v>566</v>
      </c>
      <c r="F36">
        <v>258</v>
      </c>
      <c r="G36">
        <v>4.3982270712580901E-2</v>
      </c>
      <c r="H36" t="s">
        <v>765</v>
      </c>
      <c r="I36" t="s">
        <v>766</v>
      </c>
      <c r="J36" t="s">
        <v>263</v>
      </c>
      <c r="L36" t="s">
        <v>417</v>
      </c>
      <c r="M36" t="s">
        <v>75</v>
      </c>
      <c r="N36" t="s">
        <v>767</v>
      </c>
      <c r="O36" t="s">
        <v>768</v>
      </c>
      <c r="P36" t="s">
        <v>242</v>
      </c>
      <c r="R36" t="s">
        <v>259</v>
      </c>
      <c r="S36" t="s">
        <v>80</v>
      </c>
    </row>
    <row r="37" spans="1:19">
      <c r="A37" t="s">
        <v>167</v>
      </c>
      <c r="B37" t="s">
        <v>225</v>
      </c>
      <c r="C37" t="s">
        <v>769</v>
      </c>
      <c r="E37" t="s">
        <v>770</v>
      </c>
      <c r="F37">
        <v>183</v>
      </c>
      <c r="G37">
        <v>3.1196726900784101E-2</v>
      </c>
      <c r="H37" t="s">
        <v>771</v>
      </c>
      <c r="I37" t="s">
        <v>772</v>
      </c>
      <c r="J37" t="s">
        <v>773</v>
      </c>
      <c r="L37" t="s">
        <v>774</v>
      </c>
      <c r="M37" t="s">
        <v>75</v>
      </c>
      <c r="N37" t="s">
        <v>775</v>
      </c>
      <c r="O37" t="s">
        <v>776</v>
      </c>
      <c r="P37" t="s">
        <v>777</v>
      </c>
      <c r="R37" t="s">
        <v>123</v>
      </c>
      <c r="S37" t="s">
        <v>80</v>
      </c>
    </row>
    <row r="38" spans="1:19">
      <c r="A38" t="s">
        <v>24</v>
      </c>
      <c r="B38" t="s">
        <v>95</v>
      </c>
      <c r="C38" t="s">
        <v>579</v>
      </c>
      <c r="E38" t="s">
        <v>580</v>
      </c>
      <c r="F38">
        <v>89</v>
      </c>
      <c r="G38">
        <v>1.5172178656665499E-2</v>
      </c>
      <c r="H38" t="s">
        <v>778</v>
      </c>
      <c r="I38" t="s">
        <v>779</v>
      </c>
      <c r="J38" t="s">
        <v>263</v>
      </c>
      <c r="L38" t="s">
        <v>780</v>
      </c>
      <c r="M38" t="s">
        <v>75</v>
      </c>
      <c r="N38" t="s">
        <v>781</v>
      </c>
      <c r="O38" t="s">
        <v>782</v>
      </c>
      <c r="P38" t="s">
        <v>233</v>
      </c>
      <c r="R38" t="s">
        <v>79</v>
      </c>
      <c r="S38" t="s">
        <v>80</v>
      </c>
    </row>
    <row r="39" spans="1:19">
      <c r="A39" t="s">
        <v>29</v>
      </c>
      <c r="B39" t="s">
        <v>105</v>
      </c>
      <c r="C39" t="s">
        <v>585</v>
      </c>
      <c r="E39" t="s">
        <v>586</v>
      </c>
      <c r="F39">
        <v>73</v>
      </c>
      <c r="G39">
        <v>1.2444595976815499E-2</v>
      </c>
      <c r="H39" t="s">
        <v>783</v>
      </c>
      <c r="I39" t="s">
        <v>784</v>
      </c>
      <c r="J39" t="s">
        <v>263</v>
      </c>
      <c r="L39" t="s">
        <v>643</v>
      </c>
      <c r="M39" t="s">
        <v>75</v>
      </c>
      <c r="N39" t="s">
        <v>785</v>
      </c>
      <c r="O39" t="s">
        <v>786</v>
      </c>
      <c r="P39" t="s">
        <v>618</v>
      </c>
      <c r="R39" t="s">
        <v>104</v>
      </c>
      <c r="S39" t="s">
        <v>94</v>
      </c>
    </row>
    <row r="40" spans="1:19">
      <c r="A40" t="s">
        <v>34</v>
      </c>
      <c r="B40" t="s">
        <v>114</v>
      </c>
      <c r="C40" t="s">
        <v>593</v>
      </c>
      <c r="E40" t="s">
        <v>594</v>
      </c>
      <c r="F40">
        <v>72</v>
      </c>
      <c r="G40">
        <v>1.2274122059324899E-2</v>
      </c>
      <c r="H40" t="s">
        <v>787</v>
      </c>
      <c r="I40" t="s">
        <v>788</v>
      </c>
      <c r="J40" t="s">
        <v>789</v>
      </c>
      <c r="L40" t="s">
        <v>780</v>
      </c>
      <c r="M40" t="s">
        <v>75</v>
      </c>
      <c r="N40" t="s">
        <v>790</v>
      </c>
      <c r="O40" t="s">
        <v>791</v>
      </c>
      <c r="P40" t="s">
        <v>297</v>
      </c>
      <c r="R40" t="s">
        <v>328</v>
      </c>
      <c r="S40" t="s">
        <v>94</v>
      </c>
    </row>
    <row r="41" spans="1:19">
      <c r="A41" t="s">
        <v>47</v>
      </c>
      <c r="B41" t="s">
        <v>136</v>
      </c>
      <c r="C41" t="s">
        <v>792</v>
      </c>
      <c r="E41" t="s">
        <v>793</v>
      </c>
      <c r="F41">
        <v>54</v>
      </c>
      <c r="G41">
        <v>9.2055915444936905E-3</v>
      </c>
      <c r="H41" t="s">
        <v>794</v>
      </c>
      <c r="I41" t="s">
        <v>795</v>
      </c>
      <c r="J41" t="s">
        <v>589</v>
      </c>
      <c r="L41" t="s">
        <v>796</v>
      </c>
      <c r="M41" t="s">
        <v>75</v>
      </c>
      <c r="N41" t="s">
        <v>797</v>
      </c>
      <c r="O41" t="s">
        <v>798</v>
      </c>
      <c r="P41" t="s">
        <v>425</v>
      </c>
      <c r="R41" t="s">
        <v>104</v>
      </c>
      <c r="S41" t="s">
        <v>94</v>
      </c>
    </row>
    <row r="42" spans="1:19">
      <c r="A42" t="s">
        <v>55</v>
      </c>
      <c r="B42" t="s">
        <v>145</v>
      </c>
      <c r="C42" t="s">
        <v>799</v>
      </c>
      <c r="E42" t="s">
        <v>800</v>
      </c>
      <c r="F42">
        <v>44</v>
      </c>
      <c r="G42">
        <v>7.5008523695874497E-3</v>
      </c>
      <c r="H42" t="s">
        <v>801</v>
      </c>
      <c r="I42" t="s">
        <v>802</v>
      </c>
      <c r="J42" t="s">
        <v>73</v>
      </c>
      <c r="L42" t="s">
        <v>803</v>
      </c>
      <c r="M42" t="s">
        <v>75</v>
      </c>
      <c r="N42" t="s">
        <v>804</v>
      </c>
      <c r="O42" t="s">
        <v>805</v>
      </c>
      <c r="P42" t="s">
        <v>806</v>
      </c>
      <c r="R42" t="s">
        <v>134</v>
      </c>
      <c r="S42" t="s">
        <v>94</v>
      </c>
    </row>
    <row r="43" spans="1:19">
      <c r="A43" t="s">
        <v>711</v>
      </c>
      <c r="B43" t="s">
        <v>807</v>
      </c>
      <c r="C43" t="s">
        <v>808</v>
      </c>
      <c r="E43" t="s">
        <v>809</v>
      </c>
      <c r="F43">
        <v>11</v>
      </c>
      <c r="G43">
        <v>1.8752130923968601E-3</v>
      </c>
      <c r="H43" t="s">
        <v>810</v>
      </c>
      <c r="I43" t="s">
        <v>811</v>
      </c>
      <c r="J43" t="s">
        <v>73</v>
      </c>
      <c r="L43" t="s">
        <v>812</v>
      </c>
      <c r="M43" t="s">
        <v>75</v>
      </c>
      <c r="N43" t="s">
        <v>813</v>
      </c>
      <c r="O43" t="s">
        <v>814</v>
      </c>
      <c r="P43" t="s">
        <v>408</v>
      </c>
      <c r="R43" t="s">
        <v>104</v>
      </c>
      <c r="S43" t="s">
        <v>94</v>
      </c>
    </row>
    <row r="44" spans="1:19">
      <c r="A44" s="2" t="s">
        <v>722</v>
      </c>
      <c r="B44" t="s">
        <v>815</v>
      </c>
      <c r="C44" t="s">
        <v>816</v>
      </c>
      <c r="E44" t="s">
        <v>817</v>
      </c>
      <c r="F44">
        <v>2</v>
      </c>
      <c r="G44">
        <v>3.4094783498124699E-4</v>
      </c>
      <c r="H44" t="s">
        <v>818</v>
      </c>
      <c r="I44" t="s">
        <v>819</v>
      </c>
      <c r="J44" t="s">
        <v>624</v>
      </c>
      <c r="L44" t="s">
        <v>643</v>
      </c>
      <c r="M44" t="s">
        <v>75</v>
      </c>
      <c r="N44" t="s">
        <v>820</v>
      </c>
      <c r="O44" t="s">
        <v>821</v>
      </c>
      <c r="P44" t="s">
        <v>822</v>
      </c>
      <c r="R44" t="s">
        <v>305</v>
      </c>
      <c r="S44" t="s">
        <v>94</v>
      </c>
    </row>
    <row r="45" spans="1:19">
      <c r="A45" s="11"/>
    </row>
    <row r="46" spans="1:19">
      <c r="A46" s="11" t="s">
        <v>646</v>
      </c>
    </row>
    <row r="47" spans="1:19">
      <c r="A47" t="s">
        <v>535</v>
      </c>
      <c r="B47" t="s">
        <v>234</v>
      </c>
      <c r="C47" s="2" t="s">
        <v>823</v>
      </c>
      <c r="D47" s="2"/>
      <c r="E47" s="2"/>
      <c r="F47">
        <v>165</v>
      </c>
      <c r="G47">
        <v>2.8128196385952899E-2</v>
      </c>
      <c r="H47" s="2" t="s">
        <v>824</v>
      </c>
      <c r="I47" s="2" t="s">
        <v>825</v>
      </c>
      <c r="J47" s="2" t="s">
        <v>826</v>
      </c>
      <c r="L47" s="2" t="s">
        <v>827</v>
      </c>
      <c r="M47" t="s">
        <v>89</v>
      </c>
      <c r="N47" t="s">
        <v>828</v>
      </c>
      <c r="O47" t="s">
        <v>829</v>
      </c>
      <c r="P47" t="s">
        <v>103</v>
      </c>
      <c r="R47" t="s">
        <v>93</v>
      </c>
      <c r="S47" t="s">
        <v>94</v>
      </c>
    </row>
    <row r="48" spans="1:19">
      <c r="A48" t="s">
        <v>737</v>
      </c>
      <c r="B48" t="s">
        <v>82</v>
      </c>
      <c r="C48" s="2" t="s">
        <v>830</v>
      </c>
      <c r="D48" s="2"/>
      <c r="E48" s="2"/>
      <c r="F48">
        <v>95</v>
      </c>
      <c r="G48">
        <v>1.6195022161609202E-2</v>
      </c>
      <c r="H48" s="2" t="s">
        <v>831</v>
      </c>
      <c r="I48" s="2" t="s">
        <v>832</v>
      </c>
      <c r="J48" s="2" t="s">
        <v>833</v>
      </c>
      <c r="L48" s="2" t="s">
        <v>834</v>
      </c>
      <c r="M48" t="s">
        <v>89</v>
      </c>
      <c r="N48" t="s">
        <v>835</v>
      </c>
      <c r="O48" t="s">
        <v>836</v>
      </c>
      <c r="P48" t="s">
        <v>133</v>
      </c>
      <c r="Q48" t="s">
        <v>122</v>
      </c>
      <c r="R48" t="s">
        <v>837</v>
      </c>
      <c r="S48" t="s">
        <v>94</v>
      </c>
    </row>
    <row r="49" spans="1:19">
      <c r="A49" t="s">
        <v>749</v>
      </c>
      <c r="B49" t="s">
        <v>125</v>
      </c>
      <c r="C49" s="2" t="s">
        <v>838</v>
      </c>
      <c r="D49" s="2"/>
      <c r="E49" s="2"/>
      <c r="F49">
        <v>60</v>
      </c>
      <c r="G49">
        <v>1.02284350494374E-2</v>
      </c>
      <c r="H49" s="2" t="s">
        <v>839</v>
      </c>
      <c r="I49" s="2" t="s">
        <v>840</v>
      </c>
      <c r="J49" s="2" t="s">
        <v>841</v>
      </c>
      <c r="L49" s="2" t="s">
        <v>842</v>
      </c>
      <c r="M49" t="s">
        <v>89</v>
      </c>
      <c r="N49" t="s">
        <v>843</v>
      </c>
      <c r="O49" t="s">
        <v>844</v>
      </c>
      <c r="P49" t="s">
        <v>618</v>
      </c>
      <c r="R49" t="s">
        <v>134</v>
      </c>
      <c r="S49" t="s">
        <v>94</v>
      </c>
    </row>
    <row r="50" spans="1:19">
      <c r="A50" s="11"/>
    </row>
    <row r="51" spans="1:19">
      <c r="A51" s="11" t="s">
        <v>663</v>
      </c>
    </row>
    <row r="52" spans="1:19">
      <c r="A52" t="s">
        <v>717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43"/>
  <sheetViews>
    <sheetView zoomScale="90" zoomScaleNormal="90" workbookViewId="0">
      <selection activeCell="F12" sqref="F12"/>
    </sheetView>
  </sheetViews>
  <sheetFormatPr baseColWidth="10" defaultColWidth="11" defaultRowHeight="15.75"/>
  <cols>
    <col min="2" max="2" width="17.625" customWidth="1"/>
    <col min="3" max="3" width="41.125" customWidth="1"/>
    <col min="4" max="4" width="1.75" customWidth="1"/>
    <col min="5" max="5" width="18.125" customWidth="1"/>
    <col min="6" max="6" width="44.625" customWidth="1"/>
    <col min="7" max="7" width="6.125" customWidth="1"/>
    <col min="8" max="8" width="3.875" customWidth="1"/>
    <col min="9" max="10" width="8.125" customWidth="1"/>
  </cols>
  <sheetData>
    <row r="1" spans="1:12" s="1" customForma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9" t="s">
        <v>5</v>
      </c>
      <c r="H1" s="1" t="s">
        <v>6</v>
      </c>
      <c r="I1" s="1" t="s">
        <v>7</v>
      </c>
      <c r="J1" s="1" t="s">
        <v>8</v>
      </c>
      <c r="K1" s="6" t="s">
        <v>162</v>
      </c>
    </row>
    <row r="2" spans="1:12" ht="17.25" customHeight="1">
      <c r="A2" t="s">
        <v>9</v>
      </c>
      <c r="B2" t="s">
        <v>845</v>
      </c>
      <c r="C2" t="s">
        <v>846</v>
      </c>
      <c r="E2" t="s">
        <v>847</v>
      </c>
      <c r="F2" s="30" t="s">
        <v>848</v>
      </c>
      <c r="G2" t="s">
        <v>20</v>
      </c>
      <c r="H2" t="b">
        <f>TRUE()</f>
        <v>1</v>
      </c>
      <c r="I2" t="b">
        <f>TRUE()</f>
        <v>1</v>
      </c>
      <c r="J2" t="b">
        <f>FALSE()</f>
        <v>0</v>
      </c>
    </row>
    <row r="3" spans="1:12">
      <c r="A3" t="s">
        <v>167</v>
      </c>
      <c r="B3" t="s">
        <v>849</v>
      </c>
      <c r="C3" t="s">
        <v>850</v>
      </c>
      <c r="E3" t="s">
        <v>851</v>
      </c>
      <c r="F3" s="30" t="s">
        <v>852</v>
      </c>
      <c r="G3" t="s">
        <v>14</v>
      </c>
      <c r="H3" t="b">
        <f>TRUE()</f>
        <v>1</v>
      </c>
      <c r="I3" t="b">
        <f>TRUE()</f>
        <v>1</v>
      </c>
      <c r="J3" t="b">
        <f>FALSE()</f>
        <v>0</v>
      </c>
    </row>
    <row r="4" spans="1:12">
      <c r="A4" t="s">
        <v>173</v>
      </c>
      <c r="B4" t="s">
        <v>853</v>
      </c>
      <c r="C4" t="s">
        <v>854</v>
      </c>
      <c r="E4" t="s">
        <v>855</v>
      </c>
      <c r="F4" s="30" t="s">
        <v>856</v>
      </c>
      <c r="G4" t="s">
        <v>14</v>
      </c>
      <c r="H4" t="b">
        <f>TRUE()</f>
        <v>1</v>
      </c>
      <c r="I4" t="b">
        <f>TRUE()</f>
        <v>1</v>
      </c>
      <c r="J4" t="b">
        <f>FALSE()</f>
        <v>0</v>
      </c>
    </row>
    <row r="5" spans="1:12">
      <c r="A5" t="s">
        <v>15</v>
      </c>
      <c r="B5" t="s">
        <v>857</v>
      </c>
      <c r="C5" t="s">
        <v>858</v>
      </c>
      <c r="E5" t="s">
        <v>859</v>
      </c>
      <c r="F5" s="30" t="s">
        <v>860</v>
      </c>
      <c r="G5" t="s">
        <v>20</v>
      </c>
      <c r="H5" t="b">
        <f>TRUE()</f>
        <v>1</v>
      </c>
      <c r="I5" t="b">
        <f>TRUE()</f>
        <v>1</v>
      </c>
      <c r="J5" t="b">
        <f>FALSE()</f>
        <v>0</v>
      </c>
    </row>
    <row r="6" spans="1:12">
      <c r="A6" t="s">
        <v>21</v>
      </c>
      <c r="B6" t="s">
        <v>861</v>
      </c>
      <c r="C6" t="s">
        <v>862</v>
      </c>
      <c r="E6" t="s">
        <v>859</v>
      </c>
      <c r="F6" t="s">
        <v>860</v>
      </c>
      <c r="G6" t="s">
        <v>20</v>
      </c>
      <c r="H6" t="b">
        <f>TRUE()</f>
        <v>1</v>
      </c>
      <c r="I6" t="b">
        <f>TRUE()</f>
        <v>1</v>
      </c>
      <c r="J6" t="b">
        <f>FALSE()</f>
        <v>0</v>
      </c>
    </row>
    <row r="7" spans="1:12">
      <c r="A7" t="s">
        <v>24</v>
      </c>
      <c r="B7" t="s">
        <v>863</v>
      </c>
      <c r="C7" t="s">
        <v>864</v>
      </c>
      <c r="E7" t="s">
        <v>865</v>
      </c>
      <c r="F7" s="30" t="s">
        <v>866</v>
      </c>
      <c r="G7" t="s">
        <v>20</v>
      </c>
      <c r="H7" t="b">
        <f>TRUE()</f>
        <v>1</v>
      </c>
      <c r="I7" t="b">
        <f>TRUE()</f>
        <v>1</v>
      </c>
      <c r="J7" t="b">
        <f>FALSE()</f>
        <v>0</v>
      </c>
    </row>
    <row r="8" spans="1:12">
      <c r="A8" t="s">
        <v>29</v>
      </c>
      <c r="B8" t="s">
        <v>867</v>
      </c>
      <c r="C8" t="s">
        <v>868</v>
      </c>
      <c r="E8" t="s">
        <v>869</v>
      </c>
      <c r="F8" s="30" t="s">
        <v>870</v>
      </c>
      <c r="G8" t="s">
        <v>20</v>
      </c>
      <c r="H8" t="b">
        <f>TRUE()</f>
        <v>1</v>
      </c>
      <c r="I8" t="b">
        <f>TRUE()</f>
        <v>1</v>
      </c>
      <c r="J8" t="b">
        <f>FALSE()</f>
        <v>0</v>
      </c>
    </row>
    <row r="9" spans="1:12">
      <c r="A9" t="s">
        <v>34</v>
      </c>
      <c r="B9" t="s">
        <v>871</v>
      </c>
      <c r="C9" t="s">
        <v>872</v>
      </c>
      <c r="E9" t="s">
        <v>873</v>
      </c>
      <c r="F9" s="30" t="s">
        <v>874</v>
      </c>
      <c r="G9" t="s">
        <v>20</v>
      </c>
      <c r="H9" t="b">
        <f>TRUE()</f>
        <v>1</v>
      </c>
      <c r="I9" t="b">
        <f>TRUE()</f>
        <v>1</v>
      </c>
      <c r="J9" t="b">
        <f>TRUE()</f>
        <v>1</v>
      </c>
      <c r="K9" t="s">
        <v>182</v>
      </c>
    </row>
    <row r="10" spans="1:12">
      <c r="A10" t="s">
        <v>39</v>
      </c>
      <c r="B10" t="s">
        <v>875</v>
      </c>
      <c r="C10" t="s">
        <v>876</v>
      </c>
      <c r="E10" t="s">
        <v>877</v>
      </c>
      <c r="F10" s="30" t="s">
        <v>878</v>
      </c>
      <c r="G10" t="s">
        <v>20</v>
      </c>
      <c r="H10" t="b">
        <f>TRUE()</f>
        <v>1</v>
      </c>
      <c r="I10" t="b">
        <f>TRUE()</f>
        <v>1</v>
      </c>
      <c r="J10" t="b">
        <f>FALSE()</f>
        <v>0</v>
      </c>
    </row>
    <row r="11" spans="1:12">
      <c r="A11" t="s">
        <v>55</v>
      </c>
      <c r="B11" t="s">
        <v>879</v>
      </c>
      <c r="C11" t="s">
        <v>880</v>
      </c>
      <c r="E11" t="s">
        <v>881</v>
      </c>
      <c r="F11" s="30" t="s">
        <v>882</v>
      </c>
      <c r="G11" t="s">
        <v>20</v>
      </c>
      <c r="H11" t="b">
        <f>TRUE()</f>
        <v>1</v>
      </c>
      <c r="I11" t="b">
        <f>TRUE()</f>
        <v>1</v>
      </c>
      <c r="J11" t="b">
        <f>FALSE()</f>
        <v>0</v>
      </c>
    </row>
    <row r="12" spans="1:12">
      <c r="A12" t="s">
        <v>63</v>
      </c>
      <c r="B12" t="s">
        <v>883</v>
      </c>
      <c r="C12" t="s">
        <v>884</v>
      </c>
      <c r="E12" t="s">
        <v>885</v>
      </c>
      <c r="F12" s="30" t="s">
        <v>886</v>
      </c>
      <c r="G12" t="s">
        <v>20</v>
      </c>
      <c r="H12" t="b">
        <f>TRUE()</f>
        <v>1</v>
      </c>
      <c r="I12" t="b">
        <f>TRUE()</f>
        <v>1</v>
      </c>
      <c r="J12" t="b">
        <f>FALSE()</f>
        <v>0</v>
      </c>
    </row>
    <row r="13" spans="1:12">
      <c r="A13" t="s">
        <v>887</v>
      </c>
      <c r="B13" t="s">
        <v>888</v>
      </c>
      <c r="C13" t="s">
        <v>889</v>
      </c>
      <c r="E13" t="s">
        <v>890</v>
      </c>
      <c r="F13" t="s">
        <v>852</v>
      </c>
      <c r="G13" t="s">
        <v>14</v>
      </c>
      <c r="H13" t="b">
        <f>FALSE()</f>
        <v>0</v>
      </c>
      <c r="I13" s="1" t="b">
        <f>TRUE()</f>
        <v>1</v>
      </c>
      <c r="J13" t="b">
        <f>TRUE()</f>
        <v>1</v>
      </c>
      <c r="K13" t="s">
        <v>182</v>
      </c>
      <c r="L13" t="s">
        <v>891</v>
      </c>
    </row>
    <row r="16" spans="1:12" s="21" customFormat="1">
      <c r="A16" s="20" t="s">
        <v>522</v>
      </c>
    </row>
    <row r="17" spans="1:19" s="21" customFormat="1">
      <c r="A17" s="21" t="s">
        <v>9</v>
      </c>
      <c r="B17" s="21" t="s">
        <v>892</v>
      </c>
      <c r="C17" s="21" t="s">
        <v>893</v>
      </c>
    </row>
    <row r="18" spans="1:19" s="21" customFormat="1">
      <c r="A18" s="21" t="s">
        <v>167</v>
      </c>
      <c r="B18" s="21" t="s">
        <v>894</v>
      </c>
      <c r="C18" s="21" t="s">
        <v>895</v>
      </c>
    </row>
    <row r="19" spans="1:19" s="21" customFormat="1">
      <c r="A19" s="21" t="s">
        <v>173</v>
      </c>
      <c r="B19" s="21" t="s">
        <v>896</v>
      </c>
      <c r="C19" s="21" t="s">
        <v>897</v>
      </c>
    </row>
    <row r="20" spans="1:19" s="21" customFormat="1">
      <c r="A20" s="21" t="s">
        <v>737</v>
      </c>
      <c r="B20" s="21" t="s">
        <v>898</v>
      </c>
      <c r="C20" s="21" t="s">
        <v>899</v>
      </c>
      <c r="D20" s="21" t="s">
        <v>900</v>
      </c>
      <c r="E20" s="21" t="s">
        <v>901</v>
      </c>
      <c r="F20" s="21" t="s">
        <v>902</v>
      </c>
      <c r="G20" s="21" t="s">
        <v>742</v>
      </c>
      <c r="H20" s="21" t="s">
        <v>903</v>
      </c>
      <c r="I20" s="21" t="s">
        <v>904</v>
      </c>
      <c r="J20" s="21" t="s">
        <v>905</v>
      </c>
    </row>
    <row r="21" spans="1:19" s="21" customFormat="1">
      <c r="A21" s="21" t="s">
        <v>24</v>
      </c>
      <c r="B21" s="21" t="s">
        <v>906</v>
      </c>
      <c r="C21" s="21" t="s">
        <v>907</v>
      </c>
    </row>
    <row r="22" spans="1:19" s="21" customFormat="1">
      <c r="A22" s="21" t="s">
        <v>29</v>
      </c>
      <c r="B22" s="21" t="s">
        <v>908</v>
      </c>
      <c r="C22" s="21" t="s">
        <v>909</v>
      </c>
    </row>
    <row r="23" spans="1:19" s="21" customFormat="1">
      <c r="A23" s="21" t="s">
        <v>34</v>
      </c>
      <c r="B23" s="21" t="s">
        <v>910</v>
      </c>
      <c r="C23" s="21" t="s">
        <v>911</v>
      </c>
    </row>
    <row r="24" spans="1:19" s="21" customFormat="1">
      <c r="A24" s="21" t="s">
        <v>39</v>
      </c>
      <c r="B24" s="21" t="s">
        <v>912</v>
      </c>
      <c r="C24" s="21" t="s">
        <v>913</v>
      </c>
    </row>
    <row r="25" spans="1:19" s="21" customFormat="1">
      <c r="A25" s="21" t="s">
        <v>55</v>
      </c>
      <c r="B25" s="21" t="s">
        <v>914</v>
      </c>
      <c r="C25" s="21" t="s">
        <v>915</v>
      </c>
    </row>
    <row r="26" spans="1:19" s="21" customFormat="1">
      <c r="A26" s="21" t="s">
        <v>63</v>
      </c>
      <c r="B26" s="21" t="s">
        <v>916</v>
      </c>
      <c r="C26" s="21" t="s">
        <v>917</v>
      </c>
    </row>
    <row r="28" spans="1:19">
      <c r="A28" s="11" t="s">
        <v>564</v>
      </c>
    </row>
    <row r="29" spans="1:19">
      <c r="A29" t="s">
        <v>9</v>
      </c>
      <c r="B29" t="s">
        <v>225</v>
      </c>
      <c r="C29" t="s">
        <v>918</v>
      </c>
      <c r="E29" t="s">
        <v>770</v>
      </c>
      <c r="F29">
        <v>47</v>
      </c>
      <c r="G29">
        <v>1.2961941533400001E-2</v>
      </c>
      <c r="H29" t="s">
        <v>919</v>
      </c>
      <c r="I29" t="s">
        <v>920</v>
      </c>
      <c r="J29" t="s">
        <v>921</v>
      </c>
      <c r="L29" t="s">
        <v>230</v>
      </c>
      <c r="M29" t="s">
        <v>75</v>
      </c>
      <c r="N29" t="s">
        <v>922</v>
      </c>
      <c r="O29" t="s">
        <v>923</v>
      </c>
      <c r="P29" t="s">
        <v>345</v>
      </c>
      <c r="R29" t="s">
        <v>328</v>
      </c>
      <c r="S29" t="s">
        <v>94</v>
      </c>
    </row>
    <row r="30" spans="1:19">
      <c r="A30" t="s">
        <v>167</v>
      </c>
      <c r="B30" t="s">
        <v>234</v>
      </c>
      <c r="C30" t="s">
        <v>924</v>
      </c>
      <c r="E30" t="s">
        <v>925</v>
      </c>
      <c r="F30">
        <v>43</v>
      </c>
      <c r="G30">
        <v>1.1858797573100001E-2</v>
      </c>
      <c r="H30" t="s">
        <v>926</v>
      </c>
      <c r="I30" t="s">
        <v>927</v>
      </c>
      <c r="J30" t="s">
        <v>229</v>
      </c>
      <c r="L30" t="s">
        <v>264</v>
      </c>
      <c r="M30" t="s">
        <v>75</v>
      </c>
      <c r="N30" t="s">
        <v>928</v>
      </c>
      <c r="O30" t="s">
        <v>929</v>
      </c>
      <c r="P30" t="s">
        <v>345</v>
      </c>
      <c r="R30" t="s">
        <v>134</v>
      </c>
      <c r="S30" t="s">
        <v>94</v>
      </c>
    </row>
    <row r="31" spans="1:19">
      <c r="A31" t="s">
        <v>173</v>
      </c>
      <c r="B31" t="s">
        <v>82</v>
      </c>
      <c r="C31" t="s">
        <v>930</v>
      </c>
      <c r="E31" t="s">
        <v>931</v>
      </c>
      <c r="F31">
        <v>33</v>
      </c>
      <c r="G31">
        <v>9.1009376723699999E-3</v>
      </c>
      <c r="H31" t="s">
        <v>932</v>
      </c>
      <c r="I31" t="s">
        <v>933</v>
      </c>
      <c r="J31" t="s">
        <v>109</v>
      </c>
      <c r="L31" t="s">
        <v>74</v>
      </c>
      <c r="M31" t="s">
        <v>75</v>
      </c>
      <c r="N31" t="s">
        <v>934</v>
      </c>
      <c r="O31" t="s">
        <v>935</v>
      </c>
      <c r="P31" t="s">
        <v>297</v>
      </c>
      <c r="R31" t="s">
        <v>104</v>
      </c>
      <c r="S31" t="s">
        <v>94</v>
      </c>
    </row>
    <row r="32" spans="1:19">
      <c r="A32" t="s">
        <v>24</v>
      </c>
      <c r="B32" t="s">
        <v>105</v>
      </c>
      <c r="C32" t="s">
        <v>936</v>
      </c>
      <c r="E32" t="s">
        <v>937</v>
      </c>
      <c r="F32">
        <v>29</v>
      </c>
      <c r="G32">
        <v>7.9977937120800004E-3</v>
      </c>
      <c r="H32" t="s">
        <v>938</v>
      </c>
      <c r="I32" t="s">
        <v>939</v>
      </c>
      <c r="J32" t="s">
        <v>416</v>
      </c>
      <c r="L32" t="s">
        <v>774</v>
      </c>
      <c r="M32" t="s">
        <v>75</v>
      </c>
      <c r="N32" t="s">
        <v>940</v>
      </c>
      <c r="O32" t="s">
        <v>941</v>
      </c>
      <c r="P32" t="s">
        <v>233</v>
      </c>
      <c r="R32" t="s">
        <v>328</v>
      </c>
      <c r="S32" t="s">
        <v>94</v>
      </c>
    </row>
    <row r="33" spans="1:19">
      <c r="A33" t="s">
        <v>29</v>
      </c>
      <c r="B33" t="s">
        <v>114</v>
      </c>
      <c r="C33" t="s">
        <v>942</v>
      </c>
      <c r="E33" t="s">
        <v>943</v>
      </c>
      <c r="F33">
        <v>23</v>
      </c>
      <c r="G33">
        <v>6.3430777716499999E-3</v>
      </c>
      <c r="H33" t="s">
        <v>944</v>
      </c>
      <c r="I33" t="s">
        <v>945</v>
      </c>
      <c r="J33" t="s">
        <v>238</v>
      </c>
      <c r="L33" t="s">
        <v>946</v>
      </c>
      <c r="M33" t="s">
        <v>75</v>
      </c>
      <c r="N33" t="s">
        <v>947</v>
      </c>
      <c r="O33" t="s">
        <v>948</v>
      </c>
      <c r="P33" t="s">
        <v>153</v>
      </c>
      <c r="R33" t="s">
        <v>305</v>
      </c>
      <c r="S33" t="s">
        <v>94</v>
      </c>
    </row>
    <row r="34" spans="1:19">
      <c r="A34" t="s">
        <v>34</v>
      </c>
      <c r="B34" t="s">
        <v>136</v>
      </c>
      <c r="C34" t="s">
        <v>949</v>
      </c>
      <c r="E34" t="s">
        <v>950</v>
      </c>
      <c r="F34">
        <v>21</v>
      </c>
      <c r="G34">
        <v>5.7915057915099996E-3</v>
      </c>
      <c r="H34" t="s">
        <v>951</v>
      </c>
      <c r="I34" t="s">
        <v>952</v>
      </c>
      <c r="J34" t="s">
        <v>263</v>
      </c>
      <c r="L34" t="s">
        <v>953</v>
      </c>
      <c r="M34" t="s">
        <v>75</v>
      </c>
      <c r="N34" t="s">
        <v>954</v>
      </c>
      <c r="O34" t="s">
        <v>955</v>
      </c>
      <c r="P34" t="s">
        <v>822</v>
      </c>
      <c r="R34" t="s">
        <v>93</v>
      </c>
      <c r="S34" t="s">
        <v>94</v>
      </c>
    </row>
    <row r="35" spans="1:19">
      <c r="A35" t="s">
        <v>39</v>
      </c>
      <c r="B35" t="s">
        <v>125</v>
      </c>
      <c r="C35" t="s">
        <v>956</v>
      </c>
      <c r="E35" t="s">
        <v>957</v>
      </c>
      <c r="F35">
        <v>21</v>
      </c>
      <c r="G35">
        <v>5.7915057915099996E-3</v>
      </c>
      <c r="H35" t="s">
        <v>958</v>
      </c>
      <c r="I35" t="s">
        <v>959</v>
      </c>
      <c r="J35" t="s">
        <v>960</v>
      </c>
      <c r="L35" t="s">
        <v>774</v>
      </c>
      <c r="M35" t="s">
        <v>75</v>
      </c>
      <c r="N35" t="s">
        <v>961</v>
      </c>
      <c r="O35" t="s">
        <v>962</v>
      </c>
      <c r="P35" t="s">
        <v>345</v>
      </c>
      <c r="R35" t="s">
        <v>305</v>
      </c>
      <c r="S35" t="s">
        <v>94</v>
      </c>
    </row>
    <row r="36" spans="1:19">
      <c r="A36" t="s">
        <v>55</v>
      </c>
      <c r="B36" t="s">
        <v>154</v>
      </c>
      <c r="C36" t="s">
        <v>963</v>
      </c>
      <c r="E36" t="s">
        <v>964</v>
      </c>
      <c r="F36">
        <v>19</v>
      </c>
      <c r="G36">
        <v>5.2399338113599996E-3</v>
      </c>
      <c r="H36" t="s">
        <v>965</v>
      </c>
      <c r="I36" t="s">
        <v>966</v>
      </c>
      <c r="J36" t="s">
        <v>967</v>
      </c>
      <c r="L36" t="s">
        <v>239</v>
      </c>
      <c r="M36" t="s">
        <v>75</v>
      </c>
      <c r="N36" t="s">
        <v>968</v>
      </c>
      <c r="O36" t="s">
        <v>969</v>
      </c>
      <c r="P36" t="s">
        <v>390</v>
      </c>
      <c r="R36" t="s">
        <v>305</v>
      </c>
      <c r="S36" t="s">
        <v>94</v>
      </c>
    </row>
    <row r="37" spans="1:19">
      <c r="A37" t="s">
        <v>63</v>
      </c>
      <c r="B37" t="s">
        <v>619</v>
      </c>
      <c r="C37" t="s">
        <v>970</v>
      </c>
      <c r="E37" t="s">
        <v>971</v>
      </c>
      <c r="F37">
        <v>19</v>
      </c>
      <c r="G37">
        <v>5.2399338113599996E-3</v>
      </c>
      <c r="H37" t="s">
        <v>972</v>
      </c>
      <c r="I37" t="s">
        <v>973</v>
      </c>
      <c r="J37" t="s">
        <v>589</v>
      </c>
      <c r="L37" t="s">
        <v>363</v>
      </c>
      <c r="M37" t="s">
        <v>75</v>
      </c>
      <c r="N37" t="s">
        <v>974</v>
      </c>
      <c r="O37" t="s">
        <v>975</v>
      </c>
      <c r="P37" t="s">
        <v>386</v>
      </c>
      <c r="R37" t="s">
        <v>104</v>
      </c>
      <c r="S37" t="s">
        <v>94</v>
      </c>
    </row>
    <row r="39" spans="1:19">
      <c r="A39" s="11" t="s">
        <v>646</v>
      </c>
    </row>
    <row r="40" spans="1:19">
      <c r="A40" t="s">
        <v>737</v>
      </c>
      <c r="B40" t="s">
        <v>95</v>
      </c>
      <c r="C40" s="2" t="s">
        <v>976</v>
      </c>
      <c r="D40" s="2"/>
      <c r="E40" s="2"/>
      <c r="F40">
        <v>30</v>
      </c>
      <c r="G40">
        <v>8.2735797021499993E-3</v>
      </c>
      <c r="H40" s="2" t="s">
        <v>977</v>
      </c>
      <c r="I40" s="2" t="s">
        <v>978</v>
      </c>
      <c r="J40" s="2" t="s">
        <v>979</v>
      </c>
      <c r="L40" s="2" t="s">
        <v>980</v>
      </c>
      <c r="M40" t="s">
        <v>89</v>
      </c>
      <c r="N40" t="s">
        <v>981</v>
      </c>
      <c r="O40" t="s">
        <v>982</v>
      </c>
      <c r="P40" t="s">
        <v>267</v>
      </c>
      <c r="R40" t="s">
        <v>93</v>
      </c>
      <c r="S40" t="s">
        <v>94</v>
      </c>
    </row>
    <row r="42" spans="1:19">
      <c r="A42" s="11" t="s">
        <v>663</v>
      </c>
    </row>
    <row r="43" spans="1:19">
      <c r="A43" t="s">
        <v>887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44"/>
  <sheetViews>
    <sheetView zoomScaleNormal="100" workbookViewId="0">
      <selection activeCell="H2" sqref="H2:J2"/>
    </sheetView>
  </sheetViews>
  <sheetFormatPr baseColWidth="10" defaultColWidth="11" defaultRowHeight="15.75"/>
  <cols>
    <col min="2" max="2" width="17" customWidth="1"/>
    <col min="4" max="4" width="26.5" customWidth="1"/>
    <col min="5" max="5" width="18.75" customWidth="1"/>
    <col min="6" max="6" width="37.75" customWidth="1"/>
    <col min="7" max="7" width="7.875" customWidth="1"/>
    <col min="8" max="8" width="6.25" customWidth="1"/>
    <col min="9" max="9" width="7.625" customWidth="1"/>
    <col min="10" max="10" width="8" customWidth="1"/>
  </cols>
  <sheetData>
    <row r="1" spans="1:11" s="1" customFormat="1">
      <c r="A1" s="25" t="s">
        <v>0</v>
      </c>
      <c r="B1" s="25" t="s">
        <v>1</v>
      </c>
      <c r="C1" s="25" t="s">
        <v>2</v>
      </c>
      <c r="D1" s="25"/>
      <c r="E1" s="25" t="s">
        <v>3</v>
      </c>
      <c r="F1" s="25" t="s">
        <v>4</v>
      </c>
      <c r="G1" s="19" t="s">
        <v>5</v>
      </c>
      <c r="H1" s="25" t="s">
        <v>6</v>
      </c>
      <c r="I1" s="25" t="s">
        <v>7</v>
      </c>
      <c r="J1" s="25" t="s">
        <v>8</v>
      </c>
      <c r="K1" s="26" t="s">
        <v>162</v>
      </c>
    </row>
    <row r="2" spans="1:11">
      <c r="A2" s="27" t="s">
        <v>9</v>
      </c>
      <c r="B2" s="27" t="s">
        <v>983</v>
      </c>
      <c r="C2" s="27" t="s">
        <v>984</v>
      </c>
      <c r="D2" s="27"/>
      <c r="E2" s="27" t="s">
        <v>985</v>
      </c>
      <c r="F2" s="27" t="s">
        <v>986</v>
      </c>
      <c r="G2" s="27" t="s">
        <v>20</v>
      </c>
      <c r="H2" s="18" t="b">
        <f>TRUE()</f>
        <v>1</v>
      </c>
      <c r="I2" s="18" t="b">
        <f>TRUE()</f>
        <v>1</v>
      </c>
      <c r="J2" s="18" t="b">
        <f>FALSE()</f>
        <v>0</v>
      </c>
      <c r="K2" s="27"/>
    </row>
    <row r="3" spans="1:11">
      <c r="A3" s="27" t="s">
        <v>167</v>
      </c>
      <c r="B3" s="27" t="s">
        <v>987</v>
      </c>
      <c r="C3" s="27" t="s">
        <v>988</v>
      </c>
      <c r="D3" s="27"/>
      <c r="E3" s="27" t="s">
        <v>989</v>
      </c>
      <c r="F3" s="27" t="s">
        <v>990</v>
      </c>
      <c r="G3" s="25" t="s">
        <v>214</v>
      </c>
      <c r="H3" s="18" t="b">
        <f>TRUE()</f>
        <v>1</v>
      </c>
      <c r="I3" s="18" t="b">
        <f>TRUE()</f>
        <v>1</v>
      </c>
      <c r="J3" s="18" t="b">
        <f>FALSE()</f>
        <v>0</v>
      </c>
      <c r="K3" s="27"/>
    </row>
    <row r="4" spans="1:11">
      <c r="A4" s="27" t="s">
        <v>173</v>
      </c>
      <c r="B4" s="27" t="s">
        <v>991</v>
      </c>
      <c r="C4" s="27" t="s">
        <v>992</v>
      </c>
      <c r="D4" s="27"/>
      <c r="E4" s="27" t="s">
        <v>993</v>
      </c>
      <c r="F4" s="27" t="s">
        <v>994</v>
      </c>
      <c r="G4" s="25" t="s">
        <v>214</v>
      </c>
      <c r="H4" s="18" t="b">
        <f>TRUE()</f>
        <v>1</v>
      </c>
      <c r="I4" s="18" t="b">
        <f>TRUE()</f>
        <v>1</v>
      </c>
      <c r="J4" s="18" t="b">
        <f>FALSE()</f>
        <v>0</v>
      </c>
      <c r="K4" s="27"/>
    </row>
    <row r="5" spans="1:11">
      <c r="A5" s="27" t="s">
        <v>15</v>
      </c>
      <c r="B5" s="27" t="s">
        <v>995</v>
      </c>
      <c r="C5" s="27" t="s">
        <v>996</v>
      </c>
      <c r="D5" s="27"/>
      <c r="E5" s="27" t="s">
        <v>997</v>
      </c>
      <c r="F5" s="27" t="s">
        <v>998</v>
      </c>
      <c r="G5" s="27" t="s">
        <v>14</v>
      </c>
      <c r="H5" s="18" t="b">
        <f>TRUE()</f>
        <v>1</v>
      </c>
      <c r="I5" s="18" t="b">
        <f>TRUE()</f>
        <v>1</v>
      </c>
      <c r="J5" s="18" t="b">
        <f>FALSE()</f>
        <v>0</v>
      </c>
      <c r="K5" s="27"/>
    </row>
    <row r="6" spans="1:11">
      <c r="A6" s="27" t="s">
        <v>24</v>
      </c>
      <c r="B6" s="27" t="s">
        <v>999</v>
      </c>
      <c r="C6" s="27" t="s">
        <v>1000</v>
      </c>
      <c r="D6" s="27"/>
      <c r="E6" s="27" t="s">
        <v>1001</v>
      </c>
      <c r="F6" s="27" t="s">
        <v>1002</v>
      </c>
      <c r="G6" s="27" t="s">
        <v>14</v>
      </c>
      <c r="H6" s="18" t="b">
        <f>TRUE()</f>
        <v>1</v>
      </c>
      <c r="I6" s="18" t="b">
        <f>TRUE()</f>
        <v>1</v>
      </c>
      <c r="J6" s="18" t="b">
        <f>FALSE()</f>
        <v>0</v>
      </c>
      <c r="K6" s="27"/>
    </row>
    <row r="7" spans="1:11">
      <c r="A7" s="27" t="s">
        <v>29</v>
      </c>
      <c r="B7" s="27" t="s">
        <v>1003</v>
      </c>
      <c r="C7" s="28" t="s">
        <v>1004</v>
      </c>
      <c r="D7" s="27"/>
      <c r="E7" s="27" t="s">
        <v>1005</v>
      </c>
      <c r="F7" s="33" t="s">
        <v>1006</v>
      </c>
      <c r="G7" s="27" t="s">
        <v>20</v>
      </c>
      <c r="H7" s="18" t="b">
        <f>TRUE()</f>
        <v>1</v>
      </c>
      <c r="I7" s="18" t="b">
        <f>TRUE()</f>
        <v>1</v>
      </c>
      <c r="J7" s="18" t="b">
        <f>FALSE()</f>
        <v>0</v>
      </c>
      <c r="K7" s="27"/>
    </row>
    <row r="8" spans="1:11">
      <c r="A8" s="27" t="s">
        <v>191</v>
      </c>
      <c r="B8" s="27" t="s">
        <v>1007</v>
      </c>
      <c r="C8" s="27" t="s">
        <v>1008</v>
      </c>
      <c r="D8" s="27"/>
      <c r="E8" s="27" t="s">
        <v>1005</v>
      </c>
      <c r="F8" s="27" t="s">
        <v>1006</v>
      </c>
      <c r="G8" s="27" t="s">
        <v>20</v>
      </c>
      <c r="H8" s="18" t="b">
        <f>TRUE()</f>
        <v>1</v>
      </c>
      <c r="I8" s="18" t="b">
        <f>TRUE()</f>
        <v>1</v>
      </c>
      <c r="J8" s="18" t="b">
        <f>FALSE()</f>
        <v>0</v>
      </c>
      <c r="K8" s="27"/>
    </row>
    <row r="9" spans="1:11">
      <c r="A9" s="27" t="s">
        <v>34</v>
      </c>
      <c r="B9" s="27" t="s">
        <v>1009</v>
      </c>
      <c r="C9" s="27" t="s">
        <v>1010</v>
      </c>
      <c r="D9" s="27"/>
      <c r="E9" s="27" t="s">
        <v>1011</v>
      </c>
      <c r="F9" s="33" t="s">
        <v>1012</v>
      </c>
      <c r="G9" s="27" t="s">
        <v>20</v>
      </c>
      <c r="H9" s="18" t="b">
        <f>TRUE()</f>
        <v>1</v>
      </c>
      <c r="I9" s="18" t="b">
        <f>TRUE()</f>
        <v>1</v>
      </c>
      <c r="J9" s="18" t="b">
        <f>FALSE()</f>
        <v>0</v>
      </c>
      <c r="K9" s="27"/>
    </row>
    <row r="10" spans="1:11">
      <c r="A10" s="27" t="s">
        <v>39</v>
      </c>
      <c r="B10" s="27" t="s">
        <v>1013</v>
      </c>
      <c r="C10" s="27" t="s">
        <v>1014</v>
      </c>
      <c r="D10" s="27"/>
      <c r="E10" s="27" t="s">
        <v>1015</v>
      </c>
      <c r="F10" s="33" t="s">
        <v>1016</v>
      </c>
      <c r="G10" s="27" t="s">
        <v>14</v>
      </c>
      <c r="H10" s="18" t="b">
        <f>TRUE()</f>
        <v>1</v>
      </c>
      <c r="I10" s="18" t="b">
        <f>TRUE()</f>
        <v>1</v>
      </c>
      <c r="J10" s="18" t="b">
        <f>FALSE()</f>
        <v>0</v>
      </c>
      <c r="K10" s="27"/>
    </row>
    <row r="11" spans="1:11">
      <c r="A11" s="27" t="s">
        <v>47</v>
      </c>
      <c r="B11" s="27" t="s">
        <v>1017</v>
      </c>
      <c r="C11" s="27" t="s">
        <v>1018</v>
      </c>
      <c r="D11" s="27"/>
      <c r="E11" s="27" t="s">
        <v>1019</v>
      </c>
      <c r="F11" s="33" t="s">
        <v>1020</v>
      </c>
      <c r="G11" s="27" t="s">
        <v>14</v>
      </c>
      <c r="H11" s="18" t="b">
        <f>TRUE()</f>
        <v>1</v>
      </c>
      <c r="I11" s="18" t="b">
        <f>TRUE()</f>
        <v>1</v>
      </c>
      <c r="J11" s="18" t="b">
        <f>FALSE()</f>
        <v>0</v>
      </c>
      <c r="K11" s="27"/>
    </row>
    <row r="12" spans="1:11">
      <c r="A12" s="27" t="s">
        <v>55</v>
      </c>
      <c r="B12" s="27" t="s">
        <v>1021</v>
      </c>
      <c r="C12" s="27" t="s">
        <v>1022</v>
      </c>
      <c r="D12" s="27"/>
      <c r="E12" s="27" t="s">
        <v>1023</v>
      </c>
      <c r="F12" s="33" t="s">
        <v>1024</v>
      </c>
      <c r="G12" s="27" t="s">
        <v>20</v>
      </c>
      <c r="H12" s="18" t="b">
        <f>TRUE()</f>
        <v>1</v>
      </c>
      <c r="I12" s="18" t="b">
        <f>TRUE()</f>
        <v>1</v>
      </c>
      <c r="J12" s="18" t="b">
        <f>FALSE()</f>
        <v>0</v>
      </c>
      <c r="K12" s="27"/>
    </row>
    <row r="13" spans="1:11">
      <c r="A13" s="27" t="s">
        <v>1025</v>
      </c>
      <c r="B13" s="27" t="s">
        <v>1026</v>
      </c>
      <c r="C13" s="27" t="s">
        <v>1027</v>
      </c>
      <c r="D13" s="27"/>
      <c r="E13" s="27" t="s">
        <v>1028</v>
      </c>
      <c r="F13" s="27" t="s">
        <v>1029</v>
      </c>
      <c r="G13" s="27" t="s">
        <v>20</v>
      </c>
      <c r="H13" s="18" t="b">
        <f>FALSE()</f>
        <v>0</v>
      </c>
      <c r="I13" s="18" t="b">
        <f>FALSE()</f>
        <v>0</v>
      </c>
      <c r="J13" s="18" t="b">
        <f>TRUE()</f>
        <v>1</v>
      </c>
      <c r="K13" s="27" t="s">
        <v>1030</v>
      </c>
    </row>
    <row r="16" spans="1:11" s="21" customFormat="1">
      <c r="A16" s="20" t="s">
        <v>522</v>
      </c>
    </row>
    <row r="17" spans="1:18" s="21" customFormat="1">
      <c r="A17" s="29" t="s">
        <v>9</v>
      </c>
      <c r="B17" s="21" t="s">
        <v>523</v>
      </c>
      <c r="C17" s="21" t="s">
        <v>1031</v>
      </c>
    </row>
    <row r="18" spans="1:18" s="21" customFormat="1">
      <c r="A18" s="29" t="s">
        <v>167</v>
      </c>
      <c r="B18" s="21" t="s">
        <v>526</v>
      </c>
      <c r="C18" s="21" t="s">
        <v>1032</v>
      </c>
    </row>
    <row r="19" spans="1:18" s="21" customFormat="1">
      <c r="A19" s="29" t="s">
        <v>173</v>
      </c>
      <c r="B19" s="21" t="s">
        <v>729</v>
      </c>
      <c r="C19" s="21" t="s">
        <v>1033</v>
      </c>
    </row>
    <row r="20" spans="1:18" s="21" customFormat="1">
      <c r="A20" s="29" t="s">
        <v>15</v>
      </c>
      <c r="B20" s="21" t="s">
        <v>1034</v>
      </c>
      <c r="C20" s="21" t="s">
        <v>1035</v>
      </c>
    </row>
    <row r="21" spans="1:18" s="21" customFormat="1">
      <c r="A21" s="29" t="s">
        <v>24</v>
      </c>
      <c r="B21" s="21" t="s">
        <v>1036</v>
      </c>
      <c r="C21" s="21" t="s">
        <v>1037</v>
      </c>
    </row>
    <row r="22" spans="1:18" s="21" customFormat="1">
      <c r="A22" s="29" t="s">
        <v>1038</v>
      </c>
      <c r="B22" s="21" t="s">
        <v>1039</v>
      </c>
      <c r="C22" s="21" t="s">
        <v>586</v>
      </c>
      <c r="D22" s="21" t="s">
        <v>1040</v>
      </c>
      <c r="E22" s="21" t="s">
        <v>1041</v>
      </c>
      <c r="F22" s="21" t="s">
        <v>1042</v>
      </c>
      <c r="G22" s="21" t="s">
        <v>1043</v>
      </c>
      <c r="H22" s="21" t="s">
        <v>1044</v>
      </c>
      <c r="I22" s="21" t="s">
        <v>1045</v>
      </c>
      <c r="J22" s="21" t="s">
        <v>1046</v>
      </c>
    </row>
    <row r="23" spans="1:18" s="21" customFormat="1">
      <c r="A23" s="29" t="s">
        <v>34</v>
      </c>
      <c r="B23" s="21" t="s">
        <v>1047</v>
      </c>
      <c r="C23" s="21" t="s">
        <v>1048</v>
      </c>
    </row>
    <row r="24" spans="1:18" s="21" customFormat="1">
      <c r="A24" s="29" t="s">
        <v>39</v>
      </c>
      <c r="B24" s="21" t="s">
        <v>1049</v>
      </c>
      <c r="C24" s="21" t="s">
        <v>1050</v>
      </c>
    </row>
    <row r="25" spans="1:18" s="21" customFormat="1">
      <c r="A25" s="29" t="s">
        <v>47</v>
      </c>
      <c r="B25" s="21" t="s">
        <v>1051</v>
      </c>
      <c r="C25" s="21" t="s">
        <v>1052</v>
      </c>
    </row>
    <row r="26" spans="1:18" s="21" customFormat="1">
      <c r="A26" s="29" t="s">
        <v>55</v>
      </c>
      <c r="B26" s="21" t="s">
        <v>552</v>
      </c>
      <c r="C26" s="21" t="s">
        <v>1053</v>
      </c>
    </row>
    <row r="27" spans="1:18" s="21" customFormat="1">
      <c r="A27" s="29"/>
    </row>
    <row r="28" spans="1:18">
      <c r="A28" s="11" t="s">
        <v>564</v>
      </c>
    </row>
    <row r="29" spans="1:18">
      <c r="A29" s="27" t="s">
        <v>9</v>
      </c>
      <c r="B29" t="s">
        <v>69</v>
      </c>
      <c r="C29" t="s">
        <v>565</v>
      </c>
      <c r="D29" t="s">
        <v>566</v>
      </c>
      <c r="E29">
        <v>72</v>
      </c>
      <c r="F29">
        <v>3.3850493653032401E-2</v>
      </c>
      <c r="G29" t="s">
        <v>1054</v>
      </c>
      <c r="H29" t="s">
        <v>1055</v>
      </c>
      <c r="I29" t="s">
        <v>238</v>
      </c>
      <c r="K29" t="s">
        <v>597</v>
      </c>
      <c r="L29" t="s">
        <v>75</v>
      </c>
      <c r="M29" t="s">
        <v>1056</v>
      </c>
      <c r="N29" t="s">
        <v>1057</v>
      </c>
      <c r="O29" t="s">
        <v>284</v>
      </c>
      <c r="Q29" t="s">
        <v>259</v>
      </c>
      <c r="R29" t="s">
        <v>80</v>
      </c>
    </row>
    <row r="30" spans="1:18">
      <c r="A30" s="27" t="s">
        <v>167</v>
      </c>
      <c r="B30" t="s">
        <v>225</v>
      </c>
      <c r="C30" t="s">
        <v>769</v>
      </c>
      <c r="D30" t="s">
        <v>770</v>
      </c>
      <c r="E30">
        <v>58</v>
      </c>
      <c r="F30">
        <v>2.7268453220498302E-2</v>
      </c>
      <c r="G30" t="s">
        <v>1058</v>
      </c>
      <c r="H30" t="s">
        <v>1059</v>
      </c>
      <c r="I30" t="s">
        <v>118</v>
      </c>
      <c r="K30" t="s">
        <v>264</v>
      </c>
      <c r="L30" t="s">
        <v>75</v>
      </c>
      <c r="M30" t="s">
        <v>1060</v>
      </c>
      <c r="N30" t="s">
        <v>1061</v>
      </c>
      <c r="O30" t="s">
        <v>304</v>
      </c>
      <c r="Q30" t="s">
        <v>305</v>
      </c>
      <c r="R30" t="s">
        <v>94</v>
      </c>
    </row>
    <row r="31" spans="1:18">
      <c r="A31" s="27" t="s">
        <v>173</v>
      </c>
      <c r="B31" t="s">
        <v>234</v>
      </c>
      <c r="C31" t="s">
        <v>1062</v>
      </c>
      <c r="D31" t="s">
        <v>1063</v>
      </c>
      <c r="E31">
        <v>31</v>
      </c>
      <c r="F31">
        <v>1.4574518100611099E-2</v>
      </c>
      <c r="G31" t="s">
        <v>1064</v>
      </c>
      <c r="H31" t="s">
        <v>1065</v>
      </c>
      <c r="I31" t="s">
        <v>263</v>
      </c>
      <c r="K31" t="s">
        <v>100</v>
      </c>
      <c r="L31" t="s">
        <v>75</v>
      </c>
      <c r="M31" t="s">
        <v>1066</v>
      </c>
      <c r="N31" t="s">
        <v>1067</v>
      </c>
      <c r="O31" t="s">
        <v>297</v>
      </c>
      <c r="Q31" t="s">
        <v>123</v>
      </c>
      <c r="R31" t="s">
        <v>80</v>
      </c>
    </row>
    <row r="32" spans="1:18">
      <c r="A32" s="27" t="s">
        <v>15</v>
      </c>
      <c r="B32" t="s">
        <v>82</v>
      </c>
      <c r="C32" t="s">
        <v>1068</v>
      </c>
      <c r="D32" t="s">
        <v>1069</v>
      </c>
      <c r="E32">
        <v>30</v>
      </c>
      <c r="F32">
        <v>1.4104372355430101E-2</v>
      </c>
      <c r="G32" t="s">
        <v>1070</v>
      </c>
      <c r="H32" t="s">
        <v>1071</v>
      </c>
      <c r="I32" t="s">
        <v>99</v>
      </c>
      <c r="K32" t="s">
        <v>441</v>
      </c>
      <c r="L32" t="s">
        <v>75</v>
      </c>
      <c r="M32" t="s">
        <v>1072</v>
      </c>
      <c r="N32" t="s">
        <v>1073</v>
      </c>
      <c r="O32" t="s">
        <v>113</v>
      </c>
      <c r="Q32" t="s">
        <v>259</v>
      </c>
      <c r="R32" t="s">
        <v>80</v>
      </c>
    </row>
    <row r="33" spans="1:18">
      <c r="A33" s="27" t="s">
        <v>24</v>
      </c>
      <c r="B33" t="s">
        <v>95</v>
      </c>
      <c r="C33" t="s">
        <v>1074</v>
      </c>
      <c r="D33" t="s">
        <v>1075</v>
      </c>
      <c r="E33">
        <v>28</v>
      </c>
      <c r="F33">
        <v>1.31640808650681E-2</v>
      </c>
      <c r="G33" t="s">
        <v>1076</v>
      </c>
      <c r="H33" t="s">
        <v>1077</v>
      </c>
      <c r="I33" t="s">
        <v>789</v>
      </c>
      <c r="K33" t="s">
        <v>239</v>
      </c>
      <c r="L33" t="s">
        <v>75</v>
      </c>
      <c r="M33" t="s">
        <v>1078</v>
      </c>
      <c r="N33" t="s">
        <v>1079</v>
      </c>
      <c r="O33" t="s">
        <v>297</v>
      </c>
      <c r="Q33" t="s">
        <v>134</v>
      </c>
      <c r="R33" t="s">
        <v>94</v>
      </c>
    </row>
    <row r="34" spans="1:18">
      <c r="A34" s="27" t="s">
        <v>34</v>
      </c>
      <c r="B34" t="s">
        <v>114</v>
      </c>
      <c r="C34" t="s">
        <v>594</v>
      </c>
      <c r="D34" t="s">
        <v>1080</v>
      </c>
      <c r="E34">
        <v>21</v>
      </c>
      <c r="F34">
        <v>9.8730606488011199E-3</v>
      </c>
      <c r="G34" t="s">
        <v>1081</v>
      </c>
      <c r="H34" t="s">
        <v>1082</v>
      </c>
      <c r="I34" t="s">
        <v>624</v>
      </c>
      <c r="K34" t="s">
        <v>633</v>
      </c>
      <c r="L34" t="s">
        <v>75</v>
      </c>
      <c r="M34" t="s">
        <v>1083</v>
      </c>
      <c r="N34" t="s">
        <v>1084</v>
      </c>
      <c r="O34" t="s">
        <v>1085</v>
      </c>
      <c r="Q34" t="s">
        <v>134</v>
      </c>
      <c r="R34" t="s">
        <v>94</v>
      </c>
    </row>
    <row r="35" spans="1:18">
      <c r="A35" s="27" t="s">
        <v>39</v>
      </c>
      <c r="B35" t="s">
        <v>125</v>
      </c>
      <c r="C35" t="s">
        <v>601</v>
      </c>
      <c r="D35" t="s">
        <v>1086</v>
      </c>
      <c r="E35">
        <v>20</v>
      </c>
      <c r="F35">
        <v>9.4029149036201198E-3</v>
      </c>
      <c r="G35" t="s">
        <v>1087</v>
      </c>
      <c r="H35" t="s">
        <v>1088</v>
      </c>
      <c r="I35" t="s">
        <v>1089</v>
      </c>
      <c r="K35" t="s">
        <v>264</v>
      </c>
      <c r="L35" t="s">
        <v>75</v>
      </c>
      <c r="M35" t="s">
        <v>1090</v>
      </c>
      <c r="N35" t="s">
        <v>1091</v>
      </c>
      <c r="O35" t="s">
        <v>92</v>
      </c>
      <c r="P35" t="s">
        <v>122</v>
      </c>
      <c r="Q35" t="s">
        <v>305</v>
      </c>
      <c r="R35" t="s">
        <v>94</v>
      </c>
    </row>
    <row r="36" spans="1:18">
      <c r="A36" s="27" t="s">
        <v>47</v>
      </c>
      <c r="B36" t="s">
        <v>136</v>
      </c>
      <c r="C36" t="s">
        <v>1092</v>
      </c>
      <c r="D36" t="s">
        <v>1093</v>
      </c>
      <c r="E36">
        <v>17</v>
      </c>
      <c r="F36">
        <v>7.9924776680771002E-3</v>
      </c>
      <c r="G36" t="s">
        <v>1094</v>
      </c>
      <c r="H36" t="s">
        <v>1095</v>
      </c>
      <c r="I36" t="s">
        <v>1096</v>
      </c>
      <c r="K36" t="s">
        <v>255</v>
      </c>
      <c r="L36" t="s">
        <v>75</v>
      </c>
      <c r="M36" t="s">
        <v>1097</v>
      </c>
      <c r="N36" t="s">
        <v>1098</v>
      </c>
      <c r="O36" t="s">
        <v>345</v>
      </c>
      <c r="Q36" t="s">
        <v>328</v>
      </c>
      <c r="R36" t="s">
        <v>94</v>
      </c>
    </row>
    <row r="37" spans="1:18">
      <c r="A37" s="27" t="s">
        <v>55</v>
      </c>
      <c r="B37" t="s">
        <v>145</v>
      </c>
      <c r="C37" t="s">
        <v>606</v>
      </c>
      <c r="D37" t="s">
        <v>607</v>
      </c>
      <c r="E37">
        <v>17</v>
      </c>
      <c r="F37">
        <v>7.9924776680771002E-3</v>
      </c>
      <c r="G37" t="s">
        <v>1099</v>
      </c>
      <c r="H37" t="s">
        <v>1100</v>
      </c>
      <c r="I37" t="s">
        <v>1101</v>
      </c>
      <c r="K37" t="s">
        <v>1102</v>
      </c>
      <c r="L37" t="s">
        <v>75</v>
      </c>
      <c r="M37" t="s">
        <v>1103</v>
      </c>
      <c r="N37" t="s">
        <v>1104</v>
      </c>
      <c r="O37" t="s">
        <v>571</v>
      </c>
      <c r="Q37" t="s">
        <v>837</v>
      </c>
      <c r="R37" t="s">
        <v>94</v>
      </c>
    </row>
    <row r="39" spans="1:18">
      <c r="A39" s="11" t="s">
        <v>646</v>
      </c>
    </row>
    <row r="40" spans="1:18">
      <c r="A40" s="27" t="s">
        <v>1038</v>
      </c>
      <c r="B40" t="s">
        <v>105</v>
      </c>
      <c r="C40" s="2" t="s">
        <v>1105</v>
      </c>
      <c r="D40" s="2"/>
      <c r="E40">
        <v>26</v>
      </c>
      <c r="F40">
        <v>1.22237893747061E-2</v>
      </c>
      <c r="G40" s="2" t="s">
        <v>1106</v>
      </c>
      <c r="H40" s="2" t="s">
        <v>1107</v>
      </c>
      <c r="I40" s="2" t="s">
        <v>1108</v>
      </c>
      <c r="K40" s="2" t="s">
        <v>1109</v>
      </c>
      <c r="L40" t="s">
        <v>89</v>
      </c>
      <c r="M40" t="s">
        <v>1110</v>
      </c>
      <c r="N40" t="s">
        <v>1111</v>
      </c>
      <c r="O40" t="s">
        <v>284</v>
      </c>
      <c r="Q40" t="s">
        <v>123</v>
      </c>
      <c r="R40" t="s">
        <v>80</v>
      </c>
    </row>
    <row r="41" spans="1:18">
      <c r="A41" s="11"/>
    </row>
    <row r="42" spans="1:18">
      <c r="A42" s="11"/>
    </row>
    <row r="43" spans="1:18">
      <c r="A43" s="11" t="s">
        <v>663</v>
      </c>
    </row>
    <row r="44" spans="1:18">
      <c r="A44" s="27" t="s">
        <v>1025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8" sqref="E28"/>
    </sheetView>
  </sheetViews>
  <sheetFormatPr baseColWidth="10" defaultRowHeight="15.75"/>
  <cols>
    <col min="1" max="1" width="9.375" bestFit="1" customWidth="1"/>
    <col min="2" max="2" width="17.5" bestFit="1" customWidth="1"/>
    <col min="3" max="3" width="38.5" bestFit="1" customWidth="1"/>
    <col min="5" max="5" width="18" bestFit="1" customWidth="1"/>
    <col min="6" max="6" width="36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1" customFormat="1">
      <c r="A1" s="25" t="s">
        <v>0</v>
      </c>
      <c r="B1" s="25" t="s">
        <v>1</v>
      </c>
      <c r="C1" s="25" t="s">
        <v>2</v>
      </c>
      <c r="D1" s="25"/>
      <c r="E1" s="25" t="s">
        <v>3</v>
      </c>
      <c r="F1" s="25" t="s">
        <v>4</v>
      </c>
      <c r="G1" s="19" t="s">
        <v>5</v>
      </c>
      <c r="H1" s="25" t="s">
        <v>6</v>
      </c>
      <c r="I1" s="25" t="s">
        <v>7</v>
      </c>
      <c r="J1" s="25" t="s">
        <v>8</v>
      </c>
      <c r="K1" s="26" t="s">
        <v>162</v>
      </c>
    </row>
    <row r="2" spans="1:11">
      <c r="A2" s="32" t="s">
        <v>1273</v>
      </c>
      <c r="B2" s="34" t="s">
        <v>1136</v>
      </c>
      <c r="C2" s="34" t="s">
        <v>1235</v>
      </c>
      <c r="D2" s="34"/>
      <c r="E2" s="34" t="s">
        <v>1137</v>
      </c>
      <c r="F2" t="s">
        <v>1254</v>
      </c>
      <c r="G2" t="s">
        <v>20</v>
      </c>
      <c r="H2" s="18" t="b">
        <f>TRUE()</f>
        <v>1</v>
      </c>
      <c r="I2" s="18" t="b">
        <f>TRUE()</f>
        <v>1</v>
      </c>
      <c r="J2" t="b">
        <v>1</v>
      </c>
    </row>
    <row r="3" spans="1:11">
      <c r="A3" s="32" t="s">
        <v>1281</v>
      </c>
      <c r="B3" s="34" t="s">
        <v>1138</v>
      </c>
      <c r="C3" s="34" t="s">
        <v>1236</v>
      </c>
      <c r="D3" s="34"/>
      <c r="E3" s="34" t="s">
        <v>1139</v>
      </c>
      <c r="F3" t="s">
        <v>1255</v>
      </c>
      <c r="G3" t="s">
        <v>20</v>
      </c>
      <c r="H3" s="18" t="b">
        <f>TRUE()</f>
        <v>1</v>
      </c>
      <c r="I3" s="18" t="b">
        <f>TRUE()</f>
        <v>1</v>
      </c>
      <c r="J3" t="b">
        <v>1</v>
      </c>
    </row>
    <row r="4" spans="1:11">
      <c r="A4" s="34" t="s">
        <v>1284</v>
      </c>
      <c r="B4" s="34" t="s">
        <v>1140</v>
      </c>
      <c r="C4" s="34" t="s">
        <v>1237</v>
      </c>
      <c r="D4" s="34"/>
      <c r="E4" s="34" t="s">
        <v>1142</v>
      </c>
      <c r="F4" t="s">
        <v>1256</v>
      </c>
      <c r="G4" t="s">
        <v>20</v>
      </c>
      <c r="H4" s="18" t="b">
        <f>TRUE()</f>
        <v>1</v>
      </c>
      <c r="I4" s="18" t="b">
        <f>TRUE()</f>
        <v>1</v>
      </c>
      <c r="J4" s="18" t="b">
        <f>FALSE()</f>
        <v>0</v>
      </c>
    </row>
    <row r="5" spans="1:11">
      <c r="A5" s="34" t="s">
        <v>1284</v>
      </c>
      <c r="B5" s="34" t="s">
        <v>1141</v>
      </c>
      <c r="C5" s="34" t="s">
        <v>1238</v>
      </c>
      <c r="D5" s="34"/>
      <c r="E5" s="34" t="s">
        <v>1142</v>
      </c>
      <c r="F5" t="s">
        <v>1256</v>
      </c>
      <c r="G5" t="s">
        <v>20</v>
      </c>
      <c r="H5" s="18" t="b">
        <f>TRUE()</f>
        <v>1</v>
      </c>
      <c r="I5" s="18" t="b">
        <f>TRUE()</f>
        <v>1</v>
      </c>
      <c r="J5" s="18" t="b">
        <f>FALSE()</f>
        <v>0</v>
      </c>
    </row>
    <row r="6" spans="1:11">
      <c r="A6" s="36" t="s">
        <v>1285</v>
      </c>
      <c r="B6" s="34" t="s">
        <v>1143</v>
      </c>
      <c r="C6" s="34" t="s">
        <v>1239</v>
      </c>
      <c r="D6" s="34"/>
      <c r="E6" s="34" t="s">
        <v>1144</v>
      </c>
      <c r="F6" t="s">
        <v>1257</v>
      </c>
      <c r="G6" t="s">
        <v>20</v>
      </c>
      <c r="H6" s="18" t="b">
        <f>TRUE()</f>
        <v>1</v>
      </c>
      <c r="I6" s="18" t="b">
        <f>TRUE()</f>
        <v>1</v>
      </c>
      <c r="J6" s="1" t="s">
        <v>214</v>
      </c>
    </row>
    <row r="7" spans="1:11">
      <c r="A7" s="34" t="s">
        <v>1289</v>
      </c>
      <c r="B7" t="s">
        <v>1145</v>
      </c>
      <c r="C7" t="s">
        <v>1240</v>
      </c>
      <c r="E7" t="s">
        <v>1146</v>
      </c>
      <c r="F7" t="s">
        <v>1258</v>
      </c>
      <c r="G7" t="s">
        <v>20</v>
      </c>
      <c r="H7" s="18" t="b">
        <f>TRUE()</f>
        <v>1</v>
      </c>
      <c r="I7" s="18" t="b">
        <f>TRUE()</f>
        <v>1</v>
      </c>
      <c r="J7" s="18" t="b">
        <f>FALSE()</f>
        <v>0</v>
      </c>
    </row>
    <row r="8" spans="1:11">
      <c r="A8" s="34" t="s">
        <v>1290</v>
      </c>
      <c r="B8" t="s">
        <v>1147</v>
      </c>
      <c r="C8" t="s">
        <v>1241</v>
      </c>
      <c r="E8" t="s">
        <v>1148</v>
      </c>
      <c r="F8" t="s">
        <v>1259</v>
      </c>
      <c r="G8" t="s">
        <v>20</v>
      </c>
      <c r="H8" s="18" t="b">
        <f>TRUE()</f>
        <v>1</v>
      </c>
      <c r="I8" s="18" t="b">
        <f>TRUE()</f>
        <v>1</v>
      </c>
      <c r="J8" s="18" t="b">
        <f>FALSE()</f>
        <v>0</v>
      </c>
    </row>
    <row r="9" spans="1:11">
      <c r="A9" s="34" t="s">
        <v>1286</v>
      </c>
      <c r="B9" t="s">
        <v>1162</v>
      </c>
      <c r="C9" t="s">
        <v>1242</v>
      </c>
      <c r="E9" t="s">
        <v>1163</v>
      </c>
      <c r="F9" t="s">
        <v>1260</v>
      </c>
      <c r="G9" t="s">
        <v>20</v>
      </c>
      <c r="H9" s="18" t="b">
        <f>TRUE()</f>
        <v>1</v>
      </c>
      <c r="I9" s="18" t="b">
        <f>TRUE()</f>
        <v>1</v>
      </c>
      <c r="J9" s="18" t="b">
        <f>FALSE()</f>
        <v>0</v>
      </c>
    </row>
    <row r="10" spans="1:11">
      <c r="A10" s="34" t="s">
        <v>1287</v>
      </c>
      <c r="B10" t="s">
        <v>1164</v>
      </c>
      <c r="C10" t="s">
        <v>1243</v>
      </c>
      <c r="E10" t="s">
        <v>1165</v>
      </c>
      <c r="F10" t="s">
        <v>1261</v>
      </c>
      <c r="G10" t="s">
        <v>20</v>
      </c>
      <c r="H10" s="18" t="b">
        <f>TRUE()</f>
        <v>1</v>
      </c>
      <c r="I10" s="18" t="b">
        <f>TRUE()</f>
        <v>1</v>
      </c>
      <c r="J10" s="18" t="b">
        <f>FALSE()</f>
        <v>0</v>
      </c>
    </row>
    <row r="11" spans="1:11">
      <c r="A11" s="34" t="s">
        <v>1288</v>
      </c>
      <c r="B11" t="s">
        <v>1166</v>
      </c>
      <c r="C11" t="s">
        <v>1244</v>
      </c>
      <c r="E11" t="s">
        <v>1167</v>
      </c>
      <c r="F11" t="s">
        <v>1262</v>
      </c>
      <c r="G11" t="s">
        <v>20</v>
      </c>
      <c r="H11" s="18" t="b">
        <f>TRUE()</f>
        <v>1</v>
      </c>
      <c r="I11" s="18" t="b">
        <f>TRUE()</f>
        <v>1</v>
      </c>
      <c r="J11" s="18" t="b">
        <f>FALSE()</f>
        <v>0</v>
      </c>
    </row>
    <row r="12" spans="1:11">
      <c r="A12" s="34" t="s">
        <v>1274</v>
      </c>
      <c r="B12" t="s">
        <v>1168</v>
      </c>
      <c r="C12" t="s">
        <v>1245</v>
      </c>
      <c r="E12" t="s">
        <v>1169</v>
      </c>
      <c r="F12" t="s">
        <v>1263</v>
      </c>
      <c r="G12" t="s">
        <v>20</v>
      </c>
      <c r="H12" s="18" t="b">
        <f>TRUE()</f>
        <v>1</v>
      </c>
      <c r="I12" s="18" t="b">
        <f>TRUE()</f>
        <v>1</v>
      </c>
      <c r="J12" s="18" t="b">
        <f>FALSE()</f>
        <v>0</v>
      </c>
    </row>
    <row r="13" spans="1:11">
      <c r="A13" s="34" t="s">
        <v>1275</v>
      </c>
      <c r="B13" t="s">
        <v>1170</v>
      </c>
      <c r="C13" t="s">
        <v>1246</v>
      </c>
      <c r="E13" t="s">
        <v>1171</v>
      </c>
      <c r="F13" t="s">
        <v>1264</v>
      </c>
      <c r="G13" t="s">
        <v>20</v>
      </c>
      <c r="H13" s="18" t="b">
        <f>TRUE()</f>
        <v>1</v>
      </c>
      <c r="I13" s="18" t="b">
        <f>TRUE()</f>
        <v>1</v>
      </c>
      <c r="J13" s="18" t="b">
        <f>FALSE()</f>
        <v>0</v>
      </c>
    </row>
    <row r="14" spans="1:11">
      <c r="A14" s="34" t="s">
        <v>1276</v>
      </c>
      <c r="B14" t="s">
        <v>1172</v>
      </c>
      <c r="C14" t="s">
        <v>1247</v>
      </c>
      <c r="E14" t="s">
        <v>1173</v>
      </c>
      <c r="F14" t="s">
        <v>1265</v>
      </c>
      <c r="G14" t="s">
        <v>20</v>
      </c>
      <c r="H14" s="18" t="b">
        <f>TRUE()</f>
        <v>1</v>
      </c>
      <c r="I14" s="18" t="b">
        <f>TRUE()</f>
        <v>1</v>
      </c>
      <c r="J14" s="18" t="b">
        <f>FALSE()</f>
        <v>0</v>
      </c>
    </row>
    <row r="15" spans="1:11">
      <c r="A15" s="34" t="s">
        <v>1277</v>
      </c>
      <c r="B15" t="s">
        <v>1149</v>
      </c>
      <c r="C15" t="s">
        <v>1248</v>
      </c>
      <c r="E15" t="s">
        <v>1150</v>
      </c>
      <c r="F15" t="s">
        <v>1266</v>
      </c>
      <c r="G15" t="s">
        <v>20</v>
      </c>
      <c r="H15" s="18" t="b">
        <f>TRUE()</f>
        <v>1</v>
      </c>
      <c r="I15" s="18" t="b">
        <f>TRUE()</f>
        <v>1</v>
      </c>
      <c r="J15" s="18" t="b">
        <f>FALSE()</f>
        <v>0</v>
      </c>
    </row>
    <row r="16" spans="1:11">
      <c r="A16" s="34" t="s">
        <v>1292</v>
      </c>
      <c r="B16" t="s">
        <v>1149</v>
      </c>
      <c r="C16" t="s">
        <v>1248</v>
      </c>
      <c r="E16" s="34" t="s">
        <v>1151</v>
      </c>
      <c r="F16" t="s">
        <v>1267</v>
      </c>
      <c r="G16" t="s">
        <v>20</v>
      </c>
      <c r="H16" s="18" t="b">
        <f>TRUE()</f>
        <v>1</v>
      </c>
      <c r="I16" s="18" t="b">
        <f>TRUE()</f>
        <v>1</v>
      </c>
      <c r="J16" s="18" t="b">
        <f>FALSE()</f>
        <v>0</v>
      </c>
    </row>
    <row r="17" spans="1:10">
      <c r="A17" s="34" t="s">
        <v>1278</v>
      </c>
      <c r="B17" s="34" t="s">
        <v>1152</v>
      </c>
      <c r="C17" t="s">
        <v>1249</v>
      </c>
      <c r="E17" s="34" t="s">
        <v>1154</v>
      </c>
      <c r="F17" t="s">
        <v>1268</v>
      </c>
      <c r="G17" t="s">
        <v>20</v>
      </c>
      <c r="H17" s="18" t="b">
        <f>TRUE()</f>
        <v>1</v>
      </c>
      <c r="I17" s="18" t="b">
        <f>TRUE()</f>
        <v>1</v>
      </c>
      <c r="J17" s="18" t="b">
        <f>FALSE()</f>
        <v>0</v>
      </c>
    </row>
    <row r="18" spans="1:10">
      <c r="A18" s="34" t="s">
        <v>1293</v>
      </c>
      <c r="B18" s="34" t="s">
        <v>1153</v>
      </c>
      <c r="C18" t="s">
        <v>1250</v>
      </c>
      <c r="E18" s="34" t="s">
        <v>1154</v>
      </c>
      <c r="F18" t="s">
        <v>1268</v>
      </c>
      <c r="G18" t="s">
        <v>20</v>
      </c>
      <c r="H18" s="18" t="b">
        <f>TRUE()</f>
        <v>1</v>
      </c>
      <c r="I18" s="18" t="b">
        <f>TRUE()</f>
        <v>1</v>
      </c>
      <c r="J18" s="18" t="b">
        <f>FALSE()</f>
        <v>0</v>
      </c>
    </row>
    <row r="19" spans="1:10">
      <c r="A19" s="34" t="s">
        <v>1279</v>
      </c>
      <c r="B19" s="34" t="s">
        <v>1155</v>
      </c>
      <c r="C19" t="s">
        <v>1251</v>
      </c>
      <c r="E19" s="34" t="s">
        <v>1156</v>
      </c>
      <c r="F19" t="s">
        <v>1269</v>
      </c>
      <c r="G19" t="s">
        <v>20</v>
      </c>
      <c r="H19" s="18" t="b">
        <f>TRUE()</f>
        <v>1</v>
      </c>
      <c r="I19" s="18" t="b">
        <f>TRUE()</f>
        <v>1</v>
      </c>
      <c r="J19" s="18" t="b">
        <f>FALSE()</f>
        <v>0</v>
      </c>
    </row>
    <row r="20" spans="1:10">
      <c r="A20" s="34" t="s">
        <v>1294</v>
      </c>
      <c r="B20" s="34" t="s">
        <v>1155</v>
      </c>
      <c r="C20" t="s">
        <v>1251</v>
      </c>
      <c r="E20" s="34" t="s">
        <v>1157</v>
      </c>
      <c r="F20" t="s">
        <v>1270</v>
      </c>
      <c r="G20" t="s">
        <v>20</v>
      </c>
      <c r="H20" s="18" t="b">
        <f>TRUE()</f>
        <v>1</v>
      </c>
      <c r="I20" s="18" t="b">
        <f>TRUE()</f>
        <v>1</v>
      </c>
      <c r="J20" s="18" t="b">
        <f>FALSE()</f>
        <v>0</v>
      </c>
    </row>
    <row r="21" spans="1:10">
      <c r="A21" s="34" t="s">
        <v>1280</v>
      </c>
      <c r="B21" t="s">
        <v>1158</v>
      </c>
      <c r="C21" t="s">
        <v>1252</v>
      </c>
      <c r="E21" t="s">
        <v>1159</v>
      </c>
      <c r="F21" t="s">
        <v>1271</v>
      </c>
      <c r="G21" t="s">
        <v>20</v>
      </c>
      <c r="H21" s="18" t="b">
        <f>TRUE()</f>
        <v>1</v>
      </c>
      <c r="I21" s="18" t="b">
        <f>TRUE()</f>
        <v>1</v>
      </c>
      <c r="J21" s="18" t="b">
        <f>FALSE()</f>
        <v>0</v>
      </c>
    </row>
    <row r="22" spans="1:10">
      <c r="A22" s="34" t="s">
        <v>1291</v>
      </c>
      <c r="B22" t="s">
        <v>1160</v>
      </c>
      <c r="C22" t="s">
        <v>1253</v>
      </c>
      <c r="E22" t="s">
        <v>1161</v>
      </c>
      <c r="F22" t="s">
        <v>1272</v>
      </c>
      <c r="G22" t="s">
        <v>20</v>
      </c>
      <c r="H22" s="18" t="b">
        <f>TRUE()</f>
        <v>1</v>
      </c>
      <c r="I22" s="18" t="b">
        <f>TRUE()</f>
        <v>1</v>
      </c>
      <c r="J22" s="18" t="b">
        <f>FALSE()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2" sqref="E22"/>
    </sheetView>
  </sheetViews>
  <sheetFormatPr baseColWidth="10" defaultRowHeight="15.75"/>
  <cols>
    <col min="1" max="1" width="15.5" bestFit="1" customWidth="1"/>
    <col min="2" max="2" width="17.5" bestFit="1" customWidth="1"/>
    <col min="3" max="3" width="38.5" bestFit="1" customWidth="1"/>
    <col min="4" max="4" width="17.125" customWidth="1"/>
    <col min="5" max="5" width="18" bestFit="1" customWidth="1"/>
    <col min="6" max="6" width="20.875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1" customFormat="1">
      <c r="A1" s="25" t="s">
        <v>0</v>
      </c>
      <c r="B1" s="25" t="s">
        <v>1</v>
      </c>
      <c r="C1" s="25" t="s">
        <v>2</v>
      </c>
      <c r="D1" s="25"/>
      <c r="E1" s="25" t="s">
        <v>3</v>
      </c>
      <c r="F1" s="25" t="s">
        <v>4</v>
      </c>
      <c r="G1" s="19" t="s">
        <v>5</v>
      </c>
      <c r="H1" s="25" t="s">
        <v>6</v>
      </c>
      <c r="I1" s="25" t="s">
        <v>7</v>
      </c>
      <c r="J1" s="25" t="s">
        <v>8</v>
      </c>
      <c r="K1" s="26" t="s">
        <v>162</v>
      </c>
    </row>
    <row r="2" spans="1:11">
      <c r="A2" s="32" t="s">
        <v>1273</v>
      </c>
      <c r="B2" s="34" t="s">
        <v>1174</v>
      </c>
      <c r="C2" s="34" t="s">
        <v>1295</v>
      </c>
      <c r="D2" s="34" t="s">
        <v>1175</v>
      </c>
      <c r="E2" s="34" t="s">
        <v>1296</v>
      </c>
      <c r="F2" s="34"/>
      <c r="G2" t="s">
        <v>20</v>
      </c>
      <c r="H2" s="18" t="b">
        <f>TRUE()</f>
        <v>1</v>
      </c>
      <c r="I2" s="18" t="b">
        <f>TRUE()</f>
        <v>1</v>
      </c>
      <c r="J2" t="b">
        <v>1</v>
      </c>
    </row>
    <row r="3" spans="1:11">
      <c r="A3" s="34" t="s">
        <v>1281</v>
      </c>
      <c r="B3" s="34" t="s">
        <v>1176</v>
      </c>
      <c r="C3" s="34" t="s">
        <v>1297</v>
      </c>
      <c r="D3" s="34" t="s">
        <v>1177</v>
      </c>
      <c r="E3" s="34" t="s">
        <v>1298</v>
      </c>
      <c r="F3" s="34"/>
      <c r="G3" t="s">
        <v>20</v>
      </c>
      <c r="H3" s="18" t="b">
        <f>TRUE()</f>
        <v>1</v>
      </c>
      <c r="I3" s="18" t="b">
        <f>TRUE()</f>
        <v>1</v>
      </c>
      <c r="J3" s="18" t="b">
        <f>FALSE()</f>
        <v>0</v>
      </c>
    </row>
    <row r="4" spans="1:11">
      <c r="A4" s="34" t="s">
        <v>1282</v>
      </c>
      <c r="B4" s="34" t="s">
        <v>1178</v>
      </c>
      <c r="C4" s="34" t="s">
        <v>1299</v>
      </c>
      <c r="D4" s="34" t="s">
        <v>1179</v>
      </c>
      <c r="E4" s="34" t="s">
        <v>1300</v>
      </c>
      <c r="F4" s="34"/>
      <c r="G4" t="s">
        <v>20</v>
      </c>
      <c r="H4" s="18" t="b">
        <f>TRUE()</f>
        <v>1</v>
      </c>
      <c r="I4" s="18" t="b">
        <f>TRUE()</f>
        <v>1</v>
      </c>
      <c r="J4" s="18" t="b">
        <f>FALSE()</f>
        <v>0</v>
      </c>
    </row>
    <row r="5" spans="1:11">
      <c r="A5" s="34" t="s">
        <v>1285</v>
      </c>
      <c r="B5" s="34" t="s">
        <v>1180</v>
      </c>
      <c r="C5" s="34" t="s">
        <v>1301</v>
      </c>
      <c r="D5" s="34" t="s">
        <v>1181</v>
      </c>
      <c r="E5" s="34" t="s">
        <v>1302</v>
      </c>
      <c r="F5" s="34"/>
      <c r="G5" t="s">
        <v>20</v>
      </c>
      <c r="H5" s="18" t="b">
        <f>TRUE()</f>
        <v>1</v>
      </c>
      <c r="I5" s="18" t="b">
        <f>TRUE()</f>
        <v>1</v>
      </c>
      <c r="J5" s="18" t="b">
        <f>FALSE()</f>
        <v>0</v>
      </c>
    </row>
    <row r="6" spans="1:11">
      <c r="A6" s="34" t="s">
        <v>1289</v>
      </c>
      <c r="B6" s="34" t="s">
        <v>1182</v>
      </c>
      <c r="C6" s="34" t="s">
        <v>1303</v>
      </c>
      <c r="D6" s="34" t="s">
        <v>1183</v>
      </c>
      <c r="E6" s="34" t="s">
        <v>1304</v>
      </c>
      <c r="F6" s="34"/>
      <c r="G6" t="s">
        <v>20</v>
      </c>
      <c r="H6" s="18" t="b">
        <f>TRUE()</f>
        <v>1</v>
      </c>
      <c r="I6" s="18" t="b">
        <f>TRUE()</f>
        <v>1</v>
      </c>
      <c r="J6" s="18" t="b">
        <f>FALSE()</f>
        <v>0</v>
      </c>
    </row>
    <row r="7" spans="1:11">
      <c r="A7" s="34" t="s">
        <v>1286</v>
      </c>
      <c r="B7" s="34" t="s">
        <v>1194</v>
      </c>
      <c r="C7" s="34" t="s">
        <v>1305</v>
      </c>
      <c r="D7" s="34" t="s">
        <v>1195</v>
      </c>
      <c r="E7" s="34" t="s">
        <v>1306</v>
      </c>
      <c r="F7" s="34"/>
      <c r="G7" t="s">
        <v>20</v>
      </c>
      <c r="H7" s="18" t="b">
        <f>TRUE()</f>
        <v>1</v>
      </c>
      <c r="I7" s="18" t="b">
        <f>TRUE()</f>
        <v>1</v>
      </c>
      <c r="J7" s="18" t="b">
        <f>FALSE()</f>
        <v>0</v>
      </c>
    </row>
    <row r="8" spans="1:11">
      <c r="A8" s="32" t="s">
        <v>1287</v>
      </c>
      <c r="B8" s="34" t="s">
        <v>1196</v>
      </c>
      <c r="C8" s="34" t="s">
        <v>1307</v>
      </c>
      <c r="D8" s="34" t="s">
        <v>1197</v>
      </c>
      <c r="E8" s="34" t="s">
        <v>1308</v>
      </c>
      <c r="F8" s="34"/>
      <c r="G8" t="s">
        <v>20</v>
      </c>
      <c r="H8" s="18" t="b">
        <f>TRUE()</f>
        <v>1</v>
      </c>
      <c r="I8" s="18" t="b">
        <f>TRUE()</f>
        <v>1</v>
      </c>
      <c r="J8" t="b">
        <v>1</v>
      </c>
    </row>
    <row r="9" spans="1:11">
      <c r="A9" s="34" t="s">
        <v>1288</v>
      </c>
      <c r="B9" s="34" t="s">
        <v>1198</v>
      </c>
      <c r="C9" s="34" t="s">
        <v>179</v>
      </c>
      <c r="D9" s="34" t="s">
        <v>1199</v>
      </c>
      <c r="E9" s="34" t="s">
        <v>1309</v>
      </c>
      <c r="F9" s="34"/>
      <c r="G9" t="s">
        <v>20</v>
      </c>
      <c r="H9" s="18" t="b">
        <f>TRUE()</f>
        <v>1</v>
      </c>
      <c r="I9" s="18" t="b">
        <f>TRUE()</f>
        <v>1</v>
      </c>
      <c r="J9" s="18" t="b">
        <f>FALSE()</f>
        <v>0</v>
      </c>
    </row>
    <row r="10" spans="1:11">
      <c r="A10" s="34" t="s">
        <v>1274</v>
      </c>
      <c r="B10" s="34" t="s">
        <v>1200</v>
      </c>
      <c r="C10" s="34" t="s">
        <v>1310</v>
      </c>
      <c r="D10" s="34" t="s">
        <v>1201</v>
      </c>
      <c r="E10" s="34" t="s">
        <v>1311</v>
      </c>
      <c r="F10" s="34"/>
      <c r="G10" t="s">
        <v>20</v>
      </c>
      <c r="H10" s="18" t="b">
        <f>TRUE()</f>
        <v>1</v>
      </c>
      <c r="I10" s="18" t="b">
        <f>TRUE()</f>
        <v>1</v>
      </c>
      <c r="J10" s="18" t="b">
        <f>FALSE()</f>
        <v>0</v>
      </c>
    </row>
    <row r="11" spans="1:11">
      <c r="A11" s="34" t="s">
        <v>1275</v>
      </c>
      <c r="B11" s="34" t="s">
        <v>1202</v>
      </c>
      <c r="C11" s="34" t="s">
        <v>1312</v>
      </c>
      <c r="D11" s="34" t="s">
        <v>1203</v>
      </c>
      <c r="E11" s="34" t="s">
        <v>1313</v>
      </c>
      <c r="F11" s="34"/>
      <c r="G11" t="s">
        <v>20</v>
      </c>
      <c r="H11" s="18" t="b">
        <f>TRUE()</f>
        <v>1</v>
      </c>
      <c r="I11" s="18" t="b">
        <f>TRUE()</f>
        <v>1</v>
      </c>
      <c r="J11" s="18" t="b">
        <f>FALSE()</f>
        <v>0</v>
      </c>
    </row>
    <row r="12" spans="1:11">
      <c r="A12" s="34" t="s">
        <v>1277</v>
      </c>
      <c r="B12" s="34" t="s">
        <v>1185</v>
      </c>
      <c r="C12" s="34" t="s">
        <v>1315</v>
      </c>
      <c r="D12" s="34" t="s">
        <v>1184</v>
      </c>
      <c r="E12" s="34" t="s">
        <v>1314</v>
      </c>
      <c r="F12" s="34"/>
      <c r="G12" t="s">
        <v>20</v>
      </c>
      <c r="H12" s="18" t="b">
        <f>TRUE()</f>
        <v>1</v>
      </c>
      <c r="I12" s="18" t="b">
        <f>TRUE()</f>
        <v>1</v>
      </c>
      <c r="J12" s="18" t="b">
        <f>FALSE()</f>
        <v>0</v>
      </c>
    </row>
    <row r="13" spans="1:11">
      <c r="A13" s="34" t="s">
        <v>1278</v>
      </c>
      <c r="B13" s="34" t="s">
        <v>1187</v>
      </c>
      <c r="C13" s="34" t="s">
        <v>1317</v>
      </c>
      <c r="D13" s="34" t="s">
        <v>1186</v>
      </c>
      <c r="E13" s="34" t="s">
        <v>1316</v>
      </c>
      <c r="F13" s="34"/>
      <c r="G13" t="s">
        <v>20</v>
      </c>
      <c r="H13" s="18" t="b">
        <f>TRUE()</f>
        <v>1</v>
      </c>
      <c r="I13" s="18" t="b">
        <f>TRUE()</f>
        <v>1</v>
      </c>
      <c r="J13" s="18" t="b">
        <f>FALSE()</f>
        <v>0</v>
      </c>
    </row>
    <row r="14" spans="1:11">
      <c r="A14" s="34" t="s">
        <v>1279</v>
      </c>
      <c r="B14" s="34" t="s">
        <v>1189</v>
      </c>
      <c r="C14" s="34" t="s">
        <v>1319</v>
      </c>
      <c r="D14" s="34" t="s">
        <v>1188</v>
      </c>
      <c r="E14" s="34" t="s">
        <v>1318</v>
      </c>
      <c r="F14" s="34"/>
      <c r="G14" t="s">
        <v>20</v>
      </c>
      <c r="H14" s="18" t="b">
        <f>TRUE()</f>
        <v>1</v>
      </c>
      <c r="I14" s="18" t="b">
        <f>TRUE()</f>
        <v>1</v>
      </c>
      <c r="J14" s="18" t="b">
        <f>FALSE()</f>
        <v>0</v>
      </c>
    </row>
    <row r="15" spans="1:11">
      <c r="A15" s="34" t="s">
        <v>1280</v>
      </c>
      <c r="B15" s="34" t="s">
        <v>1191</v>
      </c>
      <c r="C15" s="34" t="s">
        <v>1321</v>
      </c>
      <c r="D15" s="34" t="s">
        <v>1190</v>
      </c>
      <c r="E15" s="34" t="s">
        <v>1320</v>
      </c>
      <c r="F15" s="34"/>
      <c r="G15" t="s">
        <v>20</v>
      </c>
      <c r="H15" s="18" t="b">
        <f>TRUE()</f>
        <v>1</v>
      </c>
      <c r="I15" s="18" t="b">
        <f>TRUE()</f>
        <v>1</v>
      </c>
      <c r="J15" s="18" t="b">
        <f>FALSE()</f>
        <v>0</v>
      </c>
    </row>
    <row r="16" spans="1:11">
      <c r="A16" s="34" t="s">
        <v>1291</v>
      </c>
      <c r="B16" s="34" t="s">
        <v>1193</v>
      </c>
      <c r="C16" s="34" t="s">
        <v>1323</v>
      </c>
      <c r="D16" s="34" t="s">
        <v>1192</v>
      </c>
      <c r="E16" s="34" t="s">
        <v>1322</v>
      </c>
      <c r="F16" s="34"/>
      <c r="G16" t="s">
        <v>20</v>
      </c>
      <c r="H16" s="18" t="b">
        <f>TRUE()</f>
        <v>1</v>
      </c>
      <c r="I16" s="18" t="b">
        <f>TRUE()</f>
        <v>1</v>
      </c>
      <c r="J16" s="18" t="b">
        <f>FALSE()</f>
        <v>0</v>
      </c>
    </row>
    <row r="17" spans="1:10">
      <c r="A17" s="34"/>
      <c r="B17" s="34"/>
      <c r="E17" s="34"/>
      <c r="H17" s="18"/>
      <c r="I17" s="18"/>
      <c r="J17" s="18"/>
    </row>
    <row r="18" spans="1:10">
      <c r="A18" s="34"/>
      <c r="B18" s="34"/>
      <c r="E18" s="34"/>
      <c r="H18" s="18"/>
      <c r="I18" s="18"/>
      <c r="J18" s="18"/>
    </row>
    <row r="19" spans="1:10">
      <c r="A19" s="34"/>
      <c r="B19" s="34"/>
      <c r="E19" s="34"/>
      <c r="H19" s="18"/>
      <c r="I19" s="18"/>
      <c r="J19" s="18"/>
    </row>
    <row r="20" spans="1:10">
      <c r="A20" s="34"/>
      <c r="B20" s="34"/>
      <c r="E20" s="34"/>
      <c r="H20" s="18"/>
      <c r="I20" s="18"/>
      <c r="J20" s="18"/>
    </row>
    <row r="21" spans="1:10">
      <c r="A21" s="34"/>
      <c r="H21" s="18"/>
      <c r="I21" s="18"/>
      <c r="J21" s="18"/>
    </row>
    <row r="22" spans="1:10">
      <c r="A22" s="34"/>
      <c r="H22" s="18"/>
      <c r="I22" s="18"/>
      <c r="J22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31" sqref="C31"/>
    </sheetView>
  </sheetViews>
  <sheetFormatPr baseColWidth="10" defaultRowHeight="15.75"/>
  <cols>
    <col min="1" max="1" width="15.5" bestFit="1" customWidth="1"/>
    <col min="2" max="2" width="17.5" bestFit="1" customWidth="1"/>
    <col min="3" max="3" width="38.5" bestFit="1" customWidth="1"/>
    <col min="4" max="4" width="17.125" customWidth="1"/>
    <col min="5" max="5" width="18" bestFit="1" customWidth="1"/>
    <col min="6" max="6" width="20.875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1" customFormat="1">
      <c r="A1" s="25" t="s">
        <v>0</v>
      </c>
      <c r="B1" s="25" t="s">
        <v>1</v>
      </c>
      <c r="C1" s="25" t="s">
        <v>2</v>
      </c>
      <c r="D1" s="25"/>
      <c r="E1" s="25" t="s">
        <v>3</v>
      </c>
      <c r="F1" s="25" t="s">
        <v>4</v>
      </c>
      <c r="G1" s="19" t="s">
        <v>5</v>
      </c>
      <c r="H1" s="25" t="s">
        <v>6</v>
      </c>
      <c r="I1" s="25" t="s">
        <v>7</v>
      </c>
      <c r="J1" s="25" t="s">
        <v>8</v>
      </c>
      <c r="K1" s="26" t="s">
        <v>162</v>
      </c>
    </row>
    <row r="2" spans="1:11">
      <c r="A2" s="38" t="s">
        <v>1273</v>
      </c>
      <c r="B2" s="41" t="s">
        <v>1205</v>
      </c>
      <c r="C2" s="42" t="s">
        <v>1325</v>
      </c>
      <c r="D2" s="42"/>
      <c r="E2" s="41" t="s">
        <v>1204</v>
      </c>
      <c r="F2" s="42" t="s">
        <v>1324</v>
      </c>
      <c r="G2" t="s">
        <v>20</v>
      </c>
      <c r="H2" s="18" t="b">
        <f>TRUE()</f>
        <v>1</v>
      </c>
      <c r="I2" s="18" t="b">
        <f>TRUE()</f>
        <v>1</v>
      </c>
      <c r="J2" s="1" t="s">
        <v>214</v>
      </c>
    </row>
    <row r="3" spans="1:11">
      <c r="A3" s="34" t="s">
        <v>1281</v>
      </c>
      <c r="B3" s="41" t="s">
        <v>1207</v>
      </c>
      <c r="C3" s="42" t="s">
        <v>1327</v>
      </c>
      <c r="D3" s="42"/>
      <c r="E3" s="41" t="s">
        <v>1206</v>
      </c>
      <c r="F3" s="42" t="s">
        <v>1326</v>
      </c>
      <c r="G3" t="s">
        <v>20</v>
      </c>
      <c r="H3" s="18" t="b">
        <f>TRUE()</f>
        <v>1</v>
      </c>
      <c r="I3" s="18" t="b">
        <f>TRUE()</f>
        <v>1</v>
      </c>
      <c r="J3" s="18" t="b">
        <f>FALSE()</f>
        <v>0</v>
      </c>
    </row>
    <row r="4" spans="1:11">
      <c r="A4" s="34" t="s">
        <v>1282</v>
      </c>
      <c r="B4" s="41" t="s">
        <v>1209</v>
      </c>
      <c r="C4" s="42" t="s">
        <v>1329</v>
      </c>
      <c r="D4" s="42"/>
      <c r="E4" s="41" t="s">
        <v>1208</v>
      </c>
      <c r="F4" s="42" t="s">
        <v>1328</v>
      </c>
      <c r="G4" t="s">
        <v>20</v>
      </c>
      <c r="H4" s="18" t="b">
        <f>TRUE()</f>
        <v>1</v>
      </c>
      <c r="I4" s="18" t="b">
        <f>TRUE()</f>
        <v>1</v>
      </c>
      <c r="J4" s="18" t="b">
        <f>FALSE()</f>
        <v>0</v>
      </c>
    </row>
    <row r="5" spans="1:11">
      <c r="A5" s="34" t="s">
        <v>1283</v>
      </c>
      <c r="B5" s="41" t="s">
        <v>1211</v>
      </c>
      <c r="C5" s="42" t="s">
        <v>1331</v>
      </c>
      <c r="D5" s="42"/>
      <c r="E5" s="41" t="s">
        <v>1210</v>
      </c>
      <c r="F5" s="42" t="s">
        <v>1330</v>
      </c>
      <c r="G5" t="s">
        <v>20</v>
      </c>
      <c r="H5" s="18" t="b">
        <f>TRUE()</f>
        <v>1</v>
      </c>
      <c r="I5" s="18" t="b">
        <f>TRUE()</f>
        <v>1</v>
      </c>
      <c r="J5" s="18" t="b">
        <f>FALSE()</f>
        <v>0</v>
      </c>
    </row>
    <row r="6" spans="1:11">
      <c r="A6" s="34" t="s">
        <v>1285</v>
      </c>
      <c r="B6" s="41" t="s">
        <v>1213</v>
      </c>
      <c r="C6" s="42" t="s">
        <v>1333</v>
      </c>
      <c r="D6" s="42"/>
      <c r="E6" s="41" t="s">
        <v>1212</v>
      </c>
      <c r="F6" s="42" t="s">
        <v>1332</v>
      </c>
      <c r="G6" t="s">
        <v>20</v>
      </c>
      <c r="H6" s="18" t="b">
        <f>TRUE()</f>
        <v>1</v>
      </c>
      <c r="I6" s="18" t="b">
        <f>TRUE()</f>
        <v>1</v>
      </c>
      <c r="J6" s="18" t="b">
        <f>FALSE()</f>
        <v>0</v>
      </c>
    </row>
    <row r="7" spans="1:11">
      <c r="A7" s="32" t="s">
        <v>1286</v>
      </c>
      <c r="B7" s="41" t="s">
        <v>1215</v>
      </c>
      <c r="C7" s="42" t="s">
        <v>1335</v>
      </c>
      <c r="D7" s="42"/>
      <c r="E7" s="41" t="s">
        <v>1214</v>
      </c>
      <c r="F7" s="42" t="s">
        <v>1334</v>
      </c>
      <c r="G7" t="s">
        <v>20</v>
      </c>
      <c r="H7" s="18" t="b">
        <f>TRUE()</f>
        <v>1</v>
      </c>
      <c r="I7" s="18" t="b">
        <f>TRUE()</f>
        <v>1</v>
      </c>
      <c r="J7" t="b">
        <v>1</v>
      </c>
    </row>
    <row r="8" spans="1:11">
      <c r="A8" s="34" t="s">
        <v>1287</v>
      </c>
      <c r="B8" s="41" t="s">
        <v>1217</v>
      </c>
      <c r="C8" s="42" t="s">
        <v>1337</v>
      </c>
      <c r="D8" s="42"/>
      <c r="E8" s="41" t="s">
        <v>1216</v>
      </c>
      <c r="F8" s="42" t="s">
        <v>1336</v>
      </c>
      <c r="G8" t="s">
        <v>20</v>
      </c>
      <c r="H8" s="18" t="b">
        <f>TRUE()</f>
        <v>1</v>
      </c>
      <c r="I8" s="18" t="b">
        <f>TRUE()</f>
        <v>1</v>
      </c>
      <c r="J8" s="18" t="b">
        <f>FALSE()</f>
        <v>0</v>
      </c>
    </row>
    <row r="9" spans="1:11">
      <c r="A9" s="34" t="s">
        <v>1288</v>
      </c>
      <c r="B9" s="41" t="s">
        <v>1220</v>
      </c>
      <c r="C9" s="42" t="s">
        <v>1340</v>
      </c>
      <c r="D9" s="42"/>
      <c r="E9" s="41" t="s">
        <v>1218</v>
      </c>
      <c r="F9" s="42" t="s">
        <v>1338</v>
      </c>
      <c r="G9" t="s">
        <v>20</v>
      </c>
      <c r="H9" s="18" t="b">
        <f>TRUE()</f>
        <v>1</v>
      </c>
      <c r="I9" s="18" t="b">
        <f>TRUE()</f>
        <v>1</v>
      </c>
      <c r="J9" s="18" t="b">
        <f>FALSE()</f>
        <v>0</v>
      </c>
    </row>
    <row r="10" spans="1:11">
      <c r="A10" s="34" t="s">
        <v>1355</v>
      </c>
      <c r="B10" s="41" t="s">
        <v>1220</v>
      </c>
      <c r="C10" s="42" t="s">
        <v>1340</v>
      </c>
      <c r="D10" s="42"/>
      <c r="E10" s="41" t="s">
        <v>1219</v>
      </c>
      <c r="F10" s="42" t="s">
        <v>1339</v>
      </c>
      <c r="G10" t="s">
        <v>20</v>
      </c>
      <c r="H10" s="18" t="b">
        <f>TRUE()</f>
        <v>1</v>
      </c>
      <c r="I10" s="18" t="b">
        <f>TRUE()</f>
        <v>1</v>
      </c>
      <c r="J10" s="18" t="b">
        <f>FALSE()</f>
        <v>0</v>
      </c>
    </row>
    <row r="11" spans="1:11">
      <c r="A11" s="32" t="s">
        <v>1274</v>
      </c>
      <c r="B11" s="41" t="s">
        <v>1222</v>
      </c>
      <c r="C11" s="42" t="s">
        <v>1342</v>
      </c>
      <c r="D11" s="42"/>
      <c r="E11" s="41" t="s">
        <v>1221</v>
      </c>
      <c r="F11" s="42" t="s">
        <v>1341</v>
      </c>
      <c r="G11" t="s">
        <v>20</v>
      </c>
      <c r="H11" s="18" t="b">
        <f>TRUE()</f>
        <v>1</v>
      </c>
      <c r="I11" s="18" t="b">
        <f>TRUE()</f>
        <v>1</v>
      </c>
      <c r="J11" t="b">
        <v>1</v>
      </c>
    </row>
    <row r="12" spans="1:11">
      <c r="A12" s="34" t="s">
        <v>1275</v>
      </c>
      <c r="B12" s="41" t="s">
        <v>1224</v>
      </c>
      <c r="C12" s="42" t="s">
        <v>1344</v>
      </c>
      <c r="D12" s="42"/>
      <c r="E12" s="41" t="s">
        <v>1223</v>
      </c>
      <c r="F12" s="42" t="s">
        <v>1343</v>
      </c>
      <c r="G12" t="s">
        <v>20</v>
      </c>
      <c r="H12" s="18" t="b">
        <f>TRUE()</f>
        <v>1</v>
      </c>
      <c r="I12" s="18" t="b">
        <f>TRUE()</f>
        <v>1</v>
      </c>
      <c r="J12" s="18" t="b">
        <f>FALSE()</f>
        <v>0</v>
      </c>
    </row>
    <row r="13" spans="1:11">
      <c r="A13" s="34" t="s">
        <v>1277</v>
      </c>
      <c r="B13" s="41" t="s">
        <v>1226</v>
      </c>
      <c r="C13" s="42" t="s">
        <v>1346</v>
      </c>
      <c r="D13" s="42"/>
      <c r="E13" s="41" t="s">
        <v>1225</v>
      </c>
      <c r="F13" s="42" t="s">
        <v>1345</v>
      </c>
      <c r="G13" t="s">
        <v>20</v>
      </c>
      <c r="H13" s="18" t="b">
        <f>TRUE()</f>
        <v>1</v>
      </c>
      <c r="I13" s="18" t="b">
        <f>TRUE()</f>
        <v>1</v>
      </c>
      <c r="J13" s="18" t="b">
        <f>FALSE()</f>
        <v>0</v>
      </c>
    </row>
    <row r="14" spans="1:11">
      <c r="A14" s="34" t="s">
        <v>1278</v>
      </c>
      <c r="B14" s="41" t="s">
        <v>1228</v>
      </c>
      <c r="C14" s="42" t="s">
        <v>1348</v>
      </c>
      <c r="D14" s="42"/>
      <c r="E14" s="41" t="s">
        <v>1227</v>
      </c>
      <c r="F14" s="42" t="s">
        <v>1347</v>
      </c>
      <c r="G14" t="s">
        <v>20</v>
      </c>
      <c r="H14" s="18" t="b">
        <f>TRUE()</f>
        <v>1</v>
      </c>
      <c r="I14" s="18" t="b">
        <f>TRUE()</f>
        <v>1</v>
      </c>
      <c r="J14" s="18" t="b">
        <f>FALSE()</f>
        <v>0</v>
      </c>
    </row>
    <row r="15" spans="1:11">
      <c r="A15" s="34" t="s">
        <v>1279</v>
      </c>
      <c r="B15" s="41" t="s">
        <v>1230</v>
      </c>
      <c r="C15" s="42" t="s">
        <v>1350</v>
      </c>
      <c r="D15" s="42"/>
      <c r="E15" s="41" t="s">
        <v>1229</v>
      </c>
      <c r="F15" s="42" t="s">
        <v>1349</v>
      </c>
      <c r="G15" t="s">
        <v>20</v>
      </c>
      <c r="H15" s="18" t="b">
        <f>TRUE()</f>
        <v>1</v>
      </c>
      <c r="I15" s="18" t="b">
        <f>TRUE()</f>
        <v>1</v>
      </c>
      <c r="J15" s="18" t="b">
        <f>FALSE()</f>
        <v>0</v>
      </c>
    </row>
    <row r="16" spans="1:11">
      <c r="A16" s="34" t="s">
        <v>1280</v>
      </c>
      <c r="B16" s="41" t="s">
        <v>1232</v>
      </c>
      <c r="C16" s="42" t="s">
        <v>1352</v>
      </c>
      <c r="D16" s="42"/>
      <c r="E16" s="41" t="s">
        <v>1231</v>
      </c>
      <c r="F16" s="42" t="s">
        <v>1351</v>
      </c>
      <c r="G16" t="s">
        <v>20</v>
      </c>
      <c r="H16" s="18" t="b">
        <f>TRUE()</f>
        <v>1</v>
      </c>
      <c r="I16" s="18" t="b">
        <f>TRUE()</f>
        <v>1</v>
      </c>
      <c r="J16" s="18" t="b">
        <f>FALSE()</f>
        <v>0</v>
      </c>
    </row>
    <row r="17" spans="1:10">
      <c r="A17" s="34" t="s">
        <v>1291</v>
      </c>
      <c r="B17" s="41" t="s">
        <v>1234</v>
      </c>
      <c r="C17" s="42" t="s">
        <v>1354</v>
      </c>
      <c r="D17" s="42"/>
      <c r="E17" s="41" t="s">
        <v>1233</v>
      </c>
      <c r="F17" s="42" t="s">
        <v>1353</v>
      </c>
      <c r="G17" t="s">
        <v>20</v>
      </c>
      <c r="H17" s="18" t="b">
        <f>TRUE()</f>
        <v>1</v>
      </c>
      <c r="I17" s="18" t="b">
        <f>TRUE()</f>
        <v>1</v>
      </c>
      <c r="J17" s="18" t="b">
        <f>FALSE()</f>
        <v>0</v>
      </c>
    </row>
    <row r="18" spans="1:10">
      <c r="A18" s="34"/>
      <c r="B18" s="34"/>
      <c r="E18" s="34"/>
      <c r="H18" s="18"/>
      <c r="I18" s="18"/>
      <c r="J18" s="18"/>
    </row>
    <row r="19" spans="1:10">
      <c r="A19" s="34"/>
      <c r="B19" s="34"/>
      <c r="E19" s="34"/>
      <c r="H19" s="18"/>
      <c r="I19" s="18"/>
      <c r="J19" s="18"/>
    </row>
    <row r="20" spans="1:10">
      <c r="A20" s="34"/>
      <c r="B20" s="34"/>
      <c r="E20" s="34"/>
      <c r="H20" s="18"/>
      <c r="I20" s="18"/>
      <c r="J20" s="18"/>
    </row>
    <row r="21" spans="1:10">
      <c r="A21" s="34"/>
      <c r="H21" s="18"/>
      <c r="I21" s="18"/>
      <c r="J21" s="18"/>
    </row>
    <row r="22" spans="1:10">
      <c r="A22" s="34"/>
      <c r="H22" s="18"/>
      <c r="I22" s="18"/>
      <c r="J22" s="1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D72" sqref="D72:H87"/>
    </sheetView>
  </sheetViews>
  <sheetFormatPr baseColWidth="10" defaultRowHeight="15.75"/>
  <cols>
    <col min="1" max="1" width="22" customWidth="1"/>
    <col min="2" max="2" width="30.75" bestFit="1" customWidth="1"/>
    <col min="4" max="4" width="17" customWidth="1"/>
    <col min="6" max="6" width="29" customWidth="1"/>
    <col min="7" max="7" width="16.5" customWidth="1"/>
  </cols>
  <sheetData>
    <row r="1" spans="1:9">
      <c r="C1" s="25" t="s">
        <v>0</v>
      </c>
      <c r="D1" s="25" t="s">
        <v>1</v>
      </c>
      <c r="E1" s="25" t="s">
        <v>2</v>
      </c>
      <c r="F1" s="25"/>
      <c r="G1" s="25" t="s">
        <v>3</v>
      </c>
      <c r="H1" s="25" t="s">
        <v>4</v>
      </c>
    </row>
    <row r="2" spans="1:9">
      <c r="A2" s="32" t="s">
        <v>1136</v>
      </c>
      <c r="B2" t="s">
        <v>1235</v>
      </c>
      <c r="C2" s="32" t="s">
        <v>1273</v>
      </c>
      <c r="D2" s="32" t="s">
        <v>1136</v>
      </c>
      <c r="E2" t="s">
        <v>1235</v>
      </c>
      <c r="G2" s="32" t="s">
        <v>1137</v>
      </c>
      <c r="H2" t="s">
        <v>1254</v>
      </c>
    </row>
    <row r="3" spans="1:9">
      <c r="A3" s="32" t="s">
        <v>1137</v>
      </c>
      <c r="B3" t="s">
        <v>1254</v>
      </c>
      <c r="C3" s="32" t="s">
        <v>1281</v>
      </c>
      <c r="D3" s="32" t="s">
        <v>1138</v>
      </c>
      <c r="E3" t="s">
        <v>1236</v>
      </c>
      <c r="G3" s="32" t="s">
        <v>1139</v>
      </c>
      <c r="H3" t="s">
        <v>1255</v>
      </c>
    </row>
    <row r="4" spans="1:9">
      <c r="A4" s="32" t="s">
        <v>1138</v>
      </c>
      <c r="B4" t="s">
        <v>1236</v>
      </c>
      <c r="C4" s="34" t="s">
        <v>1284</v>
      </c>
      <c r="D4" s="34" t="s">
        <v>1140</v>
      </c>
      <c r="E4" t="s">
        <v>1237</v>
      </c>
      <c r="G4" t="s">
        <v>1142</v>
      </c>
      <c r="H4" t="s">
        <v>1256</v>
      </c>
    </row>
    <row r="5" spans="1:9">
      <c r="A5" s="32" t="s">
        <v>1139</v>
      </c>
      <c r="B5" t="s">
        <v>1255</v>
      </c>
      <c r="C5" s="34" t="s">
        <v>1284</v>
      </c>
      <c r="D5" t="s">
        <v>1141</v>
      </c>
      <c r="E5" t="s">
        <v>1238</v>
      </c>
      <c r="G5" t="s">
        <v>1142</v>
      </c>
      <c r="H5" t="s">
        <v>1256</v>
      </c>
    </row>
    <row r="6" spans="1:9" s="34" customFormat="1">
      <c r="A6" s="34" t="s">
        <v>1140</v>
      </c>
      <c r="B6" t="s">
        <v>1237</v>
      </c>
      <c r="C6" s="34" t="s">
        <v>1285</v>
      </c>
      <c r="D6" s="36" t="s">
        <v>1143</v>
      </c>
      <c r="E6" t="s">
        <v>1239</v>
      </c>
      <c r="G6" s="36" t="s">
        <v>1144</v>
      </c>
      <c r="H6" t="s">
        <v>1257</v>
      </c>
      <c r="I6"/>
    </row>
    <row r="7" spans="1:9">
      <c r="A7" t="s">
        <v>1141</v>
      </c>
      <c r="B7" t="s">
        <v>1238</v>
      </c>
      <c r="C7" s="34" t="s">
        <v>1289</v>
      </c>
      <c r="D7" t="s">
        <v>1145</v>
      </c>
      <c r="E7" t="s">
        <v>1240</v>
      </c>
      <c r="G7" t="s">
        <v>1146</v>
      </c>
      <c r="H7" t="s">
        <v>1258</v>
      </c>
      <c r="I7" s="34"/>
    </row>
    <row r="8" spans="1:9">
      <c r="A8" t="s">
        <v>1142</v>
      </c>
      <c r="B8" t="s">
        <v>1256</v>
      </c>
      <c r="C8" s="34" t="s">
        <v>1290</v>
      </c>
      <c r="D8" t="s">
        <v>1147</v>
      </c>
      <c r="E8" t="s">
        <v>1241</v>
      </c>
      <c r="G8" t="s">
        <v>1148</v>
      </c>
      <c r="H8" t="s">
        <v>1259</v>
      </c>
    </row>
    <row r="9" spans="1:9">
      <c r="A9" s="36" t="s">
        <v>1143</v>
      </c>
      <c r="B9" t="s">
        <v>1239</v>
      </c>
      <c r="C9" s="34" t="s">
        <v>1286</v>
      </c>
      <c r="D9" t="s">
        <v>1162</v>
      </c>
      <c r="E9" t="s">
        <v>1242</v>
      </c>
      <c r="G9" t="s">
        <v>1163</v>
      </c>
      <c r="H9" t="s">
        <v>1260</v>
      </c>
    </row>
    <row r="10" spans="1:9">
      <c r="A10" s="36" t="s">
        <v>1144</v>
      </c>
      <c r="B10" t="s">
        <v>1257</v>
      </c>
      <c r="C10" s="34" t="s">
        <v>1287</v>
      </c>
      <c r="D10" t="s">
        <v>1164</v>
      </c>
      <c r="E10" t="s">
        <v>1243</v>
      </c>
      <c r="G10" t="s">
        <v>1165</v>
      </c>
      <c r="H10" t="s">
        <v>1261</v>
      </c>
    </row>
    <row r="11" spans="1:9">
      <c r="A11" t="s">
        <v>1145</v>
      </c>
      <c r="B11" t="s">
        <v>1240</v>
      </c>
      <c r="C11" s="34" t="s">
        <v>1288</v>
      </c>
      <c r="D11" t="s">
        <v>1166</v>
      </c>
      <c r="E11" t="s">
        <v>1244</v>
      </c>
      <c r="G11" t="s">
        <v>1167</v>
      </c>
      <c r="H11" t="s">
        <v>1262</v>
      </c>
    </row>
    <row r="12" spans="1:9">
      <c r="A12" t="s">
        <v>1146</v>
      </c>
      <c r="B12" t="s">
        <v>1258</v>
      </c>
      <c r="C12" s="34" t="s">
        <v>1274</v>
      </c>
      <c r="D12" t="s">
        <v>1168</v>
      </c>
      <c r="E12" t="s">
        <v>1245</v>
      </c>
      <c r="G12" t="s">
        <v>1169</v>
      </c>
      <c r="H12" t="s">
        <v>1263</v>
      </c>
    </row>
    <row r="13" spans="1:9">
      <c r="A13" t="s">
        <v>1147</v>
      </c>
      <c r="B13" t="s">
        <v>1241</v>
      </c>
      <c r="C13" s="34" t="s">
        <v>1275</v>
      </c>
      <c r="D13" t="s">
        <v>1170</v>
      </c>
      <c r="E13" t="s">
        <v>1246</v>
      </c>
      <c r="G13" t="s">
        <v>1171</v>
      </c>
      <c r="H13" t="s">
        <v>1264</v>
      </c>
    </row>
    <row r="14" spans="1:9">
      <c r="A14" t="s">
        <v>1148</v>
      </c>
      <c r="B14" t="s">
        <v>1259</v>
      </c>
      <c r="C14" s="34" t="s">
        <v>1276</v>
      </c>
      <c r="D14" t="s">
        <v>1172</v>
      </c>
      <c r="E14" t="s">
        <v>1247</v>
      </c>
      <c r="G14" t="s">
        <v>1173</v>
      </c>
      <c r="H14" t="s">
        <v>1265</v>
      </c>
    </row>
    <row r="15" spans="1:9">
      <c r="A15" t="s">
        <v>1162</v>
      </c>
      <c r="B15" t="s">
        <v>1242</v>
      </c>
      <c r="C15" s="34" t="s">
        <v>1277</v>
      </c>
      <c r="D15" t="s">
        <v>1149</v>
      </c>
      <c r="E15" t="s">
        <v>1248</v>
      </c>
      <c r="G15" t="s">
        <v>1150</v>
      </c>
      <c r="H15" t="s">
        <v>1266</v>
      </c>
    </row>
    <row r="16" spans="1:9">
      <c r="A16" t="s">
        <v>1163</v>
      </c>
      <c r="B16" t="s">
        <v>1260</v>
      </c>
      <c r="C16" s="34" t="s">
        <v>1292</v>
      </c>
      <c r="D16" t="s">
        <v>1149</v>
      </c>
      <c r="E16" t="s">
        <v>1248</v>
      </c>
      <c r="G16" s="34" t="s">
        <v>1151</v>
      </c>
      <c r="H16" t="s">
        <v>1267</v>
      </c>
    </row>
    <row r="17" spans="1:10">
      <c r="A17" t="s">
        <v>1164</v>
      </c>
      <c r="B17" t="s">
        <v>1243</v>
      </c>
      <c r="C17" s="34" t="s">
        <v>1278</v>
      </c>
      <c r="D17" s="34" t="s">
        <v>1152</v>
      </c>
      <c r="E17" t="s">
        <v>1249</v>
      </c>
      <c r="G17" s="34" t="s">
        <v>1154</v>
      </c>
      <c r="H17" t="s">
        <v>1268</v>
      </c>
    </row>
    <row r="18" spans="1:10">
      <c r="A18" t="s">
        <v>1165</v>
      </c>
      <c r="B18" t="s">
        <v>1261</v>
      </c>
      <c r="C18" s="34" t="s">
        <v>1293</v>
      </c>
      <c r="D18" s="34" t="s">
        <v>1153</v>
      </c>
      <c r="E18" t="s">
        <v>1250</v>
      </c>
      <c r="G18" s="34" t="s">
        <v>1154</v>
      </c>
      <c r="H18" t="s">
        <v>1268</v>
      </c>
    </row>
    <row r="19" spans="1:10">
      <c r="A19" t="s">
        <v>1166</v>
      </c>
      <c r="B19" t="s">
        <v>1244</v>
      </c>
      <c r="C19" s="34" t="s">
        <v>1279</v>
      </c>
      <c r="D19" s="34" t="s">
        <v>1155</v>
      </c>
      <c r="E19" t="s">
        <v>1251</v>
      </c>
      <c r="G19" s="34" t="s">
        <v>1156</v>
      </c>
      <c r="H19" t="s">
        <v>1269</v>
      </c>
    </row>
    <row r="20" spans="1:10">
      <c r="A20" t="s">
        <v>1167</v>
      </c>
      <c r="B20" t="s">
        <v>1262</v>
      </c>
      <c r="C20" s="34" t="s">
        <v>1294</v>
      </c>
      <c r="D20" s="34" t="s">
        <v>1155</v>
      </c>
      <c r="E20" t="s">
        <v>1251</v>
      </c>
      <c r="G20" s="34" t="s">
        <v>1157</v>
      </c>
      <c r="H20" t="s">
        <v>1270</v>
      </c>
    </row>
    <row r="21" spans="1:10">
      <c r="A21" t="s">
        <v>1168</v>
      </c>
      <c r="B21" t="s">
        <v>1245</v>
      </c>
      <c r="C21" s="34" t="s">
        <v>1280</v>
      </c>
      <c r="D21" t="s">
        <v>1158</v>
      </c>
      <c r="E21" t="s">
        <v>1252</v>
      </c>
      <c r="G21" t="s">
        <v>1159</v>
      </c>
      <c r="H21" t="s">
        <v>1271</v>
      </c>
    </row>
    <row r="22" spans="1:10">
      <c r="A22" t="s">
        <v>1169</v>
      </c>
      <c r="B22" t="s">
        <v>1263</v>
      </c>
      <c r="C22" s="34" t="s">
        <v>1291</v>
      </c>
      <c r="D22" t="s">
        <v>1160</v>
      </c>
      <c r="E22" t="s">
        <v>1253</v>
      </c>
      <c r="G22" t="s">
        <v>1161</v>
      </c>
      <c r="H22" t="s">
        <v>1272</v>
      </c>
    </row>
    <row r="23" spans="1:10">
      <c r="A23" t="s">
        <v>1170</v>
      </c>
      <c r="B23" t="s">
        <v>1246</v>
      </c>
      <c r="D23" s="34"/>
    </row>
    <row r="24" spans="1:10">
      <c r="A24" t="s">
        <v>1171</v>
      </c>
      <c r="B24" t="s">
        <v>1264</v>
      </c>
    </row>
    <row r="25" spans="1:10">
      <c r="A25" t="s">
        <v>1172</v>
      </c>
      <c r="B25" t="s">
        <v>1247</v>
      </c>
    </row>
    <row r="26" spans="1:10">
      <c r="A26" t="s">
        <v>1173</v>
      </c>
      <c r="B26" t="s">
        <v>1265</v>
      </c>
    </row>
    <row r="27" spans="1:10">
      <c r="A27" t="s">
        <v>1149</v>
      </c>
      <c r="B27" t="s">
        <v>1248</v>
      </c>
    </row>
    <row r="28" spans="1:10">
      <c r="A28" t="s">
        <v>1150</v>
      </c>
      <c r="B28" t="s">
        <v>1266</v>
      </c>
    </row>
    <row r="29" spans="1:10" s="34" customFormat="1">
      <c r="A29" s="34" t="s">
        <v>1151</v>
      </c>
      <c r="B29" t="s">
        <v>1267</v>
      </c>
      <c r="D29"/>
      <c r="E29"/>
      <c r="F29"/>
      <c r="G29"/>
      <c r="H29"/>
      <c r="I29"/>
      <c r="J29"/>
    </row>
    <row r="30" spans="1:10" s="34" customFormat="1">
      <c r="A30" s="34" t="s">
        <v>1152</v>
      </c>
      <c r="B30" t="s">
        <v>1249</v>
      </c>
      <c r="D30"/>
      <c r="E30"/>
      <c r="F30"/>
      <c r="G30"/>
      <c r="H30"/>
      <c r="I30"/>
    </row>
    <row r="31" spans="1:10" s="34" customFormat="1">
      <c r="A31" s="34" t="s">
        <v>1153</v>
      </c>
      <c r="B31" t="s">
        <v>1250</v>
      </c>
      <c r="D31"/>
      <c r="E31"/>
      <c r="F31"/>
    </row>
    <row r="32" spans="1:10" s="34" customFormat="1">
      <c r="A32" s="34" t="s">
        <v>1154</v>
      </c>
      <c r="B32" t="s">
        <v>1268</v>
      </c>
      <c r="D32" s="35"/>
      <c r="E32" s="35"/>
      <c r="F32"/>
    </row>
    <row r="33" spans="1:10" s="34" customFormat="1">
      <c r="A33" s="34" t="s">
        <v>1155</v>
      </c>
      <c r="B33" t="s">
        <v>1251</v>
      </c>
      <c r="D33" s="35"/>
      <c r="E33" s="35"/>
      <c r="F33"/>
    </row>
    <row r="34" spans="1:10" s="34" customFormat="1">
      <c r="A34" s="34" t="s">
        <v>1156</v>
      </c>
      <c r="B34" t="s">
        <v>1269</v>
      </c>
      <c r="D34" s="37"/>
      <c r="E34" s="37"/>
    </row>
    <row r="35" spans="1:10" s="34" customFormat="1">
      <c r="A35" s="34" t="s">
        <v>1157</v>
      </c>
      <c r="B35" t="s">
        <v>1270</v>
      </c>
      <c r="D35" s="37"/>
      <c r="E35" s="37"/>
    </row>
    <row r="36" spans="1:10">
      <c r="A36" t="s">
        <v>1158</v>
      </c>
      <c r="B36" t="s">
        <v>1252</v>
      </c>
      <c r="D36" s="37"/>
      <c r="E36" s="37"/>
      <c r="F36" s="34"/>
      <c r="G36" s="34"/>
      <c r="H36" s="34"/>
      <c r="I36" s="34"/>
      <c r="J36" s="34"/>
    </row>
    <row r="37" spans="1:10">
      <c r="A37" t="s">
        <v>1159</v>
      </c>
      <c r="B37" t="s">
        <v>1271</v>
      </c>
      <c r="D37" s="37"/>
      <c r="E37" s="37"/>
      <c r="F37" s="34"/>
      <c r="G37" s="34"/>
      <c r="H37" s="34"/>
      <c r="I37" s="34"/>
    </row>
    <row r="38" spans="1:10">
      <c r="A38" t="s">
        <v>1160</v>
      </c>
      <c r="B38" t="s">
        <v>1253</v>
      </c>
      <c r="D38" s="37"/>
      <c r="E38" s="37"/>
      <c r="F38" s="34"/>
    </row>
    <row r="39" spans="1:10">
      <c r="A39" t="s">
        <v>1161</v>
      </c>
      <c r="B39" t="s">
        <v>1272</v>
      </c>
      <c r="D39" s="37"/>
      <c r="E39" s="37"/>
      <c r="F39" s="34"/>
    </row>
    <row r="40" spans="1:10">
      <c r="D40" s="37"/>
      <c r="E40" s="37"/>
      <c r="F40" s="34"/>
    </row>
    <row r="41" spans="1:10" s="34" customFormat="1">
      <c r="A41" s="32" t="s">
        <v>1174</v>
      </c>
      <c r="B41" s="34" t="s">
        <v>1295</v>
      </c>
      <c r="D41" s="32" t="s">
        <v>1174</v>
      </c>
      <c r="E41" s="34" t="s">
        <v>1295</v>
      </c>
      <c r="G41" s="32" t="s">
        <v>1175</v>
      </c>
      <c r="H41" s="34" t="s">
        <v>1296</v>
      </c>
      <c r="I41"/>
      <c r="J41"/>
    </row>
    <row r="42" spans="1:10" s="34" customFormat="1">
      <c r="A42" s="32" t="s">
        <v>1175</v>
      </c>
      <c r="B42" s="34" t="s">
        <v>1296</v>
      </c>
      <c r="D42" s="34" t="s">
        <v>1176</v>
      </c>
      <c r="E42" s="34" t="s">
        <v>1297</v>
      </c>
      <c r="G42" s="34" t="s">
        <v>1177</v>
      </c>
      <c r="H42" s="34" t="s">
        <v>1298</v>
      </c>
      <c r="I42"/>
    </row>
    <row r="43" spans="1:10" s="34" customFormat="1">
      <c r="A43" s="34" t="s">
        <v>1176</v>
      </c>
      <c r="B43" s="34" t="s">
        <v>1297</v>
      </c>
      <c r="D43" s="34" t="s">
        <v>1178</v>
      </c>
      <c r="E43" s="34" t="s">
        <v>1299</v>
      </c>
      <c r="G43" s="34" t="s">
        <v>1179</v>
      </c>
      <c r="H43" s="34" t="s">
        <v>1300</v>
      </c>
      <c r="I43"/>
    </row>
    <row r="44" spans="1:10" s="34" customFormat="1">
      <c r="A44" s="34" t="s">
        <v>1177</v>
      </c>
      <c r="B44" s="34" t="s">
        <v>1298</v>
      </c>
      <c r="D44" s="34" t="s">
        <v>1180</v>
      </c>
      <c r="E44" s="34" t="s">
        <v>1301</v>
      </c>
      <c r="G44" s="34" t="s">
        <v>1181</v>
      </c>
      <c r="H44" s="34" t="s">
        <v>1302</v>
      </c>
      <c r="I44"/>
    </row>
    <row r="45" spans="1:10" s="34" customFormat="1">
      <c r="A45" s="34" t="s">
        <v>1178</v>
      </c>
      <c r="B45" s="34" t="s">
        <v>1299</v>
      </c>
      <c r="D45" t="s">
        <v>1182</v>
      </c>
      <c r="E45" s="34" t="s">
        <v>1303</v>
      </c>
      <c r="G45" t="s">
        <v>1183</v>
      </c>
      <c r="H45" s="34" t="s">
        <v>1304</v>
      </c>
      <c r="I45"/>
    </row>
    <row r="46" spans="1:10" s="34" customFormat="1">
      <c r="A46" s="34" t="s">
        <v>1179</v>
      </c>
      <c r="B46" s="34" t="s">
        <v>1300</v>
      </c>
      <c r="D46" s="34" t="s">
        <v>1194</v>
      </c>
      <c r="E46" s="34" t="s">
        <v>1305</v>
      </c>
      <c r="G46" s="34" t="s">
        <v>1195</v>
      </c>
      <c r="H46" s="34" t="s">
        <v>1306</v>
      </c>
    </row>
    <row r="47" spans="1:10" s="34" customFormat="1">
      <c r="A47" s="34" t="s">
        <v>1180</v>
      </c>
      <c r="B47" s="34" t="s">
        <v>1301</v>
      </c>
      <c r="D47" s="32" t="s">
        <v>1196</v>
      </c>
      <c r="E47" s="34" t="s">
        <v>1307</v>
      </c>
      <c r="G47" s="32" t="s">
        <v>1197</v>
      </c>
      <c r="H47" s="34" t="s">
        <v>1308</v>
      </c>
    </row>
    <row r="48" spans="1:10" s="34" customFormat="1">
      <c r="A48" s="34" t="s">
        <v>1181</v>
      </c>
      <c r="B48" s="34" t="s">
        <v>1302</v>
      </c>
      <c r="D48" s="34" t="s">
        <v>1198</v>
      </c>
      <c r="E48" s="34" t="s">
        <v>179</v>
      </c>
      <c r="G48" s="34" t="s">
        <v>1199</v>
      </c>
      <c r="H48" s="34" t="s">
        <v>1309</v>
      </c>
    </row>
    <row r="49" spans="1:11">
      <c r="A49" t="s">
        <v>1182</v>
      </c>
      <c r="B49" s="34" t="s">
        <v>1303</v>
      </c>
      <c r="D49" s="34" t="s">
        <v>1200</v>
      </c>
      <c r="E49" s="34" t="s">
        <v>1310</v>
      </c>
      <c r="G49" s="34" t="s">
        <v>1201</v>
      </c>
      <c r="H49" s="34" t="s">
        <v>1311</v>
      </c>
      <c r="I49" s="34"/>
      <c r="J49" s="34"/>
    </row>
    <row r="50" spans="1:11">
      <c r="A50" t="s">
        <v>1183</v>
      </c>
      <c r="B50" s="34" t="s">
        <v>1304</v>
      </c>
      <c r="D50" t="s">
        <v>1202</v>
      </c>
      <c r="E50" s="34" t="s">
        <v>1312</v>
      </c>
      <c r="G50" t="s">
        <v>1203</v>
      </c>
      <c r="H50" s="34" t="s">
        <v>1313</v>
      </c>
      <c r="I50" s="34"/>
    </row>
    <row r="51" spans="1:11" s="34" customFormat="1" ht="16.5" customHeight="1">
      <c r="A51" s="34" t="s">
        <v>1194</v>
      </c>
      <c r="B51" s="34" t="s">
        <v>1305</v>
      </c>
      <c r="D51" t="s">
        <v>1185</v>
      </c>
      <c r="E51" s="34" t="s">
        <v>1315</v>
      </c>
      <c r="G51" t="s">
        <v>1184</v>
      </c>
      <c r="H51" s="34" t="s">
        <v>1314</v>
      </c>
      <c r="J51"/>
    </row>
    <row r="52" spans="1:11" s="34" customFormat="1">
      <c r="A52" s="34" t="s">
        <v>1195</v>
      </c>
      <c r="B52" s="34" t="s">
        <v>1306</v>
      </c>
      <c r="D52" t="s">
        <v>1187</v>
      </c>
      <c r="E52" s="34" t="s">
        <v>1317</v>
      </c>
      <c r="G52" t="s">
        <v>1186</v>
      </c>
      <c r="H52" s="34" t="s">
        <v>1316</v>
      </c>
    </row>
    <row r="53" spans="1:11" s="34" customFormat="1">
      <c r="A53" s="32" t="s">
        <v>1196</v>
      </c>
      <c r="B53" s="34" t="s">
        <v>1307</v>
      </c>
      <c r="D53" t="s">
        <v>1189</v>
      </c>
      <c r="E53" s="34" t="s">
        <v>1319</v>
      </c>
      <c r="G53" t="s">
        <v>1188</v>
      </c>
      <c r="H53" s="34" t="s">
        <v>1318</v>
      </c>
    </row>
    <row r="54" spans="1:11" s="34" customFormat="1">
      <c r="A54" s="32" t="s">
        <v>1197</v>
      </c>
      <c r="B54" s="34" t="s">
        <v>1308</v>
      </c>
      <c r="D54" t="s">
        <v>1191</v>
      </c>
      <c r="E54" s="34" t="s">
        <v>1321</v>
      </c>
      <c r="G54" t="s">
        <v>1190</v>
      </c>
      <c r="H54" s="34" t="s">
        <v>1320</v>
      </c>
      <c r="I54"/>
    </row>
    <row r="55" spans="1:11" s="34" customFormat="1">
      <c r="A55" s="34" t="s">
        <v>1198</v>
      </c>
      <c r="B55" s="34" t="s">
        <v>179</v>
      </c>
      <c r="D55" t="s">
        <v>1193</v>
      </c>
      <c r="E55" s="34" t="s">
        <v>1323</v>
      </c>
      <c r="G55" t="s">
        <v>1192</v>
      </c>
      <c r="H55" s="34" t="s">
        <v>1322</v>
      </c>
      <c r="I55"/>
    </row>
    <row r="56" spans="1:11" s="34" customFormat="1">
      <c r="A56" s="34" t="s">
        <v>1199</v>
      </c>
      <c r="B56" s="34" t="s">
        <v>1309</v>
      </c>
      <c r="K56"/>
    </row>
    <row r="57" spans="1:11" s="34" customFormat="1">
      <c r="A57" s="34" t="s">
        <v>1200</v>
      </c>
      <c r="B57" s="34" t="s">
        <v>1310</v>
      </c>
    </row>
    <row r="58" spans="1:11" s="34" customFormat="1">
      <c r="A58" s="34" t="s">
        <v>1201</v>
      </c>
      <c r="B58" s="34" t="s">
        <v>1311</v>
      </c>
      <c r="G58"/>
      <c r="H58"/>
      <c r="I58"/>
    </row>
    <row r="59" spans="1:11" s="34" customFormat="1">
      <c r="A59" t="s">
        <v>1202</v>
      </c>
      <c r="B59" s="34" t="s">
        <v>1312</v>
      </c>
    </row>
    <row r="60" spans="1:11" s="34" customFormat="1">
      <c r="A60" t="s">
        <v>1203</v>
      </c>
      <c r="B60" s="34" t="s">
        <v>1313</v>
      </c>
    </row>
    <row r="61" spans="1:11">
      <c r="A61" t="s">
        <v>1184</v>
      </c>
      <c r="B61" s="34" t="s">
        <v>1314</v>
      </c>
      <c r="D61" s="34"/>
      <c r="E61" s="34"/>
      <c r="G61" s="34"/>
      <c r="H61" s="34"/>
      <c r="I61" s="34"/>
      <c r="J61" s="34"/>
    </row>
    <row r="62" spans="1:11">
      <c r="A62" t="s">
        <v>1185</v>
      </c>
      <c r="B62" s="34" t="s">
        <v>1315</v>
      </c>
      <c r="D62" s="34"/>
      <c r="E62" s="34"/>
      <c r="F62" s="34"/>
      <c r="G62" s="34"/>
      <c r="H62" s="34"/>
      <c r="I62" s="34"/>
    </row>
    <row r="63" spans="1:11">
      <c r="A63" t="s">
        <v>1186</v>
      </c>
      <c r="B63" s="34" t="s">
        <v>1316</v>
      </c>
      <c r="D63" s="34"/>
      <c r="E63" s="34"/>
      <c r="F63" s="34"/>
    </row>
    <row r="64" spans="1:11">
      <c r="A64" t="s">
        <v>1187</v>
      </c>
      <c r="B64" s="34" t="s">
        <v>1317</v>
      </c>
      <c r="D64" s="34"/>
      <c r="E64" s="34"/>
      <c r="F64" s="34"/>
    </row>
    <row r="65" spans="1:8">
      <c r="A65" t="s">
        <v>1188</v>
      </c>
      <c r="B65" s="34" t="s">
        <v>1318</v>
      </c>
      <c r="D65" s="34"/>
      <c r="E65" s="34"/>
      <c r="F65" s="34"/>
    </row>
    <row r="66" spans="1:8">
      <c r="A66" t="s">
        <v>1189</v>
      </c>
      <c r="B66" s="34" t="s">
        <v>1319</v>
      </c>
    </row>
    <row r="67" spans="1:8">
      <c r="A67" t="s">
        <v>1190</v>
      </c>
      <c r="B67" s="34" t="s">
        <v>1320</v>
      </c>
      <c r="D67" s="35"/>
      <c r="E67" s="35"/>
    </row>
    <row r="68" spans="1:8">
      <c r="A68" t="s">
        <v>1191</v>
      </c>
      <c r="B68" s="34" t="s">
        <v>1321</v>
      </c>
      <c r="D68" s="35"/>
      <c r="E68" s="35"/>
    </row>
    <row r="69" spans="1:8">
      <c r="A69" t="s">
        <v>1192</v>
      </c>
      <c r="B69" s="34" t="s">
        <v>1322</v>
      </c>
      <c r="D69" s="35"/>
      <c r="E69" s="35"/>
    </row>
    <row r="70" spans="1:8">
      <c r="A70" t="s">
        <v>1193</v>
      </c>
      <c r="B70" s="34" t="s">
        <v>1323</v>
      </c>
      <c r="D70" s="35"/>
      <c r="E70" s="35"/>
    </row>
    <row r="71" spans="1:8">
      <c r="D71" s="35"/>
      <c r="E71" s="35"/>
    </row>
    <row r="72" spans="1:8">
      <c r="A72" s="39" t="s">
        <v>1204</v>
      </c>
      <c r="B72" t="s">
        <v>1324</v>
      </c>
      <c r="D72" s="39" t="s">
        <v>1205</v>
      </c>
      <c r="E72" t="s">
        <v>1325</v>
      </c>
      <c r="G72" s="39" t="s">
        <v>1204</v>
      </c>
      <c r="H72" t="s">
        <v>1324</v>
      </c>
    </row>
    <row r="73" spans="1:8">
      <c r="A73" s="39" t="s">
        <v>1205</v>
      </c>
      <c r="B73" t="s">
        <v>1325</v>
      </c>
      <c r="D73" s="35" t="s">
        <v>1207</v>
      </c>
      <c r="E73" t="s">
        <v>1327</v>
      </c>
      <c r="G73" s="35" t="s">
        <v>1206</v>
      </c>
      <c r="H73" t="s">
        <v>1326</v>
      </c>
    </row>
    <row r="74" spans="1:8">
      <c r="A74" s="35" t="s">
        <v>1206</v>
      </c>
      <c r="B74" t="s">
        <v>1326</v>
      </c>
      <c r="D74" s="35" t="s">
        <v>1209</v>
      </c>
      <c r="E74" t="s">
        <v>1329</v>
      </c>
      <c r="G74" s="35" t="s">
        <v>1208</v>
      </c>
      <c r="H74" t="s">
        <v>1328</v>
      </c>
    </row>
    <row r="75" spans="1:8">
      <c r="A75" s="35" t="s">
        <v>1207</v>
      </c>
      <c r="B75" t="s">
        <v>1327</v>
      </c>
      <c r="D75" s="35" t="s">
        <v>1211</v>
      </c>
      <c r="E75" t="s">
        <v>1331</v>
      </c>
      <c r="G75" s="35" t="s">
        <v>1210</v>
      </c>
      <c r="H75" t="s">
        <v>1330</v>
      </c>
    </row>
    <row r="76" spans="1:8">
      <c r="A76" s="35" t="s">
        <v>1208</v>
      </c>
      <c r="B76" t="s">
        <v>1328</v>
      </c>
      <c r="D76" s="35" t="s">
        <v>1213</v>
      </c>
      <c r="E76" t="s">
        <v>1333</v>
      </c>
      <c r="G76" s="35" t="s">
        <v>1212</v>
      </c>
      <c r="H76" t="s">
        <v>1332</v>
      </c>
    </row>
    <row r="77" spans="1:8">
      <c r="A77" s="35" t="s">
        <v>1209</v>
      </c>
      <c r="B77" t="s">
        <v>1329</v>
      </c>
      <c r="D77" s="40" t="s">
        <v>1215</v>
      </c>
      <c r="E77" t="s">
        <v>1335</v>
      </c>
      <c r="G77" s="40" t="s">
        <v>1214</v>
      </c>
      <c r="H77" t="s">
        <v>1334</v>
      </c>
    </row>
    <row r="78" spans="1:8">
      <c r="A78" s="35" t="s">
        <v>1210</v>
      </c>
      <c r="B78" t="s">
        <v>1330</v>
      </c>
      <c r="D78" s="35" t="s">
        <v>1217</v>
      </c>
      <c r="E78" t="s">
        <v>1337</v>
      </c>
      <c r="G78" s="35" t="s">
        <v>1216</v>
      </c>
      <c r="H78" t="s">
        <v>1336</v>
      </c>
    </row>
    <row r="79" spans="1:8">
      <c r="A79" s="35" t="s">
        <v>1211</v>
      </c>
      <c r="B79" t="s">
        <v>1331</v>
      </c>
      <c r="D79" s="35" t="s">
        <v>1220</v>
      </c>
      <c r="E79" t="s">
        <v>1340</v>
      </c>
      <c r="G79" s="35" t="s">
        <v>1218</v>
      </c>
      <c r="H79" t="s">
        <v>1338</v>
      </c>
    </row>
    <row r="80" spans="1:8">
      <c r="A80" s="35" t="s">
        <v>1212</v>
      </c>
      <c r="B80" t="s">
        <v>1332</v>
      </c>
      <c r="D80" s="35" t="s">
        <v>1220</v>
      </c>
      <c r="E80" t="s">
        <v>1340</v>
      </c>
      <c r="G80" s="35" t="s">
        <v>1219</v>
      </c>
      <c r="H80" t="s">
        <v>1339</v>
      </c>
    </row>
    <row r="81" spans="1:10">
      <c r="A81" s="35" t="s">
        <v>1213</v>
      </c>
      <c r="B81" t="s">
        <v>1333</v>
      </c>
      <c r="D81" s="40" t="s">
        <v>1222</v>
      </c>
      <c r="E81" t="s">
        <v>1342</v>
      </c>
      <c r="G81" s="40" t="s">
        <v>1221</v>
      </c>
      <c r="H81" t="s">
        <v>1341</v>
      </c>
    </row>
    <row r="82" spans="1:10">
      <c r="A82" s="40" t="s">
        <v>1214</v>
      </c>
      <c r="B82" t="s">
        <v>1334</v>
      </c>
      <c r="D82" s="35" t="s">
        <v>1224</v>
      </c>
      <c r="E82" t="s">
        <v>1344</v>
      </c>
      <c r="G82" s="35" t="s">
        <v>1223</v>
      </c>
      <c r="H82" t="s">
        <v>1343</v>
      </c>
    </row>
    <row r="83" spans="1:10">
      <c r="A83" s="40" t="s">
        <v>1215</v>
      </c>
      <c r="B83" t="s">
        <v>1335</v>
      </c>
      <c r="D83" s="35" t="s">
        <v>1226</v>
      </c>
      <c r="E83" t="s">
        <v>1346</v>
      </c>
      <c r="G83" s="35" t="s">
        <v>1225</v>
      </c>
      <c r="H83" t="s">
        <v>1345</v>
      </c>
    </row>
    <row r="84" spans="1:10">
      <c r="A84" s="35" t="s">
        <v>1216</v>
      </c>
      <c r="B84" t="s">
        <v>1336</v>
      </c>
      <c r="D84" s="35" t="s">
        <v>1228</v>
      </c>
      <c r="E84" t="s">
        <v>1348</v>
      </c>
      <c r="G84" s="35" t="s">
        <v>1227</v>
      </c>
      <c r="H84" t="s">
        <v>1347</v>
      </c>
    </row>
    <row r="85" spans="1:10">
      <c r="A85" s="35" t="s">
        <v>1217</v>
      </c>
      <c r="B85" t="s">
        <v>1337</v>
      </c>
      <c r="D85" s="35" t="s">
        <v>1230</v>
      </c>
      <c r="E85" t="s">
        <v>1350</v>
      </c>
      <c r="G85" s="35" t="s">
        <v>1229</v>
      </c>
      <c r="H85" t="s">
        <v>1349</v>
      </c>
    </row>
    <row r="86" spans="1:10">
      <c r="A86" s="35" t="s">
        <v>1218</v>
      </c>
      <c r="B86" t="s">
        <v>1338</v>
      </c>
      <c r="D86" s="35" t="s">
        <v>1232</v>
      </c>
      <c r="E86" t="s">
        <v>1352</v>
      </c>
      <c r="G86" s="35" t="s">
        <v>1231</v>
      </c>
      <c r="H86" t="s">
        <v>1351</v>
      </c>
    </row>
    <row r="87" spans="1:10">
      <c r="A87" s="35" t="s">
        <v>1219</v>
      </c>
      <c r="B87" t="s">
        <v>1339</v>
      </c>
      <c r="D87" s="35" t="s">
        <v>1234</v>
      </c>
      <c r="E87" t="s">
        <v>1354</v>
      </c>
      <c r="G87" s="35" t="s">
        <v>1233</v>
      </c>
      <c r="H87" t="s">
        <v>1353</v>
      </c>
    </row>
    <row r="88" spans="1:10">
      <c r="A88" s="35" t="s">
        <v>1220</v>
      </c>
      <c r="B88" t="s">
        <v>1340</v>
      </c>
    </row>
    <row r="89" spans="1:10">
      <c r="A89" s="40" t="s">
        <v>1221</v>
      </c>
      <c r="B89" t="s">
        <v>1341</v>
      </c>
    </row>
    <row r="90" spans="1:10">
      <c r="A90" s="40" t="s">
        <v>1222</v>
      </c>
      <c r="B90" t="s">
        <v>1342</v>
      </c>
    </row>
    <row r="91" spans="1:10">
      <c r="A91" s="35" t="s">
        <v>1223</v>
      </c>
      <c r="B91" t="s">
        <v>1343</v>
      </c>
    </row>
    <row r="92" spans="1:10">
      <c r="A92" s="35" t="s">
        <v>1224</v>
      </c>
      <c r="B92" t="s">
        <v>1344</v>
      </c>
    </row>
    <row r="93" spans="1:10" s="35" customFormat="1">
      <c r="A93" s="35" t="s">
        <v>1225</v>
      </c>
      <c r="B93" t="s">
        <v>1345</v>
      </c>
      <c r="D93"/>
      <c r="E93"/>
      <c r="F93"/>
      <c r="G93"/>
      <c r="H93"/>
      <c r="I93"/>
      <c r="J93"/>
    </row>
    <row r="94" spans="1:10" s="35" customFormat="1">
      <c r="A94" s="35" t="s">
        <v>1226</v>
      </c>
      <c r="B94" t="s">
        <v>1346</v>
      </c>
      <c r="D94"/>
      <c r="E94"/>
      <c r="F94"/>
      <c r="G94"/>
      <c r="H94"/>
      <c r="I94"/>
    </row>
    <row r="95" spans="1:10" s="35" customFormat="1">
      <c r="A95" s="35" t="s">
        <v>1227</v>
      </c>
      <c r="B95" t="s">
        <v>1347</v>
      </c>
      <c r="D95"/>
      <c r="E95"/>
      <c r="F95"/>
    </row>
    <row r="96" spans="1:10" s="35" customFormat="1">
      <c r="A96" s="35" t="s">
        <v>1228</v>
      </c>
      <c r="B96" t="s">
        <v>1348</v>
      </c>
      <c r="D96"/>
      <c r="E96"/>
      <c r="F96"/>
    </row>
    <row r="97" spans="1:10" s="35" customFormat="1">
      <c r="A97" s="35" t="s">
        <v>1229</v>
      </c>
      <c r="B97" t="s">
        <v>1349</v>
      </c>
      <c r="D97"/>
      <c r="E97"/>
      <c r="F97"/>
    </row>
    <row r="98" spans="1:10" s="35" customFormat="1">
      <c r="A98" s="35" t="s">
        <v>1230</v>
      </c>
      <c r="B98" t="s">
        <v>1350</v>
      </c>
      <c r="E98"/>
    </row>
    <row r="99" spans="1:10" s="35" customFormat="1">
      <c r="A99" s="35" t="s">
        <v>1231</v>
      </c>
      <c r="B99" t="s">
        <v>1351</v>
      </c>
    </row>
    <row r="100" spans="1:10" s="35" customFormat="1">
      <c r="A100" s="35" t="s">
        <v>1232</v>
      </c>
      <c r="B100" t="s">
        <v>1352</v>
      </c>
    </row>
    <row r="101" spans="1:10" s="35" customFormat="1">
      <c r="A101" s="35" t="s">
        <v>1233</v>
      </c>
      <c r="B101" t="s">
        <v>1353</v>
      </c>
    </row>
    <row r="102" spans="1:10" s="35" customFormat="1">
      <c r="A102" s="35" t="s">
        <v>1234</v>
      </c>
      <c r="B102" t="s">
        <v>1354</v>
      </c>
    </row>
    <row r="103" spans="1:10">
      <c r="D103" s="35"/>
      <c r="E103" s="35"/>
      <c r="F103" s="35"/>
      <c r="G103" s="35"/>
      <c r="H103" s="35"/>
      <c r="I103" s="35"/>
      <c r="J103" s="35"/>
    </row>
    <row r="104" spans="1:10">
      <c r="D104" s="35"/>
      <c r="E104" s="35"/>
      <c r="F104" s="35"/>
      <c r="G104" s="35"/>
      <c r="H104" s="35"/>
      <c r="I104" s="35"/>
    </row>
    <row r="105" spans="1:10">
      <c r="D105" s="35"/>
      <c r="E105" s="35"/>
      <c r="F105" s="35"/>
    </row>
    <row r="106" spans="1:10">
      <c r="D106" s="35"/>
      <c r="E106" s="35"/>
      <c r="F106" s="35"/>
    </row>
    <row r="107" spans="1:10">
      <c r="D107" s="35"/>
      <c r="E107" s="35"/>
      <c r="F107" s="35"/>
    </row>
    <row r="108" spans="1:10">
      <c r="E108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33" sqref="E33"/>
    </sheetView>
  </sheetViews>
  <sheetFormatPr baseColWidth="10" defaultRowHeight="15.75"/>
  <sheetData>
    <row r="1" spans="1:13">
      <c r="A1" t="s">
        <v>1120</v>
      </c>
      <c r="B1" s="2" t="s">
        <v>1112</v>
      </c>
      <c r="C1" t="s">
        <v>501</v>
      </c>
      <c r="D1" t="s">
        <v>502</v>
      </c>
      <c r="E1" t="s">
        <v>503</v>
      </c>
      <c r="G1" t="s">
        <v>504</v>
      </c>
      <c r="H1" t="s">
        <v>505</v>
      </c>
      <c r="I1" s="18" t="s">
        <v>20</v>
      </c>
      <c r="J1" t="b">
        <v>0</v>
      </c>
      <c r="K1" t="b">
        <v>0</v>
      </c>
      <c r="L1" s="1" t="s">
        <v>1122</v>
      </c>
      <c r="M1" t="s">
        <v>506</v>
      </c>
    </row>
    <row r="2" spans="1:13">
      <c r="A2" t="s">
        <v>1120</v>
      </c>
      <c r="B2" s="2" t="s">
        <v>1112</v>
      </c>
      <c r="C2" t="s">
        <v>507</v>
      </c>
      <c r="D2" t="s">
        <v>508</v>
      </c>
      <c r="E2" t="s">
        <v>509</v>
      </c>
      <c r="G2" t="s">
        <v>510</v>
      </c>
      <c r="H2" t="s">
        <v>511</v>
      </c>
      <c r="I2" s="18" t="s">
        <v>20</v>
      </c>
      <c r="J2" t="b">
        <v>0</v>
      </c>
      <c r="K2" t="b">
        <v>0</v>
      </c>
      <c r="L2" s="1" t="s">
        <v>1122</v>
      </c>
      <c r="M2" t="s">
        <v>506</v>
      </c>
    </row>
    <row r="3" spans="1:13">
      <c r="A3" t="s">
        <v>1120</v>
      </c>
      <c r="B3" s="2" t="s">
        <v>1112</v>
      </c>
      <c r="C3" t="s">
        <v>512</v>
      </c>
      <c r="D3" t="s">
        <v>513</v>
      </c>
      <c r="E3" t="s">
        <v>514</v>
      </c>
      <c r="G3" t="s">
        <v>515</v>
      </c>
      <c r="H3" t="s">
        <v>516</v>
      </c>
      <c r="I3" s="18" t="s">
        <v>20</v>
      </c>
      <c r="J3" t="b">
        <v>0</v>
      </c>
      <c r="K3" t="b">
        <v>0</v>
      </c>
      <c r="L3" s="1" t="s">
        <v>1122</v>
      </c>
      <c r="M3" t="s">
        <v>506</v>
      </c>
    </row>
    <row r="4" spans="1:13">
      <c r="A4" t="s">
        <v>1120</v>
      </c>
      <c r="B4" t="s">
        <v>1115</v>
      </c>
      <c r="C4" t="s">
        <v>47</v>
      </c>
      <c r="D4" t="s">
        <v>702</v>
      </c>
      <c r="E4" t="s">
        <v>703</v>
      </c>
      <c r="G4" t="s">
        <v>704</v>
      </c>
      <c r="H4" t="s">
        <v>705</v>
      </c>
      <c r="I4" t="s">
        <v>20</v>
      </c>
      <c r="J4" t="b">
        <v>1</v>
      </c>
      <c r="K4" t="b">
        <v>1</v>
      </c>
      <c r="L4" s="1" t="s">
        <v>1123</v>
      </c>
      <c r="M4" t="s">
        <v>706</v>
      </c>
    </row>
    <row r="5" spans="1:13">
      <c r="A5" t="s">
        <v>1120</v>
      </c>
      <c r="B5" s="2" t="s">
        <v>1112</v>
      </c>
      <c r="C5" t="s">
        <v>351</v>
      </c>
      <c r="D5" t="s">
        <v>453</v>
      </c>
      <c r="E5" t="s">
        <v>454</v>
      </c>
      <c r="G5" t="s">
        <v>451</v>
      </c>
      <c r="H5" t="s">
        <v>452</v>
      </c>
      <c r="I5" s="18" t="s">
        <v>20</v>
      </c>
      <c r="J5" t="b">
        <v>1</v>
      </c>
      <c r="K5" t="b">
        <v>1</v>
      </c>
      <c r="L5" t="b">
        <v>0</v>
      </c>
    </row>
    <row r="6" spans="1:13">
      <c r="A6" t="s">
        <v>1120</v>
      </c>
      <c r="B6" t="s">
        <v>1115</v>
      </c>
      <c r="C6" t="s">
        <v>711</v>
      </c>
      <c r="D6" t="s">
        <v>712</v>
      </c>
      <c r="E6" s="23" t="s">
        <v>713</v>
      </c>
      <c r="G6" t="s">
        <v>714</v>
      </c>
      <c r="H6" s="24" t="s">
        <v>715</v>
      </c>
      <c r="I6" t="s">
        <v>20</v>
      </c>
      <c r="J6" t="b">
        <v>1</v>
      </c>
      <c r="K6" t="b">
        <v>0</v>
      </c>
      <c r="L6" t="b">
        <v>0</v>
      </c>
      <c r="M6" t="s">
        <v>716</v>
      </c>
    </row>
    <row r="7" spans="1:13">
      <c r="A7" t="s">
        <v>1120</v>
      </c>
      <c r="B7" t="s">
        <v>1115</v>
      </c>
      <c r="C7" t="s">
        <v>717</v>
      </c>
      <c r="D7" t="s">
        <v>718</v>
      </c>
      <c r="E7" s="24" t="s">
        <v>719</v>
      </c>
      <c r="G7" t="s">
        <v>720</v>
      </c>
      <c r="H7" s="24" t="s">
        <v>721</v>
      </c>
      <c r="I7" t="s">
        <v>20</v>
      </c>
      <c r="J7" t="b">
        <v>0</v>
      </c>
      <c r="K7" t="b">
        <v>0</v>
      </c>
      <c r="L7" t="b">
        <v>0</v>
      </c>
      <c r="M7" t="s">
        <v>716</v>
      </c>
    </row>
    <row r="8" spans="1:13">
      <c r="A8" t="s">
        <v>1120</v>
      </c>
      <c r="B8" t="s">
        <v>1115</v>
      </c>
      <c r="C8" s="2" t="s">
        <v>722</v>
      </c>
      <c r="D8" t="s">
        <v>723</v>
      </c>
      <c r="E8" s="24" t="s">
        <v>724</v>
      </c>
      <c r="G8" t="s">
        <v>725</v>
      </c>
      <c r="H8" s="24" t="s">
        <v>726</v>
      </c>
      <c r="I8" t="s">
        <v>20</v>
      </c>
      <c r="J8" t="b">
        <v>1</v>
      </c>
      <c r="K8" t="b">
        <v>0</v>
      </c>
      <c r="L8" t="b">
        <v>0</v>
      </c>
      <c r="M8" t="s">
        <v>716</v>
      </c>
    </row>
    <row r="9" spans="1:13">
      <c r="A9" t="s">
        <v>1120</v>
      </c>
      <c r="B9" s="2" t="s">
        <v>1116</v>
      </c>
      <c r="C9" t="s">
        <v>9</v>
      </c>
      <c r="D9" t="s">
        <v>845</v>
      </c>
      <c r="E9" t="s">
        <v>846</v>
      </c>
      <c r="G9" t="s">
        <v>847</v>
      </c>
      <c r="H9" t="s">
        <v>848</v>
      </c>
      <c r="I9" t="s">
        <v>20</v>
      </c>
      <c r="J9" t="b">
        <v>1</v>
      </c>
      <c r="K9" t="b">
        <v>1</v>
      </c>
      <c r="L9" t="b">
        <v>0</v>
      </c>
    </row>
    <row r="10" spans="1:13">
      <c r="A10" t="s">
        <v>1120</v>
      </c>
      <c r="B10" s="2" t="s">
        <v>1116</v>
      </c>
      <c r="C10" t="s">
        <v>167</v>
      </c>
      <c r="D10" t="s">
        <v>849</v>
      </c>
      <c r="E10" t="s">
        <v>850</v>
      </c>
      <c r="G10" t="s">
        <v>851</v>
      </c>
      <c r="H10" t="s">
        <v>852</v>
      </c>
      <c r="I10" t="s">
        <v>14</v>
      </c>
      <c r="J10" t="b">
        <v>1</v>
      </c>
      <c r="K10" t="b">
        <v>1</v>
      </c>
      <c r="L10" t="b">
        <v>0</v>
      </c>
    </row>
    <row r="11" spans="1:13">
      <c r="A11" t="s">
        <v>1120</v>
      </c>
      <c r="B11" s="2" t="s">
        <v>1116</v>
      </c>
      <c r="C11" t="s">
        <v>173</v>
      </c>
      <c r="D11" t="s">
        <v>853</v>
      </c>
      <c r="E11" t="s">
        <v>854</v>
      </c>
      <c r="G11" t="s">
        <v>855</v>
      </c>
      <c r="H11" t="s">
        <v>856</v>
      </c>
      <c r="I11" t="s">
        <v>14</v>
      </c>
      <c r="J11" t="b">
        <v>1</v>
      </c>
      <c r="K11" t="b">
        <v>1</v>
      </c>
      <c r="L11" t="b">
        <v>0</v>
      </c>
    </row>
    <row r="12" spans="1:13">
      <c r="A12" t="s">
        <v>1120</v>
      </c>
      <c r="B12" s="2" t="s">
        <v>1116</v>
      </c>
      <c r="C12" t="s">
        <v>15</v>
      </c>
      <c r="D12" t="s">
        <v>857</v>
      </c>
      <c r="E12" t="s">
        <v>858</v>
      </c>
      <c r="G12" t="s">
        <v>859</v>
      </c>
      <c r="H12" t="s">
        <v>860</v>
      </c>
      <c r="I12" t="s">
        <v>20</v>
      </c>
      <c r="J12" t="b">
        <v>1</v>
      </c>
      <c r="K12" t="b">
        <v>1</v>
      </c>
      <c r="L12" t="b">
        <v>0</v>
      </c>
    </row>
    <row r="13" spans="1:13">
      <c r="A13" t="s">
        <v>1120</v>
      </c>
      <c r="B13" s="2" t="s">
        <v>1116</v>
      </c>
      <c r="C13" t="s">
        <v>21</v>
      </c>
      <c r="D13" t="s">
        <v>861</v>
      </c>
      <c r="E13" t="s">
        <v>862</v>
      </c>
      <c r="G13" t="s">
        <v>859</v>
      </c>
      <c r="H13" t="s">
        <v>860</v>
      </c>
      <c r="I13" t="s">
        <v>20</v>
      </c>
      <c r="J13" t="b">
        <v>1</v>
      </c>
      <c r="K13" t="b">
        <v>1</v>
      </c>
      <c r="L13" t="b">
        <v>0</v>
      </c>
    </row>
    <row r="14" spans="1:13">
      <c r="A14" t="s">
        <v>1120</v>
      </c>
      <c r="B14" s="2" t="s">
        <v>1116</v>
      </c>
      <c r="C14" t="s">
        <v>24</v>
      </c>
      <c r="D14" t="s">
        <v>863</v>
      </c>
      <c r="E14" t="s">
        <v>864</v>
      </c>
      <c r="G14" t="s">
        <v>865</v>
      </c>
      <c r="H14" t="s">
        <v>866</v>
      </c>
      <c r="I14" t="s">
        <v>20</v>
      </c>
      <c r="J14" t="b">
        <v>1</v>
      </c>
      <c r="K14" t="b">
        <v>1</v>
      </c>
      <c r="L14" t="b">
        <v>0</v>
      </c>
    </row>
    <row r="15" spans="1:13">
      <c r="A15" t="s">
        <v>1120</v>
      </c>
      <c r="B15" s="2" t="s">
        <v>1116</v>
      </c>
      <c r="C15" t="s">
        <v>29</v>
      </c>
      <c r="D15" t="s">
        <v>867</v>
      </c>
      <c r="E15" t="s">
        <v>868</v>
      </c>
      <c r="G15" t="s">
        <v>869</v>
      </c>
      <c r="H15" t="s">
        <v>870</v>
      </c>
      <c r="I15" t="s">
        <v>20</v>
      </c>
      <c r="J15" t="b">
        <v>1</v>
      </c>
      <c r="K15" t="b">
        <v>1</v>
      </c>
      <c r="L15" t="b">
        <v>0</v>
      </c>
    </row>
    <row r="16" spans="1:13">
      <c r="A16" t="s">
        <v>1120</v>
      </c>
      <c r="B16" s="2" t="s">
        <v>1116</v>
      </c>
      <c r="C16" t="s">
        <v>39</v>
      </c>
      <c r="D16" t="s">
        <v>875</v>
      </c>
      <c r="E16" t="s">
        <v>876</v>
      </c>
      <c r="G16" t="s">
        <v>877</v>
      </c>
      <c r="H16" t="s">
        <v>878</v>
      </c>
      <c r="I16" t="s">
        <v>20</v>
      </c>
      <c r="J16" t="b">
        <v>1</v>
      </c>
      <c r="K16" t="b">
        <v>1</v>
      </c>
      <c r="L16" t="b">
        <v>0</v>
      </c>
    </row>
    <row r="17" spans="1:13">
      <c r="A17" t="s">
        <v>1120</v>
      </c>
      <c r="B17" s="2" t="s">
        <v>1116</v>
      </c>
      <c r="C17" t="s">
        <v>55</v>
      </c>
      <c r="D17" t="s">
        <v>879</v>
      </c>
      <c r="E17" t="s">
        <v>880</v>
      </c>
      <c r="G17" t="s">
        <v>881</v>
      </c>
      <c r="H17" t="s">
        <v>882</v>
      </c>
      <c r="I17" t="s">
        <v>20</v>
      </c>
      <c r="J17" t="b">
        <v>1</v>
      </c>
      <c r="K17" t="b">
        <v>1</v>
      </c>
      <c r="L17" t="b">
        <v>0</v>
      </c>
    </row>
    <row r="18" spans="1:13">
      <c r="A18" t="s">
        <v>1120</v>
      </c>
      <c r="B18" s="2" t="s">
        <v>1116</v>
      </c>
      <c r="C18" t="s">
        <v>63</v>
      </c>
      <c r="D18" t="s">
        <v>883</v>
      </c>
      <c r="E18" t="s">
        <v>884</v>
      </c>
      <c r="G18" t="s">
        <v>885</v>
      </c>
      <c r="H18" t="s">
        <v>886</v>
      </c>
      <c r="I18" t="s">
        <v>20</v>
      </c>
      <c r="J18" t="b">
        <v>1</v>
      </c>
      <c r="K18" t="b">
        <v>1</v>
      </c>
      <c r="L18" t="b">
        <v>0</v>
      </c>
    </row>
    <row r="19" spans="1:13">
      <c r="A19" t="s">
        <v>1120</v>
      </c>
      <c r="B19" t="s">
        <v>1124</v>
      </c>
      <c r="C19" s="27" t="s">
        <v>9</v>
      </c>
      <c r="D19" s="27" t="s">
        <v>983</v>
      </c>
      <c r="E19" s="27" t="s">
        <v>984</v>
      </c>
      <c r="F19" s="27"/>
      <c r="G19" s="27" t="s">
        <v>985</v>
      </c>
      <c r="H19" s="27" t="s">
        <v>986</v>
      </c>
      <c r="I19" s="27" t="s">
        <v>20</v>
      </c>
      <c r="J19" s="18" t="b">
        <f>TRUE()</f>
        <v>1</v>
      </c>
      <c r="K19" s="18" t="b">
        <f>TRUE()</f>
        <v>1</v>
      </c>
      <c r="L19" s="18" t="b">
        <f>FALSE()</f>
        <v>0</v>
      </c>
      <c r="M19" s="27"/>
    </row>
    <row r="20" spans="1:13">
      <c r="A20" t="s">
        <v>1120</v>
      </c>
      <c r="B20" t="s">
        <v>1125</v>
      </c>
      <c r="C20" s="27" t="s">
        <v>167</v>
      </c>
      <c r="D20" s="27" t="s">
        <v>987</v>
      </c>
      <c r="E20" s="27" t="s">
        <v>988</v>
      </c>
      <c r="F20" s="27"/>
      <c r="G20" s="27" t="s">
        <v>989</v>
      </c>
      <c r="H20" s="27" t="s">
        <v>990</v>
      </c>
      <c r="I20" s="25" t="s">
        <v>214</v>
      </c>
      <c r="J20" s="18" t="b">
        <f>TRUE()</f>
        <v>1</v>
      </c>
      <c r="K20" s="18" t="b">
        <f>TRUE()</f>
        <v>1</v>
      </c>
      <c r="L20" s="18" t="b">
        <f>FALSE()</f>
        <v>0</v>
      </c>
      <c r="M20" s="27"/>
    </row>
    <row r="21" spans="1:13">
      <c r="A21" t="s">
        <v>1120</v>
      </c>
      <c r="B21" t="s">
        <v>1126</v>
      </c>
      <c r="C21" s="27" t="s">
        <v>173</v>
      </c>
      <c r="D21" s="27" t="s">
        <v>991</v>
      </c>
      <c r="E21" s="27" t="s">
        <v>992</v>
      </c>
      <c r="F21" s="27"/>
      <c r="G21" s="27" t="s">
        <v>993</v>
      </c>
      <c r="H21" s="27" t="s">
        <v>994</v>
      </c>
      <c r="I21" s="25" t="s">
        <v>214</v>
      </c>
      <c r="J21" s="18" t="b">
        <f>TRUE()</f>
        <v>1</v>
      </c>
      <c r="K21" s="18" t="b">
        <f>TRUE()</f>
        <v>1</v>
      </c>
      <c r="L21" s="18" t="b">
        <f>FALSE()</f>
        <v>0</v>
      </c>
      <c r="M21" s="27"/>
    </row>
    <row r="22" spans="1:13">
      <c r="A22" t="s">
        <v>1120</v>
      </c>
      <c r="B22" t="s">
        <v>1127</v>
      </c>
      <c r="C22" s="27" t="s">
        <v>15</v>
      </c>
      <c r="D22" s="27" t="s">
        <v>995</v>
      </c>
      <c r="E22" s="27" t="s">
        <v>996</v>
      </c>
      <c r="F22" s="27"/>
      <c r="G22" s="27" t="s">
        <v>997</v>
      </c>
      <c r="H22" s="27" t="s">
        <v>998</v>
      </c>
      <c r="I22" s="27" t="s">
        <v>14</v>
      </c>
      <c r="J22" s="18" t="b">
        <f>TRUE()</f>
        <v>1</v>
      </c>
      <c r="K22" s="18" t="b">
        <f>TRUE()</f>
        <v>1</v>
      </c>
      <c r="L22" s="18" t="b">
        <f>FALSE()</f>
        <v>0</v>
      </c>
      <c r="M22" s="27"/>
    </row>
    <row r="23" spans="1:13">
      <c r="A23" t="s">
        <v>1120</v>
      </c>
      <c r="B23" t="s">
        <v>1128</v>
      </c>
      <c r="C23" s="27" t="s">
        <v>24</v>
      </c>
      <c r="D23" s="27" t="s">
        <v>999</v>
      </c>
      <c r="E23" s="27" t="s">
        <v>1000</v>
      </c>
      <c r="F23" s="27"/>
      <c r="G23" s="27" t="s">
        <v>1001</v>
      </c>
      <c r="H23" s="27" t="s">
        <v>1002</v>
      </c>
      <c r="I23" s="27" t="s">
        <v>14</v>
      </c>
      <c r="J23" s="18" t="b">
        <f>TRUE()</f>
        <v>1</v>
      </c>
      <c r="K23" s="18" t="b">
        <f>TRUE()</f>
        <v>1</v>
      </c>
      <c r="L23" s="18" t="b">
        <f>FALSE()</f>
        <v>0</v>
      </c>
      <c r="M23" s="27"/>
    </row>
    <row r="24" spans="1:13">
      <c r="A24" t="s">
        <v>1120</v>
      </c>
      <c r="B24" t="s">
        <v>1129</v>
      </c>
      <c r="C24" s="27" t="s">
        <v>29</v>
      </c>
      <c r="D24" s="27" t="s">
        <v>1003</v>
      </c>
      <c r="E24" s="28" t="s">
        <v>1004</v>
      </c>
      <c r="F24" s="27"/>
      <c r="G24" s="27" t="s">
        <v>1005</v>
      </c>
      <c r="H24" s="27" t="s">
        <v>1006</v>
      </c>
      <c r="I24" s="27" t="s">
        <v>20</v>
      </c>
      <c r="J24" s="18" t="b">
        <f>TRUE()</f>
        <v>1</v>
      </c>
      <c r="K24" s="18" t="b">
        <f>TRUE()</f>
        <v>1</v>
      </c>
      <c r="L24" s="18" t="b">
        <f>FALSE()</f>
        <v>0</v>
      </c>
      <c r="M24" s="27"/>
    </row>
    <row r="25" spans="1:13">
      <c r="A25" t="s">
        <v>1120</v>
      </c>
      <c r="B25" t="s">
        <v>1130</v>
      </c>
      <c r="C25" s="27" t="s">
        <v>191</v>
      </c>
      <c r="D25" s="27" t="s">
        <v>1007</v>
      </c>
      <c r="E25" s="27" t="s">
        <v>1008</v>
      </c>
      <c r="F25" s="27"/>
      <c r="G25" s="27" t="s">
        <v>1005</v>
      </c>
      <c r="H25" s="27" t="s">
        <v>1006</v>
      </c>
      <c r="I25" s="27" t="s">
        <v>20</v>
      </c>
      <c r="J25" s="18" t="b">
        <f>TRUE()</f>
        <v>1</v>
      </c>
      <c r="K25" s="18" t="b">
        <f>TRUE()</f>
        <v>1</v>
      </c>
      <c r="L25" s="18" t="b">
        <f>FALSE()</f>
        <v>0</v>
      </c>
      <c r="M25" s="27"/>
    </row>
    <row r="26" spans="1:13">
      <c r="A26" t="s">
        <v>1120</v>
      </c>
      <c r="B26" t="s">
        <v>1131</v>
      </c>
      <c r="C26" s="27" t="s">
        <v>34</v>
      </c>
      <c r="D26" s="27" t="s">
        <v>1009</v>
      </c>
      <c r="E26" s="27" t="s">
        <v>1010</v>
      </c>
      <c r="F26" s="27"/>
      <c r="G26" s="27" t="s">
        <v>1011</v>
      </c>
      <c r="H26" s="27" t="s">
        <v>1012</v>
      </c>
      <c r="I26" s="27" t="s">
        <v>20</v>
      </c>
      <c r="J26" s="18" t="b">
        <f>TRUE()</f>
        <v>1</v>
      </c>
      <c r="K26" s="18" t="b">
        <f>TRUE()</f>
        <v>1</v>
      </c>
      <c r="L26" s="18" t="b">
        <f>FALSE()</f>
        <v>0</v>
      </c>
      <c r="M26" s="27"/>
    </row>
    <row r="27" spans="1:13">
      <c r="A27" t="s">
        <v>1120</v>
      </c>
      <c r="B27" t="s">
        <v>1132</v>
      </c>
      <c r="C27" s="27" t="s">
        <v>39</v>
      </c>
      <c r="D27" s="27" t="s">
        <v>1013</v>
      </c>
      <c r="E27" s="27" t="s">
        <v>1014</v>
      </c>
      <c r="F27" s="27"/>
      <c r="G27" s="27" t="s">
        <v>1015</v>
      </c>
      <c r="H27" s="27" t="s">
        <v>1016</v>
      </c>
      <c r="I27" s="27" t="s">
        <v>14</v>
      </c>
      <c r="J27" s="18" t="b">
        <f>TRUE()</f>
        <v>1</v>
      </c>
      <c r="K27" s="18" t="b">
        <f>TRUE()</f>
        <v>1</v>
      </c>
      <c r="L27" s="18" t="b">
        <f>FALSE()</f>
        <v>0</v>
      </c>
      <c r="M27" s="27"/>
    </row>
    <row r="28" spans="1:13">
      <c r="A28" t="s">
        <v>1120</v>
      </c>
      <c r="B28" t="s">
        <v>1133</v>
      </c>
      <c r="C28" s="27" t="s">
        <v>47</v>
      </c>
      <c r="D28" s="27" t="s">
        <v>1017</v>
      </c>
      <c r="E28" s="27" t="s">
        <v>1018</v>
      </c>
      <c r="F28" s="27"/>
      <c r="G28" s="27" t="s">
        <v>1019</v>
      </c>
      <c r="H28" s="27" t="s">
        <v>1020</v>
      </c>
      <c r="I28" s="27" t="s">
        <v>14</v>
      </c>
      <c r="J28" s="18" t="b">
        <f>TRUE()</f>
        <v>1</v>
      </c>
      <c r="K28" s="18" t="b">
        <f>TRUE()</f>
        <v>1</v>
      </c>
      <c r="L28" s="18" t="b">
        <f>FALSE()</f>
        <v>0</v>
      </c>
      <c r="M28" s="27"/>
    </row>
    <row r="29" spans="1:13">
      <c r="A29" t="s">
        <v>1120</v>
      </c>
      <c r="B29" t="s">
        <v>1134</v>
      </c>
      <c r="C29" s="27" t="s">
        <v>55</v>
      </c>
      <c r="D29" s="27" t="s">
        <v>1021</v>
      </c>
      <c r="E29" s="27" t="s">
        <v>1022</v>
      </c>
      <c r="F29" s="27"/>
      <c r="G29" s="27" t="s">
        <v>1023</v>
      </c>
      <c r="H29" s="27" t="s">
        <v>1024</v>
      </c>
      <c r="I29" s="27" t="s">
        <v>20</v>
      </c>
      <c r="J29" s="18" t="b">
        <f>TRUE()</f>
        <v>1</v>
      </c>
      <c r="K29" s="18" t="b">
        <f>TRUE()</f>
        <v>1</v>
      </c>
      <c r="L29" s="18" t="b">
        <f>FALSE()</f>
        <v>0</v>
      </c>
      <c r="M29" s="27"/>
    </row>
    <row r="30" spans="1:13">
      <c r="A30" t="s">
        <v>1120</v>
      </c>
      <c r="B30" s="2" t="s">
        <v>1112</v>
      </c>
      <c r="C30" t="s">
        <v>9</v>
      </c>
      <c r="D30" t="s">
        <v>445</v>
      </c>
      <c r="E30" t="s">
        <v>446</v>
      </c>
      <c r="G30" t="s">
        <v>447</v>
      </c>
      <c r="H30" t="s">
        <v>448</v>
      </c>
      <c r="I30" s="18" t="s">
        <v>20</v>
      </c>
      <c r="J30" t="b">
        <v>1</v>
      </c>
      <c r="K30" t="b">
        <v>1</v>
      </c>
      <c r="L30" t="b">
        <v>1</v>
      </c>
      <c r="M30" t="s">
        <v>182</v>
      </c>
    </row>
    <row r="31" spans="1:13">
      <c r="A31" t="s">
        <v>1120</v>
      </c>
      <c r="B31" s="2" t="s">
        <v>1112</v>
      </c>
      <c r="C31" t="s">
        <v>167</v>
      </c>
      <c r="D31" t="s">
        <v>449</v>
      </c>
      <c r="E31" t="s">
        <v>450</v>
      </c>
      <c r="G31" t="s">
        <v>451</v>
      </c>
      <c r="H31" t="s">
        <v>452</v>
      </c>
      <c r="I31" s="18" t="s">
        <v>20</v>
      </c>
      <c r="J31" t="b">
        <v>1</v>
      </c>
      <c r="K31" t="b">
        <v>1</v>
      </c>
      <c r="L31" t="b">
        <v>1</v>
      </c>
      <c r="M31" t="s">
        <v>182</v>
      </c>
    </row>
    <row r="32" spans="1:13">
      <c r="A32" t="s">
        <v>1120</v>
      </c>
      <c r="B32" s="2" t="s">
        <v>1112</v>
      </c>
      <c r="C32" t="s">
        <v>173</v>
      </c>
      <c r="D32" t="s">
        <v>455</v>
      </c>
      <c r="E32" t="s">
        <v>456</v>
      </c>
      <c r="G32" t="s">
        <v>457</v>
      </c>
      <c r="H32" t="s">
        <v>458</v>
      </c>
      <c r="I32" s="18" t="s">
        <v>14</v>
      </c>
      <c r="J32" t="b">
        <v>1</v>
      </c>
      <c r="K32" t="b">
        <v>1</v>
      </c>
      <c r="L32" t="b">
        <v>1</v>
      </c>
      <c r="M32" t="s">
        <v>182</v>
      </c>
    </row>
    <row r="33" spans="1:13">
      <c r="A33" t="s">
        <v>1120</v>
      </c>
      <c r="B33" s="2" t="s">
        <v>1112</v>
      </c>
      <c r="C33" t="s">
        <v>470</v>
      </c>
      <c r="D33" t="s">
        <v>471</v>
      </c>
      <c r="E33" t="s">
        <v>472</v>
      </c>
      <c r="G33" t="s">
        <v>473</v>
      </c>
      <c r="H33" t="s">
        <v>474</v>
      </c>
      <c r="I33" s="18" t="s">
        <v>20</v>
      </c>
      <c r="J33" t="b">
        <v>1</v>
      </c>
      <c r="K33" t="b">
        <v>1</v>
      </c>
      <c r="L33" t="b">
        <v>1</v>
      </c>
      <c r="M33" t="s">
        <v>475</v>
      </c>
    </row>
    <row r="34" spans="1:13">
      <c r="A34" t="s">
        <v>1120</v>
      </c>
      <c r="B34" s="2" t="s">
        <v>1112</v>
      </c>
      <c r="C34" t="s">
        <v>517</v>
      </c>
      <c r="D34" t="s">
        <v>518</v>
      </c>
      <c r="E34" t="s">
        <v>519</v>
      </c>
      <c r="G34" t="s">
        <v>520</v>
      </c>
      <c r="H34" t="s">
        <v>521</v>
      </c>
      <c r="I34" s="18" t="s">
        <v>20</v>
      </c>
      <c r="J34" t="b">
        <v>1</v>
      </c>
      <c r="K34" t="b">
        <v>0</v>
      </c>
      <c r="L34" t="b">
        <v>1</v>
      </c>
      <c r="M34" t="s">
        <v>475</v>
      </c>
    </row>
    <row r="35" spans="1:13">
      <c r="A35" t="s">
        <v>1120</v>
      </c>
      <c r="B35" s="2" t="s">
        <v>1116</v>
      </c>
      <c r="C35" t="s">
        <v>34</v>
      </c>
      <c r="D35" t="s">
        <v>871</v>
      </c>
      <c r="E35" t="s">
        <v>872</v>
      </c>
      <c r="G35" t="s">
        <v>873</v>
      </c>
      <c r="H35" t="s">
        <v>874</v>
      </c>
      <c r="I35" t="s">
        <v>20</v>
      </c>
      <c r="J35" t="b">
        <v>1</v>
      </c>
      <c r="K35" t="b">
        <v>1</v>
      </c>
      <c r="L35" t="b">
        <v>1</v>
      </c>
      <c r="M35" t="s">
        <v>182</v>
      </c>
    </row>
    <row r="36" spans="1:13">
      <c r="A36" t="s">
        <v>1120</v>
      </c>
      <c r="B36" s="2" t="s">
        <v>1116</v>
      </c>
      <c r="C36" t="s">
        <v>887</v>
      </c>
      <c r="D36" t="s">
        <v>888</v>
      </c>
      <c r="E36" t="s">
        <v>889</v>
      </c>
      <c r="G36" t="s">
        <v>890</v>
      </c>
      <c r="H36" t="s">
        <v>852</v>
      </c>
      <c r="I36" t="s">
        <v>14</v>
      </c>
      <c r="J36" t="b">
        <v>0</v>
      </c>
      <c r="K36" s="1" t="b">
        <v>1</v>
      </c>
      <c r="L36" t="b">
        <v>1</v>
      </c>
      <c r="M36" t="s">
        <v>182</v>
      </c>
    </row>
    <row r="37" spans="1:13">
      <c r="A37" t="s">
        <v>1120</v>
      </c>
      <c r="B37" t="s">
        <v>1135</v>
      </c>
      <c r="C37" s="27" t="s">
        <v>1025</v>
      </c>
      <c r="D37" s="27" t="s">
        <v>1026</v>
      </c>
      <c r="E37" s="27" t="s">
        <v>1027</v>
      </c>
      <c r="F37" s="27"/>
      <c r="G37" s="27" t="s">
        <v>1028</v>
      </c>
      <c r="H37" s="27" t="s">
        <v>1029</v>
      </c>
      <c r="I37" s="27" t="s">
        <v>20</v>
      </c>
      <c r="J37" s="18" t="b">
        <f>FALSE()</f>
        <v>0</v>
      </c>
      <c r="K37" s="18" t="b">
        <f>FALSE()</f>
        <v>0</v>
      </c>
      <c r="L37" s="18" t="b">
        <f>TRUE()</f>
        <v>1</v>
      </c>
      <c r="M37" s="27" t="s">
        <v>1030</v>
      </c>
    </row>
  </sheetData>
  <sortState ref="A1:M37">
    <sortCondition ref="L1:L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workbookViewId="0">
      <selection activeCell="K24" sqref="K24"/>
    </sheetView>
  </sheetViews>
  <sheetFormatPr baseColWidth="10" defaultRowHeight="15.75"/>
  <sheetData>
    <row r="1" spans="1:12">
      <c r="A1" t="s">
        <v>1119</v>
      </c>
      <c r="B1">
        <v>1637</v>
      </c>
      <c r="C1" t="s">
        <v>9</v>
      </c>
      <c r="D1" t="s">
        <v>10</v>
      </c>
      <c r="E1" t="s">
        <v>11</v>
      </c>
      <c r="G1" t="s">
        <v>12</v>
      </c>
      <c r="H1" t="s">
        <v>13</v>
      </c>
      <c r="I1" t="s">
        <v>14</v>
      </c>
      <c r="J1" t="b">
        <f>TRUE()</f>
        <v>1</v>
      </c>
      <c r="K1" t="b">
        <f>TRUE()</f>
        <v>1</v>
      </c>
      <c r="L1" t="b">
        <f>FALSE()</f>
        <v>0</v>
      </c>
    </row>
    <row r="2" spans="1:12">
      <c r="A2" t="s">
        <v>1119</v>
      </c>
      <c r="B2">
        <v>1637</v>
      </c>
      <c r="C2" t="s">
        <v>15</v>
      </c>
      <c r="D2" t="s">
        <v>16</v>
      </c>
      <c r="E2" s="2" t="s">
        <v>17</v>
      </c>
      <c r="G2" t="s">
        <v>18</v>
      </c>
      <c r="H2" t="s">
        <v>19</v>
      </c>
      <c r="I2" t="s">
        <v>20</v>
      </c>
      <c r="J2" t="b">
        <f>TRUE()</f>
        <v>1</v>
      </c>
      <c r="K2" t="b">
        <f>TRUE()</f>
        <v>1</v>
      </c>
      <c r="L2" t="b">
        <f>FALSE()</f>
        <v>0</v>
      </c>
    </row>
    <row r="3" spans="1:12">
      <c r="A3" t="s">
        <v>1119</v>
      </c>
      <c r="B3">
        <v>1637</v>
      </c>
      <c r="C3" s="3" t="s">
        <v>21</v>
      </c>
      <c r="D3" s="3" t="s">
        <v>22</v>
      </c>
      <c r="E3" s="3" t="s">
        <v>23</v>
      </c>
      <c r="F3" s="3"/>
      <c r="G3" s="3" t="s">
        <v>18</v>
      </c>
      <c r="H3" s="3" t="s">
        <v>19</v>
      </c>
      <c r="I3" s="3" t="s">
        <v>20</v>
      </c>
      <c r="J3" s="3" t="b">
        <f>TRUE()</f>
        <v>1</v>
      </c>
      <c r="K3" s="3" t="b">
        <f>TRUE()</f>
        <v>1</v>
      </c>
      <c r="L3" s="3" t="b">
        <f>FALSE()</f>
        <v>0</v>
      </c>
    </row>
    <row r="4" spans="1:12">
      <c r="A4" t="s">
        <v>1119</v>
      </c>
      <c r="B4">
        <v>1637</v>
      </c>
      <c r="C4" t="s">
        <v>24</v>
      </c>
      <c r="D4" t="s">
        <v>25</v>
      </c>
      <c r="E4" s="2" t="s">
        <v>26</v>
      </c>
      <c r="G4" t="s">
        <v>27</v>
      </c>
      <c r="H4" t="s">
        <v>28</v>
      </c>
      <c r="I4" t="s">
        <v>20</v>
      </c>
      <c r="J4" t="b">
        <f>TRUE()</f>
        <v>1</v>
      </c>
      <c r="K4" t="b">
        <f>TRUE()</f>
        <v>1</v>
      </c>
      <c r="L4" t="b">
        <f>FALSE()</f>
        <v>0</v>
      </c>
    </row>
    <row r="5" spans="1:12">
      <c r="A5" t="s">
        <v>1119</v>
      </c>
      <c r="B5">
        <v>1637</v>
      </c>
      <c r="C5" t="s">
        <v>29</v>
      </c>
      <c r="D5" t="s">
        <v>30</v>
      </c>
      <c r="E5" s="2" t="s">
        <v>31</v>
      </c>
      <c r="G5" t="s">
        <v>32</v>
      </c>
      <c r="H5" t="s">
        <v>33</v>
      </c>
      <c r="I5" t="s">
        <v>20</v>
      </c>
      <c r="J5" t="b">
        <f>TRUE()</f>
        <v>1</v>
      </c>
      <c r="K5" t="b">
        <f>TRUE()</f>
        <v>1</v>
      </c>
      <c r="L5" t="b">
        <f>FALSE()</f>
        <v>0</v>
      </c>
    </row>
    <row r="6" spans="1:12">
      <c r="A6" t="s">
        <v>1119</v>
      </c>
      <c r="B6">
        <v>1637</v>
      </c>
      <c r="C6" t="s">
        <v>34</v>
      </c>
      <c r="D6" t="s">
        <v>35</v>
      </c>
      <c r="E6" s="2" t="s">
        <v>36</v>
      </c>
      <c r="G6" t="s">
        <v>37</v>
      </c>
      <c r="H6" t="s">
        <v>38</v>
      </c>
      <c r="I6" t="s">
        <v>20</v>
      </c>
      <c r="J6" t="b">
        <f>TRUE()</f>
        <v>1</v>
      </c>
      <c r="K6" t="b">
        <f>TRUE()</f>
        <v>1</v>
      </c>
      <c r="L6" t="b">
        <f>FALSE()</f>
        <v>0</v>
      </c>
    </row>
    <row r="7" spans="1:12">
      <c r="A7" t="s">
        <v>1119</v>
      </c>
      <c r="B7">
        <v>1637</v>
      </c>
      <c r="C7" t="s">
        <v>39</v>
      </c>
      <c r="D7" t="s">
        <v>40</v>
      </c>
      <c r="E7" s="2" t="s">
        <v>41</v>
      </c>
      <c r="G7" t="s">
        <v>42</v>
      </c>
      <c r="H7" t="s">
        <v>43</v>
      </c>
      <c r="I7" t="s">
        <v>20</v>
      </c>
      <c r="J7" t="b">
        <f>TRUE()</f>
        <v>1</v>
      </c>
      <c r="K7" t="b">
        <f>TRUE()</f>
        <v>1</v>
      </c>
      <c r="L7" t="b">
        <f>FALSE()</f>
        <v>0</v>
      </c>
    </row>
    <row r="8" spans="1:12">
      <c r="A8" t="s">
        <v>1119</v>
      </c>
      <c r="B8">
        <v>1637</v>
      </c>
      <c r="C8" s="3" t="s">
        <v>44</v>
      </c>
      <c r="D8" s="3" t="s">
        <v>45</v>
      </c>
      <c r="E8" s="3" t="s">
        <v>46</v>
      </c>
      <c r="F8" s="3"/>
      <c r="G8" s="3" t="s">
        <v>42</v>
      </c>
      <c r="H8" s="3" t="s">
        <v>43</v>
      </c>
      <c r="I8" s="3" t="s">
        <v>20</v>
      </c>
      <c r="J8" s="3" t="b">
        <f>TRUE()</f>
        <v>1</v>
      </c>
      <c r="K8" s="3" t="b">
        <f>TRUE()</f>
        <v>1</v>
      </c>
      <c r="L8" s="3" t="b">
        <f>FALSE()</f>
        <v>0</v>
      </c>
    </row>
    <row r="9" spans="1:12">
      <c r="A9" t="s">
        <v>1119</v>
      </c>
      <c r="B9">
        <v>1637</v>
      </c>
      <c r="C9" t="s">
        <v>47</v>
      </c>
      <c r="D9" t="s">
        <v>48</v>
      </c>
      <c r="E9" s="2" t="s">
        <v>49</v>
      </c>
      <c r="G9" t="s">
        <v>50</v>
      </c>
      <c r="H9" t="s">
        <v>51</v>
      </c>
      <c r="I9" t="s">
        <v>20</v>
      </c>
      <c r="J9" t="b">
        <f>TRUE()</f>
        <v>1</v>
      </c>
      <c r="K9" t="b">
        <f>TRUE()</f>
        <v>1</v>
      </c>
      <c r="L9" t="b">
        <f>FALSE()</f>
        <v>0</v>
      </c>
    </row>
    <row r="10" spans="1:12">
      <c r="A10" t="s">
        <v>1119</v>
      </c>
      <c r="B10">
        <v>1637</v>
      </c>
      <c r="C10" s="3" t="s">
        <v>52</v>
      </c>
      <c r="D10" s="3" t="s">
        <v>53</v>
      </c>
      <c r="E10" s="3" t="s">
        <v>54</v>
      </c>
      <c r="F10" s="3"/>
      <c r="G10" s="3" t="s">
        <v>50</v>
      </c>
      <c r="H10" s="3" t="s">
        <v>51</v>
      </c>
      <c r="I10" s="3" t="s">
        <v>20</v>
      </c>
      <c r="J10" s="3" t="b">
        <f>TRUE()</f>
        <v>1</v>
      </c>
      <c r="K10" s="3" t="b">
        <f>TRUE()</f>
        <v>1</v>
      </c>
      <c r="L10" s="3" t="b">
        <f>FALSE()</f>
        <v>0</v>
      </c>
    </row>
    <row r="11" spans="1:12">
      <c r="A11" t="s">
        <v>1119</v>
      </c>
      <c r="B11">
        <v>1637</v>
      </c>
      <c r="C11" t="s">
        <v>55</v>
      </c>
      <c r="D11" t="s">
        <v>56</v>
      </c>
      <c r="E11" s="2" t="s">
        <v>57</v>
      </c>
      <c r="G11" t="s">
        <v>58</v>
      </c>
      <c r="H11" t="s">
        <v>59</v>
      </c>
      <c r="I11" t="s">
        <v>20</v>
      </c>
      <c r="J11" t="b">
        <f>TRUE()</f>
        <v>1</v>
      </c>
      <c r="K11" t="b">
        <f>TRUE()</f>
        <v>1</v>
      </c>
      <c r="L11" t="b">
        <f>FALSE()</f>
        <v>0</v>
      </c>
    </row>
    <row r="12" spans="1:12">
      <c r="A12" t="s">
        <v>1119</v>
      </c>
      <c r="B12">
        <v>1637</v>
      </c>
      <c r="C12" s="3" t="s">
        <v>60</v>
      </c>
      <c r="D12" s="3" t="s">
        <v>61</v>
      </c>
      <c r="E12" s="3" t="s">
        <v>62</v>
      </c>
      <c r="F12" s="3"/>
      <c r="G12" s="3" t="s">
        <v>58</v>
      </c>
      <c r="H12" s="3" t="s">
        <v>59</v>
      </c>
      <c r="I12" s="3" t="s">
        <v>20</v>
      </c>
      <c r="J12" s="3" t="b">
        <f>TRUE()</f>
        <v>1</v>
      </c>
      <c r="K12" s="3" t="b">
        <f>TRUE()</f>
        <v>1</v>
      </c>
      <c r="L12" s="3" t="b">
        <f>FALSE()</f>
        <v>0</v>
      </c>
    </row>
    <row r="13" spans="1:12">
      <c r="A13" t="s">
        <v>1119</v>
      </c>
      <c r="B13">
        <v>1637</v>
      </c>
      <c r="C13" t="s">
        <v>63</v>
      </c>
      <c r="D13" t="s">
        <v>64</v>
      </c>
      <c r="E13" s="2" t="s">
        <v>65</v>
      </c>
      <c r="G13" t="s">
        <v>66</v>
      </c>
      <c r="H13" t="s">
        <v>67</v>
      </c>
      <c r="I13" t="s">
        <v>20</v>
      </c>
      <c r="J13" t="b">
        <f>TRUE()</f>
        <v>1</v>
      </c>
      <c r="K13" t="b">
        <f>TRUE()</f>
        <v>1</v>
      </c>
      <c r="L13" t="b">
        <f>FALSE()</f>
        <v>0</v>
      </c>
    </row>
    <row r="14" spans="1:12">
      <c r="A14" t="s">
        <v>1119</v>
      </c>
      <c r="B14">
        <v>1682</v>
      </c>
      <c r="C14" t="s">
        <v>9</v>
      </c>
      <c r="D14" t="s">
        <v>163</v>
      </c>
      <c r="E14" t="s">
        <v>164</v>
      </c>
      <c r="G14" t="s">
        <v>165</v>
      </c>
      <c r="H14" t="s">
        <v>166</v>
      </c>
      <c r="J14" t="b">
        <f>TRUE()</f>
        <v>1</v>
      </c>
      <c r="K14" t="b">
        <f>TRUE()</f>
        <v>1</v>
      </c>
      <c r="L14" t="b">
        <f>FALSE()</f>
        <v>0</v>
      </c>
    </row>
    <row r="15" spans="1:12">
      <c r="A15" t="s">
        <v>1119</v>
      </c>
      <c r="B15">
        <v>1682</v>
      </c>
      <c r="C15" t="s">
        <v>173</v>
      </c>
      <c r="D15" t="s">
        <v>174</v>
      </c>
      <c r="E15" t="s">
        <v>175</v>
      </c>
      <c r="G15" t="s">
        <v>176</v>
      </c>
      <c r="H15" t="s">
        <v>177</v>
      </c>
      <c r="J15" t="b">
        <f>TRUE()</f>
        <v>1</v>
      </c>
      <c r="K15" t="b">
        <f>TRUE()</f>
        <v>1</v>
      </c>
      <c r="L15" t="b">
        <f>FALSE()</f>
        <v>0</v>
      </c>
    </row>
    <row r="16" spans="1:12">
      <c r="A16" t="s">
        <v>1119</v>
      </c>
      <c r="B16">
        <v>1682</v>
      </c>
      <c r="C16" t="s">
        <v>24</v>
      </c>
      <c r="D16" t="s">
        <v>183</v>
      </c>
      <c r="E16" t="s">
        <v>184</v>
      </c>
      <c r="G16" t="s">
        <v>185</v>
      </c>
      <c r="H16" t="s">
        <v>186</v>
      </c>
      <c r="J16" t="b">
        <f>TRUE()</f>
        <v>1</v>
      </c>
      <c r="K16" t="b">
        <f>TRUE()</f>
        <v>1</v>
      </c>
      <c r="L16" t="b">
        <f>FALSE()</f>
        <v>0</v>
      </c>
    </row>
    <row r="17" spans="1:12">
      <c r="A17" t="s">
        <v>1119</v>
      </c>
      <c r="B17">
        <v>1682</v>
      </c>
      <c r="C17" t="s">
        <v>29</v>
      </c>
      <c r="D17" t="s">
        <v>187</v>
      </c>
      <c r="E17" t="s">
        <v>188</v>
      </c>
      <c r="G17" t="s">
        <v>189</v>
      </c>
      <c r="H17" t="s">
        <v>190</v>
      </c>
      <c r="J17" t="b">
        <f>TRUE()</f>
        <v>1</v>
      </c>
      <c r="K17" t="b">
        <f>TRUE()</f>
        <v>1</v>
      </c>
      <c r="L17" t="b">
        <f>FALSE()</f>
        <v>0</v>
      </c>
    </row>
    <row r="18" spans="1:12">
      <c r="A18" t="s">
        <v>1119</v>
      </c>
      <c r="B18">
        <v>1682</v>
      </c>
      <c r="C18" s="3" t="s">
        <v>191</v>
      </c>
      <c r="D18" s="3" t="s">
        <v>192</v>
      </c>
      <c r="E18" s="3" t="s">
        <v>193</v>
      </c>
      <c r="F18" s="3"/>
      <c r="G18" s="3" t="s">
        <v>189</v>
      </c>
      <c r="H18" s="3" t="s">
        <v>190</v>
      </c>
      <c r="I18" s="3"/>
      <c r="J18" s="3" t="b">
        <f>TRUE()</f>
        <v>1</v>
      </c>
      <c r="K18" s="3" t="b">
        <f>TRUE()</f>
        <v>1</v>
      </c>
      <c r="L18" s="3" t="b">
        <f>FALSE()</f>
        <v>0</v>
      </c>
    </row>
    <row r="19" spans="1:12">
      <c r="A19" t="s">
        <v>1119</v>
      </c>
      <c r="B19">
        <v>1682</v>
      </c>
      <c r="C19" t="s">
        <v>34</v>
      </c>
      <c r="D19" t="s">
        <v>194</v>
      </c>
      <c r="E19" t="s">
        <v>195</v>
      </c>
      <c r="G19" t="s">
        <v>196</v>
      </c>
      <c r="H19" t="s">
        <v>197</v>
      </c>
      <c r="J19" t="b">
        <f>TRUE()</f>
        <v>1</v>
      </c>
      <c r="K19" t="b">
        <f>TRUE()</f>
        <v>1</v>
      </c>
      <c r="L19" t="b">
        <f>FALSE()</f>
        <v>0</v>
      </c>
    </row>
    <row r="20" spans="1:12">
      <c r="A20" t="s">
        <v>1119</v>
      </c>
      <c r="B20">
        <v>1682</v>
      </c>
      <c r="C20" t="s">
        <v>39</v>
      </c>
      <c r="D20" t="s">
        <v>198</v>
      </c>
      <c r="E20" t="s">
        <v>199</v>
      </c>
      <c r="G20" t="s">
        <v>200</v>
      </c>
      <c r="H20" t="s">
        <v>201</v>
      </c>
      <c r="J20" t="b">
        <f>TRUE()</f>
        <v>1</v>
      </c>
      <c r="K20" t="b">
        <f>TRUE()</f>
        <v>1</v>
      </c>
      <c r="L20" t="b">
        <f>FALSE()</f>
        <v>0</v>
      </c>
    </row>
    <row r="21" spans="1:12">
      <c r="A21" t="s">
        <v>1119</v>
      </c>
      <c r="B21">
        <v>1682</v>
      </c>
      <c r="C21" t="s">
        <v>47</v>
      </c>
      <c r="D21" t="s">
        <v>202</v>
      </c>
      <c r="E21" t="s">
        <v>203</v>
      </c>
      <c r="G21" t="s">
        <v>204</v>
      </c>
      <c r="H21" t="s">
        <v>205</v>
      </c>
      <c r="J21" t="b">
        <f>TRUE()</f>
        <v>1</v>
      </c>
      <c r="K21" t="b">
        <f>TRUE()</f>
        <v>1</v>
      </c>
      <c r="L21" t="b">
        <f>FALSE()</f>
        <v>0</v>
      </c>
    </row>
    <row r="22" spans="1:12">
      <c r="A22" t="s">
        <v>1119</v>
      </c>
      <c r="B22">
        <v>1682</v>
      </c>
      <c r="C22" t="s">
        <v>55</v>
      </c>
      <c r="D22" t="s">
        <v>206</v>
      </c>
      <c r="E22" t="s">
        <v>207</v>
      </c>
      <c r="G22" t="s">
        <v>208</v>
      </c>
      <c r="H22" t="s">
        <v>209</v>
      </c>
      <c r="J22" t="b">
        <f>TRUE()</f>
        <v>1</v>
      </c>
      <c r="K22" t="b">
        <f>TRUE()</f>
        <v>1</v>
      </c>
      <c r="L22" t="b">
        <f>FALSE()</f>
        <v>0</v>
      </c>
    </row>
    <row r="23" spans="1:12">
      <c r="A23" t="s">
        <v>1119</v>
      </c>
      <c r="B23">
        <v>1809</v>
      </c>
      <c r="C23" s="2" t="s">
        <v>167</v>
      </c>
      <c r="D23" t="s">
        <v>1114</v>
      </c>
      <c r="E23" t="s">
        <v>335</v>
      </c>
      <c r="G23" t="s">
        <v>133</v>
      </c>
      <c r="H23" t="s">
        <v>104</v>
      </c>
      <c r="I23" s="2" t="s">
        <v>329</v>
      </c>
      <c r="J23" t="b">
        <f>TRUE()</f>
        <v>1</v>
      </c>
      <c r="K23" t="b">
        <f>TRUE()</f>
        <v>1</v>
      </c>
      <c r="L23" t="b">
        <f>FALSE()</f>
        <v>0</v>
      </c>
    </row>
    <row r="24" spans="1:12">
      <c r="A24" t="s">
        <v>1119</v>
      </c>
      <c r="B24">
        <v>210</v>
      </c>
      <c r="C24" s="2" t="s">
        <v>436</v>
      </c>
      <c r="D24" s="2" t="s">
        <v>439</v>
      </c>
      <c r="E24" s="2" t="s">
        <v>324</v>
      </c>
      <c r="F24" s="2" t="s">
        <v>441</v>
      </c>
      <c r="G24" s="2" t="s">
        <v>442</v>
      </c>
      <c r="H24" s="2" t="s">
        <v>408</v>
      </c>
      <c r="I24" s="2" t="s">
        <v>104</v>
      </c>
      <c r="J24" s="14" t="b">
        <f>TRUE()</f>
        <v>1</v>
      </c>
      <c r="K24" s="16" t="b">
        <f>FALSE()</f>
        <v>0</v>
      </c>
      <c r="L24" s="14" t="b">
        <f>FALSE()</f>
        <v>0</v>
      </c>
    </row>
    <row r="25" spans="1:12">
      <c r="A25" t="s">
        <v>1119</v>
      </c>
      <c r="B25">
        <v>210</v>
      </c>
      <c r="C25" s="3" t="s">
        <v>337</v>
      </c>
      <c r="D25" s="3" t="s">
        <v>339</v>
      </c>
      <c r="E25" s="3" t="s">
        <v>341</v>
      </c>
      <c r="F25" s="3" t="s">
        <v>342</v>
      </c>
      <c r="G25" s="3" t="s">
        <v>343</v>
      </c>
      <c r="H25" s="3" t="s">
        <v>345</v>
      </c>
      <c r="I25" s="3" t="s">
        <v>93</v>
      </c>
      <c r="J25" s="17" t="b">
        <f>TRUE()</f>
        <v>1</v>
      </c>
      <c r="K25" s="17" t="b">
        <f>TRUE()</f>
        <v>1</v>
      </c>
      <c r="L25" s="17" t="b">
        <f>FALSE()</f>
        <v>0</v>
      </c>
    </row>
    <row r="26" spans="1:12">
      <c r="A26" t="s">
        <v>1119</v>
      </c>
      <c r="B26">
        <v>210</v>
      </c>
      <c r="C26" s="2" t="s">
        <v>55</v>
      </c>
      <c r="D26" s="2" t="s">
        <v>433</v>
      </c>
      <c r="E26" s="2" t="s">
        <v>383</v>
      </c>
      <c r="F26" s="2" t="s">
        <v>435</v>
      </c>
      <c r="G26" s="2" t="s">
        <v>430</v>
      </c>
      <c r="H26" s="2" t="s">
        <v>425</v>
      </c>
      <c r="I26" s="2" t="s">
        <v>134</v>
      </c>
      <c r="J26" s="14" t="b">
        <f>TRUE()</f>
        <v>1</v>
      </c>
      <c r="K26" s="14" t="b">
        <f>TRUE()</f>
        <v>1</v>
      </c>
      <c r="L26" s="14" t="b">
        <f>FALSE()</f>
        <v>0</v>
      </c>
    </row>
    <row r="27" spans="1:12">
      <c r="A27" t="s">
        <v>1119</v>
      </c>
      <c r="B27">
        <v>210</v>
      </c>
      <c r="C27" s="3" t="s">
        <v>60</v>
      </c>
      <c r="D27" s="3" t="s">
        <v>427</v>
      </c>
      <c r="E27" s="3" t="s">
        <v>429</v>
      </c>
      <c r="F27" s="3" t="s">
        <v>230</v>
      </c>
      <c r="G27" s="3" t="s">
        <v>430</v>
      </c>
      <c r="H27" s="3" t="s">
        <v>425</v>
      </c>
      <c r="I27" s="3" t="s">
        <v>134</v>
      </c>
      <c r="J27" s="17" t="b">
        <f>TRUE()</f>
        <v>1</v>
      </c>
      <c r="K27" s="17" t="b">
        <f>TRUE()</f>
        <v>1</v>
      </c>
      <c r="L27" s="17" t="b">
        <f>FALSE()</f>
        <v>0</v>
      </c>
    </row>
    <row r="28" spans="1:12">
      <c r="A28" t="s">
        <v>1119</v>
      </c>
      <c r="B28">
        <v>210</v>
      </c>
      <c r="C28" s="3" t="s">
        <v>351</v>
      </c>
      <c r="D28" s="3" t="s">
        <v>353</v>
      </c>
      <c r="E28" s="3" t="s">
        <v>355</v>
      </c>
      <c r="F28" s="3" t="s">
        <v>356</v>
      </c>
      <c r="G28" s="3" t="s">
        <v>357</v>
      </c>
      <c r="H28" s="3" t="s">
        <v>359</v>
      </c>
      <c r="I28" s="3" t="s">
        <v>104</v>
      </c>
      <c r="J28" s="17" t="b">
        <f>TRUE()</f>
        <v>1</v>
      </c>
      <c r="K28" s="17" t="b">
        <f>TRUE()</f>
        <v>1</v>
      </c>
      <c r="L28" s="17" t="b">
        <f>FALSE()</f>
        <v>0</v>
      </c>
    </row>
    <row r="29" spans="1:12">
      <c r="A29" t="s">
        <v>1119</v>
      </c>
      <c r="B29">
        <v>210</v>
      </c>
      <c r="C29" s="2" t="s">
        <v>173</v>
      </c>
      <c r="D29" s="2" t="s">
        <v>366</v>
      </c>
      <c r="E29" s="2" t="s">
        <v>368</v>
      </c>
      <c r="F29" s="2" t="s">
        <v>369</v>
      </c>
      <c r="G29" s="2" t="s">
        <v>370</v>
      </c>
      <c r="H29" s="2" t="s">
        <v>133</v>
      </c>
      <c r="I29" s="2" t="s">
        <v>93</v>
      </c>
      <c r="J29" s="14" t="b">
        <f>TRUE()</f>
        <v>1</v>
      </c>
      <c r="K29" s="14" t="b">
        <f>TRUE()</f>
        <v>1</v>
      </c>
      <c r="L29" s="14" t="b">
        <f>FALSE()</f>
        <v>0</v>
      </c>
    </row>
    <row r="30" spans="1:12">
      <c r="A30" t="s">
        <v>1119</v>
      </c>
      <c r="B30">
        <v>210</v>
      </c>
      <c r="C30" s="2" t="s">
        <v>15</v>
      </c>
      <c r="D30" s="2" t="s">
        <v>372</v>
      </c>
      <c r="E30" s="2" t="s">
        <v>374</v>
      </c>
      <c r="F30" s="2" t="s">
        <v>375</v>
      </c>
      <c r="G30" s="2" t="s">
        <v>376</v>
      </c>
      <c r="H30" s="2" t="s">
        <v>378</v>
      </c>
      <c r="I30" s="2" t="s">
        <v>305</v>
      </c>
      <c r="J30" s="14" t="b">
        <f>TRUE()</f>
        <v>1</v>
      </c>
      <c r="K30" s="14" t="b">
        <f>TRUE()</f>
        <v>1</v>
      </c>
      <c r="L30" s="14" t="b">
        <f>FALSE()</f>
        <v>0</v>
      </c>
    </row>
    <row r="31" spans="1:12">
      <c r="A31" t="s">
        <v>1119</v>
      </c>
      <c r="B31">
        <v>210</v>
      </c>
      <c r="C31" s="2" t="s">
        <v>24</v>
      </c>
      <c r="D31" s="2" t="s">
        <v>381</v>
      </c>
      <c r="E31" s="2" t="s">
        <v>383</v>
      </c>
      <c r="F31" s="2" t="s">
        <v>159</v>
      </c>
      <c r="G31" s="2" t="s">
        <v>388</v>
      </c>
      <c r="H31" s="2" t="s">
        <v>390</v>
      </c>
      <c r="I31" s="2" t="s">
        <v>277</v>
      </c>
      <c r="J31" s="14" t="b">
        <f>TRUE()</f>
        <v>1</v>
      </c>
      <c r="K31" s="14" t="b">
        <f>TRUE()</f>
        <v>1</v>
      </c>
      <c r="L31" s="14" t="b">
        <f>FALSE()</f>
        <v>0</v>
      </c>
    </row>
    <row r="32" spans="1:12">
      <c r="A32" t="s">
        <v>1119</v>
      </c>
      <c r="B32">
        <v>210</v>
      </c>
      <c r="C32" s="3" t="s">
        <v>379</v>
      </c>
      <c r="D32" s="3" t="s">
        <v>381</v>
      </c>
      <c r="E32" s="3" t="s">
        <v>383</v>
      </c>
      <c r="F32" s="3" t="s">
        <v>159</v>
      </c>
      <c r="G32" s="3" t="s">
        <v>384</v>
      </c>
      <c r="H32" s="3" t="s">
        <v>386</v>
      </c>
      <c r="I32" s="3" t="s">
        <v>123</v>
      </c>
      <c r="J32" s="17" t="b">
        <f>TRUE()</f>
        <v>1</v>
      </c>
      <c r="K32" s="17" t="b">
        <f>TRUE()</f>
        <v>1</v>
      </c>
      <c r="L32" s="17" t="b">
        <f>FALSE()</f>
        <v>0</v>
      </c>
    </row>
    <row r="33" spans="1:12">
      <c r="A33" t="s">
        <v>1119</v>
      </c>
      <c r="B33">
        <v>210</v>
      </c>
      <c r="C33" s="2" t="s">
        <v>29</v>
      </c>
      <c r="D33" s="2" t="s">
        <v>397</v>
      </c>
      <c r="E33" s="2" t="s">
        <v>399</v>
      </c>
      <c r="F33" s="2" t="s">
        <v>400</v>
      </c>
      <c r="G33" s="2" t="s">
        <v>394</v>
      </c>
      <c r="H33" s="2" t="s">
        <v>359</v>
      </c>
      <c r="I33" s="2" t="s">
        <v>104</v>
      </c>
      <c r="J33" s="14" t="b">
        <f>TRUE()</f>
        <v>1</v>
      </c>
      <c r="K33" s="14" t="b">
        <f>TRUE()</f>
        <v>1</v>
      </c>
      <c r="L33" s="14" t="b">
        <f>FALSE()</f>
        <v>0</v>
      </c>
    </row>
    <row r="34" spans="1:12">
      <c r="A34" t="s">
        <v>1119</v>
      </c>
      <c r="B34">
        <v>210</v>
      </c>
      <c r="C34" s="3" t="s">
        <v>191</v>
      </c>
      <c r="D34" s="3" t="s">
        <v>392</v>
      </c>
      <c r="E34" s="3" t="s">
        <v>246</v>
      </c>
      <c r="F34" s="3" t="s">
        <v>294</v>
      </c>
      <c r="G34" s="3" t="s">
        <v>394</v>
      </c>
      <c r="H34" s="3" t="s">
        <v>359</v>
      </c>
      <c r="I34" s="3" t="s">
        <v>104</v>
      </c>
      <c r="J34" s="17" t="b">
        <f>TRUE()</f>
        <v>1</v>
      </c>
      <c r="K34" s="17" t="b">
        <f>TRUE()</f>
        <v>1</v>
      </c>
      <c r="L34" s="17" t="b">
        <f>FALSE()</f>
        <v>0</v>
      </c>
    </row>
    <row r="35" spans="1:12">
      <c r="A35" t="s">
        <v>1119</v>
      </c>
      <c r="B35">
        <v>210</v>
      </c>
      <c r="C35" s="2" t="s">
        <v>34</v>
      </c>
      <c r="D35" s="2" t="s">
        <v>410</v>
      </c>
      <c r="E35" s="2" t="s">
        <v>412</v>
      </c>
      <c r="F35" s="2" t="s">
        <v>294</v>
      </c>
      <c r="G35" s="2" t="s">
        <v>406</v>
      </c>
      <c r="H35" s="2" t="s">
        <v>408</v>
      </c>
      <c r="I35" s="2" t="s">
        <v>104</v>
      </c>
      <c r="J35" s="14" t="b">
        <f>TRUE()</f>
        <v>1</v>
      </c>
      <c r="K35" s="14" t="b">
        <f>TRUE()</f>
        <v>1</v>
      </c>
      <c r="L35" s="14" t="b">
        <f>FALSE()</f>
        <v>0</v>
      </c>
    </row>
    <row r="36" spans="1:12">
      <c r="A36" t="s">
        <v>1119</v>
      </c>
      <c r="B36">
        <v>210</v>
      </c>
      <c r="C36" s="3" t="s">
        <v>401</v>
      </c>
      <c r="D36" s="3" t="s">
        <v>403</v>
      </c>
      <c r="E36" s="3" t="s">
        <v>405</v>
      </c>
      <c r="F36" s="3" t="s">
        <v>281</v>
      </c>
      <c r="G36" s="3" t="s">
        <v>406</v>
      </c>
      <c r="H36" s="3" t="s">
        <v>408</v>
      </c>
      <c r="I36" s="3" t="s">
        <v>104</v>
      </c>
      <c r="J36" s="17" t="b">
        <f>TRUE()</f>
        <v>1</v>
      </c>
      <c r="K36" s="17" t="b">
        <f>TRUE()</f>
        <v>1</v>
      </c>
      <c r="L36" s="17" t="b">
        <f>FALSE()</f>
        <v>0</v>
      </c>
    </row>
    <row r="37" spans="1:12">
      <c r="A37" t="s">
        <v>1119</v>
      </c>
      <c r="B37">
        <v>210</v>
      </c>
      <c r="C37" s="2" t="s">
        <v>39</v>
      </c>
      <c r="D37" s="2" t="s">
        <v>414</v>
      </c>
      <c r="E37" s="2" t="s">
        <v>416</v>
      </c>
      <c r="F37" s="2" t="s">
        <v>417</v>
      </c>
      <c r="G37" s="2" t="s">
        <v>418</v>
      </c>
      <c r="H37" s="2" t="s">
        <v>304</v>
      </c>
      <c r="I37" s="2" t="s">
        <v>93</v>
      </c>
      <c r="J37" s="14" t="b">
        <f>TRUE()</f>
        <v>1</v>
      </c>
      <c r="K37" s="14" t="b">
        <f>TRUE()</f>
        <v>1</v>
      </c>
      <c r="L37" s="14" t="b">
        <f>FALSE()</f>
        <v>0</v>
      </c>
    </row>
    <row r="38" spans="1:12">
      <c r="A38" t="s">
        <v>1119</v>
      </c>
      <c r="B38">
        <v>210</v>
      </c>
      <c r="C38" s="2" t="s">
        <v>47</v>
      </c>
      <c r="D38" s="2" t="s">
        <v>421</v>
      </c>
      <c r="E38" s="2" t="s">
        <v>263</v>
      </c>
      <c r="F38" s="2" t="s">
        <v>100</v>
      </c>
      <c r="G38" s="2" t="s">
        <v>423</v>
      </c>
      <c r="H38" s="2" t="s">
        <v>425</v>
      </c>
      <c r="I38" s="2" t="s">
        <v>104</v>
      </c>
      <c r="J38" s="14" t="b">
        <f>TRUE()</f>
        <v>1</v>
      </c>
      <c r="K38" s="14" t="b">
        <f>TRUE()</f>
        <v>1</v>
      </c>
      <c r="L38" s="14" t="b">
        <f>FALSE()</f>
        <v>0</v>
      </c>
    </row>
    <row r="39" spans="1:12">
      <c r="A39" t="s">
        <v>1119</v>
      </c>
      <c r="B39">
        <v>1682</v>
      </c>
      <c r="C39" t="s">
        <v>167</v>
      </c>
      <c r="D39" t="s">
        <v>168</v>
      </c>
      <c r="E39" t="s">
        <v>169</v>
      </c>
      <c r="G39" t="s">
        <v>170</v>
      </c>
      <c r="H39" s="7" t="s">
        <v>171</v>
      </c>
      <c r="J39" t="b">
        <f>TRUE()</f>
        <v>1</v>
      </c>
      <c r="K39" t="b">
        <f>TRUE()</f>
        <v>1</v>
      </c>
      <c r="L39" t="b">
        <f>TRUE()</f>
        <v>1</v>
      </c>
    </row>
    <row r="40" spans="1:12">
      <c r="A40" t="s">
        <v>1119</v>
      </c>
      <c r="B40">
        <v>1682</v>
      </c>
      <c r="C40" t="s">
        <v>15</v>
      </c>
      <c r="D40" t="s">
        <v>178</v>
      </c>
      <c r="E40" t="s">
        <v>179</v>
      </c>
      <c r="G40" t="s">
        <v>180</v>
      </c>
      <c r="H40" t="s">
        <v>181</v>
      </c>
      <c r="J40" t="b">
        <f>TRUE()</f>
        <v>1</v>
      </c>
      <c r="K40" t="b">
        <f>TRUE()</f>
        <v>1</v>
      </c>
      <c r="L40" t="b">
        <f>TRUE()</f>
        <v>1</v>
      </c>
    </row>
    <row r="41" spans="1:12">
      <c r="A41" t="s">
        <v>1119</v>
      </c>
      <c r="B41" s="8"/>
      <c r="C41" s="8"/>
      <c r="D41" s="8" t="s">
        <v>210</v>
      </c>
      <c r="E41" s="8" t="s">
        <v>211</v>
      </c>
      <c r="F41" s="8"/>
      <c r="G41" s="8" t="s">
        <v>212</v>
      </c>
      <c r="H41" s="8" t="s">
        <v>213</v>
      </c>
      <c r="I41" s="8"/>
      <c r="J41" s="9" t="s">
        <v>214</v>
      </c>
      <c r="K41" s="10" t="b">
        <f>FALSE()</f>
        <v>0</v>
      </c>
      <c r="L41" s="10" t="b">
        <f>TRUE()</f>
        <v>1</v>
      </c>
    </row>
    <row r="42" spans="1:12">
      <c r="A42" s="30" t="s">
        <v>1119</v>
      </c>
      <c r="B42">
        <v>1809</v>
      </c>
      <c r="C42" s="2" t="s">
        <v>9</v>
      </c>
      <c r="D42" t="s">
        <v>1113</v>
      </c>
      <c r="E42" t="s">
        <v>326</v>
      </c>
      <c r="G42" t="s">
        <v>92</v>
      </c>
      <c r="H42" t="s">
        <v>328</v>
      </c>
      <c r="I42" s="2" t="s">
        <v>329</v>
      </c>
      <c r="J42" t="b">
        <f>TRUE()</f>
        <v>1</v>
      </c>
      <c r="K42" t="b">
        <f>TRUE()</f>
        <v>1</v>
      </c>
      <c r="L42" t="b">
        <f>TRUE()</f>
        <v>1</v>
      </c>
    </row>
    <row r="43" spans="1:12">
      <c r="A43" t="s">
        <v>1119</v>
      </c>
      <c r="B43">
        <v>210</v>
      </c>
      <c r="C43" s="2" t="s">
        <v>9</v>
      </c>
      <c r="D43" s="2" t="s">
        <v>347</v>
      </c>
      <c r="E43" s="2" t="s">
        <v>158</v>
      </c>
      <c r="F43" s="2" t="s">
        <v>349</v>
      </c>
      <c r="G43" s="2" t="s">
        <v>343</v>
      </c>
      <c r="H43" s="2" t="s">
        <v>444</v>
      </c>
      <c r="I43" s="2" t="s">
        <v>305</v>
      </c>
      <c r="J43" s="14" t="b">
        <f>TRUE()</f>
        <v>1</v>
      </c>
      <c r="K43" s="14" t="b">
        <f>TRUE()</f>
        <v>1</v>
      </c>
      <c r="L43" s="14" t="b">
        <f>TRUE()</f>
        <v>1</v>
      </c>
    </row>
    <row r="44" spans="1:12">
      <c r="A44" t="s">
        <v>1119</v>
      </c>
      <c r="B44">
        <v>210</v>
      </c>
      <c r="C44" s="2" t="s">
        <v>167</v>
      </c>
      <c r="D44" s="2" t="s">
        <v>361</v>
      </c>
      <c r="E44" s="2" t="s">
        <v>324</v>
      </c>
      <c r="F44" s="2" t="s">
        <v>363</v>
      </c>
      <c r="G44" s="2" t="s">
        <v>357</v>
      </c>
      <c r="H44" s="2" t="s">
        <v>359</v>
      </c>
      <c r="I44" s="2" t="s">
        <v>104</v>
      </c>
      <c r="J44" s="14" t="b">
        <f>TRUE()</f>
        <v>1</v>
      </c>
      <c r="K44" s="14" t="b">
        <f>TRUE()</f>
        <v>1</v>
      </c>
      <c r="L44" s="14" t="b">
        <f>TRUE()</f>
        <v>1</v>
      </c>
    </row>
  </sheetData>
  <sortState ref="E1:P44">
    <sortCondition ref="P1:P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6"/>
  <sheetViews>
    <sheetView zoomScaleNormal="100" workbookViewId="0">
      <selection activeCell="K2" sqref="K2:K14"/>
    </sheetView>
  </sheetViews>
  <sheetFormatPr baseColWidth="10" defaultColWidth="10.5" defaultRowHeight="15.75"/>
  <cols>
    <col min="1" max="1" width="7.625" customWidth="1"/>
    <col min="2" max="2" width="2" customWidth="1"/>
    <col min="3" max="3" width="15.5" customWidth="1"/>
    <col min="4" max="4" width="34.375" customWidth="1"/>
    <col min="5" max="5" width="2.5" customWidth="1"/>
    <col min="6" max="6" width="13.875" customWidth="1"/>
    <col min="7" max="7" width="36.625" customWidth="1"/>
    <col min="9" max="9" width="2.625" customWidth="1"/>
    <col min="10" max="10" width="7.75" customWidth="1"/>
    <col min="11" max="11" width="7.875" customWidth="1"/>
  </cols>
  <sheetData>
    <row r="1" spans="1:11" s="1" customFormat="1">
      <c r="A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  <c r="I2" t="b">
        <f>TRUE()</f>
        <v>1</v>
      </c>
      <c r="J2" t="b">
        <f>TRUE()</f>
        <v>1</v>
      </c>
      <c r="K2" t="b">
        <f>FALSE()</f>
        <v>0</v>
      </c>
    </row>
    <row r="3" spans="1:11">
      <c r="A3" t="s">
        <v>15</v>
      </c>
      <c r="C3" t="s">
        <v>16</v>
      </c>
      <c r="D3" s="2" t="s">
        <v>17</v>
      </c>
      <c r="F3" t="s">
        <v>18</v>
      </c>
      <c r="G3" t="s">
        <v>19</v>
      </c>
      <c r="H3" t="s">
        <v>20</v>
      </c>
      <c r="I3" t="b">
        <f>TRUE()</f>
        <v>1</v>
      </c>
      <c r="J3" t="b">
        <f>TRUE()</f>
        <v>1</v>
      </c>
      <c r="K3" t="b">
        <f>FALSE()</f>
        <v>0</v>
      </c>
    </row>
    <row r="4" spans="1:11" s="3" customFormat="1">
      <c r="A4" s="3" t="s">
        <v>21</v>
      </c>
      <c r="C4" s="3" t="s">
        <v>22</v>
      </c>
      <c r="D4" s="3" t="s">
        <v>23</v>
      </c>
      <c r="F4" s="3" t="s">
        <v>18</v>
      </c>
      <c r="G4" s="3" t="s">
        <v>19</v>
      </c>
      <c r="H4" s="3" t="s">
        <v>20</v>
      </c>
      <c r="I4" s="3" t="b">
        <f>TRUE()</f>
        <v>1</v>
      </c>
      <c r="J4" s="3" t="b">
        <f>TRUE()</f>
        <v>1</v>
      </c>
      <c r="K4" s="3" t="b">
        <f>FALSE()</f>
        <v>0</v>
      </c>
    </row>
    <row r="5" spans="1:11">
      <c r="A5" t="s">
        <v>24</v>
      </c>
      <c r="C5" t="s">
        <v>25</v>
      </c>
      <c r="D5" s="2" t="s">
        <v>26</v>
      </c>
      <c r="F5" t="s">
        <v>27</v>
      </c>
      <c r="G5" t="s">
        <v>28</v>
      </c>
      <c r="H5" t="s">
        <v>20</v>
      </c>
      <c r="I5" t="b">
        <f>TRUE()</f>
        <v>1</v>
      </c>
      <c r="J5" t="b">
        <f>TRUE()</f>
        <v>1</v>
      </c>
      <c r="K5" t="b">
        <f>FALSE()</f>
        <v>0</v>
      </c>
    </row>
    <row r="6" spans="1:11">
      <c r="A6" t="s">
        <v>29</v>
      </c>
      <c r="C6" t="s">
        <v>30</v>
      </c>
      <c r="D6" s="2" t="s">
        <v>31</v>
      </c>
      <c r="F6" t="s">
        <v>32</v>
      </c>
      <c r="G6" t="s">
        <v>33</v>
      </c>
      <c r="H6" t="s">
        <v>20</v>
      </c>
      <c r="I6" t="b">
        <f>TRUE()</f>
        <v>1</v>
      </c>
      <c r="J6" t="b">
        <f>TRUE()</f>
        <v>1</v>
      </c>
      <c r="K6" t="b">
        <f>FALSE()</f>
        <v>0</v>
      </c>
    </row>
    <row r="7" spans="1:11">
      <c r="A7" t="s">
        <v>34</v>
      </c>
      <c r="C7" t="s">
        <v>35</v>
      </c>
      <c r="D7" s="2" t="s">
        <v>36</v>
      </c>
      <c r="F7" t="s">
        <v>37</v>
      </c>
      <c r="G7" t="s">
        <v>38</v>
      </c>
      <c r="H7" t="s">
        <v>20</v>
      </c>
      <c r="I7" t="b">
        <f>TRUE()</f>
        <v>1</v>
      </c>
      <c r="J7" t="b">
        <f>TRUE()</f>
        <v>1</v>
      </c>
      <c r="K7" t="b">
        <f>FALSE()</f>
        <v>0</v>
      </c>
    </row>
    <row r="8" spans="1:11">
      <c r="A8" t="s">
        <v>39</v>
      </c>
      <c r="C8" t="s">
        <v>40</v>
      </c>
      <c r="D8" s="2" t="s">
        <v>41</v>
      </c>
      <c r="F8" t="s">
        <v>42</v>
      </c>
      <c r="G8" t="s">
        <v>43</v>
      </c>
      <c r="H8" t="s">
        <v>20</v>
      </c>
      <c r="I8" t="b">
        <f>TRUE()</f>
        <v>1</v>
      </c>
      <c r="J8" t="b">
        <f>TRUE()</f>
        <v>1</v>
      </c>
      <c r="K8" t="b">
        <f>FALSE()</f>
        <v>0</v>
      </c>
    </row>
    <row r="9" spans="1:11" s="3" customFormat="1">
      <c r="A9" s="3" t="s">
        <v>44</v>
      </c>
      <c r="C9" s="3" t="s">
        <v>45</v>
      </c>
      <c r="D9" s="3" t="s">
        <v>46</v>
      </c>
      <c r="F9" s="3" t="s">
        <v>42</v>
      </c>
      <c r="G9" s="3" t="s">
        <v>43</v>
      </c>
      <c r="H9" s="3" t="s">
        <v>20</v>
      </c>
      <c r="I9" s="3" t="b">
        <f>TRUE()</f>
        <v>1</v>
      </c>
      <c r="J9" s="3" t="b">
        <f>TRUE()</f>
        <v>1</v>
      </c>
      <c r="K9" s="3" t="b">
        <f>FALSE()</f>
        <v>0</v>
      </c>
    </row>
    <row r="10" spans="1:11">
      <c r="A10" t="s">
        <v>47</v>
      </c>
      <c r="C10" t="s">
        <v>48</v>
      </c>
      <c r="D10" s="2" t="s">
        <v>49</v>
      </c>
      <c r="F10" t="s">
        <v>50</v>
      </c>
      <c r="G10" t="s">
        <v>51</v>
      </c>
      <c r="H10" t="s">
        <v>20</v>
      </c>
      <c r="I10" t="b">
        <f>TRUE()</f>
        <v>1</v>
      </c>
      <c r="J10" t="b">
        <f>TRUE()</f>
        <v>1</v>
      </c>
      <c r="K10" t="b">
        <f>FALSE()</f>
        <v>0</v>
      </c>
    </row>
    <row r="11" spans="1:11" s="3" customFormat="1">
      <c r="A11" s="3" t="s">
        <v>52</v>
      </c>
      <c r="C11" s="3" t="s">
        <v>53</v>
      </c>
      <c r="D11" s="3" t="s">
        <v>54</v>
      </c>
      <c r="F11" s="3" t="s">
        <v>50</v>
      </c>
      <c r="G11" s="3" t="s">
        <v>51</v>
      </c>
      <c r="H11" s="3" t="s">
        <v>20</v>
      </c>
      <c r="I11" s="3" t="b">
        <f>TRUE()</f>
        <v>1</v>
      </c>
      <c r="J11" s="3" t="b">
        <f>TRUE()</f>
        <v>1</v>
      </c>
      <c r="K11" s="3" t="b">
        <f>FALSE()</f>
        <v>0</v>
      </c>
    </row>
    <row r="12" spans="1:11">
      <c r="A12" t="s">
        <v>55</v>
      </c>
      <c r="C12" t="s">
        <v>56</v>
      </c>
      <c r="D12" s="2" t="s">
        <v>57</v>
      </c>
      <c r="F12" t="s">
        <v>58</v>
      </c>
      <c r="G12" t="s">
        <v>59</v>
      </c>
      <c r="H12" t="s">
        <v>20</v>
      </c>
      <c r="I12" t="b">
        <f>TRUE()</f>
        <v>1</v>
      </c>
      <c r="J12" t="b">
        <f>TRUE()</f>
        <v>1</v>
      </c>
      <c r="K12" t="b">
        <f>FALSE()</f>
        <v>0</v>
      </c>
    </row>
    <row r="13" spans="1:11" s="3" customFormat="1">
      <c r="A13" s="3" t="s">
        <v>60</v>
      </c>
      <c r="C13" s="3" t="s">
        <v>61</v>
      </c>
      <c r="D13" s="3" t="s">
        <v>62</v>
      </c>
      <c r="F13" s="3" t="s">
        <v>58</v>
      </c>
      <c r="G13" s="3" t="s">
        <v>59</v>
      </c>
      <c r="H13" s="3" t="s">
        <v>20</v>
      </c>
      <c r="I13" s="3" t="b">
        <f>TRUE()</f>
        <v>1</v>
      </c>
      <c r="J13" s="3" t="b">
        <f>TRUE()</f>
        <v>1</v>
      </c>
      <c r="K13" s="3" t="b">
        <f>FALSE()</f>
        <v>0</v>
      </c>
    </row>
    <row r="14" spans="1:11">
      <c r="A14" t="s">
        <v>63</v>
      </c>
      <c r="C14" t="s">
        <v>64</v>
      </c>
      <c r="D14" s="2" t="s">
        <v>65</v>
      </c>
      <c r="F14" t="s">
        <v>66</v>
      </c>
      <c r="G14" t="s">
        <v>67</v>
      </c>
      <c r="H14" t="s">
        <v>20</v>
      </c>
      <c r="I14" t="b">
        <f>TRUE()</f>
        <v>1</v>
      </c>
      <c r="J14" t="b">
        <f>TRUE()</f>
        <v>1</v>
      </c>
      <c r="K14" t="b">
        <f>FALSE()</f>
        <v>0</v>
      </c>
    </row>
    <row r="17" spans="1:17" s="5" customFormat="1">
      <c r="A17" s="4" t="s">
        <v>68</v>
      </c>
    </row>
    <row r="18" spans="1:17">
      <c r="A18" t="s">
        <v>9</v>
      </c>
      <c r="B18" t="s">
        <v>69</v>
      </c>
      <c r="C18" t="s">
        <v>70</v>
      </c>
      <c r="D18">
        <v>22</v>
      </c>
      <c r="E18">
        <v>2.1803766105054499E-2</v>
      </c>
      <c r="F18" t="s">
        <v>71</v>
      </c>
      <c r="G18" t="s">
        <v>72</v>
      </c>
      <c r="H18" t="s">
        <v>73</v>
      </c>
      <c r="J18" t="s">
        <v>74</v>
      </c>
      <c r="K18" t="s">
        <v>75</v>
      </c>
      <c r="L18" t="s">
        <v>76</v>
      </c>
      <c r="M18" t="s">
        <v>77</v>
      </c>
      <c r="N18" t="s">
        <v>78</v>
      </c>
      <c r="P18" t="s">
        <v>79</v>
      </c>
      <c r="Q18" t="s">
        <v>80</v>
      </c>
    </row>
    <row r="19" spans="1:17">
      <c r="A19" s="2" t="s">
        <v>81</v>
      </c>
      <c r="B19" t="s">
        <v>82</v>
      </c>
      <c r="C19" t="s">
        <v>83</v>
      </c>
      <c r="D19">
        <v>13</v>
      </c>
      <c r="E19">
        <v>1.2884043607532199E-2</v>
      </c>
      <c r="F19" t="s">
        <v>84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92</v>
      </c>
      <c r="P19" t="s">
        <v>93</v>
      </c>
      <c r="Q19" t="s">
        <v>94</v>
      </c>
    </row>
    <row r="20" spans="1:17">
      <c r="A20" t="s">
        <v>24</v>
      </c>
      <c r="B20" t="s">
        <v>95</v>
      </c>
      <c r="C20" t="s">
        <v>96</v>
      </c>
      <c r="D20">
        <v>13</v>
      </c>
      <c r="E20">
        <v>1.2884043607532199E-2</v>
      </c>
      <c r="F20" t="s">
        <v>97</v>
      </c>
      <c r="G20" t="s">
        <v>98</v>
      </c>
      <c r="H20" t="s">
        <v>99</v>
      </c>
      <c r="J20" t="s">
        <v>100</v>
      </c>
      <c r="K20" t="s">
        <v>75</v>
      </c>
      <c r="L20" t="s">
        <v>101</v>
      </c>
      <c r="M20" t="s">
        <v>102</v>
      </c>
      <c r="N20" t="s">
        <v>103</v>
      </c>
      <c r="P20" t="s">
        <v>104</v>
      </c>
      <c r="Q20" t="s">
        <v>94</v>
      </c>
    </row>
    <row r="21" spans="1:17">
      <c r="A21" t="s">
        <v>29</v>
      </c>
      <c r="B21" t="s">
        <v>105</v>
      </c>
      <c r="C21" t="s">
        <v>106</v>
      </c>
      <c r="D21">
        <v>12</v>
      </c>
      <c r="E21">
        <v>1.1892963330029699E-2</v>
      </c>
      <c r="F21" t="s">
        <v>107</v>
      </c>
      <c r="G21" t="s">
        <v>108</v>
      </c>
      <c r="H21" t="s">
        <v>109</v>
      </c>
      <c r="J21" t="s">
        <v>110</v>
      </c>
      <c r="K21" t="s">
        <v>75</v>
      </c>
      <c r="L21" t="s">
        <v>111</v>
      </c>
      <c r="M21" t="s">
        <v>112</v>
      </c>
      <c r="N21" t="s">
        <v>113</v>
      </c>
      <c r="P21" t="s">
        <v>104</v>
      </c>
      <c r="Q21" t="s">
        <v>94</v>
      </c>
    </row>
    <row r="22" spans="1:17">
      <c r="A22" t="s">
        <v>34</v>
      </c>
      <c r="B22" t="s">
        <v>114</v>
      </c>
      <c r="C22" t="s">
        <v>115</v>
      </c>
      <c r="D22">
        <v>11</v>
      </c>
      <c r="E22">
        <v>1.0901883052527201E-2</v>
      </c>
      <c r="F22" t="s">
        <v>116</v>
      </c>
      <c r="G22" t="s">
        <v>117</v>
      </c>
      <c r="H22" t="s">
        <v>118</v>
      </c>
      <c r="J22" t="s">
        <v>110</v>
      </c>
      <c r="K22" t="s">
        <v>75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  <c r="Q22" t="s">
        <v>80</v>
      </c>
    </row>
    <row r="23" spans="1:17">
      <c r="A23" s="2" t="s">
        <v>124</v>
      </c>
      <c r="B23" t="s">
        <v>125</v>
      </c>
      <c r="C23" t="s">
        <v>126</v>
      </c>
      <c r="D23">
        <v>11</v>
      </c>
      <c r="E23">
        <v>1.0901883052527201E-2</v>
      </c>
      <c r="F23" t="s">
        <v>127</v>
      </c>
      <c r="G23" t="s">
        <v>128</v>
      </c>
      <c r="H23" t="s">
        <v>129</v>
      </c>
      <c r="I23" t="s">
        <v>87</v>
      </c>
      <c r="J23" t="s">
        <v>130</v>
      </c>
      <c r="K23" t="s">
        <v>89</v>
      </c>
      <c r="L23" t="s">
        <v>131</v>
      </c>
      <c r="M23" t="s">
        <v>132</v>
      </c>
      <c r="N23" t="s">
        <v>133</v>
      </c>
      <c r="P23" t="s">
        <v>134</v>
      </c>
      <c r="Q23" t="s">
        <v>94</v>
      </c>
    </row>
    <row r="24" spans="1:17">
      <c r="A24" s="2" t="s">
        <v>135</v>
      </c>
      <c r="B24" t="s">
        <v>136</v>
      </c>
      <c r="C24" t="s">
        <v>137</v>
      </c>
      <c r="D24">
        <v>8</v>
      </c>
      <c r="E24">
        <v>7.9286422200198197E-3</v>
      </c>
      <c r="F24" t="s">
        <v>138</v>
      </c>
      <c r="G24" t="s">
        <v>139</v>
      </c>
      <c r="H24" t="s">
        <v>140</v>
      </c>
      <c r="I24" t="s">
        <v>87</v>
      </c>
      <c r="J24" t="s">
        <v>141</v>
      </c>
      <c r="K24" t="s">
        <v>89</v>
      </c>
      <c r="L24" t="s">
        <v>142</v>
      </c>
      <c r="M24" t="s">
        <v>143</v>
      </c>
      <c r="N24" t="s">
        <v>121</v>
      </c>
      <c r="O24" t="s">
        <v>122</v>
      </c>
      <c r="P24" t="s">
        <v>93</v>
      </c>
      <c r="Q24" t="s">
        <v>94</v>
      </c>
    </row>
    <row r="25" spans="1:17">
      <c r="A25" s="2" t="s">
        <v>144</v>
      </c>
      <c r="B25" t="s">
        <v>145</v>
      </c>
      <c r="C25" t="s">
        <v>146</v>
      </c>
      <c r="D25">
        <v>8</v>
      </c>
      <c r="E25">
        <v>7.9286422200198197E-3</v>
      </c>
      <c r="F25" t="s">
        <v>147</v>
      </c>
      <c r="G25" t="s">
        <v>148</v>
      </c>
      <c r="H25" t="s">
        <v>149</v>
      </c>
      <c r="I25" t="s">
        <v>87</v>
      </c>
      <c r="J25" t="s">
        <v>150</v>
      </c>
      <c r="K25" t="s">
        <v>89</v>
      </c>
      <c r="L25" t="s">
        <v>151</v>
      </c>
      <c r="M25" t="s">
        <v>152</v>
      </c>
      <c r="N25" t="s">
        <v>153</v>
      </c>
      <c r="P25" t="s">
        <v>93</v>
      </c>
      <c r="Q25" t="s">
        <v>94</v>
      </c>
    </row>
    <row r="26" spans="1:17">
      <c r="A26" t="s">
        <v>63</v>
      </c>
      <c r="B26" t="s">
        <v>154</v>
      </c>
      <c r="C26" t="s">
        <v>155</v>
      </c>
      <c r="D26">
        <v>8</v>
      </c>
      <c r="E26">
        <v>7.9286422200198197E-3</v>
      </c>
      <c r="F26" t="s">
        <v>156</v>
      </c>
      <c r="G26" t="s">
        <v>157</v>
      </c>
      <c r="H26" t="s">
        <v>158</v>
      </c>
      <c r="J26" t="s">
        <v>159</v>
      </c>
      <c r="K26" t="s">
        <v>75</v>
      </c>
      <c r="L26" t="s">
        <v>160</v>
      </c>
      <c r="M26" t="s">
        <v>161</v>
      </c>
      <c r="N26" t="s">
        <v>113</v>
      </c>
      <c r="P26" t="s">
        <v>123</v>
      </c>
      <c r="Q26" t="s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zoomScaleNormal="100" workbookViewId="0">
      <selection activeCell="J5" sqref="J5"/>
    </sheetView>
  </sheetViews>
  <sheetFormatPr baseColWidth="10" defaultColWidth="10.5" defaultRowHeight="15.75"/>
  <cols>
    <col min="1" max="1" width="7.625" customWidth="1"/>
    <col min="2" max="2" width="22.125" customWidth="1"/>
    <col min="3" max="3" width="36.5" customWidth="1"/>
    <col min="4" max="4" width="3" customWidth="1"/>
    <col min="5" max="5" width="17" customWidth="1"/>
    <col min="6" max="6" width="36.375" customWidth="1"/>
    <col min="7" max="7" width="7.75" customWidth="1"/>
    <col min="8" max="8" width="3.375" customWidth="1"/>
    <col min="9" max="9" width="7.375" customWidth="1"/>
    <col min="10" max="10" width="8.125" customWidth="1"/>
  </cols>
  <sheetData>
    <row r="1" spans="1:11" s="1" customForma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162</v>
      </c>
    </row>
    <row r="2" spans="1:11">
      <c r="A2" t="s">
        <v>9</v>
      </c>
      <c r="B2" t="s">
        <v>163</v>
      </c>
      <c r="C2" t="s">
        <v>164</v>
      </c>
      <c r="E2" t="s">
        <v>165</v>
      </c>
      <c r="F2" t="s">
        <v>166</v>
      </c>
      <c r="H2" t="b">
        <f>TRUE()</f>
        <v>1</v>
      </c>
      <c r="I2" t="b">
        <f>TRUE()</f>
        <v>1</v>
      </c>
      <c r="J2" t="b">
        <f>FALSE()</f>
        <v>0</v>
      </c>
    </row>
    <row r="3" spans="1:11" ht="19.5">
      <c r="A3" t="s">
        <v>167</v>
      </c>
      <c r="B3" t="s">
        <v>168</v>
      </c>
      <c r="C3" t="s">
        <v>169</v>
      </c>
      <c r="E3" t="s">
        <v>170</v>
      </c>
      <c r="F3" s="7" t="s">
        <v>171</v>
      </c>
      <c r="H3" t="b">
        <f>TRUE()</f>
        <v>1</v>
      </c>
      <c r="I3" t="b">
        <f>TRUE()</f>
        <v>1</v>
      </c>
      <c r="J3" t="b">
        <f>TRUE()</f>
        <v>1</v>
      </c>
      <c r="K3" s="2" t="s">
        <v>172</v>
      </c>
    </row>
    <row r="4" spans="1:11">
      <c r="A4" t="s">
        <v>173</v>
      </c>
      <c r="B4" t="s">
        <v>174</v>
      </c>
      <c r="C4" t="s">
        <v>175</v>
      </c>
      <c r="E4" t="s">
        <v>176</v>
      </c>
      <c r="F4" s="30" t="s">
        <v>177</v>
      </c>
      <c r="H4" t="b">
        <f>TRUE()</f>
        <v>1</v>
      </c>
      <c r="I4" t="b">
        <f>TRUE()</f>
        <v>1</v>
      </c>
      <c r="J4" t="b">
        <f>FALSE()</f>
        <v>0</v>
      </c>
    </row>
    <row r="5" spans="1:11">
      <c r="A5" t="s">
        <v>15</v>
      </c>
      <c r="B5" t="s">
        <v>178</v>
      </c>
      <c r="C5" t="s">
        <v>179</v>
      </c>
      <c r="E5" t="s">
        <v>180</v>
      </c>
      <c r="F5" t="s">
        <v>181</v>
      </c>
      <c r="H5" t="b">
        <f>TRUE()</f>
        <v>1</v>
      </c>
      <c r="I5" t="b">
        <f>TRUE()</f>
        <v>1</v>
      </c>
      <c r="J5" t="b">
        <f>TRUE()</f>
        <v>1</v>
      </c>
      <c r="K5" t="s">
        <v>182</v>
      </c>
    </row>
    <row r="6" spans="1:11">
      <c r="A6" t="s">
        <v>24</v>
      </c>
      <c r="B6" t="s">
        <v>183</v>
      </c>
      <c r="C6" t="s">
        <v>184</v>
      </c>
      <c r="E6" t="s">
        <v>185</v>
      </c>
      <c r="F6" t="s">
        <v>186</v>
      </c>
      <c r="H6" t="b">
        <f>TRUE()</f>
        <v>1</v>
      </c>
      <c r="I6" t="b">
        <f>TRUE()</f>
        <v>1</v>
      </c>
      <c r="J6" t="b">
        <f>FALSE()</f>
        <v>0</v>
      </c>
    </row>
    <row r="7" spans="1:11">
      <c r="A7" t="s">
        <v>29</v>
      </c>
      <c r="B7" t="s">
        <v>187</v>
      </c>
      <c r="C7" t="s">
        <v>188</v>
      </c>
      <c r="E7" t="s">
        <v>189</v>
      </c>
      <c r="F7" t="s">
        <v>190</v>
      </c>
      <c r="H7" t="b">
        <f>TRUE()</f>
        <v>1</v>
      </c>
      <c r="I7" t="b">
        <f>TRUE()</f>
        <v>1</v>
      </c>
      <c r="J7" t="b">
        <f>FALSE()</f>
        <v>0</v>
      </c>
    </row>
    <row r="8" spans="1:11" s="3" customFormat="1">
      <c r="A8" s="3" t="s">
        <v>191</v>
      </c>
      <c r="B8" s="3" t="s">
        <v>192</v>
      </c>
      <c r="C8" s="3" t="s">
        <v>193</v>
      </c>
      <c r="E8" s="3" t="s">
        <v>189</v>
      </c>
      <c r="F8" s="3" t="s">
        <v>190</v>
      </c>
      <c r="H8" s="3" t="b">
        <f>TRUE()</f>
        <v>1</v>
      </c>
      <c r="I8" s="3" t="b">
        <f>TRUE()</f>
        <v>1</v>
      </c>
      <c r="J8" s="3" t="b">
        <f>FALSE()</f>
        <v>0</v>
      </c>
    </row>
    <row r="9" spans="1:11">
      <c r="A9" t="s">
        <v>34</v>
      </c>
      <c r="B9" t="s">
        <v>194</v>
      </c>
      <c r="C9" t="s">
        <v>195</v>
      </c>
      <c r="E9" t="s">
        <v>196</v>
      </c>
      <c r="F9" t="s">
        <v>197</v>
      </c>
      <c r="H9" t="b">
        <f>TRUE()</f>
        <v>1</v>
      </c>
      <c r="I9" t="b">
        <f>TRUE()</f>
        <v>1</v>
      </c>
      <c r="J9" t="b">
        <f>FALSE()</f>
        <v>0</v>
      </c>
    </row>
    <row r="10" spans="1:11">
      <c r="A10" t="s">
        <v>39</v>
      </c>
      <c r="B10" t="s">
        <v>198</v>
      </c>
      <c r="C10" t="s">
        <v>199</v>
      </c>
      <c r="E10" t="s">
        <v>200</v>
      </c>
      <c r="F10" t="s">
        <v>201</v>
      </c>
      <c r="H10" t="b">
        <f>TRUE()</f>
        <v>1</v>
      </c>
      <c r="I10" t="b">
        <f>TRUE()</f>
        <v>1</v>
      </c>
      <c r="J10" t="b">
        <f>FALSE()</f>
        <v>0</v>
      </c>
    </row>
    <row r="11" spans="1:11">
      <c r="A11" t="s">
        <v>47</v>
      </c>
      <c r="B11" t="s">
        <v>202</v>
      </c>
      <c r="C11" t="s">
        <v>203</v>
      </c>
      <c r="E11" t="s">
        <v>204</v>
      </c>
      <c r="F11" t="s">
        <v>205</v>
      </c>
      <c r="H11" t="b">
        <f>TRUE()</f>
        <v>1</v>
      </c>
      <c r="I11" t="b">
        <f>TRUE()</f>
        <v>1</v>
      </c>
      <c r="J11" t="b">
        <f>FALSE()</f>
        <v>0</v>
      </c>
    </row>
    <row r="12" spans="1:11">
      <c r="A12" t="s">
        <v>55</v>
      </c>
      <c r="B12" t="s">
        <v>206</v>
      </c>
      <c r="C12" t="s">
        <v>207</v>
      </c>
      <c r="E12" t="s">
        <v>208</v>
      </c>
      <c r="F12" t="s">
        <v>209</v>
      </c>
      <c r="H12" t="b">
        <f>TRUE()</f>
        <v>1</v>
      </c>
      <c r="I12" t="b">
        <f>TRUE()</f>
        <v>1</v>
      </c>
      <c r="J12" t="b">
        <f>FALSE()</f>
        <v>0</v>
      </c>
    </row>
    <row r="13" spans="1:11" s="8" customFormat="1" ht="19.5">
      <c r="B13" s="8" t="s">
        <v>210</v>
      </c>
      <c r="C13" s="8" t="s">
        <v>211</v>
      </c>
      <c r="E13" s="8" t="s">
        <v>212</v>
      </c>
      <c r="F13" s="8" t="s">
        <v>213</v>
      </c>
      <c r="H13" s="9" t="s">
        <v>214</v>
      </c>
      <c r="I13" s="10" t="b">
        <f>FALSE()</f>
        <v>0</v>
      </c>
      <c r="J13" s="10" t="b">
        <f>TRUE()</f>
        <v>1</v>
      </c>
      <c r="K13" s="8" t="s">
        <v>172</v>
      </c>
    </row>
    <row r="16" spans="1:11">
      <c r="A16" s="11" t="s">
        <v>215</v>
      </c>
    </row>
    <row r="17" spans="1:17">
      <c r="A17" s="8" t="s">
        <v>210</v>
      </c>
      <c r="B17" t="s">
        <v>216</v>
      </c>
      <c r="C17">
        <v>1191712</v>
      </c>
      <c r="D17" t="s">
        <v>217</v>
      </c>
      <c r="E17" t="s">
        <v>218</v>
      </c>
      <c r="F17" t="s">
        <v>219</v>
      </c>
      <c r="G17" t="s">
        <v>220</v>
      </c>
      <c r="H17">
        <v>20</v>
      </c>
    </row>
    <row r="18" spans="1:17">
      <c r="A18" s="8" t="s">
        <v>212</v>
      </c>
      <c r="B18" t="s">
        <v>221</v>
      </c>
      <c r="C18">
        <v>1378120</v>
      </c>
      <c r="D18" t="s">
        <v>222</v>
      </c>
      <c r="E18" t="s">
        <v>223</v>
      </c>
      <c r="F18" t="s">
        <v>219</v>
      </c>
      <c r="G18" t="s">
        <v>224</v>
      </c>
      <c r="H18">
        <v>15</v>
      </c>
    </row>
    <row r="19" spans="1:17">
      <c r="A19" s="11" t="s">
        <v>68</v>
      </c>
    </row>
    <row r="20" spans="1:17">
      <c r="A20" t="s">
        <v>9</v>
      </c>
      <c r="B20" t="s">
        <v>225</v>
      </c>
      <c r="C20" t="s">
        <v>226</v>
      </c>
      <c r="D20">
        <v>20</v>
      </c>
      <c r="E20">
        <v>3.6832412522999999E-2</v>
      </c>
      <c r="F20" t="s">
        <v>227</v>
      </c>
      <c r="G20" t="s">
        <v>228</v>
      </c>
      <c r="H20" t="s">
        <v>229</v>
      </c>
      <c r="J20" t="s">
        <v>230</v>
      </c>
      <c r="K20" t="s">
        <v>75</v>
      </c>
      <c r="L20" t="s">
        <v>231</v>
      </c>
      <c r="M20" t="s">
        <v>232</v>
      </c>
      <c r="N20" t="s">
        <v>233</v>
      </c>
      <c r="P20" t="s">
        <v>134</v>
      </c>
      <c r="Q20" t="s">
        <v>94</v>
      </c>
    </row>
    <row r="21" spans="1:17">
      <c r="A21" t="s">
        <v>167</v>
      </c>
      <c r="B21" t="s">
        <v>234</v>
      </c>
      <c r="C21" t="s">
        <v>235</v>
      </c>
      <c r="D21">
        <v>11</v>
      </c>
      <c r="E21">
        <v>2.02578268877E-2</v>
      </c>
      <c r="F21" t="s">
        <v>236</v>
      </c>
      <c r="G21" t="s">
        <v>237</v>
      </c>
      <c r="H21" t="s">
        <v>238</v>
      </c>
      <c r="J21" t="s">
        <v>239</v>
      </c>
      <c r="K21" t="s">
        <v>75</v>
      </c>
      <c r="L21" t="s">
        <v>240</v>
      </c>
      <c r="M21" t="s">
        <v>241</v>
      </c>
      <c r="N21" t="s">
        <v>242</v>
      </c>
      <c r="P21" t="s">
        <v>104</v>
      </c>
      <c r="Q21" t="s">
        <v>94</v>
      </c>
    </row>
    <row r="22" spans="1:17">
      <c r="A22" t="s">
        <v>173</v>
      </c>
      <c r="B22" t="s">
        <v>82</v>
      </c>
      <c r="C22" t="s">
        <v>243</v>
      </c>
      <c r="D22">
        <v>8</v>
      </c>
      <c r="E22">
        <v>1.4732965009200001E-2</v>
      </c>
      <c r="F22" t="s">
        <v>244</v>
      </c>
      <c r="G22" t="s">
        <v>245</v>
      </c>
      <c r="H22" t="s">
        <v>246</v>
      </c>
      <c r="J22" t="s">
        <v>247</v>
      </c>
      <c r="K22" t="s">
        <v>75</v>
      </c>
      <c r="L22" t="s">
        <v>248</v>
      </c>
      <c r="M22" t="s">
        <v>249</v>
      </c>
      <c r="N22" t="s">
        <v>250</v>
      </c>
      <c r="P22" t="s">
        <v>93</v>
      </c>
      <c r="Q22" t="s">
        <v>94</v>
      </c>
    </row>
    <row r="23" spans="1:17">
      <c r="A23" t="s">
        <v>15</v>
      </c>
      <c r="B23" t="s">
        <v>95</v>
      </c>
      <c r="C23" t="s">
        <v>251</v>
      </c>
      <c r="D23">
        <v>8</v>
      </c>
      <c r="E23">
        <v>1.4732965009200001E-2</v>
      </c>
      <c r="F23" t="s">
        <v>252</v>
      </c>
      <c r="G23" t="s">
        <v>253</v>
      </c>
      <c r="H23" t="s">
        <v>254</v>
      </c>
      <c r="J23" t="s">
        <v>255</v>
      </c>
      <c r="K23" t="s">
        <v>75</v>
      </c>
      <c r="L23" t="s">
        <v>256</v>
      </c>
      <c r="M23" t="s">
        <v>257</v>
      </c>
      <c r="N23" t="s">
        <v>258</v>
      </c>
      <c r="P23" t="s">
        <v>259</v>
      </c>
      <c r="Q23" t="s">
        <v>80</v>
      </c>
    </row>
    <row r="24" spans="1:17">
      <c r="A24" t="s">
        <v>24</v>
      </c>
      <c r="B24" t="s">
        <v>105</v>
      </c>
      <c r="C24" t="s">
        <v>260</v>
      </c>
      <c r="D24">
        <v>6</v>
      </c>
      <c r="E24">
        <v>1.10497237569E-2</v>
      </c>
      <c r="F24" t="s">
        <v>261</v>
      </c>
      <c r="G24" t="s">
        <v>262</v>
      </c>
      <c r="H24" t="s">
        <v>263</v>
      </c>
      <c r="J24" t="s">
        <v>264</v>
      </c>
      <c r="K24" t="s">
        <v>75</v>
      </c>
      <c r="L24" t="s">
        <v>265</v>
      </c>
      <c r="M24" t="s">
        <v>266</v>
      </c>
      <c r="N24" t="s">
        <v>267</v>
      </c>
      <c r="P24" t="s">
        <v>93</v>
      </c>
      <c r="Q24" t="s">
        <v>94</v>
      </c>
    </row>
    <row r="25" spans="1:17">
      <c r="A25" t="s">
        <v>268</v>
      </c>
      <c r="B25" t="s">
        <v>145</v>
      </c>
      <c r="C25" t="s">
        <v>269</v>
      </c>
      <c r="D25">
        <v>5</v>
      </c>
      <c r="E25">
        <v>9.2081031307600005E-3</v>
      </c>
      <c r="F25" t="s">
        <v>270</v>
      </c>
      <c r="G25" t="s">
        <v>271</v>
      </c>
      <c r="H25" t="s">
        <v>272</v>
      </c>
      <c r="I25" t="s">
        <v>87</v>
      </c>
      <c r="J25" t="s">
        <v>273</v>
      </c>
      <c r="K25" t="s">
        <v>89</v>
      </c>
      <c r="L25" t="s">
        <v>274</v>
      </c>
      <c r="M25" t="s">
        <v>275</v>
      </c>
      <c r="N25" t="s">
        <v>276</v>
      </c>
      <c r="P25" t="s">
        <v>277</v>
      </c>
      <c r="Q25" t="s">
        <v>80</v>
      </c>
    </row>
    <row r="26" spans="1:17">
      <c r="A26" t="s">
        <v>34</v>
      </c>
      <c r="B26" t="s">
        <v>136</v>
      </c>
      <c r="C26" t="s">
        <v>278</v>
      </c>
      <c r="D26">
        <v>5</v>
      </c>
      <c r="E26">
        <v>9.2081031307600005E-3</v>
      </c>
      <c r="F26" t="s">
        <v>279</v>
      </c>
      <c r="G26" t="s">
        <v>280</v>
      </c>
      <c r="H26" t="s">
        <v>246</v>
      </c>
      <c r="J26" t="s">
        <v>281</v>
      </c>
      <c r="K26" t="s">
        <v>75</v>
      </c>
      <c r="L26" t="s">
        <v>282</v>
      </c>
      <c r="M26" t="s">
        <v>283</v>
      </c>
      <c r="N26" t="s">
        <v>284</v>
      </c>
      <c r="P26" t="s">
        <v>93</v>
      </c>
      <c r="Q26" t="s">
        <v>94</v>
      </c>
    </row>
    <row r="27" spans="1:17">
      <c r="A27" t="s">
        <v>39</v>
      </c>
      <c r="B27" t="s">
        <v>114</v>
      </c>
      <c r="C27" t="s">
        <v>285</v>
      </c>
      <c r="D27">
        <v>5</v>
      </c>
      <c r="E27">
        <v>9.2081031307600005E-3</v>
      </c>
      <c r="F27" t="s">
        <v>286</v>
      </c>
      <c r="G27" t="s">
        <v>287</v>
      </c>
      <c r="H27" t="s">
        <v>254</v>
      </c>
      <c r="J27" t="s">
        <v>264</v>
      </c>
      <c r="K27" t="s">
        <v>75</v>
      </c>
      <c r="L27" t="s">
        <v>288</v>
      </c>
      <c r="M27" t="s">
        <v>289</v>
      </c>
      <c r="N27" t="s">
        <v>113</v>
      </c>
      <c r="P27" t="s">
        <v>290</v>
      </c>
      <c r="Q27" t="s">
        <v>80</v>
      </c>
    </row>
    <row r="28" spans="1:17">
      <c r="A28" t="s">
        <v>47</v>
      </c>
      <c r="B28" t="s">
        <v>125</v>
      </c>
      <c r="C28" t="s">
        <v>291</v>
      </c>
      <c r="D28">
        <v>5</v>
      </c>
      <c r="E28">
        <v>9.2081031307600005E-3</v>
      </c>
      <c r="F28" t="s">
        <v>292</v>
      </c>
      <c r="G28" t="s">
        <v>293</v>
      </c>
      <c r="H28" t="s">
        <v>118</v>
      </c>
      <c r="J28" t="s">
        <v>294</v>
      </c>
      <c r="K28" t="s">
        <v>75</v>
      </c>
      <c r="L28" t="s">
        <v>295</v>
      </c>
      <c r="M28" t="s">
        <v>296</v>
      </c>
      <c r="N28" t="s">
        <v>297</v>
      </c>
      <c r="P28" t="s">
        <v>93</v>
      </c>
      <c r="Q28" t="s">
        <v>94</v>
      </c>
    </row>
    <row r="29" spans="1:17">
      <c r="A29" t="s">
        <v>55</v>
      </c>
      <c r="B29" t="s">
        <v>154</v>
      </c>
      <c r="C29" t="s">
        <v>298</v>
      </c>
      <c r="D29">
        <v>4</v>
      </c>
      <c r="E29">
        <v>7.3664825046000004E-3</v>
      </c>
      <c r="F29" t="s">
        <v>299</v>
      </c>
      <c r="G29" t="s">
        <v>300</v>
      </c>
      <c r="H29" t="s">
        <v>263</v>
      </c>
      <c r="J29" t="s">
        <v>301</v>
      </c>
      <c r="K29" t="s">
        <v>75</v>
      </c>
      <c r="L29" t="s">
        <v>302</v>
      </c>
      <c r="M29" t="s">
        <v>303</v>
      </c>
      <c r="N29" t="s">
        <v>304</v>
      </c>
      <c r="P29" t="s">
        <v>305</v>
      </c>
      <c r="Q29" t="s">
        <v>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Normal="100" workbookViewId="0">
      <selection activeCell="L2" sqref="L2"/>
    </sheetView>
  </sheetViews>
  <sheetFormatPr baseColWidth="10" defaultColWidth="10.625" defaultRowHeight="15.75"/>
  <cols>
    <col min="2" max="2" width="11.5" customWidth="1"/>
    <col min="3" max="3" width="43" customWidth="1"/>
    <col min="19" max="19" width="11" customWidth="1"/>
    <col min="20" max="20" width="6.625" customWidth="1"/>
  </cols>
  <sheetData>
    <row r="1" spans="1:21">
      <c r="A1" t="s">
        <v>0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s="12" t="s">
        <v>5</v>
      </c>
      <c r="S1" s="13" t="s">
        <v>6</v>
      </c>
      <c r="T1" s="13" t="s">
        <v>7</v>
      </c>
      <c r="U1" s="13" t="s">
        <v>8</v>
      </c>
    </row>
    <row r="2" spans="1:21">
      <c r="A2" s="2" t="s">
        <v>9</v>
      </c>
      <c r="B2" t="s">
        <v>69</v>
      </c>
      <c r="C2" t="s">
        <v>70</v>
      </c>
      <c r="D2">
        <v>122</v>
      </c>
      <c r="E2">
        <v>3.4414668547249602E-2</v>
      </c>
      <c r="F2" t="s">
        <v>322</v>
      </c>
      <c r="G2" t="s">
        <v>323</v>
      </c>
      <c r="H2" t="s">
        <v>324</v>
      </c>
      <c r="J2" t="s">
        <v>325</v>
      </c>
      <c r="K2" t="s">
        <v>75</v>
      </c>
      <c r="L2" t="s">
        <v>326</v>
      </c>
      <c r="M2" t="s">
        <v>327</v>
      </c>
      <c r="N2" t="s">
        <v>92</v>
      </c>
      <c r="P2" t="s">
        <v>328</v>
      </c>
      <c r="Q2" t="s">
        <v>94</v>
      </c>
      <c r="R2" s="2" t="s">
        <v>329</v>
      </c>
      <c r="S2" t="b">
        <f>TRUE()</f>
        <v>1</v>
      </c>
      <c r="T2" t="b">
        <f>TRUE()</f>
        <v>1</v>
      </c>
      <c r="U2" t="b">
        <f>TRUE()</f>
        <v>1</v>
      </c>
    </row>
    <row r="3" spans="1:21">
      <c r="A3" s="2" t="s">
        <v>167</v>
      </c>
      <c r="B3" t="s">
        <v>225</v>
      </c>
      <c r="C3" t="s">
        <v>330</v>
      </c>
      <c r="D3">
        <v>65</v>
      </c>
      <c r="E3">
        <v>1.8335684062059199E-2</v>
      </c>
      <c r="F3" t="s">
        <v>331</v>
      </c>
      <c r="G3" t="s">
        <v>332</v>
      </c>
      <c r="H3" t="s">
        <v>333</v>
      </c>
      <c r="J3" t="s">
        <v>334</v>
      </c>
      <c r="K3" t="s">
        <v>75</v>
      </c>
      <c r="L3" t="s">
        <v>335</v>
      </c>
      <c r="M3" t="s">
        <v>336</v>
      </c>
      <c r="N3" t="s">
        <v>133</v>
      </c>
      <c r="O3" t="s">
        <v>122</v>
      </c>
      <c r="P3" t="s">
        <v>104</v>
      </c>
      <c r="Q3" t="s">
        <v>94</v>
      </c>
      <c r="R3" s="2" t="s">
        <v>329</v>
      </c>
      <c r="S3" t="b">
        <f>TRUE()</f>
        <v>1</v>
      </c>
      <c r="T3" t="b">
        <f>TRUE()</f>
        <v>1</v>
      </c>
      <c r="U3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Normal="100" workbookViewId="0">
      <selection activeCell="B3" sqref="B3:G3"/>
    </sheetView>
  </sheetViews>
  <sheetFormatPr baseColWidth="10" defaultColWidth="8.5" defaultRowHeight="15.75"/>
  <sheetData>
    <row r="1" spans="1:10">
      <c r="A1" s="2" t="s">
        <v>0</v>
      </c>
      <c r="B1" s="2" t="s">
        <v>310</v>
      </c>
      <c r="C1" s="2" t="s">
        <v>312</v>
      </c>
      <c r="D1" s="2" t="s">
        <v>314</v>
      </c>
      <c r="E1" s="2" t="s">
        <v>316</v>
      </c>
      <c r="F1" s="2" t="s">
        <v>318</v>
      </c>
      <c r="G1" s="2" t="s">
        <v>320</v>
      </c>
      <c r="H1" s="13" t="s">
        <v>6</v>
      </c>
      <c r="I1" s="13" t="s">
        <v>7</v>
      </c>
      <c r="J1" s="13" t="s">
        <v>8</v>
      </c>
    </row>
    <row r="2" spans="1:10">
      <c r="A2" s="2" t="s">
        <v>9</v>
      </c>
      <c r="B2" s="2" t="s">
        <v>322</v>
      </c>
      <c r="C2" s="2" t="s">
        <v>324</v>
      </c>
      <c r="D2" s="2" t="s">
        <v>325</v>
      </c>
      <c r="E2" s="2" t="s">
        <v>326</v>
      </c>
      <c r="F2" s="2" t="s">
        <v>92</v>
      </c>
      <c r="G2" s="2" t="s">
        <v>328</v>
      </c>
      <c r="H2" s="14" t="b">
        <f>TRUE()</f>
        <v>1</v>
      </c>
      <c r="I2" s="14" t="b">
        <f>TRUE()</f>
        <v>1</v>
      </c>
      <c r="J2" s="14" t="b">
        <f>TRUE()</f>
        <v>1</v>
      </c>
    </row>
    <row r="3" spans="1:10">
      <c r="A3" s="2" t="s">
        <v>167</v>
      </c>
      <c r="B3" s="2" t="s">
        <v>331</v>
      </c>
      <c r="C3" s="2" t="s">
        <v>333</v>
      </c>
      <c r="D3" s="2" t="s">
        <v>334</v>
      </c>
      <c r="E3" s="2" t="s">
        <v>335</v>
      </c>
      <c r="F3" s="2" t="s">
        <v>133</v>
      </c>
      <c r="G3" s="2" t="s">
        <v>104</v>
      </c>
      <c r="H3" s="14" t="b">
        <f>TRUE()</f>
        <v>1</v>
      </c>
      <c r="I3" s="14" t="b">
        <f>TRUE()</f>
        <v>1</v>
      </c>
      <c r="J3" s="14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C1" zoomScaleNormal="100" workbookViewId="0">
      <selection activeCell="C18" sqref="C18"/>
    </sheetView>
  </sheetViews>
  <sheetFormatPr baseColWidth="10" defaultColWidth="10.625" defaultRowHeight="15.75"/>
  <cols>
    <col min="1" max="1" width="9.375" customWidth="1"/>
    <col min="2" max="2" width="13" customWidth="1"/>
    <col min="3" max="3" width="15.875" customWidth="1"/>
    <col min="6" max="6" width="18.625" customWidth="1"/>
    <col min="7" max="7" width="8.25" customWidth="1"/>
    <col min="8" max="8" width="11.625" customWidth="1"/>
    <col min="12" max="12" width="19.875" customWidth="1"/>
  </cols>
  <sheetData>
    <row r="1" spans="1:22">
      <c r="A1" t="s">
        <v>0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321</v>
      </c>
      <c r="R1" s="12" t="s">
        <v>5</v>
      </c>
      <c r="S1" s="13" t="s">
        <v>6</v>
      </c>
      <c r="T1" s="13" t="s">
        <v>7</v>
      </c>
      <c r="U1" s="13" t="s">
        <v>8</v>
      </c>
    </row>
    <row r="2" spans="1:22">
      <c r="A2" s="2" t="s">
        <v>337</v>
      </c>
      <c r="B2" t="s">
        <v>69</v>
      </c>
      <c r="C2" t="s">
        <v>338</v>
      </c>
      <c r="D2">
        <v>66</v>
      </c>
      <c r="E2">
        <v>2.0382951999999999E-2</v>
      </c>
      <c r="F2" t="s">
        <v>339</v>
      </c>
      <c r="G2" t="s">
        <v>340</v>
      </c>
      <c r="H2" t="s">
        <v>341</v>
      </c>
      <c r="J2" t="s">
        <v>342</v>
      </c>
      <c r="K2" t="s">
        <v>75</v>
      </c>
      <c r="L2" t="s">
        <v>343</v>
      </c>
      <c r="M2" t="s">
        <v>344</v>
      </c>
      <c r="N2" t="s">
        <v>345</v>
      </c>
      <c r="P2" t="s">
        <v>93</v>
      </c>
      <c r="Q2" s="2" t="s">
        <v>94</v>
      </c>
      <c r="R2" s="2" t="s">
        <v>329</v>
      </c>
      <c r="S2" t="b">
        <f>TRUE()</f>
        <v>1</v>
      </c>
      <c r="T2" t="b">
        <f>TRUE()</f>
        <v>1</v>
      </c>
      <c r="U2" t="b">
        <f>FALSE()</f>
        <v>0</v>
      </c>
    </row>
    <row r="3" spans="1:22">
      <c r="A3" s="2" t="s">
        <v>346</v>
      </c>
      <c r="F3" s="2" t="s">
        <v>347</v>
      </c>
      <c r="G3" s="2" t="s">
        <v>348</v>
      </c>
      <c r="H3" t="s">
        <v>158</v>
      </c>
      <c r="J3" s="2" t="s">
        <v>349</v>
      </c>
      <c r="K3" s="2" t="s">
        <v>75</v>
      </c>
      <c r="L3" t="s">
        <v>343</v>
      </c>
      <c r="M3" t="s">
        <v>344</v>
      </c>
      <c r="N3" s="15" t="s">
        <v>350</v>
      </c>
      <c r="P3" t="s">
        <v>305</v>
      </c>
      <c r="Q3" t="s">
        <v>94</v>
      </c>
      <c r="R3" s="2" t="s">
        <v>329</v>
      </c>
      <c r="S3" t="b">
        <f>TRUE()</f>
        <v>1</v>
      </c>
      <c r="T3" t="b">
        <f>TRUE()</f>
        <v>1</v>
      </c>
      <c r="U3" t="b">
        <f>TRUE()</f>
        <v>1</v>
      </c>
      <c r="V3" s="2" t="s">
        <v>346</v>
      </c>
    </row>
    <row r="4" spans="1:22">
      <c r="A4" s="2" t="s">
        <v>351</v>
      </c>
      <c r="B4" t="s">
        <v>225</v>
      </c>
      <c r="C4" t="s">
        <v>352</v>
      </c>
      <c r="D4">
        <v>22</v>
      </c>
      <c r="E4">
        <v>6.7943170000000002E-3</v>
      </c>
      <c r="F4" t="s">
        <v>353</v>
      </c>
      <c r="G4" t="s">
        <v>354</v>
      </c>
      <c r="H4" t="s">
        <v>355</v>
      </c>
      <c r="J4" t="s">
        <v>356</v>
      </c>
      <c r="K4" t="s">
        <v>75</v>
      </c>
      <c r="L4" t="s">
        <v>357</v>
      </c>
      <c r="M4" t="s">
        <v>358</v>
      </c>
      <c r="N4" t="s">
        <v>359</v>
      </c>
      <c r="P4" t="s">
        <v>104</v>
      </c>
      <c r="Q4" t="s">
        <v>94</v>
      </c>
      <c r="R4" s="2" t="s">
        <v>329</v>
      </c>
      <c r="S4" t="b">
        <f>TRUE()</f>
        <v>1</v>
      </c>
      <c r="T4" t="b">
        <f>TRUE()</f>
        <v>1</v>
      </c>
      <c r="U4" t="b">
        <f>FALSE()</f>
        <v>0</v>
      </c>
    </row>
    <row r="5" spans="1:22">
      <c r="A5" s="2" t="s">
        <v>360</v>
      </c>
      <c r="F5" s="2" t="s">
        <v>361</v>
      </c>
      <c r="G5" s="2" t="s">
        <v>362</v>
      </c>
      <c r="H5" t="s">
        <v>324</v>
      </c>
      <c r="J5" s="2" t="s">
        <v>363</v>
      </c>
      <c r="K5" s="2" t="s">
        <v>75</v>
      </c>
      <c r="L5" t="s">
        <v>357</v>
      </c>
      <c r="M5" t="s">
        <v>358</v>
      </c>
      <c r="N5" s="2" t="s">
        <v>359</v>
      </c>
      <c r="P5" s="2" t="s">
        <v>104</v>
      </c>
      <c r="Q5" t="s">
        <v>364</v>
      </c>
      <c r="R5" s="2" t="s">
        <v>329</v>
      </c>
      <c r="S5" t="b">
        <f>TRUE()</f>
        <v>1</v>
      </c>
      <c r="T5" t="b">
        <f>TRUE()</f>
        <v>1</v>
      </c>
      <c r="U5" t="b">
        <f>TRUE()</f>
        <v>1</v>
      </c>
      <c r="V5" s="2" t="s">
        <v>360</v>
      </c>
    </row>
    <row r="6" spans="1:22">
      <c r="A6" s="2" t="s">
        <v>173</v>
      </c>
      <c r="B6" t="s">
        <v>234</v>
      </c>
      <c r="C6" t="s">
        <v>365</v>
      </c>
      <c r="D6">
        <v>15</v>
      </c>
      <c r="E6">
        <v>4.6324890000000001E-3</v>
      </c>
      <c r="F6" t="s">
        <v>366</v>
      </c>
      <c r="G6" t="s">
        <v>367</v>
      </c>
      <c r="H6" t="s">
        <v>368</v>
      </c>
      <c r="J6" t="s">
        <v>369</v>
      </c>
      <c r="K6" t="s">
        <v>75</v>
      </c>
      <c r="L6" t="s">
        <v>370</v>
      </c>
      <c r="M6" t="s">
        <v>371</v>
      </c>
      <c r="N6" t="s">
        <v>133</v>
      </c>
      <c r="P6" t="s">
        <v>93</v>
      </c>
      <c r="Q6" t="s">
        <v>94</v>
      </c>
      <c r="R6" s="2" t="s">
        <v>329</v>
      </c>
      <c r="S6" t="b">
        <f>TRUE()</f>
        <v>1</v>
      </c>
      <c r="T6" t="b">
        <f>TRUE()</f>
        <v>1</v>
      </c>
      <c r="U6" t="b">
        <f>FALSE()</f>
        <v>0</v>
      </c>
    </row>
    <row r="7" spans="1:22">
      <c r="A7" s="2" t="s">
        <v>15</v>
      </c>
      <c r="B7" t="s">
        <v>95</v>
      </c>
      <c r="C7" t="s">
        <v>96</v>
      </c>
      <c r="D7">
        <v>14</v>
      </c>
      <c r="E7">
        <v>4.3236569999999998E-3</v>
      </c>
      <c r="F7" t="s">
        <v>372</v>
      </c>
      <c r="G7" t="s">
        <v>373</v>
      </c>
      <c r="H7" t="s">
        <v>374</v>
      </c>
      <c r="J7" t="s">
        <v>375</v>
      </c>
      <c r="K7" t="s">
        <v>75</v>
      </c>
      <c r="L7" t="s">
        <v>376</v>
      </c>
      <c r="M7" t="s">
        <v>377</v>
      </c>
      <c r="N7" t="s">
        <v>378</v>
      </c>
      <c r="P7" t="s">
        <v>305</v>
      </c>
      <c r="Q7" t="s">
        <v>94</v>
      </c>
      <c r="R7" s="2" t="s">
        <v>329</v>
      </c>
      <c r="S7" t="b">
        <f>TRUE()</f>
        <v>1</v>
      </c>
      <c r="T7" t="b">
        <f>TRUE()</f>
        <v>1</v>
      </c>
      <c r="U7" t="b">
        <f>FALSE()</f>
        <v>0</v>
      </c>
    </row>
    <row r="8" spans="1:22">
      <c r="A8" s="2" t="s">
        <v>379</v>
      </c>
      <c r="B8" t="s">
        <v>105</v>
      </c>
      <c r="C8" t="s">
        <v>380</v>
      </c>
      <c r="D8">
        <v>13</v>
      </c>
      <c r="E8">
        <v>4.0148240000000002E-3</v>
      </c>
      <c r="F8" t="s">
        <v>381</v>
      </c>
      <c r="G8" t="s">
        <v>382</v>
      </c>
      <c r="H8" t="s">
        <v>383</v>
      </c>
      <c r="J8" t="s">
        <v>159</v>
      </c>
      <c r="K8" t="s">
        <v>75</v>
      </c>
      <c r="L8" t="s">
        <v>384</v>
      </c>
      <c r="M8" t="s">
        <v>385</v>
      </c>
      <c r="N8" t="s">
        <v>386</v>
      </c>
      <c r="P8" t="s">
        <v>123</v>
      </c>
      <c r="Q8" t="s">
        <v>80</v>
      </c>
      <c r="R8" s="2" t="s">
        <v>329</v>
      </c>
      <c r="S8" t="b">
        <f>TRUE()</f>
        <v>1</v>
      </c>
      <c r="T8" t="b">
        <f>TRUE()</f>
        <v>1</v>
      </c>
      <c r="U8" t="b">
        <f>FALSE()</f>
        <v>0</v>
      </c>
    </row>
    <row r="9" spans="1:22">
      <c r="A9" s="2" t="s">
        <v>387</v>
      </c>
      <c r="B9" s="2"/>
      <c r="C9" s="2"/>
      <c r="D9" s="2"/>
      <c r="E9" s="2"/>
      <c r="F9" t="s">
        <v>381</v>
      </c>
      <c r="G9" t="s">
        <v>382</v>
      </c>
      <c r="H9" s="2" t="s">
        <v>383</v>
      </c>
      <c r="J9" s="2" t="s">
        <v>159</v>
      </c>
      <c r="K9" t="s">
        <v>75</v>
      </c>
      <c r="L9" s="2" t="s">
        <v>388</v>
      </c>
      <c r="M9" s="2" t="s">
        <v>389</v>
      </c>
      <c r="N9" s="2" t="s">
        <v>390</v>
      </c>
      <c r="O9" s="2"/>
      <c r="P9" s="2" t="s">
        <v>277</v>
      </c>
      <c r="Q9" s="2" t="s">
        <v>80</v>
      </c>
      <c r="R9" s="2" t="s">
        <v>329</v>
      </c>
      <c r="S9" t="b">
        <f>TRUE()</f>
        <v>1</v>
      </c>
      <c r="T9" t="b">
        <f>TRUE()</f>
        <v>1</v>
      </c>
      <c r="U9" t="b">
        <f>FALSE()</f>
        <v>0</v>
      </c>
    </row>
    <row r="10" spans="1:22">
      <c r="A10" s="2" t="s">
        <v>191</v>
      </c>
      <c r="B10" t="s">
        <v>114</v>
      </c>
      <c r="C10" t="s">
        <v>391</v>
      </c>
      <c r="D10">
        <v>13</v>
      </c>
      <c r="E10">
        <v>4.0148240000000002E-3</v>
      </c>
      <c r="F10" t="s">
        <v>392</v>
      </c>
      <c r="G10" t="s">
        <v>393</v>
      </c>
      <c r="H10" t="s">
        <v>246</v>
      </c>
      <c r="I10" t="s">
        <v>87</v>
      </c>
      <c r="J10" t="s">
        <v>294</v>
      </c>
      <c r="K10" t="s">
        <v>75</v>
      </c>
      <c r="L10" t="s">
        <v>394</v>
      </c>
      <c r="M10" t="s">
        <v>395</v>
      </c>
      <c r="N10" t="s">
        <v>359</v>
      </c>
      <c r="P10" t="s">
        <v>104</v>
      </c>
      <c r="Q10" t="s">
        <v>94</v>
      </c>
      <c r="R10" s="2" t="s">
        <v>329</v>
      </c>
      <c r="S10" t="b">
        <f>TRUE()</f>
        <v>1</v>
      </c>
      <c r="T10" t="b">
        <f>TRUE()</f>
        <v>1</v>
      </c>
      <c r="U10" t="b">
        <f>FALSE()</f>
        <v>0</v>
      </c>
    </row>
    <row r="11" spans="1:22">
      <c r="A11" s="2" t="s">
        <v>396</v>
      </c>
      <c r="B11" s="2"/>
      <c r="C11" s="2"/>
      <c r="D11" s="2"/>
      <c r="E11" s="2"/>
      <c r="F11" s="2" t="s">
        <v>397</v>
      </c>
      <c r="G11" s="2" t="s">
        <v>398</v>
      </c>
      <c r="H11" s="2" t="s">
        <v>399</v>
      </c>
      <c r="I11" s="2"/>
      <c r="J11" s="2" t="s">
        <v>400</v>
      </c>
      <c r="K11" t="s">
        <v>75</v>
      </c>
      <c r="L11" t="s">
        <v>394</v>
      </c>
      <c r="M11" t="s">
        <v>395</v>
      </c>
      <c r="N11" s="2" t="s">
        <v>359</v>
      </c>
      <c r="P11" s="2" t="s">
        <v>104</v>
      </c>
      <c r="Q11" s="2" t="s">
        <v>94</v>
      </c>
      <c r="R11" s="2" t="s">
        <v>329</v>
      </c>
      <c r="S11" t="b">
        <f>TRUE()</f>
        <v>1</v>
      </c>
      <c r="T11" t="b">
        <f>TRUE()</f>
        <v>1</v>
      </c>
      <c r="U11" t="b">
        <f>FALSE()</f>
        <v>0</v>
      </c>
    </row>
    <row r="12" spans="1:22">
      <c r="A12" s="2" t="s">
        <v>401</v>
      </c>
      <c r="B12" t="s">
        <v>125</v>
      </c>
      <c r="C12" t="s">
        <v>402</v>
      </c>
      <c r="D12">
        <v>12</v>
      </c>
      <c r="E12">
        <v>3.7059910000000001E-3</v>
      </c>
      <c r="F12" t="s">
        <v>403</v>
      </c>
      <c r="G12" t="s">
        <v>404</v>
      </c>
      <c r="H12" t="s">
        <v>405</v>
      </c>
      <c r="I12" t="s">
        <v>87</v>
      </c>
      <c r="J12" t="s">
        <v>281</v>
      </c>
      <c r="K12" t="s">
        <v>75</v>
      </c>
      <c r="L12" t="s">
        <v>406</v>
      </c>
      <c r="M12" t="s">
        <v>407</v>
      </c>
      <c r="N12" t="s">
        <v>408</v>
      </c>
      <c r="O12" t="s">
        <v>122</v>
      </c>
      <c r="P12" t="s">
        <v>104</v>
      </c>
      <c r="Q12" t="s">
        <v>94</v>
      </c>
      <c r="R12" s="2" t="s">
        <v>329</v>
      </c>
      <c r="S12" t="b">
        <f>TRUE()</f>
        <v>1</v>
      </c>
      <c r="T12" t="b">
        <f>TRUE()</f>
        <v>1</v>
      </c>
      <c r="U12" t="b">
        <f>FALSE()</f>
        <v>0</v>
      </c>
    </row>
    <row r="13" spans="1:22">
      <c r="A13" s="2" t="s">
        <v>409</v>
      </c>
      <c r="B13" s="2"/>
      <c r="C13" s="2"/>
      <c r="D13" s="2"/>
      <c r="E13" s="2"/>
      <c r="F13" s="2" t="s">
        <v>410</v>
      </c>
      <c r="G13" s="2" t="s">
        <v>411</v>
      </c>
      <c r="H13" s="2" t="s">
        <v>412</v>
      </c>
      <c r="I13" s="2"/>
      <c r="J13" s="2" t="s">
        <v>294</v>
      </c>
      <c r="K13" t="s">
        <v>75</v>
      </c>
      <c r="L13" s="2" t="s">
        <v>406</v>
      </c>
      <c r="M13" s="2" t="s">
        <v>407</v>
      </c>
      <c r="N13" s="2" t="s">
        <v>408</v>
      </c>
      <c r="O13" s="2"/>
      <c r="P13" s="2" t="s">
        <v>104</v>
      </c>
      <c r="Q13" s="2" t="s">
        <v>94</v>
      </c>
      <c r="R13" s="2" t="s">
        <v>329</v>
      </c>
      <c r="S13" t="b">
        <f>TRUE()</f>
        <v>1</v>
      </c>
      <c r="T13" t="b">
        <f>TRUE()</f>
        <v>1</v>
      </c>
      <c r="U13" t="b">
        <f>FALSE()</f>
        <v>0</v>
      </c>
    </row>
    <row r="14" spans="1:22">
      <c r="A14" s="2" t="s">
        <v>39</v>
      </c>
      <c r="B14" t="s">
        <v>136</v>
      </c>
      <c r="C14" t="s">
        <v>413</v>
      </c>
      <c r="D14">
        <v>12</v>
      </c>
      <c r="E14">
        <v>3.7059910000000001E-3</v>
      </c>
      <c r="F14" t="s">
        <v>414</v>
      </c>
      <c r="G14" t="s">
        <v>415</v>
      </c>
      <c r="H14" t="s">
        <v>416</v>
      </c>
      <c r="J14" t="s">
        <v>417</v>
      </c>
      <c r="K14" t="s">
        <v>75</v>
      </c>
      <c r="L14" t="s">
        <v>418</v>
      </c>
      <c r="M14" t="s">
        <v>419</v>
      </c>
      <c r="N14" t="s">
        <v>304</v>
      </c>
      <c r="P14" t="s">
        <v>93</v>
      </c>
      <c r="Q14" t="s">
        <v>94</v>
      </c>
      <c r="R14" s="2" t="s">
        <v>329</v>
      </c>
      <c r="S14" t="b">
        <f>TRUE()</f>
        <v>1</v>
      </c>
      <c r="T14" t="b">
        <f>TRUE()</f>
        <v>1</v>
      </c>
      <c r="U14" t="b">
        <f>FALSE()</f>
        <v>0</v>
      </c>
    </row>
    <row r="15" spans="1:22">
      <c r="A15" s="2" t="s">
        <v>47</v>
      </c>
      <c r="B15" t="s">
        <v>145</v>
      </c>
      <c r="C15" t="s">
        <v>420</v>
      </c>
      <c r="D15">
        <v>11</v>
      </c>
      <c r="E15">
        <v>3.3971589999999999E-3</v>
      </c>
      <c r="F15" t="s">
        <v>421</v>
      </c>
      <c r="G15" t="s">
        <v>422</v>
      </c>
      <c r="H15" t="s">
        <v>263</v>
      </c>
      <c r="J15" t="s">
        <v>100</v>
      </c>
      <c r="K15" t="s">
        <v>75</v>
      </c>
      <c r="L15" t="s">
        <v>423</v>
      </c>
      <c r="M15" t="s">
        <v>424</v>
      </c>
      <c r="N15" t="s">
        <v>425</v>
      </c>
      <c r="O15" t="s">
        <v>122</v>
      </c>
      <c r="P15" t="s">
        <v>104</v>
      </c>
      <c r="Q15" t="s">
        <v>94</v>
      </c>
      <c r="R15" s="2" t="s">
        <v>329</v>
      </c>
      <c r="S15" t="b">
        <f>TRUE()</f>
        <v>1</v>
      </c>
      <c r="T15" t="b">
        <f>TRUE()</f>
        <v>1</v>
      </c>
      <c r="U15" t="b">
        <f>FALSE()</f>
        <v>0</v>
      </c>
    </row>
    <row r="16" spans="1:22">
      <c r="A16" s="2" t="s">
        <v>60</v>
      </c>
      <c r="B16" t="s">
        <v>154</v>
      </c>
      <c r="C16" t="s">
        <v>426</v>
      </c>
      <c r="D16">
        <v>11</v>
      </c>
      <c r="E16">
        <v>3.3971589999999999E-3</v>
      </c>
      <c r="F16" t="s">
        <v>427</v>
      </c>
      <c r="G16" t="s">
        <v>428</v>
      </c>
      <c r="H16" t="s">
        <v>429</v>
      </c>
      <c r="I16" t="s">
        <v>87</v>
      </c>
      <c r="J16" t="s">
        <v>230</v>
      </c>
      <c r="K16" t="s">
        <v>75</v>
      </c>
      <c r="L16" t="s">
        <v>430</v>
      </c>
      <c r="M16" t="s">
        <v>431</v>
      </c>
      <c r="N16" t="s">
        <v>425</v>
      </c>
      <c r="P16" t="s">
        <v>134</v>
      </c>
      <c r="Q16" t="s">
        <v>94</v>
      </c>
      <c r="R16" s="2" t="s">
        <v>329</v>
      </c>
      <c r="S16" t="b">
        <f>TRUE()</f>
        <v>1</v>
      </c>
      <c r="T16" t="b">
        <f>TRUE()</f>
        <v>1</v>
      </c>
      <c r="U16" t="b">
        <f>FALSE()</f>
        <v>0</v>
      </c>
    </row>
    <row r="17" spans="1:21">
      <c r="A17" s="2" t="s">
        <v>432</v>
      </c>
      <c r="B17" s="2"/>
      <c r="C17" s="2"/>
      <c r="D17" s="2"/>
      <c r="E17" s="2"/>
      <c r="F17" s="2" t="s">
        <v>433</v>
      </c>
      <c r="G17" s="2" t="s">
        <v>434</v>
      </c>
      <c r="H17" s="2" t="s">
        <v>383</v>
      </c>
      <c r="I17" s="2"/>
      <c r="J17" s="2" t="s">
        <v>435</v>
      </c>
      <c r="K17" t="s">
        <v>75</v>
      </c>
      <c r="L17" s="2" t="s">
        <v>430</v>
      </c>
      <c r="M17" s="2" t="s">
        <v>431</v>
      </c>
      <c r="N17" s="2" t="s">
        <v>425</v>
      </c>
      <c r="P17" s="2" t="s">
        <v>134</v>
      </c>
      <c r="Q17" s="2" t="s">
        <v>94</v>
      </c>
      <c r="R17" s="2" t="s">
        <v>329</v>
      </c>
      <c r="S17" t="b">
        <f>TRUE()</f>
        <v>1</v>
      </c>
      <c r="T17" t="b">
        <f>TRUE()</f>
        <v>1</v>
      </c>
      <c r="U17" t="b">
        <f>FALSE()</f>
        <v>0</v>
      </c>
    </row>
    <row r="18" spans="1:21">
      <c r="A18" s="2" t="s">
        <v>436</v>
      </c>
      <c r="B18" t="s">
        <v>437</v>
      </c>
      <c r="C18" t="s">
        <v>438</v>
      </c>
      <c r="D18">
        <v>1</v>
      </c>
      <c r="E18">
        <v>3.08833E-4</v>
      </c>
      <c r="F18" t="s">
        <v>439</v>
      </c>
      <c r="G18" t="s">
        <v>440</v>
      </c>
      <c r="H18" t="s">
        <v>324</v>
      </c>
      <c r="J18" t="s">
        <v>441</v>
      </c>
      <c r="K18" t="s">
        <v>75</v>
      </c>
      <c r="L18" t="s">
        <v>442</v>
      </c>
      <c r="M18" t="s">
        <v>443</v>
      </c>
      <c r="N18" t="s">
        <v>408</v>
      </c>
      <c r="P18" t="s">
        <v>104</v>
      </c>
      <c r="Q18" t="s">
        <v>94</v>
      </c>
      <c r="R18" s="2" t="s">
        <v>329</v>
      </c>
      <c r="S18" t="b">
        <f>TRUE()</f>
        <v>1</v>
      </c>
      <c r="T18" s="11" t="b">
        <f>FALSE()</f>
        <v>0</v>
      </c>
      <c r="U18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J7" sqref="J7"/>
    </sheetView>
  </sheetViews>
  <sheetFormatPr baseColWidth="10" defaultColWidth="8.375" defaultRowHeight="15.75"/>
  <cols>
    <col min="1" max="1" width="8.125" customWidth="1"/>
    <col min="2" max="2" width="18.5" customWidth="1"/>
    <col min="3" max="3" width="10.875" customWidth="1"/>
    <col min="4" max="4" width="10.25" customWidth="1"/>
    <col min="5" max="5" width="20.125" customWidth="1"/>
    <col min="6" max="6" width="10.875" customWidth="1"/>
    <col min="7" max="7" width="10.25" customWidth="1"/>
    <col min="8" max="8" width="11" customWidth="1"/>
    <col min="9" max="9" width="6.875" customWidth="1"/>
    <col min="10" max="10" width="7.25" customWidth="1"/>
  </cols>
  <sheetData>
    <row r="1" spans="1:10">
      <c r="A1" s="2" t="s">
        <v>0</v>
      </c>
      <c r="B1" s="2" t="s">
        <v>310</v>
      </c>
      <c r="C1" s="2" t="s">
        <v>312</v>
      </c>
      <c r="D1" s="2" t="s">
        <v>314</v>
      </c>
      <c r="E1" s="2" t="s">
        <v>316</v>
      </c>
      <c r="F1" s="2" t="s">
        <v>318</v>
      </c>
      <c r="G1" s="2" t="s">
        <v>320</v>
      </c>
      <c r="H1" s="13" t="s">
        <v>6</v>
      </c>
      <c r="I1" s="13" t="s">
        <v>7</v>
      </c>
      <c r="J1" s="13" t="s">
        <v>8</v>
      </c>
    </row>
    <row r="2" spans="1:10">
      <c r="A2" s="2" t="s">
        <v>436</v>
      </c>
      <c r="B2" s="2" t="s">
        <v>439</v>
      </c>
      <c r="C2" s="2" t="s">
        <v>324</v>
      </c>
      <c r="D2" s="2" t="s">
        <v>441</v>
      </c>
      <c r="E2" s="2" t="s">
        <v>442</v>
      </c>
      <c r="F2" s="2" t="s">
        <v>408</v>
      </c>
      <c r="G2" s="2" t="s">
        <v>104</v>
      </c>
      <c r="H2" s="14" t="b">
        <f>TRUE()</f>
        <v>1</v>
      </c>
      <c r="I2" s="16" t="b">
        <f>FALSE()</f>
        <v>0</v>
      </c>
      <c r="J2" s="14" t="b">
        <f>FALSE()</f>
        <v>0</v>
      </c>
    </row>
    <row r="3" spans="1:10">
      <c r="A3" s="2" t="s">
        <v>9</v>
      </c>
      <c r="B3" s="2" t="s">
        <v>347</v>
      </c>
      <c r="C3" s="2" t="s">
        <v>158</v>
      </c>
      <c r="D3" s="2" t="s">
        <v>349</v>
      </c>
      <c r="E3" s="2" t="s">
        <v>343</v>
      </c>
      <c r="F3" s="2" t="s">
        <v>444</v>
      </c>
      <c r="G3" s="2" t="s">
        <v>305</v>
      </c>
      <c r="H3" s="14" t="b">
        <f>TRUE()</f>
        <v>1</v>
      </c>
      <c r="I3" s="14" t="b">
        <f>TRUE()</f>
        <v>1</v>
      </c>
      <c r="J3" s="14" t="b">
        <f>TRUE()</f>
        <v>1</v>
      </c>
    </row>
    <row r="4" spans="1:10" s="3" customFormat="1">
      <c r="A4" s="3" t="s">
        <v>337</v>
      </c>
      <c r="B4" s="3" t="s">
        <v>339</v>
      </c>
      <c r="C4" s="3" t="s">
        <v>341</v>
      </c>
      <c r="D4" s="3" t="s">
        <v>342</v>
      </c>
      <c r="E4" s="3" t="s">
        <v>343</v>
      </c>
      <c r="F4" s="3" t="s">
        <v>345</v>
      </c>
      <c r="G4" s="3" t="s">
        <v>93</v>
      </c>
      <c r="H4" s="17" t="b">
        <f>TRUE()</f>
        <v>1</v>
      </c>
      <c r="I4" s="17" t="b">
        <f>TRUE()</f>
        <v>1</v>
      </c>
      <c r="J4" s="17" t="b">
        <f>FALSE()</f>
        <v>0</v>
      </c>
    </row>
    <row r="5" spans="1:10">
      <c r="A5" s="2" t="s">
        <v>55</v>
      </c>
      <c r="B5" s="2" t="s">
        <v>433</v>
      </c>
      <c r="C5" s="2" t="s">
        <v>383</v>
      </c>
      <c r="D5" s="2" t="s">
        <v>435</v>
      </c>
      <c r="E5" s="2" t="s">
        <v>430</v>
      </c>
      <c r="F5" s="2" t="s">
        <v>425</v>
      </c>
      <c r="G5" s="2" t="s">
        <v>134</v>
      </c>
      <c r="H5" s="14" t="b">
        <f>TRUE()</f>
        <v>1</v>
      </c>
      <c r="I5" s="14" t="b">
        <f>TRUE()</f>
        <v>1</v>
      </c>
      <c r="J5" s="14" t="b">
        <f>FALSE()</f>
        <v>0</v>
      </c>
    </row>
    <row r="6" spans="1:10" s="3" customFormat="1">
      <c r="A6" s="3" t="s">
        <v>60</v>
      </c>
      <c r="B6" s="3" t="s">
        <v>427</v>
      </c>
      <c r="C6" s="3" t="s">
        <v>429</v>
      </c>
      <c r="D6" s="3" t="s">
        <v>230</v>
      </c>
      <c r="E6" s="3" t="s">
        <v>430</v>
      </c>
      <c r="F6" s="3" t="s">
        <v>425</v>
      </c>
      <c r="G6" s="3" t="s">
        <v>134</v>
      </c>
      <c r="H6" s="17" t="b">
        <f>TRUE()</f>
        <v>1</v>
      </c>
      <c r="I6" s="17" t="b">
        <f>TRUE()</f>
        <v>1</v>
      </c>
      <c r="J6" s="17" t="b">
        <f>FALSE()</f>
        <v>0</v>
      </c>
    </row>
    <row r="7" spans="1:10">
      <c r="A7" s="2" t="s">
        <v>167</v>
      </c>
      <c r="B7" s="2" t="s">
        <v>361</v>
      </c>
      <c r="C7" s="2" t="s">
        <v>324</v>
      </c>
      <c r="D7" s="2" t="s">
        <v>363</v>
      </c>
      <c r="E7" s="30" t="s">
        <v>357</v>
      </c>
      <c r="F7" s="2" t="s">
        <v>359</v>
      </c>
      <c r="G7" s="2" t="s">
        <v>104</v>
      </c>
      <c r="H7" s="14" t="b">
        <f>TRUE()</f>
        <v>1</v>
      </c>
      <c r="I7" s="14" t="b">
        <f>TRUE()</f>
        <v>1</v>
      </c>
      <c r="J7" s="14" t="b">
        <f>TRUE()</f>
        <v>1</v>
      </c>
    </row>
    <row r="8" spans="1:10" s="3" customFormat="1">
      <c r="A8" s="3" t="s">
        <v>351</v>
      </c>
      <c r="B8" s="3" t="s">
        <v>353</v>
      </c>
      <c r="C8" s="3" t="s">
        <v>355</v>
      </c>
      <c r="D8" s="3" t="s">
        <v>356</v>
      </c>
      <c r="E8" s="3" t="s">
        <v>357</v>
      </c>
      <c r="F8" s="3" t="s">
        <v>359</v>
      </c>
      <c r="G8" s="3" t="s">
        <v>104</v>
      </c>
      <c r="H8" s="17" t="b">
        <f>TRUE()</f>
        <v>1</v>
      </c>
      <c r="I8" s="17" t="b">
        <f>TRUE()</f>
        <v>1</v>
      </c>
      <c r="J8" s="17" t="b">
        <f>FALSE()</f>
        <v>0</v>
      </c>
    </row>
    <row r="9" spans="1:10">
      <c r="A9" s="2" t="s">
        <v>173</v>
      </c>
      <c r="B9" s="2" t="s">
        <v>366</v>
      </c>
      <c r="C9" s="2" t="s">
        <v>368</v>
      </c>
      <c r="D9" s="2" t="s">
        <v>369</v>
      </c>
      <c r="E9" s="2" t="s">
        <v>370</v>
      </c>
      <c r="F9" s="2" t="s">
        <v>133</v>
      </c>
      <c r="G9" s="2" t="s">
        <v>93</v>
      </c>
      <c r="H9" s="14" t="b">
        <f>TRUE()</f>
        <v>1</v>
      </c>
      <c r="I9" s="14" t="b">
        <f>TRUE()</f>
        <v>1</v>
      </c>
      <c r="J9" s="14" t="b">
        <f>FALSE()</f>
        <v>0</v>
      </c>
    </row>
    <row r="10" spans="1:10">
      <c r="A10" s="2" t="s">
        <v>15</v>
      </c>
      <c r="B10" s="2" t="s">
        <v>372</v>
      </c>
      <c r="C10" s="2" t="s">
        <v>374</v>
      </c>
      <c r="D10" s="2" t="s">
        <v>375</v>
      </c>
      <c r="E10" s="2" t="s">
        <v>376</v>
      </c>
      <c r="F10" s="2" t="s">
        <v>378</v>
      </c>
      <c r="G10" s="2" t="s">
        <v>305</v>
      </c>
      <c r="H10" s="14" t="b">
        <f>TRUE()</f>
        <v>1</v>
      </c>
      <c r="I10" s="14" t="b">
        <f>TRUE()</f>
        <v>1</v>
      </c>
      <c r="J10" s="14" t="b">
        <f>FALSE()</f>
        <v>0</v>
      </c>
    </row>
    <row r="11" spans="1:10">
      <c r="A11" s="2" t="s">
        <v>24</v>
      </c>
      <c r="B11" s="2" t="s">
        <v>381</v>
      </c>
      <c r="C11" s="2" t="s">
        <v>383</v>
      </c>
      <c r="D11" s="2" t="s">
        <v>159</v>
      </c>
      <c r="E11" s="2" t="s">
        <v>388</v>
      </c>
      <c r="F11" s="2" t="s">
        <v>390</v>
      </c>
      <c r="G11" s="2" t="s">
        <v>277</v>
      </c>
      <c r="H11" s="14" t="b">
        <f>TRUE()</f>
        <v>1</v>
      </c>
      <c r="I11" s="14" t="b">
        <f>TRUE()</f>
        <v>1</v>
      </c>
      <c r="J11" s="14" t="b">
        <f>FALSE()</f>
        <v>0</v>
      </c>
    </row>
    <row r="12" spans="1:10" s="3" customFormat="1">
      <c r="A12" s="3" t="s">
        <v>379</v>
      </c>
      <c r="B12" s="3" t="s">
        <v>381</v>
      </c>
      <c r="C12" s="3" t="s">
        <v>383</v>
      </c>
      <c r="D12" s="3" t="s">
        <v>159</v>
      </c>
      <c r="E12" s="3" t="s">
        <v>384</v>
      </c>
      <c r="F12" s="3" t="s">
        <v>386</v>
      </c>
      <c r="G12" s="3" t="s">
        <v>123</v>
      </c>
      <c r="H12" s="17" t="b">
        <f>TRUE()</f>
        <v>1</v>
      </c>
      <c r="I12" s="17" t="b">
        <f>TRUE()</f>
        <v>1</v>
      </c>
      <c r="J12" s="17" t="b">
        <f>FALSE()</f>
        <v>0</v>
      </c>
    </row>
    <row r="13" spans="1:10">
      <c r="A13" s="2" t="s">
        <v>29</v>
      </c>
      <c r="B13" s="2" t="s">
        <v>397</v>
      </c>
      <c r="C13" s="2" t="s">
        <v>399</v>
      </c>
      <c r="D13" s="2" t="s">
        <v>400</v>
      </c>
      <c r="E13" s="2" t="s">
        <v>394</v>
      </c>
      <c r="F13" s="2" t="s">
        <v>359</v>
      </c>
      <c r="G13" s="2" t="s">
        <v>104</v>
      </c>
      <c r="H13" s="14" t="b">
        <f>TRUE()</f>
        <v>1</v>
      </c>
      <c r="I13" s="14" t="b">
        <f>TRUE()</f>
        <v>1</v>
      </c>
      <c r="J13" s="14" t="b">
        <f>FALSE()</f>
        <v>0</v>
      </c>
    </row>
    <row r="14" spans="1:10" s="3" customFormat="1">
      <c r="A14" s="3" t="s">
        <v>191</v>
      </c>
      <c r="B14" s="3" t="s">
        <v>392</v>
      </c>
      <c r="C14" s="3" t="s">
        <v>246</v>
      </c>
      <c r="D14" s="3" t="s">
        <v>294</v>
      </c>
      <c r="E14" s="3" t="s">
        <v>394</v>
      </c>
      <c r="F14" s="3" t="s">
        <v>359</v>
      </c>
      <c r="G14" s="3" t="s">
        <v>104</v>
      </c>
      <c r="H14" s="17" t="b">
        <f>TRUE()</f>
        <v>1</v>
      </c>
      <c r="I14" s="17" t="b">
        <f>TRUE()</f>
        <v>1</v>
      </c>
      <c r="J14" s="17" t="b">
        <f>FALSE()</f>
        <v>0</v>
      </c>
    </row>
    <row r="15" spans="1:10">
      <c r="A15" s="2" t="s">
        <v>34</v>
      </c>
      <c r="B15" s="2" t="s">
        <v>410</v>
      </c>
      <c r="C15" s="2" t="s">
        <v>412</v>
      </c>
      <c r="D15" s="2" t="s">
        <v>294</v>
      </c>
      <c r="E15" s="30" t="s">
        <v>406</v>
      </c>
      <c r="F15" s="2" t="s">
        <v>408</v>
      </c>
      <c r="G15" s="2" t="s">
        <v>104</v>
      </c>
      <c r="H15" s="14" t="b">
        <f>TRUE()</f>
        <v>1</v>
      </c>
      <c r="I15" s="14" t="b">
        <f>TRUE()</f>
        <v>1</v>
      </c>
      <c r="J15" s="14" t="b">
        <f>FALSE()</f>
        <v>0</v>
      </c>
    </row>
    <row r="16" spans="1:10" s="3" customFormat="1">
      <c r="A16" s="3" t="s">
        <v>401</v>
      </c>
      <c r="B16" s="3" t="s">
        <v>403</v>
      </c>
      <c r="C16" s="3" t="s">
        <v>405</v>
      </c>
      <c r="D16" s="3" t="s">
        <v>281</v>
      </c>
      <c r="E16" s="3" t="s">
        <v>406</v>
      </c>
      <c r="F16" s="3" t="s">
        <v>408</v>
      </c>
      <c r="G16" s="3" t="s">
        <v>104</v>
      </c>
      <c r="H16" s="17" t="b">
        <f>TRUE()</f>
        <v>1</v>
      </c>
      <c r="I16" s="17" t="b">
        <f>TRUE()</f>
        <v>1</v>
      </c>
      <c r="J16" s="17" t="b">
        <f>FALSE()</f>
        <v>0</v>
      </c>
    </row>
    <row r="17" spans="1:10">
      <c r="A17" s="2" t="s">
        <v>39</v>
      </c>
      <c r="B17" s="2" t="s">
        <v>414</v>
      </c>
      <c r="C17" s="2" t="s">
        <v>416</v>
      </c>
      <c r="D17" s="2" t="s">
        <v>417</v>
      </c>
      <c r="E17" s="2" t="s">
        <v>418</v>
      </c>
      <c r="F17" s="2" t="s">
        <v>304</v>
      </c>
      <c r="G17" s="2" t="s">
        <v>93</v>
      </c>
      <c r="H17" s="14" t="b">
        <f>TRUE()</f>
        <v>1</v>
      </c>
      <c r="I17" s="14" t="b">
        <f>TRUE()</f>
        <v>1</v>
      </c>
      <c r="J17" s="14" t="b">
        <f>FALSE()</f>
        <v>0</v>
      </c>
    </row>
    <row r="18" spans="1:10">
      <c r="A18" s="2" t="s">
        <v>47</v>
      </c>
      <c r="B18" s="2" t="s">
        <v>421</v>
      </c>
      <c r="C18" s="2" t="s">
        <v>263</v>
      </c>
      <c r="D18" s="2" t="s">
        <v>100</v>
      </c>
      <c r="E18" s="30" t="s">
        <v>423</v>
      </c>
      <c r="F18" s="2" t="s">
        <v>425</v>
      </c>
      <c r="G18" s="2" t="s">
        <v>104</v>
      </c>
      <c r="H18" s="14" t="b">
        <f>TRUE()</f>
        <v>1</v>
      </c>
      <c r="I18" s="14" t="b">
        <f>TRUE()</f>
        <v>1</v>
      </c>
      <c r="J18" s="14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Feuil1</vt:lpstr>
      <vt:lpstr>CRC annotated clonotypes</vt:lpstr>
      <vt:lpstr>Ovca annotated clonotypes </vt:lpstr>
      <vt:lpstr>1637_OK</vt:lpstr>
      <vt:lpstr>1682_OK</vt:lpstr>
      <vt:lpstr>1809</vt:lpstr>
      <vt:lpstr>1809_QAN</vt:lpstr>
      <vt:lpstr>210</vt:lpstr>
      <vt:lpstr>210_QAN</vt:lpstr>
      <vt:lpstr>CrCp4_0I25_QAN</vt:lpstr>
      <vt:lpstr>CrCp5_0H02_QAN</vt:lpstr>
      <vt:lpstr>CrCm6_0SM8_QAN</vt:lpstr>
      <vt:lpstr>CrCp7_0UNW</vt:lpstr>
      <vt:lpstr>CRCm6_tumor reactive signature</vt:lpstr>
      <vt:lpstr>1682_tumor reactive signature</vt:lpstr>
      <vt:lpstr>CRCm4_tumor reactive signature</vt:lpstr>
      <vt:lpstr>Feuil8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 Quy Ai</dc:creator>
  <dc:description/>
  <cp:lastModifiedBy>Navarro Rodrigo Blanca (HOS50647)</cp:lastModifiedBy>
  <cp:revision>15</cp:revision>
  <dcterms:created xsi:type="dcterms:W3CDTF">2021-09-22T13:01:02Z</dcterms:created>
  <dcterms:modified xsi:type="dcterms:W3CDTF">2023-03-29T08:52:51Z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