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9" i="1"/>
  <c r="J9" i="1" s="1"/>
  <c r="F11" i="1"/>
  <c r="F12" i="1" l="1"/>
</calcChain>
</file>

<file path=xl/sharedStrings.xml><?xml version="1.0" encoding="utf-8"?>
<sst xmlns="http://schemas.openxmlformats.org/spreadsheetml/2006/main" count="13" uniqueCount="13">
  <si>
    <t>x</t>
  </si>
  <si>
    <t>μ</t>
  </si>
  <si>
    <t>σ</t>
  </si>
  <si>
    <t>Czas działania 
żarówki przed 
wypaleniem się</t>
  </si>
  <si>
    <t>Średni czas 
działania</t>
  </si>
  <si>
    <t xml:space="preserve">Odchylenie 
standardowe </t>
  </si>
  <si>
    <t>Wartość 
rozkładu 
normalnego</t>
  </si>
  <si>
    <t>Symbol</t>
  </si>
  <si>
    <t>Wynik =</t>
  </si>
  <si>
    <t>l.p.</t>
  </si>
  <si>
    <t>Próbka</t>
  </si>
  <si>
    <t>Prawdo-
podobieństwo
wystąpienia
zdarzenia</t>
  </si>
  <si>
    <t>Firma specjalizująca się w produkcji elementów elektrycznych wytwarza żarówki, które charakteryzują się średnią żywotnością 800 godzin i odchyleniem standardowym 40 godzin. Oblicz prawdopodobieństwo, że żarówka przepali się w przedziale czasu między 778 a 834 godzinami.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</si>
</sst>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0.0"/>
    <numFmt numFmtId="178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0" borderId="1" xfId="0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175" fontId="0" fillId="0" borderId="1" xfId="0" applyNumberFormat="1" applyBorder="1"/>
    <xf numFmtId="178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normalny</a:t>
            </a:r>
            <a:endParaRPr lang="pl-PL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Arkusz1!$J$9:$J$108</c:f>
              <c:numCache>
                <c:formatCode>General</c:formatCode>
                <c:ptCount val="100"/>
                <c:pt idx="0">
                  <c:v>1.3240859663277523E-4</c:v>
                </c:pt>
                <c:pt idx="1">
                  <c:v>1.5766815990664762E-4</c:v>
                </c:pt>
                <c:pt idx="2">
                  <c:v>1.8707181314451458E-4</c:v>
                </c:pt>
                <c:pt idx="3">
                  <c:v>2.2116135995593108E-4</c:v>
                </c:pt>
                <c:pt idx="4">
                  <c:v>2.6052337036056478E-4</c:v>
                </c:pt>
                <c:pt idx="5">
                  <c:v>3.0578815878194889E-4</c:v>
                </c:pt>
                <c:pt idx="6">
                  <c:v>3.5762772485374144E-4</c:v>
                </c:pt>
                <c:pt idx="7">
                  <c:v>4.1675252093452793E-4</c:v>
                </c:pt>
                <c:pt idx="8">
                  <c:v>4.8390691829342447E-4</c:v>
                </c:pt>
                <c:pt idx="9">
                  <c:v>5.5986325737107255E-4</c:v>
                </c:pt>
                <c:pt idx="10">
                  <c:v>6.4541438678969096E-4</c:v>
                </c:pt>
                <c:pt idx="11">
                  <c:v>7.4136462118353007E-4</c:v>
                </c:pt>
                <c:pt idx="12">
                  <c:v>8.4851907956123222E-4</c:v>
                </c:pt>
                <c:pt idx="13">
                  <c:v>9.6767140368639207E-4</c:v>
                </c:pt>
                <c:pt idx="14" formatCode="0.000000000">
                  <c:v>1.0995898995106799E-3</c:v>
                </c:pt>
                <c:pt idx="15">
                  <c:v>1.2450021933767682E-3</c:v>
                </c:pt>
                <c:pt idx="16">
                  <c:v>1.4045785475966979E-3</c:v>
                </c:pt>
                <c:pt idx="17">
                  <c:v>1.5789140358799694E-3</c:v>
                </c:pt>
                <c:pt idx="18" formatCode="0.000000000">
                  <c:v>1.7685098364245866E-3</c:v>
                </c:pt>
                <c:pt idx="19">
                  <c:v>1.9737539575223535E-3</c:v>
                </c:pt>
                <c:pt idx="20">
                  <c:v>2.1949017652726382E-3</c:v>
                </c:pt>
                <c:pt idx="21">
                  <c:v>2.4320567332866828E-3</c:v>
                </c:pt>
                <c:pt idx="22">
                  <c:v>2.685151877837101E-3</c:v>
                </c:pt>
                <c:pt idx="23">
                  <c:v>2.9539323764895603E-3</c:v>
                </c:pt>
                <c:pt idx="24" formatCode="0.000000000">
                  <c:v>3.2379398916472933E-3</c:v>
                </c:pt>
                <c:pt idx="25">
                  <c:v>3.536499130620967E-3</c:v>
                </c:pt>
                <c:pt idx="26">
                  <c:v>3.8487071690658362E-3</c:v>
                </c:pt>
                <c:pt idx="27">
                  <c:v>4.1734260435428517E-3</c:v>
                </c:pt>
                <c:pt idx="28">
                  <c:v>4.5092790806770125E-3</c:v>
                </c:pt>
                <c:pt idx="29">
                  <c:v>4.854651374580324E-3</c:v>
                </c:pt>
                <c:pt idx="30">
                  <c:v>5.2076947511777057E-3</c:v>
                </c:pt>
                <c:pt idx="31">
                  <c:v>5.5663374687940212E-3</c:v>
                </c:pt>
                <c:pt idx="32">
                  <c:v>5.9282988004844966E-3</c:v>
                </c:pt>
                <c:pt idx="33">
                  <c:v>6.2911085274529321E-3</c:v>
                </c:pt>
                <c:pt idx="34">
                  <c:v>6.6521312474688704E-3</c:v>
                </c:pt>
                <c:pt idx="35">
                  <c:v>7.0085952709905107E-3</c:v>
                </c:pt>
                <c:pt idx="36">
                  <c:v>7.3576257447081211E-3</c:v>
                </c:pt>
                <c:pt idx="37">
                  <c:v>7.6962815117463303E-3</c:v>
                </c:pt>
                <c:pt idx="38">
                  <c:v>8.0215950942793147E-3</c:v>
                </c:pt>
                <c:pt idx="39">
                  <c:v>8.3306150722949907E-3</c:v>
                </c:pt>
                <c:pt idx="40" formatCode="0.000000000">
                  <c:v>8.6204500359833326E-3</c:v>
                </c:pt>
                <c:pt idx="41">
                  <c:v>8.8883132126499221E-3</c:v>
                </c:pt>
                <c:pt idx="42">
                  <c:v>9.1315668155538508E-3</c:v>
                </c:pt>
                <c:pt idx="43">
                  <c:v>9.3477651343282109E-3</c:v>
                </c:pt>
                <c:pt idx="44">
                  <c:v>9.5346953865131021E-3</c:v>
                </c:pt>
                <c:pt idx="45">
                  <c:v>9.6904153781253513E-3</c:v>
                </c:pt>
                <c:pt idx="46">
                  <c:v>9.8132870780107198E-3</c:v>
                </c:pt>
                <c:pt idx="47">
                  <c:v>9.9020052948414032E-3</c:v>
                </c:pt>
                <c:pt idx="48">
                  <c:v>9.955620754890173E-3</c:v>
                </c:pt>
                <c:pt idx="49">
                  <c:v>9.9735570100358186E-3</c:v>
                </c:pt>
                <c:pt idx="50">
                  <c:v>9.955620754890173E-3</c:v>
                </c:pt>
                <c:pt idx="51">
                  <c:v>9.9020052948414032E-3</c:v>
                </c:pt>
                <c:pt idx="52">
                  <c:v>9.8132870780107198E-3</c:v>
                </c:pt>
                <c:pt idx="53">
                  <c:v>9.6904153781253513E-3</c:v>
                </c:pt>
                <c:pt idx="54">
                  <c:v>9.5346953865131021E-3</c:v>
                </c:pt>
                <c:pt idx="55">
                  <c:v>9.3477651343282109E-3</c:v>
                </c:pt>
                <c:pt idx="56">
                  <c:v>9.1315668155538508E-3</c:v>
                </c:pt>
                <c:pt idx="57">
                  <c:v>8.8883132126499221E-3</c:v>
                </c:pt>
                <c:pt idx="58" formatCode="0.000000000">
                  <c:v>8.6204500359833326E-3</c:v>
                </c:pt>
                <c:pt idx="59">
                  <c:v>8.3306150722949907E-3</c:v>
                </c:pt>
                <c:pt idx="60">
                  <c:v>8.0215950942793147E-3</c:v>
                </c:pt>
                <c:pt idx="61">
                  <c:v>7.6962815117463303E-3</c:v>
                </c:pt>
                <c:pt idx="62">
                  <c:v>7.3576257447081211E-3</c:v>
                </c:pt>
                <c:pt idx="63">
                  <c:v>7.0085952709905107E-3</c:v>
                </c:pt>
                <c:pt idx="64">
                  <c:v>6.6521312474688704E-3</c:v>
                </c:pt>
                <c:pt idx="65">
                  <c:v>6.2911085274529321E-3</c:v>
                </c:pt>
                <c:pt idx="66">
                  <c:v>5.9282988004844966E-3</c:v>
                </c:pt>
                <c:pt idx="67">
                  <c:v>5.5663374687940212E-3</c:v>
                </c:pt>
                <c:pt idx="68">
                  <c:v>5.2076947511777057E-3</c:v>
                </c:pt>
                <c:pt idx="69">
                  <c:v>4.854651374580324E-3</c:v>
                </c:pt>
                <c:pt idx="70">
                  <c:v>4.5092790806770125E-3</c:v>
                </c:pt>
                <c:pt idx="71">
                  <c:v>4.1734260435428517E-3</c:v>
                </c:pt>
                <c:pt idx="72">
                  <c:v>3.8487071690658362E-3</c:v>
                </c:pt>
                <c:pt idx="73">
                  <c:v>3.536499130620967E-3</c:v>
                </c:pt>
                <c:pt idx="74" formatCode="0.000000000">
                  <c:v>3.2379398916472933E-3</c:v>
                </c:pt>
                <c:pt idx="75">
                  <c:v>2.9539323764895603E-3</c:v>
                </c:pt>
                <c:pt idx="76">
                  <c:v>2.685151877837101E-3</c:v>
                </c:pt>
                <c:pt idx="77">
                  <c:v>2.4320567332866828E-3</c:v>
                </c:pt>
                <c:pt idx="78">
                  <c:v>2.1949017652726382E-3</c:v>
                </c:pt>
                <c:pt idx="79">
                  <c:v>1.9737539575223535E-3</c:v>
                </c:pt>
                <c:pt idx="80">
                  <c:v>1.7685098364245866E-3</c:v>
                </c:pt>
                <c:pt idx="81">
                  <c:v>1.5789140358799694E-3</c:v>
                </c:pt>
                <c:pt idx="82">
                  <c:v>1.4045785475966979E-3</c:v>
                </c:pt>
                <c:pt idx="83">
                  <c:v>1.2450021933767682E-3</c:v>
                </c:pt>
                <c:pt idx="84">
                  <c:v>1.0995898995106799E-3</c:v>
                </c:pt>
                <c:pt idx="85">
                  <c:v>9.6767140368639207E-4</c:v>
                </c:pt>
                <c:pt idx="86">
                  <c:v>8.4851907956123222E-4</c:v>
                </c:pt>
                <c:pt idx="87">
                  <c:v>7.4136462118353007E-4</c:v>
                </c:pt>
                <c:pt idx="88">
                  <c:v>6.4541438678969096E-4</c:v>
                </c:pt>
                <c:pt idx="89">
                  <c:v>5.5986325737107255E-4</c:v>
                </c:pt>
                <c:pt idx="90">
                  <c:v>4.8390691829342447E-4</c:v>
                </c:pt>
                <c:pt idx="91">
                  <c:v>4.1675252093452793E-4</c:v>
                </c:pt>
                <c:pt idx="92">
                  <c:v>3.5762772485374144E-4</c:v>
                </c:pt>
                <c:pt idx="93">
                  <c:v>3.0578815878194889E-4</c:v>
                </c:pt>
                <c:pt idx="94">
                  <c:v>2.6052337036056478E-4</c:v>
                </c:pt>
                <c:pt idx="95">
                  <c:v>2.2116135995593108E-4</c:v>
                </c:pt>
                <c:pt idx="96">
                  <c:v>1.8707181314451458E-4</c:v>
                </c:pt>
                <c:pt idx="97">
                  <c:v>1.5766815990664762E-4</c:v>
                </c:pt>
                <c:pt idx="98">
                  <c:v>1.3240859663277523E-4</c:v>
                </c:pt>
                <c:pt idx="99">
                  <c:v>1.1079621029845019E-4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B-4C48-A133-FCC923DF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6736"/>
        <c:axId val="102515072"/>
      </c:lineChart>
      <c:catAx>
        <c:axId val="10251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515072"/>
        <c:crosses val="autoZero"/>
        <c:auto val="1"/>
        <c:lblAlgn val="ctr"/>
        <c:lblOffset val="100"/>
        <c:noMultiLvlLbl val="0"/>
      </c:catAx>
      <c:valAx>
        <c:axId val="102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2382</xdr:colOff>
      <xdr:row>6</xdr:row>
      <xdr:rowOff>177615</xdr:rowOff>
    </xdr:from>
    <xdr:to>
      <xdr:col>18</xdr:col>
      <xdr:colOff>40482</xdr:colOff>
      <xdr:row>19</xdr:row>
      <xdr:rowOff>21293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8"/>
  <sheetViews>
    <sheetView showGridLines="0" tabSelected="1" zoomScale="85" zoomScaleNormal="85" workbookViewId="0">
      <selection activeCell="E18" sqref="E18"/>
    </sheetView>
  </sheetViews>
  <sheetFormatPr defaultRowHeight="14.25" x14ac:dyDescent="0.45"/>
  <cols>
    <col min="2" max="6" width="12.1328125" customWidth="1"/>
    <col min="8" max="8" width="5.59765625" customWidth="1"/>
    <col min="9" max="9" width="8.59765625" customWidth="1"/>
    <col min="10" max="10" width="12.59765625" customWidth="1"/>
  </cols>
  <sheetData>
    <row r="2" spans="2:10" x14ac:dyDescent="0.45">
      <c r="B2" s="10" t="s">
        <v>12</v>
      </c>
      <c r="C2" s="11"/>
      <c r="D2" s="11"/>
      <c r="E2" s="11"/>
      <c r="F2" s="11"/>
    </row>
    <row r="3" spans="2:10" x14ac:dyDescent="0.45">
      <c r="B3" s="11"/>
      <c r="C3" s="11"/>
      <c r="D3" s="11"/>
      <c r="E3" s="11"/>
      <c r="F3" s="11"/>
    </row>
    <row r="4" spans="2:10" x14ac:dyDescent="0.45">
      <c r="B4" s="11"/>
      <c r="C4" s="11"/>
      <c r="D4" s="11"/>
      <c r="E4" s="11"/>
      <c r="F4" s="11"/>
    </row>
    <row r="5" spans="2:10" x14ac:dyDescent="0.45">
      <c r="B5" s="11"/>
      <c r="C5" s="11"/>
      <c r="D5" s="11"/>
      <c r="E5" s="11"/>
      <c r="F5" s="11"/>
    </row>
    <row r="8" spans="2:10" ht="57" x14ac:dyDescent="0.45">
      <c r="B8" s="6"/>
      <c r="C8" s="4" t="s">
        <v>3</v>
      </c>
      <c r="D8" s="4" t="s">
        <v>4</v>
      </c>
      <c r="E8" s="4" t="s">
        <v>5</v>
      </c>
      <c r="F8" s="4" t="s">
        <v>6</v>
      </c>
      <c r="H8" s="4" t="s">
        <v>9</v>
      </c>
      <c r="I8" s="4" t="s">
        <v>10</v>
      </c>
      <c r="J8" s="7" t="s">
        <v>11</v>
      </c>
    </row>
    <row r="9" spans="2:10" x14ac:dyDescent="0.45">
      <c r="B9" s="5" t="s">
        <v>7</v>
      </c>
      <c r="C9" s="5" t="s">
        <v>0</v>
      </c>
      <c r="D9" s="5" t="s">
        <v>1</v>
      </c>
      <c r="E9" s="5" t="s">
        <v>2</v>
      </c>
      <c r="F9" s="6"/>
      <c r="H9" s="1">
        <v>1</v>
      </c>
      <c r="I9" s="8">
        <f>$D$10-(3*$E$10)+(H9*6*$E$10)/(COUNT($H$9:$H$108))</f>
        <v>682.4</v>
      </c>
      <c r="J9" s="1">
        <f>_xlfn.NORM.DIST(I9,$D$10,$E$10,)</f>
        <v>1.3240859663277523E-4</v>
      </c>
    </row>
    <row r="10" spans="2:10" x14ac:dyDescent="0.45">
      <c r="B10" s="1"/>
      <c r="C10" s="1">
        <v>778</v>
      </c>
      <c r="D10" s="1">
        <v>800</v>
      </c>
      <c r="E10" s="1">
        <v>40</v>
      </c>
      <c r="F10" s="1">
        <f>NORMDIST(C10,$D$10,$E$10,TRUE)</f>
        <v>0.29115968678834636</v>
      </c>
      <c r="H10" s="1">
        <v>2</v>
      </c>
      <c r="I10" s="8">
        <f t="shared" ref="I10:I73" si="0">$D$10-(3*$E$10)+(H10*6*$E$10)/(COUNT($H$9:$H$108))</f>
        <v>684.8</v>
      </c>
      <c r="J10" s="1">
        <f t="shared" ref="J10:J73" si="1">_xlfn.NORM.DIST(I10,$D$10,$E$10,)</f>
        <v>1.5766815990664762E-4</v>
      </c>
    </row>
    <row r="11" spans="2:10" x14ac:dyDescent="0.45">
      <c r="B11" s="1"/>
      <c r="C11" s="1">
        <v>834</v>
      </c>
      <c r="D11" s="1"/>
      <c r="E11" s="1"/>
      <c r="F11" s="1">
        <f>NORMDIST(C11,$D$10,$E$10,TRUE)</f>
        <v>0.80233745687730762</v>
      </c>
      <c r="H11" s="1">
        <v>3</v>
      </c>
      <c r="I11" s="8">
        <f t="shared" si="0"/>
        <v>687.2</v>
      </c>
      <c r="J11" s="1">
        <f t="shared" si="1"/>
        <v>1.8707181314451458E-4</v>
      </c>
    </row>
    <row r="12" spans="2:10" x14ac:dyDescent="0.45">
      <c r="B12" s="1"/>
      <c r="C12" s="1"/>
      <c r="D12" s="1"/>
      <c r="E12" s="2" t="s">
        <v>8</v>
      </c>
      <c r="F12" s="3">
        <f>F11-F10</f>
        <v>0.51117777008896126</v>
      </c>
      <c r="H12" s="1">
        <v>4</v>
      </c>
      <c r="I12" s="8">
        <f t="shared" si="0"/>
        <v>689.6</v>
      </c>
      <c r="J12" s="1">
        <f t="shared" si="1"/>
        <v>2.2116135995593108E-4</v>
      </c>
    </row>
    <row r="13" spans="2:10" x14ac:dyDescent="0.45">
      <c r="H13" s="1">
        <v>5</v>
      </c>
      <c r="I13" s="8">
        <f t="shared" si="0"/>
        <v>692</v>
      </c>
      <c r="J13" s="1">
        <f t="shared" si="1"/>
        <v>2.6052337036056478E-4</v>
      </c>
    </row>
    <row r="14" spans="2:10" x14ac:dyDescent="0.45">
      <c r="H14" s="1">
        <v>6</v>
      </c>
      <c r="I14" s="8">
        <f t="shared" si="0"/>
        <v>694.4</v>
      </c>
      <c r="J14" s="1">
        <f t="shared" si="1"/>
        <v>3.0578815878194889E-4</v>
      </c>
    </row>
    <row r="15" spans="2:10" x14ac:dyDescent="0.45">
      <c r="H15" s="1">
        <v>7</v>
      </c>
      <c r="I15" s="8">
        <f t="shared" si="0"/>
        <v>696.8</v>
      </c>
      <c r="J15" s="1">
        <f t="shared" si="1"/>
        <v>3.5762772485374144E-4</v>
      </c>
    </row>
    <row r="16" spans="2:10" x14ac:dyDescent="0.45">
      <c r="H16" s="1">
        <v>8</v>
      </c>
      <c r="I16" s="8">
        <f t="shared" si="0"/>
        <v>699.2</v>
      </c>
      <c r="J16" s="1">
        <f t="shared" si="1"/>
        <v>4.1675252093452793E-4</v>
      </c>
    </row>
    <row r="17" spans="8:10" x14ac:dyDescent="0.45">
      <c r="H17" s="1">
        <v>9</v>
      </c>
      <c r="I17" s="8">
        <f t="shared" si="0"/>
        <v>701.6</v>
      </c>
      <c r="J17" s="1">
        <f t="shared" si="1"/>
        <v>4.8390691829342447E-4</v>
      </c>
    </row>
    <row r="18" spans="8:10" x14ac:dyDescent="0.45">
      <c r="H18" s="1">
        <v>10</v>
      </c>
      <c r="I18" s="8">
        <f t="shared" si="0"/>
        <v>704</v>
      </c>
      <c r="J18" s="1">
        <f t="shared" si="1"/>
        <v>5.5986325737107255E-4</v>
      </c>
    </row>
    <row r="19" spans="8:10" x14ac:dyDescent="0.45">
      <c r="H19" s="1">
        <v>11</v>
      </c>
      <c r="I19" s="8">
        <f t="shared" si="0"/>
        <v>706.4</v>
      </c>
      <c r="J19" s="1">
        <f t="shared" si="1"/>
        <v>6.4541438678969096E-4</v>
      </c>
    </row>
    <row r="20" spans="8:10" x14ac:dyDescent="0.45">
      <c r="H20" s="1">
        <v>12</v>
      </c>
      <c r="I20" s="8">
        <f t="shared" si="0"/>
        <v>708.8</v>
      </c>
      <c r="J20" s="1">
        <f t="shared" si="1"/>
        <v>7.4136462118353007E-4</v>
      </c>
    </row>
    <row r="21" spans="8:10" x14ac:dyDescent="0.45">
      <c r="H21" s="1">
        <v>13</v>
      </c>
      <c r="I21" s="8">
        <f t="shared" si="0"/>
        <v>711.2</v>
      </c>
      <c r="J21" s="1">
        <f t="shared" si="1"/>
        <v>8.4851907956123222E-4</v>
      </c>
    </row>
    <row r="22" spans="8:10" x14ac:dyDescent="0.45">
      <c r="H22" s="1">
        <v>14</v>
      </c>
      <c r="I22" s="8">
        <f t="shared" si="0"/>
        <v>713.6</v>
      </c>
      <c r="J22" s="1">
        <f t="shared" si="1"/>
        <v>9.6767140368639207E-4</v>
      </c>
    </row>
    <row r="23" spans="8:10" x14ac:dyDescent="0.45">
      <c r="H23" s="1">
        <v>15</v>
      </c>
      <c r="I23" s="8">
        <f t="shared" si="0"/>
        <v>716</v>
      </c>
      <c r="J23" s="9">
        <f t="shared" si="1"/>
        <v>1.0995898995106799E-3</v>
      </c>
    </row>
    <row r="24" spans="8:10" x14ac:dyDescent="0.45">
      <c r="H24" s="1">
        <v>16</v>
      </c>
      <c r="I24" s="8">
        <f t="shared" si="0"/>
        <v>718.4</v>
      </c>
      <c r="J24" s="1">
        <f t="shared" si="1"/>
        <v>1.2450021933767682E-3</v>
      </c>
    </row>
    <row r="25" spans="8:10" x14ac:dyDescent="0.45">
      <c r="H25" s="1">
        <v>17</v>
      </c>
      <c r="I25" s="8">
        <f t="shared" si="0"/>
        <v>720.8</v>
      </c>
      <c r="J25" s="1">
        <f t="shared" si="1"/>
        <v>1.4045785475966979E-3</v>
      </c>
    </row>
    <row r="26" spans="8:10" x14ac:dyDescent="0.45">
      <c r="H26" s="1">
        <v>18</v>
      </c>
      <c r="I26" s="8">
        <f t="shared" si="0"/>
        <v>723.2</v>
      </c>
      <c r="J26" s="1">
        <f t="shared" si="1"/>
        <v>1.5789140358799694E-3</v>
      </c>
    </row>
    <row r="27" spans="8:10" x14ac:dyDescent="0.45">
      <c r="H27" s="1">
        <v>19</v>
      </c>
      <c r="I27" s="8">
        <f t="shared" si="0"/>
        <v>725.6</v>
      </c>
      <c r="J27" s="9">
        <f t="shared" si="1"/>
        <v>1.7685098364245866E-3</v>
      </c>
    </row>
    <row r="28" spans="8:10" x14ac:dyDescent="0.45">
      <c r="H28" s="1">
        <v>20</v>
      </c>
      <c r="I28" s="8">
        <f t="shared" si="0"/>
        <v>728</v>
      </c>
      <c r="J28" s="1">
        <f t="shared" si="1"/>
        <v>1.9737539575223535E-3</v>
      </c>
    </row>
    <row r="29" spans="8:10" x14ac:dyDescent="0.45">
      <c r="H29" s="1">
        <v>21</v>
      </c>
      <c r="I29" s="8">
        <f t="shared" si="0"/>
        <v>730.4</v>
      </c>
      <c r="J29" s="1">
        <f t="shared" si="1"/>
        <v>2.1949017652726382E-3</v>
      </c>
    </row>
    <row r="30" spans="8:10" x14ac:dyDescent="0.45">
      <c r="H30" s="1">
        <v>22</v>
      </c>
      <c r="I30" s="8">
        <f t="shared" si="0"/>
        <v>732.8</v>
      </c>
      <c r="J30" s="1">
        <f t="shared" si="1"/>
        <v>2.4320567332866828E-3</v>
      </c>
    </row>
    <row r="31" spans="8:10" x14ac:dyDescent="0.45">
      <c r="H31" s="1">
        <v>23</v>
      </c>
      <c r="I31" s="8">
        <f t="shared" si="0"/>
        <v>735.2</v>
      </c>
      <c r="J31" s="1">
        <f t="shared" si="1"/>
        <v>2.685151877837101E-3</v>
      </c>
    </row>
    <row r="32" spans="8:10" x14ac:dyDescent="0.45">
      <c r="H32" s="1">
        <v>24</v>
      </c>
      <c r="I32" s="8">
        <f t="shared" si="0"/>
        <v>737.6</v>
      </c>
      <c r="J32" s="1">
        <f t="shared" si="1"/>
        <v>2.9539323764895603E-3</v>
      </c>
    </row>
    <row r="33" spans="8:10" x14ac:dyDescent="0.45">
      <c r="H33" s="1">
        <v>25</v>
      </c>
      <c r="I33" s="8">
        <f t="shared" si="0"/>
        <v>740</v>
      </c>
      <c r="J33" s="9">
        <f t="shared" si="1"/>
        <v>3.2379398916472933E-3</v>
      </c>
    </row>
    <row r="34" spans="8:10" x14ac:dyDescent="0.45">
      <c r="H34" s="1">
        <v>26</v>
      </c>
      <c r="I34" s="8">
        <f t="shared" si="0"/>
        <v>742.4</v>
      </c>
      <c r="J34" s="1">
        <f t="shared" si="1"/>
        <v>3.536499130620967E-3</v>
      </c>
    </row>
    <row r="35" spans="8:10" x14ac:dyDescent="0.45">
      <c r="H35" s="1">
        <v>27</v>
      </c>
      <c r="I35" s="8">
        <f t="shared" si="0"/>
        <v>744.8</v>
      </c>
      <c r="J35" s="1">
        <f t="shared" si="1"/>
        <v>3.8487071690658362E-3</v>
      </c>
    </row>
    <row r="36" spans="8:10" x14ac:dyDescent="0.45">
      <c r="H36" s="1">
        <v>28</v>
      </c>
      <c r="I36" s="8">
        <f t="shared" si="0"/>
        <v>747.2</v>
      </c>
      <c r="J36" s="1">
        <f t="shared" si="1"/>
        <v>4.1734260435428517E-3</v>
      </c>
    </row>
    <row r="37" spans="8:10" x14ac:dyDescent="0.45">
      <c r="H37" s="1">
        <v>29</v>
      </c>
      <c r="I37" s="8">
        <f t="shared" si="0"/>
        <v>749.6</v>
      </c>
      <c r="J37" s="1">
        <f t="shared" si="1"/>
        <v>4.5092790806770125E-3</v>
      </c>
    </row>
    <row r="38" spans="8:10" x14ac:dyDescent="0.45">
      <c r="H38" s="1">
        <v>30</v>
      </c>
      <c r="I38" s="8">
        <f t="shared" si="0"/>
        <v>752</v>
      </c>
      <c r="J38" s="1">
        <f t="shared" si="1"/>
        <v>4.854651374580324E-3</v>
      </c>
    </row>
    <row r="39" spans="8:10" x14ac:dyDescent="0.45">
      <c r="H39" s="1">
        <v>31</v>
      </c>
      <c r="I39" s="8">
        <f t="shared" si="0"/>
        <v>754.4</v>
      </c>
      <c r="J39" s="1">
        <f t="shared" si="1"/>
        <v>5.2076947511777057E-3</v>
      </c>
    </row>
    <row r="40" spans="8:10" x14ac:dyDescent="0.45">
      <c r="H40" s="1">
        <v>32</v>
      </c>
      <c r="I40" s="8">
        <f t="shared" si="0"/>
        <v>756.8</v>
      </c>
      <c r="J40" s="1">
        <f t="shared" si="1"/>
        <v>5.5663374687940212E-3</v>
      </c>
    </row>
    <row r="41" spans="8:10" x14ac:dyDescent="0.45">
      <c r="H41" s="1">
        <v>33</v>
      </c>
      <c r="I41" s="8">
        <f t="shared" si="0"/>
        <v>759.2</v>
      </c>
      <c r="J41" s="1">
        <f t="shared" si="1"/>
        <v>5.9282988004844966E-3</v>
      </c>
    </row>
    <row r="42" spans="8:10" x14ac:dyDescent="0.45">
      <c r="H42" s="1">
        <v>34</v>
      </c>
      <c r="I42" s="8">
        <f t="shared" si="0"/>
        <v>761.6</v>
      </c>
      <c r="J42" s="1">
        <f t="shared" si="1"/>
        <v>6.2911085274529321E-3</v>
      </c>
    </row>
    <row r="43" spans="8:10" x14ac:dyDescent="0.45">
      <c r="H43" s="1">
        <v>35</v>
      </c>
      <c r="I43" s="8">
        <f t="shared" si="0"/>
        <v>764</v>
      </c>
      <c r="J43" s="1">
        <f t="shared" si="1"/>
        <v>6.6521312474688704E-3</v>
      </c>
    </row>
    <row r="44" spans="8:10" x14ac:dyDescent="0.45">
      <c r="H44" s="1">
        <v>36</v>
      </c>
      <c r="I44" s="8">
        <f t="shared" si="0"/>
        <v>766.4</v>
      </c>
      <c r="J44" s="1">
        <f t="shared" si="1"/>
        <v>7.0085952709905107E-3</v>
      </c>
    </row>
    <row r="45" spans="8:10" x14ac:dyDescent="0.45">
      <c r="H45" s="1">
        <v>37</v>
      </c>
      <c r="I45" s="8">
        <f t="shared" si="0"/>
        <v>768.8</v>
      </c>
      <c r="J45" s="1">
        <f t="shared" si="1"/>
        <v>7.3576257447081211E-3</v>
      </c>
    </row>
    <row r="46" spans="8:10" x14ac:dyDescent="0.45">
      <c r="H46" s="1">
        <v>38</v>
      </c>
      <c r="I46" s="8">
        <f t="shared" si="0"/>
        <v>771.2</v>
      </c>
      <c r="J46" s="1">
        <f t="shared" si="1"/>
        <v>7.6962815117463303E-3</v>
      </c>
    </row>
    <row r="47" spans="8:10" x14ac:dyDescent="0.45">
      <c r="H47" s="1">
        <v>39</v>
      </c>
      <c r="I47" s="8">
        <f t="shared" si="0"/>
        <v>773.6</v>
      </c>
      <c r="J47" s="1">
        <f t="shared" si="1"/>
        <v>8.0215950942793147E-3</v>
      </c>
    </row>
    <row r="48" spans="8:10" x14ac:dyDescent="0.45">
      <c r="H48" s="1">
        <v>40</v>
      </c>
      <c r="I48" s="8">
        <f t="shared" si="0"/>
        <v>776</v>
      </c>
      <c r="J48" s="1">
        <f t="shared" si="1"/>
        <v>8.3306150722949907E-3</v>
      </c>
    </row>
    <row r="49" spans="8:10" x14ac:dyDescent="0.45">
      <c r="H49" s="1">
        <v>41</v>
      </c>
      <c r="I49" s="8">
        <f t="shared" si="0"/>
        <v>778.4</v>
      </c>
      <c r="J49" s="9">
        <f t="shared" si="1"/>
        <v>8.6204500359833326E-3</v>
      </c>
    </row>
    <row r="50" spans="8:10" x14ac:dyDescent="0.45">
      <c r="H50" s="1">
        <v>42</v>
      </c>
      <c r="I50" s="8">
        <f t="shared" si="0"/>
        <v>780.8</v>
      </c>
      <c r="J50" s="1">
        <f t="shared" si="1"/>
        <v>8.8883132126499221E-3</v>
      </c>
    </row>
    <row r="51" spans="8:10" x14ac:dyDescent="0.45">
      <c r="H51" s="1">
        <v>43</v>
      </c>
      <c r="I51" s="8">
        <f t="shared" si="0"/>
        <v>783.2</v>
      </c>
      <c r="J51" s="1">
        <f t="shared" si="1"/>
        <v>9.1315668155538508E-3</v>
      </c>
    </row>
    <row r="52" spans="8:10" x14ac:dyDescent="0.45">
      <c r="H52" s="1">
        <v>44</v>
      </c>
      <c r="I52" s="8">
        <f t="shared" si="0"/>
        <v>785.6</v>
      </c>
      <c r="J52" s="1">
        <f t="shared" si="1"/>
        <v>9.3477651343282109E-3</v>
      </c>
    </row>
    <row r="53" spans="8:10" x14ac:dyDescent="0.45">
      <c r="H53" s="1">
        <v>45</v>
      </c>
      <c r="I53" s="8">
        <f t="shared" si="0"/>
        <v>788</v>
      </c>
      <c r="J53" s="1">
        <f t="shared" si="1"/>
        <v>9.5346953865131021E-3</v>
      </c>
    </row>
    <row r="54" spans="8:10" x14ac:dyDescent="0.45">
      <c r="H54" s="1">
        <v>46</v>
      </c>
      <c r="I54" s="8">
        <f t="shared" si="0"/>
        <v>790.4</v>
      </c>
      <c r="J54" s="1">
        <f t="shared" si="1"/>
        <v>9.6904153781253513E-3</v>
      </c>
    </row>
    <row r="55" spans="8:10" x14ac:dyDescent="0.45">
      <c r="H55" s="1">
        <v>47</v>
      </c>
      <c r="I55" s="8">
        <f t="shared" si="0"/>
        <v>792.8</v>
      </c>
      <c r="J55" s="1">
        <f t="shared" si="1"/>
        <v>9.8132870780107198E-3</v>
      </c>
    </row>
    <row r="56" spans="8:10" x14ac:dyDescent="0.45">
      <c r="H56" s="1">
        <v>48</v>
      </c>
      <c r="I56" s="8">
        <f t="shared" si="0"/>
        <v>795.2</v>
      </c>
      <c r="J56" s="1">
        <f t="shared" si="1"/>
        <v>9.9020052948414032E-3</v>
      </c>
    </row>
    <row r="57" spans="8:10" x14ac:dyDescent="0.45">
      <c r="H57" s="1">
        <v>49</v>
      </c>
      <c r="I57" s="8">
        <f t="shared" si="0"/>
        <v>797.6</v>
      </c>
      <c r="J57" s="1">
        <f t="shared" si="1"/>
        <v>9.955620754890173E-3</v>
      </c>
    </row>
    <row r="58" spans="8:10" x14ac:dyDescent="0.45">
      <c r="H58" s="1">
        <v>50</v>
      </c>
      <c r="I58" s="8">
        <f t="shared" si="0"/>
        <v>800</v>
      </c>
      <c r="J58" s="1">
        <f t="shared" si="1"/>
        <v>9.9735570100358186E-3</v>
      </c>
    </row>
    <row r="59" spans="8:10" x14ac:dyDescent="0.45">
      <c r="H59" s="1">
        <v>51</v>
      </c>
      <c r="I59" s="8">
        <f t="shared" si="0"/>
        <v>802.4</v>
      </c>
      <c r="J59" s="1">
        <f t="shared" si="1"/>
        <v>9.955620754890173E-3</v>
      </c>
    </row>
    <row r="60" spans="8:10" x14ac:dyDescent="0.45">
      <c r="H60" s="1">
        <v>52</v>
      </c>
      <c r="I60" s="8">
        <f t="shared" si="0"/>
        <v>804.8</v>
      </c>
      <c r="J60" s="1">
        <f t="shared" si="1"/>
        <v>9.9020052948414032E-3</v>
      </c>
    </row>
    <row r="61" spans="8:10" x14ac:dyDescent="0.45">
      <c r="H61" s="1">
        <v>53</v>
      </c>
      <c r="I61" s="8">
        <f t="shared" si="0"/>
        <v>807.2</v>
      </c>
      <c r="J61" s="1">
        <f t="shared" si="1"/>
        <v>9.8132870780107198E-3</v>
      </c>
    </row>
    <row r="62" spans="8:10" x14ac:dyDescent="0.45">
      <c r="H62" s="1">
        <v>54</v>
      </c>
      <c r="I62" s="8">
        <f t="shared" si="0"/>
        <v>809.6</v>
      </c>
      <c r="J62" s="1">
        <f t="shared" si="1"/>
        <v>9.6904153781253513E-3</v>
      </c>
    </row>
    <row r="63" spans="8:10" x14ac:dyDescent="0.45">
      <c r="H63" s="1">
        <v>55</v>
      </c>
      <c r="I63" s="8">
        <f t="shared" si="0"/>
        <v>812</v>
      </c>
      <c r="J63" s="1">
        <f t="shared" si="1"/>
        <v>9.5346953865131021E-3</v>
      </c>
    </row>
    <row r="64" spans="8:10" x14ac:dyDescent="0.45">
      <c r="H64" s="1">
        <v>56</v>
      </c>
      <c r="I64" s="8">
        <f t="shared" si="0"/>
        <v>814.4</v>
      </c>
      <c r="J64" s="1">
        <f t="shared" si="1"/>
        <v>9.3477651343282109E-3</v>
      </c>
    </row>
    <row r="65" spans="8:10" x14ac:dyDescent="0.45">
      <c r="H65" s="1">
        <v>57</v>
      </c>
      <c r="I65" s="8">
        <f t="shared" si="0"/>
        <v>816.8</v>
      </c>
      <c r="J65" s="1">
        <f t="shared" si="1"/>
        <v>9.1315668155538508E-3</v>
      </c>
    </row>
    <row r="66" spans="8:10" x14ac:dyDescent="0.45">
      <c r="H66" s="1">
        <v>58</v>
      </c>
      <c r="I66" s="8">
        <f t="shared" si="0"/>
        <v>819.2</v>
      </c>
      <c r="J66" s="1">
        <f t="shared" si="1"/>
        <v>8.8883132126499221E-3</v>
      </c>
    </row>
    <row r="67" spans="8:10" x14ac:dyDescent="0.45">
      <c r="H67" s="1">
        <v>59</v>
      </c>
      <c r="I67" s="8">
        <f t="shared" si="0"/>
        <v>821.6</v>
      </c>
      <c r="J67" s="9">
        <f t="shared" si="1"/>
        <v>8.6204500359833326E-3</v>
      </c>
    </row>
    <row r="68" spans="8:10" x14ac:dyDescent="0.45">
      <c r="H68" s="1">
        <v>60</v>
      </c>
      <c r="I68" s="8">
        <f t="shared" si="0"/>
        <v>824</v>
      </c>
      <c r="J68" s="1">
        <f t="shared" si="1"/>
        <v>8.3306150722949907E-3</v>
      </c>
    </row>
    <row r="69" spans="8:10" x14ac:dyDescent="0.45">
      <c r="H69" s="1">
        <v>61</v>
      </c>
      <c r="I69" s="8">
        <f t="shared" si="0"/>
        <v>826.4</v>
      </c>
      <c r="J69" s="1">
        <f t="shared" si="1"/>
        <v>8.0215950942793147E-3</v>
      </c>
    </row>
    <row r="70" spans="8:10" x14ac:dyDescent="0.45">
      <c r="H70" s="1">
        <v>62</v>
      </c>
      <c r="I70" s="8">
        <f t="shared" si="0"/>
        <v>828.8</v>
      </c>
      <c r="J70" s="1">
        <f t="shared" si="1"/>
        <v>7.6962815117463303E-3</v>
      </c>
    </row>
    <row r="71" spans="8:10" x14ac:dyDescent="0.45">
      <c r="H71" s="1">
        <v>63</v>
      </c>
      <c r="I71" s="8">
        <f t="shared" si="0"/>
        <v>831.2</v>
      </c>
      <c r="J71" s="1">
        <f t="shared" si="1"/>
        <v>7.3576257447081211E-3</v>
      </c>
    </row>
    <row r="72" spans="8:10" x14ac:dyDescent="0.45">
      <c r="H72" s="1">
        <v>64</v>
      </c>
      <c r="I72" s="8">
        <f t="shared" si="0"/>
        <v>833.6</v>
      </c>
      <c r="J72" s="1">
        <f t="shared" si="1"/>
        <v>7.0085952709905107E-3</v>
      </c>
    </row>
    <row r="73" spans="8:10" x14ac:dyDescent="0.45">
      <c r="H73" s="1">
        <v>65</v>
      </c>
      <c r="I73" s="8">
        <f t="shared" si="0"/>
        <v>836</v>
      </c>
      <c r="J73" s="1">
        <f t="shared" si="1"/>
        <v>6.6521312474688704E-3</v>
      </c>
    </row>
    <row r="74" spans="8:10" x14ac:dyDescent="0.45">
      <c r="H74" s="1">
        <v>66</v>
      </c>
      <c r="I74" s="8">
        <f t="shared" ref="I74:I108" si="2">$D$10-(3*$E$10)+(H74*6*$E$10)/(COUNT($H$9:$H$108))</f>
        <v>838.4</v>
      </c>
      <c r="J74" s="1">
        <f t="shared" ref="J74:J108" si="3">_xlfn.NORM.DIST(I74,$D$10,$E$10,)</f>
        <v>6.2911085274529321E-3</v>
      </c>
    </row>
    <row r="75" spans="8:10" x14ac:dyDescent="0.45">
      <c r="H75" s="1">
        <v>67</v>
      </c>
      <c r="I75" s="8">
        <f t="shared" si="2"/>
        <v>840.8</v>
      </c>
      <c r="J75" s="1">
        <f t="shared" si="3"/>
        <v>5.9282988004844966E-3</v>
      </c>
    </row>
    <row r="76" spans="8:10" x14ac:dyDescent="0.45">
      <c r="H76" s="1">
        <v>68</v>
      </c>
      <c r="I76" s="8">
        <f t="shared" si="2"/>
        <v>843.2</v>
      </c>
      <c r="J76" s="1">
        <f t="shared" si="3"/>
        <v>5.5663374687940212E-3</v>
      </c>
    </row>
    <row r="77" spans="8:10" x14ac:dyDescent="0.45">
      <c r="H77" s="1">
        <v>69</v>
      </c>
      <c r="I77" s="8">
        <f t="shared" si="2"/>
        <v>845.6</v>
      </c>
      <c r="J77" s="1">
        <f t="shared" si="3"/>
        <v>5.2076947511777057E-3</v>
      </c>
    </row>
    <row r="78" spans="8:10" x14ac:dyDescent="0.45">
      <c r="H78" s="1">
        <v>70</v>
      </c>
      <c r="I78" s="8">
        <f t="shared" si="2"/>
        <v>848</v>
      </c>
      <c r="J78" s="1">
        <f t="shared" si="3"/>
        <v>4.854651374580324E-3</v>
      </c>
    </row>
    <row r="79" spans="8:10" x14ac:dyDescent="0.45">
      <c r="H79" s="1">
        <v>71</v>
      </c>
      <c r="I79" s="8">
        <f t="shared" si="2"/>
        <v>850.4</v>
      </c>
      <c r="J79" s="1">
        <f t="shared" si="3"/>
        <v>4.5092790806770125E-3</v>
      </c>
    </row>
    <row r="80" spans="8:10" x14ac:dyDescent="0.45">
      <c r="H80" s="1">
        <v>72</v>
      </c>
      <c r="I80" s="8">
        <f t="shared" si="2"/>
        <v>852.8</v>
      </c>
      <c r="J80" s="1">
        <f t="shared" si="3"/>
        <v>4.1734260435428517E-3</v>
      </c>
    </row>
    <row r="81" spans="8:10" x14ac:dyDescent="0.45">
      <c r="H81" s="1">
        <v>73</v>
      </c>
      <c r="I81" s="8">
        <f t="shared" si="2"/>
        <v>855.2</v>
      </c>
      <c r="J81" s="1">
        <f t="shared" si="3"/>
        <v>3.8487071690658362E-3</v>
      </c>
    </row>
    <row r="82" spans="8:10" x14ac:dyDescent="0.45">
      <c r="H82" s="1">
        <v>74</v>
      </c>
      <c r="I82" s="8">
        <f t="shared" si="2"/>
        <v>857.6</v>
      </c>
      <c r="J82" s="1">
        <f t="shared" si="3"/>
        <v>3.536499130620967E-3</v>
      </c>
    </row>
    <row r="83" spans="8:10" x14ac:dyDescent="0.45">
      <c r="H83" s="1">
        <v>75</v>
      </c>
      <c r="I83" s="8">
        <f t="shared" si="2"/>
        <v>860</v>
      </c>
      <c r="J83" s="9">
        <f t="shared" si="3"/>
        <v>3.2379398916472933E-3</v>
      </c>
    </row>
    <row r="84" spans="8:10" x14ac:dyDescent="0.45">
      <c r="H84" s="1">
        <v>76</v>
      </c>
      <c r="I84" s="8">
        <f t="shared" si="2"/>
        <v>862.4</v>
      </c>
      <c r="J84" s="1">
        <f t="shared" si="3"/>
        <v>2.9539323764895603E-3</v>
      </c>
    </row>
    <row r="85" spans="8:10" x14ac:dyDescent="0.45">
      <c r="H85" s="1">
        <v>77</v>
      </c>
      <c r="I85" s="8">
        <f t="shared" si="2"/>
        <v>864.8</v>
      </c>
      <c r="J85" s="1">
        <f t="shared" si="3"/>
        <v>2.685151877837101E-3</v>
      </c>
    </row>
    <row r="86" spans="8:10" x14ac:dyDescent="0.45">
      <c r="H86" s="1">
        <v>78</v>
      </c>
      <c r="I86" s="8">
        <f t="shared" si="2"/>
        <v>867.2</v>
      </c>
      <c r="J86" s="1">
        <f t="shared" si="3"/>
        <v>2.4320567332866828E-3</v>
      </c>
    </row>
    <row r="87" spans="8:10" x14ac:dyDescent="0.45">
      <c r="H87" s="1">
        <v>79</v>
      </c>
      <c r="I87" s="8">
        <f t="shared" si="2"/>
        <v>869.6</v>
      </c>
      <c r="J87" s="1">
        <f t="shared" si="3"/>
        <v>2.1949017652726382E-3</v>
      </c>
    </row>
    <row r="88" spans="8:10" x14ac:dyDescent="0.45">
      <c r="H88" s="1">
        <v>80</v>
      </c>
      <c r="I88" s="8">
        <f t="shared" si="2"/>
        <v>872</v>
      </c>
      <c r="J88" s="1">
        <f t="shared" si="3"/>
        <v>1.9737539575223535E-3</v>
      </c>
    </row>
    <row r="89" spans="8:10" x14ac:dyDescent="0.45">
      <c r="H89" s="1">
        <v>81</v>
      </c>
      <c r="I89" s="8">
        <f t="shared" si="2"/>
        <v>874.4</v>
      </c>
      <c r="J89" s="1">
        <f t="shared" si="3"/>
        <v>1.7685098364245866E-3</v>
      </c>
    </row>
    <row r="90" spans="8:10" x14ac:dyDescent="0.45">
      <c r="H90" s="1">
        <v>82</v>
      </c>
      <c r="I90" s="8">
        <f t="shared" si="2"/>
        <v>876.8</v>
      </c>
      <c r="J90" s="1">
        <f t="shared" si="3"/>
        <v>1.5789140358799694E-3</v>
      </c>
    </row>
    <row r="91" spans="8:10" x14ac:dyDescent="0.45">
      <c r="H91" s="1">
        <v>83</v>
      </c>
      <c r="I91" s="8">
        <f t="shared" si="2"/>
        <v>879.2</v>
      </c>
      <c r="J91" s="1">
        <f t="shared" si="3"/>
        <v>1.4045785475966979E-3</v>
      </c>
    </row>
    <row r="92" spans="8:10" x14ac:dyDescent="0.45">
      <c r="H92" s="1">
        <v>84</v>
      </c>
      <c r="I92" s="8">
        <f t="shared" si="2"/>
        <v>881.6</v>
      </c>
      <c r="J92" s="1">
        <f t="shared" si="3"/>
        <v>1.2450021933767682E-3</v>
      </c>
    </row>
    <row r="93" spans="8:10" x14ac:dyDescent="0.45">
      <c r="H93" s="1">
        <v>85</v>
      </c>
      <c r="I93" s="8">
        <f t="shared" si="2"/>
        <v>884</v>
      </c>
      <c r="J93" s="1">
        <f t="shared" si="3"/>
        <v>1.0995898995106799E-3</v>
      </c>
    </row>
    <row r="94" spans="8:10" x14ac:dyDescent="0.45">
      <c r="H94" s="1">
        <v>86</v>
      </c>
      <c r="I94" s="8">
        <f t="shared" si="2"/>
        <v>886.4</v>
      </c>
      <c r="J94" s="1">
        <f t="shared" si="3"/>
        <v>9.6767140368639207E-4</v>
      </c>
    </row>
    <row r="95" spans="8:10" x14ac:dyDescent="0.45">
      <c r="H95" s="1">
        <v>87</v>
      </c>
      <c r="I95" s="8">
        <f t="shared" si="2"/>
        <v>888.8</v>
      </c>
      <c r="J95" s="1">
        <f t="shared" si="3"/>
        <v>8.4851907956123222E-4</v>
      </c>
    </row>
    <row r="96" spans="8:10" x14ac:dyDescent="0.45">
      <c r="H96" s="1">
        <v>88</v>
      </c>
      <c r="I96" s="8">
        <f t="shared" si="2"/>
        <v>891.2</v>
      </c>
      <c r="J96" s="1">
        <f t="shared" si="3"/>
        <v>7.4136462118353007E-4</v>
      </c>
    </row>
    <row r="97" spans="8:10" x14ac:dyDescent="0.45">
      <c r="H97" s="1">
        <v>89</v>
      </c>
      <c r="I97" s="8">
        <f t="shared" si="2"/>
        <v>893.6</v>
      </c>
      <c r="J97" s="1">
        <f t="shared" si="3"/>
        <v>6.4541438678969096E-4</v>
      </c>
    </row>
    <row r="98" spans="8:10" x14ac:dyDescent="0.45">
      <c r="H98" s="1">
        <v>90</v>
      </c>
      <c r="I98" s="8">
        <f t="shared" si="2"/>
        <v>896</v>
      </c>
      <c r="J98" s="1">
        <f t="shared" si="3"/>
        <v>5.5986325737107255E-4</v>
      </c>
    </row>
    <row r="99" spans="8:10" x14ac:dyDescent="0.45">
      <c r="H99" s="1">
        <v>91</v>
      </c>
      <c r="I99" s="8">
        <f t="shared" si="2"/>
        <v>898.4</v>
      </c>
      <c r="J99" s="1">
        <f t="shared" si="3"/>
        <v>4.8390691829342447E-4</v>
      </c>
    </row>
    <row r="100" spans="8:10" x14ac:dyDescent="0.45">
      <c r="H100" s="1">
        <v>92</v>
      </c>
      <c r="I100" s="8">
        <f t="shared" si="2"/>
        <v>900.8</v>
      </c>
      <c r="J100" s="1">
        <f t="shared" si="3"/>
        <v>4.1675252093452793E-4</v>
      </c>
    </row>
    <row r="101" spans="8:10" x14ac:dyDescent="0.45">
      <c r="H101" s="1">
        <v>93</v>
      </c>
      <c r="I101" s="8">
        <f t="shared" si="2"/>
        <v>903.2</v>
      </c>
      <c r="J101" s="1">
        <f t="shared" si="3"/>
        <v>3.5762772485374144E-4</v>
      </c>
    </row>
    <row r="102" spans="8:10" x14ac:dyDescent="0.45">
      <c r="H102" s="1">
        <v>94</v>
      </c>
      <c r="I102" s="8">
        <f t="shared" si="2"/>
        <v>905.6</v>
      </c>
      <c r="J102" s="1">
        <f t="shared" si="3"/>
        <v>3.0578815878194889E-4</v>
      </c>
    </row>
    <row r="103" spans="8:10" x14ac:dyDescent="0.45">
      <c r="H103" s="1">
        <v>95</v>
      </c>
      <c r="I103" s="8">
        <f t="shared" si="2"/>
        <v>908</v>
      </c>
      <c r="J103" s="1">
        <f t="shared" si="3"/>
        <v>2.6052337036056478E-4</v>
      </c>
    </row>
    <row r="104" spans="8:10" x14ac:dyDescent="0.45">
      <c r="H104" s="1">
        <v>96</v>
      </c>
      <c r="I104" s="8">
        <f t="shared" si="2"/>
        <v>910.4</v>
      </c>
      <c r="J104" s="1">
        <f t="shared" si="3"/>
        <v>2.2116135995593108E-4</v>
      </c>
    </row>
    <row r="105" spans="8:10" x14ac:dyDescent="0.45">
      <c r="H105" s="1">
        <v>97</v>
      </c>
      <c r="I105" s="8">
        <f t="shared" si="2"/>
        <v>912.8</v>
      </c>
      <c r="J105" s="1">
        <f t="shared" si="3"/>
        <v>1.8707181314451458E-4</v>
      </c>
    </row>
    <row r="106" spans="8:10" x14ac:dyDescent="0.45">
      <c r="H106" s="1">
        <v>98</v>
      </c>
      <c r="I106" s="8">
        <f t="shared" si="2"/>
        <v>915.2</v>
      </c>
      <c r="J106" s="1">
        <f t="shared" si="3"/>
        <v>1.5766815990664762E-4</v>
      </c>
    </row>
    <row r="107" spans="8:10" x14ac:dyDescent="0.45">
      <c r="H107" s="1">
        <v>99</v>
      </c>
      <c r="I107" s="8">
        <f t="shared" si="2"/>
        <v>917.6</v>
      </c>
      <c r="J107" s="1">
        <f t="shared" si="3"/>
        <v>1.3240859663277523E-4</v>
      </c>
    </row>
    <row r="108" spans="8:10" x14ac:dyDescent="0.45">
      <c r="H108" s="1">
        <v>100</v>
      </c>
      <c r="I108" s="8">
        <f t="shared" si="2"/>
        <v>920</v>
      </c>
      <c r="J108" s="1">
        <f t="shared" si="3"/>
        <v>1.1079621029845019E-4</v>
      </c>
    </row>
  </sheetData>
  <mergeCells count="1">
    <mergeCell ref="B2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2024-01-20T12:04:44Z</dcterms:modified>
</cp:coreProperties>
</file>