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PC\Desktop\sara\portfolio\"/>
    </mc:Choice>
  </mc:AlternateContent>
  <xr:revisionPtr revIDLastSave="0" documentId="13_ncr:1_{90CC56C1-4F62-4EB6-A129-7BD971C50AB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rameters" sheetId="1" r:id="rId1"/>
    <sheet name="Data" sheetId="6" r:id="rId2"/>
    <sheet name="Sample" sheetId="7" r:id="rId3"/>
    <sheet name="Statistical Insight" sheetId="8" r:id="rId4"/>
    <sheet name="(Un)correlated variables" sheetId="9" r:id="rId5"/>
    <sheet name="Linear regression" sheetId="11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6" i="8" l="1"/>
  <c r="E10" i="11"/>
  <c r="C2" i="9"/>
  <c r="H4" i="9"/>
  <c r="C3" i="9"/>
  <c r="C4" i="9"/>
  <c r="C5" i="9"/>
  <c r="C6" i="9"/>
  <c r="C7" i="9"/>
  <c r="C8" i="9"/>
  <c r="C9" i="9"/>
  <c r="C10" i="9"/>
  <c r="C11" i="9"/>
  <c r="C12" i="9"/>
  <c r="C13" i="9"/>
  <c r="C14" i="9"/>
  <c r="C15" i="9"/>
  <c r="C16" i="9"/>
  <c r="C17" i="9"/>
  <c r="C18" i="9"/>
  <c r="C19" i="9"/>
  <c r="C20" i="9"/>
  <c r="C21" i="9"/>
  <c r="C22" i="9"/>
  <c r="C23" i="9"/>
  <c r="C24" i="9"/>
  <c r="C25" i="9"/>
  <c r="C26" i="9"/>
  <c r="C27" i="9"/>
  <c r="C28" i="9"/>
  <c r="C29" i="9"/>
  <c r="C30" i="9"/>
  <c r="C31" i="9"/>
  <c r="C32" i="9"/>
  <c r="C33" i="9"/>
  <c r="C34" i="9"/>
  <c r="C35" i="9"/>
  <c r="C36" i="9"/>
  <c r="C37" i="9"/>
  <c r="C38" i="9"/>
  <c r="C39" i="9"/>
  <c r="C40" i="9"/>
  <c r="C41" i="9"/>
  <c r="C42" i="9"/>
  <c r="C43" i="9"/>
  <c r="C44" i="9"/>
  <c r="C45" i="9"/>
  <c r="C46" i="9"/>
  <c r="C47" i="9"/>
  <c r="C48" i="9"/>
  <c r="C49" i="9"/>
  <c r="C50" i="9"/>
  <c r="C51" i="9"/>
  <c r="C52" i="9"/>
  <c r="C53" i="9"/>
  <c r="C54" i="9"/>
  <c r="C55" i="9"/>
  <c r="C56" i="9"/>
  <c r="C57" i="9"/>
  <c r="C58" i="9"/>
  <c r="C59" i="9"/>
  <c r="C60" i="9"/>
  <c r="C61" i="9"/>
  <c r="C62" i="9"/>
  <c r="C63" i="9"/>
  <c r="C64" i="9"/>
  <c r="C65" i="9"/>
  <c r="C66" i="9"/>
  <c r="C67" i="9"/>
  <c r="H2" i="9" l="1"/>
  <c r="B2" i="8" l="1"/>
  <c r="B3" i="8"/>
  <c r="B4" i="8"/>
  <c r="B8" i="8" l="1"/>
  <c r="B7" i="8"/>
  <c r="C2" i="7"/>
  <c r="C4" i="7"/>
  <c r="C6" i="7"/>
  <c r="C7" i="7"/>
  <c r="C8" i="7"/>
  <c r="C9" i="7"/>
  <c r="C10" i="7"/>
  <c r="C11" i="7"/>
  <c r="C12" i="7"/>
  <c r="C13" i="7"/>
  <c r="C14" i="7"/>
  <c r="C15" i="7"/>
  <c r="C16" i="7"/>
  <c r="C17" i="7"/>
  <c r="C18" i="7"/>
  <c r="C19" i="7"/>
  <c r="C20" i="7"/>
  <c r="C21" i="7"/>
  <c r="C22" i="7"/>
  <c r="C23" i="7"/>
  <c r="C24" i="7"/>
  <c r="C25" i="7"/>
  <c r="C26" i="7"/>
  <c r="C27" i="7"/>
  <c r="C28" i="7"/>
  <c r="C29" i="7"/>
  <c r="C30" i="7"/>
  <c r="C31" i="7"/>
  <c r="C32" i="7"/>
  <c r="C33" i="7"/>
  <c r="C34" i="7"/>
  <c r="C35" i="7"/>
  <c r="C36" i="7"/>
  <c r="C37" i="7"/>
  <c r="C38" i="7"/>
  <c r="C39" i="7"/>
  <c r="C40" i="7"/>
  <c r="C41" i="7"/>
  <c r="C42" i="7"/>
  <c r="C43" i="7"/>
  <c r="C44" i="7"/>
  <c r="C45" i="7"/>
  <c r="C46" i="7"/>
  <c r="C47" i="7"/>
  <c r="C48" i="7"/>
  <c r="C49" i="7"/>
  <c r="C50" i="7"/>
  <c r="C51" i="7"/>
  <c r="C52" i="7"/>
  <c r="C53" i="7"/>
  <c r="C54" i="7"/>
  <c r="C55" i="7"/>
  <c r="C56" i="7"/>
  <c r="C57" i="7"/>
  <c r="C58" i="7"/>
  <c r="C59" i="7"/>
  <c r="C60" i="7"/>
  <c r="C61" i="7"/>
  <c r="C62" i="7"/>
  <c r="C63" i="7"/>
  <c r="C64" i="7"/>
  <c r="C65" i="7"/>
  <c r="C66" i="7"/>
  <c r="C67" i="7"/>
  <c r="C68" i="7"/>
  <c r="C69" i="7"/>
  <c r="C70" i="7"/>
  <c r="C71" i="7"/>
  <c r="C72" i="7"/>
  <c r="C73" i="7"/>
  <c r="C74" i="7"/>
  <c r="C75" i="7"/>
  <c r="C76" i="7"/>
  <c r="C77" i="7"/>
  <c r="C78" i="7"/>
  <c r="C79" i="7"/>
  <c r="C80" i="7"/>
  <c r="C81" i="7"/>
  <c r="C82" i="7"/>
  <c r="C83" i="7"/>
  <c r="C84" i="7"/>
  <c r="C85" i="7"/>
  <c r="C86" i="7"/>
  <c r="C87" i="7"/>
  <c r="C88" i="7"/>
  <c r="C89" i="7"/>
  <c r="C90" i="7"/>
  <c r="C91" i="7"/>
  <c r="C92" i="7"/>
  <c r="C93" i="7"/>
  <c r="C94" i="7"/>
  <c r="C95" i="7"/>
  <c r="C96" i="7"/>
  <c r="C97" i="7"/>
  <c r="C98" i="7"/>
  <c r="C99" i="7"/>
  <c r="C100" i="7"/>
  <c r="C101" i="7"/>
  <c r="C102" i="7"/>
  <c r="C103" i="7"/>
  <c r="C104" i="7"/>
  <c r="C105" i="7"/>
  <c r="C106" i="7"/>
  <c r="C107" i="7"/>
  <c r="C108" i="7"/>
  <c r="C109" i="7"/>
  <c r="C110" i="7"/>
  <c r="C111" i="7"/>
  <c r="C112" i="7"/>
  <c r="C113" i="7"/>
  <c r="C114" i="7"/>
  <c r="C115" i="7"/>
  <c r="C116" i="7"/>
  <c r="C117" i="7"/>
  <c r="C118" i="7"/>
  <c r="C119" i="7"/>
  <c r="C120" i="7"/>
  <c r="C121" i="7"/>
  <c r="C122" i="7"/>
  <c r="C123" i="7"/>
  <c r="C124" i="7"/>
  <c r="C125" i="7"/>
  <c r="C126" i="7"/>
  <c r="C127" i="7"/>
  <c r="C128" i="7"/>
  <c r="C129" i="7"/>
  <c r="C130" i="7"/>
  <c r="C131" i="7"/>
  <c r="C132" i="7"/>
  <c r="C133" i="7"/>
  <c r="C134" i="7"/>
  <c r="C135" i="7"/>
  <c r="C136" i="7"/>
  <c r="C137" i="7"/>
  <c r="C138" i="7"/>
  <c r="C139" i="7"/>
  <c r="C140" i="7"/>
  <c r="C141" i="7"/>
  <c r="C142" i="7"/>
  <c r="C143" i="7"/>
  <c r="C144" i="7"/>
  <c r="C145" i="7"/>
  <c r="C146" i="7"/>
  <c r="C147" i="7"/>
  <c r="C148" i="7"/>
  <c r="C149" i="7"/>
  <c r="C150" i="7"/>
  <c r="C151" i="7"/>
  <c r="C152" i="7"/>
  <c r="C153" i="7"/>
  <c r="C154" i="7"/>
  <c r="C155" i="7"/>
  <c r="C156" i="7"/>
  <c r="C157" i="7"/>
  <c r="C158" i="7"/>
  <c r="C159" i="7"/>
  <c r="C160" i="7"/>
  <c r="C161" i="7"/>
  <c r="C162" i="7"/>
  <c r="C163" i="7"/>
  <c r="C164" i="7"/>
  <c r="C165" i="7"/>
  <c r="C166" i="7"/>
  <c r="C167" i="7"/>
  <c r="C168" i="7"/>
  <c r="C169" i="7"/>
  <c r="C170" i="7"/>
  <c r="C171" i="7"/>
  <c r="C172" i="7"/>
  <c r="C173" i="7"/>
  <c r="C174" i="7"/>
  <c r="C175" i="7"/>
  <c r="C176" i="7"/>
  <c r="C177" i="7"/>
  <c r="C178" i="7"/>
  <c r="C179" i="7"/>
  <c r="C180" i="7"/>
  <c r="C181" i="7"/>
  <c r="C182" i="7"/>
  <c r="C183" i="7"/>
  <c r="C184" i="7"/>
  <c r="C185" i="7"/>
  <c r="C186" i="7"/>
  <c r="C187" i="7"/>
  <c r="C188" i="7"/>
  <c r="C189" i="7"/>
  <c r="C190" i="7"/>
  <c r="C191" i="7"/>
  <c r="C192" i="7"/>
  <c r="C193" i="7"/>
  <c r="C194" i="7"/>
  <c r="C195" i="7"/>
  <c r="C196" i="7"/>
  <c r="C197" i="7"/>
  <c r="C198" i="7"/>
  <c r="C199" i="7"/>
  <c r="C200" i="7"/>
  <c r="C201" i="7"/>
  <c r="C202" i="7"/>
  <c r="C203" i="7"/>
  <c r="C204" i="7"/>
  <c r="C205" i="7"/>
  <c r="C206" i="7"/>
  <c r="C207" i="7"/>
  <c r="C208" i="7"/>
  <c r="C209" i="7"/>
  <c r="C210" i="7"/>
  <c r="C211" i="7"/>
  <c r="C212" i="7"/>
  <c r="C213" i="7"/>
  <c r="C214" i="7"/>
  <c r="C215" i="7"/>
  <c r="C216" i="7"/>
  <c r="C217" i="7"/>
  <c r="C218" i="7"/>
  <c r="C219" i="7"/>
  <c r="C220" i="7"/>
  <c r="C221" i="7"/>
  <c r="C222" i="7"/>
  <c r="C223" i="7"/>
  <c r="C224" i="7"/>
  <c r="C225" i="7"/>
  <c r="C226" i="7"/>
  <c r="C227" i="7"/>
  <c r="C228" i="7"/>
  <c r="C229" i="7"/>
  <c r="C230" i="7"/>
  <c r="C231" i="7"/>
  <c r="C232" i="7"/>
  <c r="C233" i="7"/>
  <c r="C234" i="7"/>
  <c r="C235" i="7"/>
  <c r="C236" i="7"/>
  <c r="C237" i="7"/>
  <c r="C238" i="7"/>
  <c r="C239" i="7"/>
  <c r="C240" i="7"/>
  <c r="C241" i="7"/>
  <c r="C242" i="7"/>
  <c r="C243" i="7"/>
  <c r="C244" i="7"/>
  <c r="C245" i="7"/>
  <c r="C246" i="7"/>
  <c r="C247" i="7"/>
  <c r="C248" i="7"/>
  <c r="C249" i="7"/>
  <c r="C250" i="7"/>
  <c r="C251" i="7"/>
  <c r="C3" i="7"/>
  <c r="C5" i="7"/>
  <c r="A4" i="6"/>
  <c r="B5" i="6" l="1"/>
  <c r="B6" i="6"/>
  <c r="B7" i="6"/>
  <c r="B8" i="6"/>
  <c r="B9" i="6"/>
  <c r="B10" i="6"/>
  <c r="B11" i="6"/>
  <c r="B12" i="6"/>
  <c r="B13" i="6"/>
  <c r="B14" i="6"/>
  <c r="B15" i="6"/>
  <c r="B16" i="6"/>
  <c r="B17" i="6"/>
  <c r="B18" i="6"/>
  <c r="B19" i="6"/>
  <c r="B20" i="6"/>
  <c r="B21" i="6"/>
  <c r="B22" i="6"/>
  <c r="B23" i="6"/>
  <c r="B24" i="6"/>
  <c r="B25" i="6"/>
  <c r="B26" i="6"/>
  <c r="B27" i="6"/>
  <c r="B28" i="6"/>
  <c r="B29" i="6"/>
  <c r="B30" i="6"/>
  <c r="B31" i="6"/>
  <c r="B32" i="6"/>
  <c r="B33" i="6"/>
  <c r="B34" i="6"/>
  <c r="B35" i="6"/>
  <c r="B36" i="6"/>
  <c r="B37" i="6"/>
  <c r="B38" i="6"/>
  <c r="B39" i="6"/>
  <c r="B40" i="6"/>
  <c r="B41" i="6"/>
  <c r="B42" i="6"/>
  <c r="B43" i="6"/>
  <c r="B44" i="6"/>
  <c r="B45" i="6"/>
  <c r="B46" i="6"/>
  <c r="B47" i="6"/>
  <c r="B48" i="6"/>
  <c r="B49" i="6"/>
  <c r="B50" i="6"/>
  <c r="B51" i="6"/>
  <c r="B52" i="6"/>
  <c r="B53" i="6"/>
  <c r="B54" i="6"/>
  <c r="B55" i="6"/>
  <c r="B56" i="6"/>
  <c r="B57" i="6"/>
  <c r="B58" i="6"/>
  <c r="B59" i="6"/>
  <c r="B60" i="6"/>
  <c r="B61" i="6"/>
  <c r="B62" i="6"/>
  <c r="B63" i="6"/>
  <c r="B64" i="6"/>
  <c r="B65" i="6"/>
  <c r="B66" i="6"/>
  <c r="B67" i="6"/>
  <c r="B68" i="6"/>
  <c r="B69" i="6"/>
  <c r="B70" i="6"/>
  <c r="B71" i="6"/>
  <c r="B72" i="6"/>
  <c r="B73" i="6"/>
  <c r="B74" i="6"/>
  <c r="B75" i="6"/>
  <c r="B76" i="6"/>
  <c r="B77" i="6"/>
  <c r="B78" i="6"/>
  <c r="B79" i="6"/>
  <c r="B80" i="6"/>
  <c r="B81" i="6"/>
  <c r="B82" i="6"/>
  <c r="B83" i="6"/>
  <c r="B84" i="6"/>
  <c r="B85" i="6"/>
  <c r="B86" i="6"/>
  <c r="B87" i="6"/>
  <c r="B88" i="6"/>
  <c r="B89" i="6"/>
  <c r="B90" i="6"/>
  <c r="B91" i="6"/>
  <c r="B92" i="6"/>
  <c r="B93" i="6"/>
  <c r="B94" i="6"/>
  <c r="B95" i="6"/>
  <c r="B96" i="6"/>
  <c r="B97" i="6"/>
  <c r="B98" i="6"/>
  <c r="B99" i="6"/>
  <c r="B100" i="6"/>
  <c r="B101" i="6"/>
  <c r="B102" i="6"/>
  <c r="B103" i="6"/>
  <c r="B104" i="6"/>
  <c r="B105" i="6"/>
  <c r="B106" i="6"/>
  <c r="B107" i="6"/>
  <c r="B108" i="6"/>
  <c r="B109" i="6"/>
  <c r="B110" i="6"/>
  <c r="B111" i="6"/>
  <c r="B112" i="6"/>
  <c r="B113" i="6"/>
  <c r="B114" i="6"/>
  <c r="B115" i="6"/>
  <c r="B116" i="6"/>
  <c r="B117" i="6"/>
  <c r="B118" i="6"/>
  <c r="B119" i="6"/>
  <c r="B120" i="6"/>
  <c r="B121" i="6"/>
  <c r="B122" i="6"/>
  <c r="B123" i="6"/>
  <c r="B124" i="6"/>
  <c r="B125" i="6"/>
  <c r="B126" i="6"/>
  <c r="B127" i="6"/>
  <c r="B128" i="6"/>
  <c r="B129" i="6"/>
  <c r="B130" i="6"/>
  <c r="B131" i="6"/>
  <c r="B132" i="6"/>
  <c r="B133" i="6"/>
  <c r="B134" i="6"/>
  <c r="B135" i="6"/>
  <c r="B136" i="6"/>
  <c r="B137" i="6"/>
  <c r="B138" i="6"/>
  <c r="B139" i="6"/>
  <c r="B140" i="6"/>
  <c r="B141" i="6"/>
  <c r="B142" i="6"/>
  <c r="B143" i="6"/>
  <c r="B144" i="6"/>
  <c r="B145" i="6"/>
  <c r="B146" i="6"/>
  <c r="B147" i="6"/>
  <c r="B148" i="6"/>
  <c r="B149" i="6"/>
  <c r="B150" i="6"/>
  <c r="B151" i="6"/>
  <c r="B152" i="6"/>
  <c r="B153" i="6"/>
  <c r="B154" i="6"/>
  <c r="B155" i="6"/>
  <c r="B156" i="6"/>
  <c r="B157" i="6"/>
  <c r="B158" i="6"/>
  <c r="B159" i="6"/>
  <c r="B160" i="6"/>
  <c r="B161" i="6"/>
  <c r="B162" i="6"/>
  <c r="B163" i="6"/>
  <c r="B164" i="6"/>
  <c r="B165" i="6"/>
  <c r="B166" i="6"/>
  <c r="B167" i="6"/>
  <c r="B168" i="6"/>
  <c r="B169" i="6"/>
  <c r="B170" i="6"/>
  <c r="B171" i="6"/>
  <c r="B172" i="6"/>
  <c r="B173" i="6"/>
  <c r="B174" i="6"/>
  <c r="B175" i="6"/>
  <c r="B176" i="6"/>
  <c r="B177" i="6"/>
  <c r="B178" i="6"/>
  <c r="B179" i="6"/>
  <c r="B180" i="6"/>
  <c r="B181" i="6"/>
  <c r="B182" i="6"/>
  <c r="B183" i="6"/>
  <c r="B184" i="6"/>
  <c r="B185" i="6"/>
  <c r="B186" i="6"/>
  <c r="B187" i="6"/>
  <c r="B188" i="6"/>
  <c r="B189" i="6"/>
  <c r="B190" i="6"/>
  <c r="B191" i="6"/>
  <c r="B192" i="6"/>
  <c r="B193" i="6"/>
  <c r="B194" i="6"/>
  <c r="B195" i="6"/>
  <c r="B196" i="6"/>
  <c r="B197" i="6"/>
  <c r="B198" i="6"/>
  <c r="B199" i="6"/>
  <c r="B200" i="6"/>
  <c r="B201" i="6"/>
  <c r="B202" i="6"/>
  <c r="B203" i="6"/>
  <c r="B204" i="6"/>
  <c r="B205" i="6"/>
  <c r="B206" i="6"/>
  <c r="B207" i="6"/>
  <c r="B208" i="6"/>
  <c r="B209" i="6"/>
  <c r="B210" i="6"/>
  <c r="B211" i="6"/>
  <c r="B212" i="6"/>
  <c r="B213" i="6"/>
  <c r="B214" i="6"/>
  <c r="B215" i="6"/>
  <c r="B216" i="6"/>
  <c r="B217" i="6"/>
  <c r="B218" i="6"/>
  <c r="B219" i="6"/>
  <c r="B220" i="6"/>
  <c r="B221" i="6"/>
  <c r="B222" i="6"/>
  <c r="B223" i="6"/>
  <c r="B224" i="6"/>
  <c r="B225" i="6"/>
  <c r="B226" i="6"/>
  <c r="B227" i="6"/>
  <c r="B228" i="6"/>
  <c r="B229" i="6"/>
  <c r="B230" i="6"/>
  <c r="B231" i="6"/>
  <c r="B232" i="6"/>
  <c r="B233" i="6"/>
  <c r="B234" i="6"/>
  <c r="B235" i="6"/>
  <c r="B236" i="6"/>
  <c r="B237" i="6"/>
  <c r="B238" i="6"/>
  <c r="B239" i="6"/>
  <c r="B240" i="6"/>
  <c r="B241" i="6"/>
  <c r="B242" i="6"/>
  <c r="B243" i="6"/>
  <c r="B244" i="6"/>
  <c r="B245" i="6"/>
  <c r="B246" i="6"/>
  <c r="B247" i="6"/>
  <c r="B248" i="6"/>
  <c r="B249" i="6"/>
  <c r="B250" i="6"/>
  <c r="B251" i="6"/>
  <c r="A5" i="6"/>
  <c r="A6" i="6"/>
  <c r="A7" i="6"/>
  <c r="A8" i="6"/>
  <c r="A9" i="6"/>
  <c r="A10" i="6"/>
  <c r="A11" i="6"/>
  <c r="A12" i="6"/>
  <c r="A13" i="6"/>
  <c r="A14" i="6"/>
  <c r="A15" i="6"/>
  <c r="A16" i="6"/>
  <c r="A17" i="6"/>
  <c r="A18" i="6"/>
  <c r="A19" i="6"/>
  <c r="A20" i="6"/>
  <c r="A21" i="6"/>
  <c r="A22" i="6"/>
  <c r="A23" i="6"/>
  <c r="A24" i="6"/>
  <c r="A25" i="6"/>
  <c r="A26" i="6"/>
  <c r="A27" i="6"/>
  <c r="A28" i="6"/>
  <c r="A29" i="6"/>
  <c r="A30" i="6"/>
  <c r="A31" i="6"/>
  <c r="A32" i="6"/>
  <c r="A33" i="6"/>
  <c r="A34" i="6"/>
  <c r="A35" i="6"/>
  <c r="A36" i="6"/>
  <c r="A37" i="6"/>
  <c r="A38" i="6"/>
  <c r="A39" i="6"/>
  <c r="A40" i="6"/>
  <c r="A41" i="6"/>
  <c r="A42" i="6"/>
  <c r="A43" i="6"/>
  <c r="A44" i="6"/>
  <c r="A45" i="6"/>
  <c r="A46" i="6"/>
  <c r="A47" i="6"/>
  <c r="A48" i="6"/>
  <c r="A49" i="6"/>
  <c r="A50" i="6"/>
  <c r="A51" i="6"/>
  <c r="A52" i="6"/>
  <c r="A53" i="6"/>
  <c r="A54" i="6"/>
  <c r="A55" i="6"/>
  <c r="A56" i="6"/>
  <c r="A57" i="6"/>
  <c r="A58" i="6"/>
  <c r="A59" i="6"/>
  <c r="A60" i="6"/>
  <c r="A61" i="6"/>
  <c r="A62" i="6"/>
  <c r="A63" i="6"/>
  <c r="A64" i="6"/>
  <c r="A65" i="6"/>
  <c r="A66" i="6"/>
  <c r="A67" i="6"/>
  <c r="A68" i="6"/>
  <c r="A69" i="6"/>
  <c r="A70" i="6"/>
  <c r="A71" i="6"/>
  <c r="A72" i="6"/>
  <c r="A73" i="6"/>
  <c r="A74" i="6"/>
  <c r="A75" i="6"/>
  <c r="A76" i="6"/>
  <c r="A77" i="6"/>
  <c r="A78" i="6"/>
  <c r="A79" i="6"/>
  <c r="A80" i="6"/>
  <c r="A81" i="6"/>
  <c r="A82" i="6"/>
  <c r="A83" i="6"/>
  <c r="A84" i="6"/>
  <c r="A85" i="6"/>
  <c r="A86" i="6"/>
  <c r="A87" i="6"/>
  <c r="A88" i="6"/>
  <c r="A89" i="6"/>
  <c r="A90" i="6"/>
  <c r="A91" i="6"/>
  <c r="A92" i="6"/>
  <c r="A93" i="6"/>
  <c r="A94" i="6"/>
  <c r="A95" i="6"/>
  <c r="A96" i="6"/>
  <c r="A97" i="6"/>
  <c r="A98" i="6"/>
  <c r="A99" i="6"/>
  <c r="A100" i="6"/>
  <c r="A101" i="6"/>
  <c r="A102" i="6"/>
  <c r="A103" i="6"/>
  <c r="A104" i="6"/>
  <c r="A105" i="6"/>
  <c r="A106" i="6"/>
  <c r="A107" i="6"/>
  <c r="A108" i="6"/>
  <c r="A109" i="6"/>
  <c r="A110" i="6"/>
  <c r="A111" i="6"/>
  <c r="A112" i="6"/>
  <c r="A113" i="6"/>
  <c r="A114" i="6"/>
  <c r="A115" i="6"/>
  <c r="A116" i="6"/>
  <c r="A117" i="6"/>
  <c r="A118" i="6"/>
  <c r="A119" i="6"/>
  <c r="A120" i="6"/>
  <c r="A121" i="6"/>
  <c r="A122" i="6"/>
  <c r="A123" i="6"/>
  <c r="A124" i="6"/>
  <c r="A125" i="6"/>
  <c r="A126" i="6"/>
  <c r="A127" i="6"/>
  <c r="A128" i="6"/>
  <c r="A129" i="6"/>
  <c r="A130" i="6"/>
  <c r="A131" i="6"/>
  <c r="A132" i="6"/>
  <c r="A133" i="6"/>
  <c r="A134" i="6"/>
  <c r="A135" i="6"/>
  <c r="A136" i="6"/>
  <c r="A137" i="6"/>
  <c r="A138" i="6"/>
  <c r="A139" i="6"/>
  <c r="A140" i="6"/>
  <c r="A141" i="6"/>
  <c r="A142" i="6"/>
  <c r="A143" i="6"/>
  <c r="A144" i="6"/>
  <c r="A145" i="6"/>
  <c r="A146" i="6"/>
  <c r="A147" i="6"/>
  <c r="A148" i="6"/>
  <c r="A149" i="6"/>
  <c r="A150" i="6"/>
  <c r="A151" i="6"/>
  <c r="A152" i="6"/>
  <c r="A153" i="6"/>
  <c r="A154" i="6"/>
  <c r="A155" i="6"/>
  <c r="A156" i="6"/>
  <c r="A157" i="6"/>
  <c r="A158" i="6"/>
  <c r="A159" i="6"/>
  <c r="A160" i="6"/>
  <c r="A161" i="6"/>
  <c r="A162" i="6"/>
  <c r="A163" i="6"/>
  <c r="A164" i="6"/>
  <c r="A165" i="6"/>
  <c r="A166" i="6"/>
  <c r="A167" i="6"/>
  <c r="A168" i="6"/>
  <c r="A169" i="6"/>
  <c r="A170" i="6"/>
  <c r="A171" i="6"/>
  <c r="A172" i="6"/>
  <c r="A173" i="6"/>
  <c r="A174" i="6"/>
  <c r="A175" i="6"/>
  <c r="A176" i="6"/>
  <c r="A177" i="6"/>
  <c r="A178" i="6"/>
  <c r="A179" i="6"/>
  <c r="A180" i="6"/>
  <c r="A181" i="6"/>
  <c r="A182" i="6"/>
  <c r="A183" i="6"/>
  <c r="A184" i="6"/>
  <c r="A185" i="6"/>
  <c r="A186" i="6"/>
  <c r="A187" i="6"/>
  <c r="A188" i="6"/>
  <c r="A189" i="6"/>
  <c r="A190" i="6"/>
  <c r="A191" i="6"/>
  <c r="A192" i="6"/>
  <c r="A193" i="6"/>
  <c r="A194" i="6"/>
  <c r="A195" i="6"/>
  <c r="A196" i="6"/>
  <c r="A197" i="6"/>
  <c r="A198" i="6"/>
  <c r="A199" i="6"/>
  <c r="A200" i="6"/>
  <c r="A201" i="6"/>
  <c r="A202" i="6"/>
  <c r="A203" i="6"/>
  <c r="A204" i="6"/>
  <c r="A205" i="6"/>
  <c r="A206" i="6"/>
  <c r="A207" i="6"/>
  <c r="A208" i="6"/>
  <c r="A209" i="6"/>
  <c r="A210" i="6"/>
  <c r="A211" i="6"/>
  <c r="A212" i="6"/>
  <c r="A213" i="6"/>
  <c r="A214" i="6"/>
  <c r="A215" i="6"/>
  <c r="A216" i="6"/>
  <c r="A217" i="6"/>
  <c r="A218" i="6"/>
  <c r="A219" i="6"/>
  <c r="A220" i="6"/>
  <c r="A221" i="6"/>
  <c r="A222" i="6"/>
  <c r="A223" i="6"/>
  <c r="A224" i="6"/>
  <c r="A225" i="6"/>
  <c r="A226" i="6"/>
  <c r="A227" i="6"/>
  <c r="A228" i="6"/>
  <c r="A229" i="6"/>
  <c r="A230" i="6"/>
  <c r="A231" i="6"/>
  <c r="A232" i="6"/>
  <c r="A233" i="6"/>
  <c r="A234" i="6"/>
  <c r="A235" i="6"/>
  <c r="A236" i="6"/>
  <c r="A237" i="6"/>
  <c r="A238" i="6"/>
  <c r="A239" i="6"/>
  <c r="A240" i="6"/>
  <c r="A241" i="6"/>
  <c r="A242" i="6"/>
  <c r="A243" i="6"/>
  <c r="A244" i="6"/>
  <c r="A245" i="6"/>
  <c r="A246" i="6"/>
  <c r="A247" i="6"/>
  <c r="A248" i="6"/>
  <c r="A249" i="6"/>
  <c r="A250" i="6"/>
  <c r="A251" i="6"/>
  <c r="B3" i="6"/>
  <c r="B4" i="6"/>
  <c r="B2" i="6"/>
  <c r="A3" i="6"/>
  <c r="A2" i="6"/>
</calcChain>
</file>

<file path=xl/sharedStrings.xml><?xml version="1.0" encoding="utf-8"?>
<sst xmlns="http://schemas.openxmlformats.org/spreadsheetml/2006/main" count="34" uniqueCount="30">
  <si>
    <t>Probability</t>
  </si>
  <si>
    <t>Mean</t>
  </si>
  <si>
    <t>StdDev</t>
  </si>
  <si>
    <t>Parameters</t>
  </si>
  <si>
    <t>Age</t>
  </si>
  <si>
    <t>Value</t>
  </si>
  <si>
    <t>Groups</t>
  </si>
  <si>
    <t>Sample data</t>
  </si>
  <si>
    <t>Statistical insight</t>
  </si>
  <si>
    <t>Estimation of p parameter</t>
  </si>
  <si>
    <t>Confidence interval</t>
  </si>
  <si>
    <t>Confidence rate</t>
  </si>
  <si>
    <t>Count</t>
  </si>
  <si>
    <t>Expected value</t>
  </si>
  <si>
    <t>Stddev</t>
  </si>
  <si>
    <t>Number of cats</t>
  </si>
  <si>
    <t>Age of partners</t>
  </si>
  <si>
    <t>Correlation age and cats</t>
  </si>
  <si>
    <t>Desired correlation ( r )</t>
  </si>
  <si>
    <t>Actual correlation</t>
  </si>
  <si>
    <t>perfetta correlazione positiva (r=1), i valori delle due variabili tendono ad aumentare in parallelo</t>
  </si>
  <si>
    <t xml:space="preserve">assenza di correlazione (r= 0), i valori delle due variabili variano in modo indipendente l'una dall'altra  </t>
  </si>
  <si>
    <t>Y (age)</t>
  </si>
  <si>
    <t>X (rank)</t>
  </si>
  <si>
    <t>Regressione lineare 160esimo partecipante</t>
  </si>
  <si>
    <t>Dal grafico si può evidenziare una tendenza positiva (r=1), i valori delle due variabili tendono ad aumentare in parallelo.</t>
  </si>
  <si>
    <t>rendendo minima la somma dei quadrati delle differenze dei valori osservati e i valori stimati.</t>
  </si>
  <si>
    <r>
      <t xml:space="preserve">È rappresentato il </t>
    </r>
    <r>
      <rPr>
        <b/>
        <sz val="11"/>
        <color theme="1"/>
        <rFont val="Calibri"/>
        <family val="2"/>
        <scheme val="minor"/>
      </rPr>
      <t>metodo dei minimi quadrati</t>
    </r>
    <r>
      <rPr>
        <sz val="11"/>
        <color theme="1"/>
        <rFont val="Calibri"/>
        <family val="2"/>
        <scheme val="minor"/>
      </rPr>
      <t>, come vediamo evidenziato nel grafico in basso, consiste nel determinare b0 e b1</t>
    </r>
  </si>
  <si>
    <t>i parametri che definiscono gli estremi superiori e inferiori dipende dalla probabilità che io voglio associare a quell'intervallo</t>
  </si>
  <si>
    <t>per calcolare il p parameter ho utilizzato la distribuzione normale.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</si>
</sst>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"/>
    <numFmt numFmtId="165" formatCode="0.000"/>
  </numFmts>
  <fonts count="6" x14ac:knownFonts="1">
    <font>
      <sz val="11"/>
      <color theme="1"/>
      <name val="Calibri"/>
      <family val="2"/>
      <scheme val="minor"/>
    </font>
    <font>
      <sz val="12"/>
      <color theme="8" tint="-0.249977111117893"/>
      <name val="Comic Sans MS"/>
      <family val="4"/>
    </font>
    <font>
      <sz val="12"/>
      <color rgb="FF002060"/>
      <name val="Comic Sans MS"/>
      <family val="4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2" xfId="0" applyBorder="1"/>
    <xf numFmtId="0" fontId="0" fillId="0" borderId="4" xfId="0" applyBorder="1"/>
    <xf numFmtId="0" fontId="1" fillId="0" borderId="3" xfId="0" applyFont="1" applyBorder="1" applyAlignment="1">
      <alignment horizontal="center" vertical="center"/>
    </xf>
    <xf numFmtId="0" fontId="0" fillId="0" borderId="5" xfId="0" applyBorder="1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164" fontId="0" fillId="0" borderId="2" xfId="0" applyNumberFormat="1" applyBorder="1"/>
    <xf numFmtId="0" fontId="0" fillId="0" borderId="4" xfId="0" applyBorder="1" applyAlignment="1">
      <alignment vertical="center"/>
    </xf>
    <xf numFmtId="0" fontId="0" fillId="0" borderId="2" xfId="0" applyBorder="1" applyAlignment="1">
      <alignment vertical="center"/>
    </xf>
    <xf numFmtId="2" fontId="0" fillId="0" borderId="4" xfId="0" applyNumberFormat="1" applyBorder="1" applyAlignment="1">
      <alignment vertical="center"/>
    </xf>
    <xf numFmtId="2" fontId="0" fillId="0" borderId="2" xfId="0" applyNumberFormat="1" applyBorder="1" applyAlignment="1">
      <alignment vertical="center"/>
    </xf>
    <xf numFmtId="0" fontId="0" fillId="0" borderId="2" xfId="0" applyBorder="1" applyAlignment="1">
      <alignment horizontal="left" vertical="center" wrapText="1"/>
    </xf>
    <xf numFmtId="1" fontId="0" fillId="0" borderId="5" xfId="0" applyNumberFormat="1" applyBorder="1"/>
    <xf numFmtId="0" fontId="2" fillId="0" borderId="1" xfId="0" applyFont="1" applyBorder="1"/>
    <xf numFmtId="0" fontId="5" fillId="0" borderId="2" xfId="0" applyFont="1" applyBorder="1"/>
    <xf numFmtId="165" fontId="0" fillId="0" borderId="2" xfId="0" applyNumberFormat="1" applyBorder="1" applyAlignment="1">
      <alignment vertical="center"/>
    </xf>
    <xf numFmtId="165" fontId="0" fillId="0" borderId="2" xfId="0" applyNumberFormat="1" applyBorder="1"/>
    <xf numFmtId="0" fontId="0" fillId="0" borderId="2" xfId="0" applyBorder="1" applyAlignment="1">
      <alignment horizontal="center" vertical="center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'Linear regression'!$B$1</c:f>
              <c:strCache>
                <c:ptCount val="1"/>
                <c:pt idx="0">
                  <c:v>Y (age)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trendline>
            <c:spPr>
              <a:ln w="9525" cap="rnd">
                <a:solidFill>
                  <a:schemeClr val="accent1"/>
                </a:solidFill>
              </a:ln>
              <a:effectLst/>
            </c:spPr>
            <c:trendlineType val="linear"/>
            <c:dispRSqr val="0"/>
            <c:dispEq val="0"/>
          </c:trendline>
          <c:trendline>
            <c:spPr>
              <a:ln w="9525" cap="rnd">
                <a:solidFill>
                  <a:schemeClr val="accent1"/>
                </a:solidFill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4.3980932778168148E-2"/>
                  <c:y val="0.38917170604850249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2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it-IT"/>
                </a:p>
              </c:txPr>
            </c:trendlineLbl>
          </c:trendline>
          <c:trendline>
            <c:spPr>
              <a:ln w="9525" cap="rnd">
                <a:solidFill>
                  <a:schemeClr val="accent1"/>
                </a:solidFill>
              </a:ln>
              <a:effectLst/>
            </c:spPr>
            <c:trendlineType val="linear"/>
            <c:dispRSqr val="0"/>
            <c:dispEq val="0"/>
          </c:trendline>
          <c:xVal>
            <c:numRef>
              <c:f>'Linear regression'!$A$2:$A$133</c:f>
              <c:numCache>
                <c:formatCode>General</c:formatCode>
                <c:ptCount val="13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</c:numCache>
            </c:numRef>
          </c:xVal>
          <c:yVal>
            <c:numRef>
              <c:f>'Linear regression'!$B$2:$B$133</c:f>
              <c:numCache>
                <c:formatCode>General</c:formatCode>
                <c:ptCount val="132"/>
                <c:pt idx="0">
                  <c:v>13</c:v>
                </c:pt>
                <c:pt idx="1">
                  <c:v>15</c:v>
                </c:pt>
                <c:pt idx="2">
                  <c:v>16</c:v>
                </c:pt>
                <c:pt idx="3">
                  <c:v>17</c:v>
                </c:pt>
                <c:pt idx="4">
                  <c:v>18</c:v>
                </c:pt>
                <c:pt idx="5">
                  <c:v>19</c:v>
                </c:pt>
                <c:pt idx="6">
                  <c:v>19</c:v>
                </c:pt>
                <c:pt idx="7">
                  <c:v>19</c:v>
                </c:pt>
                <c:pt idx="8">
                  <c:v>19</c:v>
                </c:pt>
                <c:pt idx="9">
                  <c:v>19</c:v>
                </c:pt>
                <c:pt idx="10">
                  <c:v>20</c:v>
                </c:pt>
                <c:pt idx="11">
                  <c:v>20</c:v>
                </c:pt>
                <c:pt idx="12">
                  <c:v>20</c:v>
                </c:pt>
                <c:pt idx="13">
                  <c:v>20</c:v>
                </c:pt>
                <c:pt idx="14">
                  <c:v>21</c:v>
                </c:pt>
                <c:pt idx="15">
                  <c:v>21</c:v>
                </c:pt>
                <c:pt idx="16">
                  <c:v>21</c:v>
                </c:pt>
                <c:pt idx="17">
                  <c:v>21</c:v>
                </c:pt>
                <c:pt idx="18">
                  <c:v>21</c:v>
                </c:pt>
                <c:pt idx="19">
                  <c:v>22</c:v>
                </c:pt>
                <c:pt idx="20">
                  <c:v>22</c:v>
                </c:pt>
                <c:pt idx="21">
                  <c:v>22</c:v>
                </c:pt>
                <c:pt idx="22">
                  <c:v>22</c:v>
                </c:pt>
                <c:pt idx="23">
                  <c:v>23</c:v>
                </c:pt>
                <c:pt idx="24">
                  <c:v>23</c:v>
                </c:pt>
                <c:pt idx="25">
                  <c:v>23</c:v>
                </c:pt>
                <c:pt idx="26">
                  <c:v>23</c:v>
                </c:pt>
                <c:pt idx="27">
                  <c:v>23</c:v>
                </c:pt>
                <c:pt idx="28">
                  <c:v>24</c:v>
                </c:pt>
                <c:pt idx="29">
                  <c:v>24</c:v>
                </c:pt>
                <c:pt idx="30">
                  <c:v>24</c:v>
                </c:pt>
                <c:pt idx="31">
                  <c:v>24</c:v>
                </c:pt>
                <c:pt idx="32">
                  <c:v>24</c:v>
                </c:pt>
                <c:pt idx="33">
                  <c:v>24</c:v>
                </c:pt>
                <c:pt idx="34">
                  <c:v>24</c:v>
                </c:pt>
                <c:pt idx="35">
                  <c:v>24</c:v>
                </c:pt>
                <c:pt idx="36">
                  <c:v>24</c:v>
                </c:pt>
                <c:pt idx="37">
                  <c:v>24</c:v>
                </c:pt>
                <c:pt idx="38">
                  <c:v>24</c:v>
                </c:pt>
                <c:pt idx="39">
                  <c:v>25</c:v>
                </c:pt>
                <c:pt idx="40">
                  <c:v>25</c:v>
                </c:pt>
                <c:pt idx="41">
                  <c:v>26</c:v>
                </c:pt>
                <c:pt idx="42">
                  <c:v>26</c:v>
                </c:pt>
                <c:pt idx="43">
                  <c:v>26</c:v>
                </c:pt>
                <c:pt idx="44">
                  <c:v>26</c:v>
                </c:pt>
                <c:pt idx="45">
                  <c:v>26</c:v>
                </c:pt>
                <c:pt idx="46">
                  <c:v>27</c:v>
                </c:pt>
                <c:pt idx="47">
                  <c:v>27</c:v>
                </c:pt>
                <c:pt idx="48">
                  <c:v>27</c:v>
                </c:pt>
                <c:pt idx="49">
                  <c:v>27</c:v>
                </c:pt>
                <c:pt idx="50">
                  <c:v>27</c:v>
                </c:pt>
                <c:pt idx="51">
                  <c:v>27</c:v>
                </c:pt>
                <c:pt idx="52">
                  <c:v>27</c:v>
                </c:pt>
                <c:pt idx="53">
                  <c:v>27</c:v>
                </c:pt>
                <c:pt idx="54">
                  <c:v>27</c:v>
                </c:pt>
                <c:pt idx="55">
                  <c:v>28</c:v>
                </c:pt>
                <c:pt idx="56">
                  <c:v>28</c:v>
                </c:pt>
                <c:pt idx="57">
                  <c:v>28</c:v>
                </c:pt>
                <c:pt idx="58">
                  <c:v>28</c:v>
                </c:pt>
                <c:pt idx="59">
                  <c:v>28</c:v>
                </c:pt>
                <c:pt idx="60">
                  <c:v>28</c:v>
                </c:pt>
                <c:pt idx="61">
                  <c:v>28</c:v>
                </c:pt>
                <c:pt idx="62">
                  <c:v>28</c:v>
                </c:pt>
                <c:pt idx="63">
                  <c:v>28</c:v>
                </c:pt>
                <c:pt idx="64">
                  <c:v>29</c:v>
                </c:pt>
                <c:pt idx="65">
                  <c:v>29</c:v>
                </c:pt>
                <c:pt idx="66">
                  <c:v>29</c:v>
                </c:pt>
                <c:pt idx="67">
                  <c:v>29</c:v>
                </c:pt>
                <c:pt idx="68">
                  <c:v>29</c:v>
                </c:pt>
                <c:pt idx="69">
                  <c:v>29</c:v>
                </c:pt>
                <c:pt idx="70">
                  <c:v>29</c:v>
                </c:pt>
                <c:pt idx="71">
                  <c:v>29</c:v>
                </c:pt>
                <c:pt idx="72">
                  <c:v>30</c:v>
                </c:pt>
                <c:pt idx="73">
                  <c:v>30</c:v>
                </c:pt>
                <c:pt idx="74">
                  <c:v>31</c:v>
                </c:pt>
                <c:pt idx="75">
                  <c:v>31</c:v>
                </c:pt>
                <c:pt idx="76">
                  <c:v>31</c:v>
                </c:pt>
                <c:pt idx="77">
                  <c:v>31</c:v>
                </c:pt>
                <c:pt idx="78">
                  <c:v>31</c:v>
                </c:pt>
                <c:pt idx="79">
                  <c:v>31</c:v>
                </c:pt>
                <c:pt idx="80">
                  <c:v>32</c:v>
                </c:pt>
                <c:pt idx="81">
                  <c:v>32</c:v>
                </c:pt>
                <c:pt idx="82">
                  <c:v>32</c:v>
                </c:pt>
                <c:pt idx="83">
                  <c:v>32</c:v>
                </c:pt>
                <c:pt idx="84">
                  <c:v>32</c:v>
                </c:pt>
                <c:pt idx="85">
                  <c:v>32</c:v>
                </c:pt>
                <c:pt idx="86">
                  <c:v>32</c:v>
                </c:pt>
                <c:pt idx="87">
                  <c:v>32</c:v>
                </c:pt>
                <c:pt idx="88">
                  <c:v>33</c:v>
                </c:pt>
                <c:pt idx="89">
                  <c:v>33</c:v>
                </c:pt>
                <c:pt idx="90">
                  <c:v>33</c:v>
                </c:pt>
                <c:pt idx="91">
                  <c:v>33</c:v>
                </c:pt>
                <c:pt idx="92">
                  <c:v>33</c:v>
                </c:pt>
                <c:pt idx="93">
                  <c:v>34</c:v>
                </c:pt>
                <c:pt idx="94">
                  <c:v>34</c:v>
                </c:pt>
                <c:pt idx="95">
                  <c:v>34</c:v>
                </c:pt>
                <c:pt idx="96">
                  <c:v>34</c:v>
                </c:pt>
                <c:pt idx="97">
                  <c:v>34</c:v>
                </c:pt>
                <c:pt idx="98">
                  <c:v>34</c:v>
                </c:pt>
                <c:pt idx="99">
                  <c:v>35</c:v>
                </c:pt>
                <c:pt idx="100">
                  <c:v>35</c:v>
                </c:pt>
                <c:pt idx="101">
                  <c:v>35</c:v>
                </c:pt>
                <c:pt idx="102">
                  <c:v>36</c:v>
                </c:pt>
                <c:pt idx="103">
                  <c:v>36</c:v>
                </c:pt>
                <c:pt idx="104">
                  <c:v>37</c:v>
                </c:pt>
                <c:pt idx="105">
                  <c:v>37</c:v>
                </c:pt>
                <c:pt idx="106">
                  <c:v>37</c:v>
                </c:pt>
                <c:pt idx="107">
                  <c:v>37</c:v>
                </c:pt>
                <c:pt idx="108">
                  <c:v>37</c:v>
                </c:pt>
                <c:pt idx="109">
                  <c:v>38</c:v>
                </c:pt>
                <c:pt idx="110">
                  <c:v>38</c:v>
                </c:pt>
                <c:pt idx="111">
                  <c:v>38</c:v>
                </c:pt>
                <c:pt idx="112">
                  <c:v>38</c:v>
                </c:pt>
                <c:pt idx="113">
                  <c:v>39</c:v>
                </c:pt>
                <c:pt idx="114">
                  <c:v>39</c:v>
                </c:pt>
                <c:pt idx="115">
                  <c:v>39</c:v>
                </c:pt>
                <c:pt idx="116">
                  <c:v>39</c:v>
                </c:pt>
                <c:pt idx="117">
                  <c:v>39</c:v>
                </c:pt>
                <c:pt idx="118">
                  <c:v>39</c:v>
                </c:pt>
                <c:pt idx="119">
                  <c:v>40</c:v>
                </c:pt>
                <c:pt idx="120">
                  <c:v>41</c:v>
                </c:pt>
                <c:pt idx="121">
                  <c:v>41</c:v>
                </c:pt>
                <c:pt idx="122">
                  <c:v>41</c:v>
                </c:pt>
                <c:pt idx="123">
                  <c:v>44</c:v>
                </c:pt>
                <c:pt idx="124">
                  <c:v>45</c:v>
                </c:pt>
                <c:pt idx="125">
                  <c:v>45</c:v>
                </c:pt>
                <c:pt idx="126">
                  <c:v>45</c:v>
                </c:pt>
                <c:pt idx="127">
                  <c:v>45</c:v>
                </c:pt>
                <c:pt idx="128">
                  <c:v>46</c:v>
                </c:pt>
                <c:pt idx="129">
                  <c:v>52</c:v>
                </c:pt>
                <c:pt idx="130">
                  <c:v>52</c:v>
                </c:pt>
                <c:pt idx="131">
                  <c:v>52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150-4921-9D9C-FAB5FECDAD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11664991"/>
        <c:axId val="816210047"/>
      </c:scatterChart>
      <c:valAx>
        <c:axId val="811664991"/>
        <c:scaling>
          <c:orientation val="minMax"/>
          <c:max val="140"/>
        </c:scaling>
        <c:delete val="0"/>
        <c:axPos val="b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rank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816210047"/>
        <c:crosses val="autoZero"/>
        <c:crossBetween val="midCat"/>
      </c:valAx>
      <c:valAx>
        <c:axId val="816210047"/>
        <c:scaling>
          <c:orientation val="minMax"/>
          <c:max val="55"/>
          <c:min val="10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age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2">
                <a:lumMod val="40000"/>
                <a:lumOff val="6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81166499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2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2"/>
    <cs:fontRef idx="minor">
      <a:schemeClr val="tx2"/>
    </cs:fontRef>
    <cs:spPr>
      <a:ln w="9525">
        <a:solidFill>
          <a:schemeClr val="phClr"/>
        </a:solidFill>
        <a:round/>
      </a:ln>
    </cs:spPr>
  </cs:dataPointMarker>
  <cs:dataPointMarkerLayout symbol="circle" size="5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spPr>
      <a:ln>
        <a:solidFill>
          <a:schemeClr val="tx2">
            <a:lumMod val="40000"/>
            <a:lumOff val="6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2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138112</xdr:colOff>
      <xdr:row>3</xdr:row>
      <xdr:rowOff>6</xdr:rowOff>
    </xdr:from>
    <xdr:to>
      <xdr:col>16</xdr:col>
      <xdr:colOff>133350</xdr:colOff>
      <xdr:row>16</xdr:row>
      <xdr:rowOff>95250</xdr:rowOff>
    </xdr:to>
    <xdr:graphicFrame macro="">
      <xdr:nvGraphicFramePr>
        <xdr:cNvPr id="5" name="Grafico 4">
          <a:extLst>
            <a:ext uri="{FF2B5EF4-FFF2-40B4-BE49-F238E27FC236}">
              <a16:creationId xmlns:a16="http://schemas.microsoft.com/office/drawing/2014/main" id="{D5296E09-2AEF-3E6A-3CC3-69788B921D4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showGridLines="0" tabSelected="1" workbookViewId="0">
      <selection activeCell="E5" sqref="E5"/>
    </sheetView>
  </sheetViews>
  <sheetFormatPr defaultRowHeight="15" x14ac:dyDescent="0.25"/>
  <cols>
    <col min="1" max="1" width="12.85546875" bestFit="1" customWidth="1"/>
  </cols>
  <sheetData>
    <row r="1" spans="1:2" ht="21" thickTop="1" thickBot="1" x14ac:dyDescent="0.3">
      <c r="A1" s="3" t="s">
        <v>3</v>
      </c>
      <c r="B1" s="5" t="s">
        <v>5</v>
      </c>
    </row>
    <row r="2" spans="1:2" ht="15.75" thickTop="1" x14ac:dyDescent="0.25">
      <c r="A2" s="2" t="s">
        <v>0</v>
      </c>
      <c r="B2" s="4">
        <v>1</v>
      </c>
    </row>
    <row r="3" spans="1:2" x14ac:dyDescent="0.25">
      <c r="A3" s="1" t="s">
        <v>1</v>
      </c>
      <c r="B3" s="1">
        <v>32</v>
      </c>
    </row>
    <row r="4" spans="1:2" x14ac:dyDescent="0.25">
      <c r="A4" s="1" t="s">
        <v>2</v>
      </c>
      <c r="B4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6E36A-ADE2-48FF-B8D5-63426DD984EB}">
  <dimension ref="A1:B251"/>
  <sheetViews>
    <sheetView showGridLines="0" workbookViewId="0">
      <pane ySplit="1" topLeftCell="A2" activePane="bottomLeft" state="frozen"/>
      <selection pane="bottomLeft" activeCell="A41" sqref="A41"/>
    </sheetView>
  </sheetViews>
  <sheetFormatPr defaultRowHeight="15" x14ac:dyDescent="0.25"/>
  <sheetData>
    <row r="1" spans="1:2" ht="21" thickTop="1" thickBot="1" x14ac:dyDescent="0.3">
      <c r="A1" s="5" t="s">
        <v>4</v>
      </c>
      <c r="B1" s="5" t="s">
        <v>6</v>
      </c>
    </row>
    <row r="2" spans="1:2" ht="15.75" thickTop="1" x14ac:dyDescent="0.25">
      <c r="A2" s="4">
        <f ca="1">ROUND(NORMINV(RAND(),Parameters!$B$3,Parameters!$B$4)*1,0)</f>
        <v>26</v>
      </c>
      <c r="B2" s="4">
        <f ca="1">RANDBETWEEN(1,4)</f>
        <v>2</v>
      </c>
    </row>
    <row r="3" spans="1:2" x14ac:dyDescent="0.25">
      <c r="A3" s="1">
        <f ca="1">ROUND(NORMINV(RAND(),Parameters!$B$3,Parameters!$B$4)*1,0)</f>
        <v>31</v>
      </c>
      <c r="B3" s="1">
        <f t="shared" ref="B3:B66" ca="1" si="0">RANDBETWEEN(1,4)</f>
        <v>3</v>
      </c>
    </row>
    <row r="4" spans="1:2" x14ac:dyDescent="0.25">
      <c r="A4" s="1">
        <f ca="1">ROUND(NORMINV(RAND(),Parameters!$B$3,Parameters!$B$4)*1,0)</f>
        <v>41</v>
      </c>
      <c r="B4" s="1">
        <f t="shared" ca="1" si="0"/>
        <v>2</v>
      </c>
    </row>
    <row r="5" spans="1:2" x14ac:dyDescent="0.25">
      <c r="A5" s="1">
        <f ca="1">ROUND(NORMINV(RAND(),Parameters!$B$3,Parameters!$B$4)*1,0)</f>
        <v>26</v>
      </c>
      <c r="B5" s="1">
        <f t="shared" ca="1" si="0"/>
        <v>1</v>
      </c>
    </row>
    <row r="6" spans="1:2" x14ac:dyDescent="0.25">
      <c r="A6" s="1">
        <f ca="1">ROUND(NORMINV(RAND(),Parameters!$B$3,Parameters!$B$4)*1,0)</f>
        <v>33</v>
      </c>
      <c r="B6" s="1">
        <f t="shared" ca="1" si="0"/>
        <v>3</v>
      </c>
    </row>
    <row r="7" spans="1:2" x14ac:dyDescent="0.25">
      <c r="A7" s="1">
        <f ca="1">ROUND(NORMINV(RAND(),Parameters!$B$3,Parameters!$B$4)*1,0)</f>
        <v>31</v>
      </c>
      <c r="B7" s="1">
        <f t="shared" ca="1" si="0"/>
        <v>2</v>
      </c>
    </row>
    <row r="8" spans="1:2" x14ac:dyDescent="0.25">
      <c r="A8" s="1">
        <f ca="1">ROUND(NORMINV(RAND(),Parameters!$B$3,Parameters!$B$4)*1,0)</f>
        <v>36</v>
      </c>
      <c r="B8" s="1">
        <f t="shared" ca="1" si="0"/>
        <v>1</v>
      </c>
    </row>
    <row r="9" spans="1:2" x14ac:dyDescent="0.25">
      <c r="A9" s="1">
        <f ca="1">ROUND(NORMINV(RAND(),Parameters!$B$3,Parameters!$B$4)*1,0)</f>
        <v>34</v>
      </c>
      <c r="B9" s="1">
        <f t="shared" ca="1" si="0"/>
        <v>4</v>
      </c>
    </row>
    <row r="10" spans="1:2" x14ac:dyDescent="0.25">
      <c r="A10" s="1">
        <f ca="1">ROUND(NORMINV(RAND(),Parameters!$B$3,Parameters!$B$4)*1,0)</f>
        <v>41</v>
      </c>
      <c r="B10" s="1">
        <f t="shared" ca="1" si="0"/>
        <v>1</v>
      </c>
    </row>
    <row r="11" spans="1:2" x14ac:dyDescent="0.25">
      <c r="A11" s="1">
        <f ca="1">ROUND(NORMINV(RAND(),Parameters!$B$3,Parameters!$B$4)*1,0)</f>
        <v>26</v>
      </c>
      <c r="B11" s="1">
        <f t="shared" ca="1" si="0"/>
        <v>4</v>
      </c>
    </row>
    <row r="12" spans="1:2" x14ac:dyDescent="0.25">
      <c r="A12" s="1">
        <f ca="1">ROUND(NORMINV(RAND(),Parameters!$B$3,Parameters!$B$4)*1,0)</f>
        <v>46</v>
      </c>
      <c r="B12" s="1">
        <f t="shared" ca="1" si="0"/>
        <v>4</v>
      </c>
    </row>
    <row r="13" spans="1:2" x14ac:dyDescent="0.25">
      <c r="A13" s="1">
        <f ca="1">ROUND(NORMINV(RAND(),Parameters!$B$3,Parameters!$B$4)*1,0)</f>
        <v>39</v>
      </c>
      <c r="B13" s="1">
        <f t="shared" ca="1" si="0"/>
        <v>3</v>
      </c>
    </row>
    <row r="14" spans="1:2" x14ac:dyDescent="0.25">
      <c r="A14" s="1">
        <f ca="1">ROUND(NORMINV(RAND(),Parameters!$B$3,Parameters!$B$4)*1,0)</f>
        <v>27</v>
      </c>
      <c r="B14" s="1">
        <f t="shared" ca="1" si="0"/>
        <v>2</v>
      </c>
    </row>
    <row r="15" spans="1:2" x14ac:dyDescent="0.25">
      <c r="A15" s="1">
        <f ca="1">ROUND(NORMINV(RAND(),Parameters!$B$3,Parameters!$B$4)*1,0)</f>
        <v>26</v>
      </c>
      <c r="B15" s="1">
        <f t="shared" ca="1" si="0"/>
        <v>3</v>
      </c>
    </row>
    <row r="16" spans="1:2" x14ac:dyDescent="0.25">
      <c r="A16" s="1">
        <f ca="1">ROUND(NORMINV(RAND(),Parameters!$B$3,Parameters!$B$4)*1,0)</f>
        <v>30</v>
      </c>
      <c r="B16" s="1">
        <f t="shared" ca="1" si="0"/>
        <v>1</v>
      </c>
    </row>
    <row r="17" spans="1:2" x14ac:dyDescent="0.25">
      <c r="A17" s="1">
        <f ca="1">ROUND(NORMINV(RAND(),Parameters!$B$3,Parameters!$B$4)*1,0)</f>
        <v>26</v>
      </c>
      <c r="B17" s="1">
        <f t="shared" ca="1" si="0"/>
        <v>4</v>
      </c>
    </row>
    <row r="18" spans="1:2" x14ac:dyDescent="0.25">
      <c r="A18" s="1">
        <f ca="1">ROUND(NORMINV(RAND(),Parameters!$B$3,Parameters!$B$4)*1,0)</f>
        <v>55</v>
      </c>
      <c r="B18" s="1">
        <f t="shared" ca="1" si="0"/>
        <v>1</v>
      </c>
    </row>
    <row r="19" spans="1:2" x14ac:dyDescent="0.25">
      <c r="A19" s="1">
        <f ca="1">ROUND(NORMINV(RAND(),Parameters!$B$3,Parameters!$B$4)*1,0)</f>
        <v>24</v>
      </c>
      <c r="B19" s="1">
        <f t="shared" ca="1" si="0"/>
        <v>2</v>
      </c>
    </row>
    <row r="20" spans="1:2" x14ac:dyDescent="0.25">
      <c r="A20" s="1">
        <f ca="1">ROUND(NORMINV(RAND(),Parameters!$B$3,Parameters!$B$4)*1,0)</f>
        <v>37</v>
      </c>
      <c r="B20" s="1">
        <f t="shared" ca="1" si="0"/>
        <v>3</v>
      </c>
    </row>
    <row r="21" spans="1:2" x14ac:dyDescent="0.25">
      <c r="A21" s="1">
        <f ca="1">ROUND(NORMINV(RAND(),Parameters!$B$3,Parameters!$B$4)*1,0)</f>
        <v>35</v>
      </c>
      <c r="B21" s="1">
        <f t="shared" ca="1" si="0"/>
        <v>4</v>
      </c>
    </row>
    <row r="22" spans="1:2" x14ac:dyDescent="0.25">
      <c r="A22" s="1">
        <f ca="1">ROUND(NORMINV(RAND(),Parameters!$B$3,Parameters!$B$4)*1,0)</f>
        <v>26</v>
      </c>
      <c r="B22" s="1">
        <f t="shared" ca="1" si="0"/>
        <v>2</v>
      </c>
    </row>
    <row r="23" spans="1:2" x14ac:dyDescent="0.25">
      <c r="A23" s="1">
        <f ca="1">ROUND(NORMINV(RAND(),Parameters!$B$3,Parameters!$B$4)*1,0)</f>
        <v>32</v>
      </c>
      <c r="B23" s="1">
        <f t="shared" ca="1" si="0"/>
        <v>3</v>
      </c>
    </row>
    <row r="24" spans="1:2" x14ac:dyDescent="0.25">
      <c r="A24" s="1">
        <f ca="1">ROUND(NORMINV(RAND(),Parameters!$B$3,Parameters!$B$4)*1,0)</f>
        <v>37</v>
      </c>
      <c r="B24" s="1">
        <f t="shared" ca="1" si="0"/>
        <v>2</v>
      </c>
    </row>
    <row r="25" spans="1:2" x14ac:dyDescent="0.25">
      <c r="A25" s="1">
        <f ca="1">ROUND(NORMINV(RAND(),Parameters!$B$3,Parameters!$B$4)*1,0)</f>
        <v>28</v>
      </c>
      <c r="B25" s="1">
        <f t="shared" ca="1" si="0"/>
        <v>3</v>
      </c>
    </row>
    <row r="26" spans="1:2" x14ac:dyDescent="0.25">
      <c r="A26" s="1">
        <f ca="1">ROUND(NORMINV(RAND(),Parameters!$B$3,Parameters!$B$4)*1,0)</f>
        <v>25</v>
      </c>
      <c r="B26" s="1">
        <f t="shared" ca="1" si="0"/>
        <v>1</v>
      </c>
    </row>
    <row r="27" spans="1:2" x14ac:dyDescent="0.25">
      <c r="A27" s="1">
        <f ca="1">ROUND(NORMINV(RAND(),Parameters!$B$3,Parameters!$B$4)*1,0)</f>
        <v>47</v>
      </c>
      <c r="B27" s="1">
        <f t="shared" ca="1" si="0"/>
        <v>3</v>
      </c>
    </row>
    <row r="28" spans="1:2" x14ac:dyDescent="0.25">
      <c r="A28" s="1">
        <f ca="1">ROUND(NORMINV(RAND(),Parameters!$B$3,Parameters!$B$4)*1,0)</f>
        <v>43</v>
      </c>
      <c r="B28" s="1">
        <f t="shared" ca="1" si="0"/>
        <v>1</v>
      </c>
    </row>
    <row r="29" spans="1:2" x14ac:dyDescent="0.25">
      <c r="A29" s="1">
        <f ca="1">ROUND(NORMINV(RAND(),Parameters!$B$3,Parameters!$B$4)*1,0)</f>
        <v>11</v>
      </c>
      <c r="B29" s="1">
        <f t="shared" ca="1" si="0"/>
        <v>1</v>
      </c>
    </row>
    <row r="30" spans="1:2" x14ac:dyDescent="0.25">
      <c r="A30" s="1">
        <f ca="1">ROUND(NORMINV(RAND(),Parameters!$B$3,Parameters!$B$4)*1,0)</f>
        <v>42</v>
      </c>
      <c r="B30" s="1">
        <f t="shared" ca="1" si="0"/>
        <v>3</v>
      </c>
    </row>
    <row r="31" spans="1:2" x14ac:dyDescent="0.25">
      <c r="A31" s="1">
        <f ca="1">ROUND(NORMINV(RAND(),Parameters!$B$3,Parameters!$B$4)*1,0)</f>
        <v>35</v>
      </c>
      <c r="B31" s="1">
        <f t="shared" ca="1" si="0"/>
        <v>4</v>
      </c>
    </row>
    <row r="32" spans="1:2" x14ac:dyDescent="0.25">
      <c r="A32" s="1">
        <f ca="1">ROUND(NORMINV(RAND(),Parameters!$B$3,Parameters!$B$4)*1,0)</f>
        <v>39</v>
      </c>
      <c r="B32" s="1">
        <f t="shared" ca="1" si="0"/>
        <v>3</v>
      </c>
    </row>
    <row r="33" spans="1:2" x14ac:dyDescent="0.25">
      <c r="A33" s="1">
        <f ca="1">ROUND(NORMINV(RAND(),Parameters!$B$3,Parameters!$B$4)*1,0)</f>
        <v>25</v>
      </c>
      <c r="B33" s="1">
        <f t="shared" ca="1" si="0"/>
        <v>4</v>
      </c>
    </row>
    <row r="34" spans="1:2" x14ac:dyDescent="0.25">
      <c r="A34" s="1">
        <f ca="1">ROUND(NORMINV(RAND(),Parameters!$B$3,Parameters!$B$4)*1,0)</f>
        <v>36</v>
      </c>
      <c r="B34" s="1">
        <f t="shared" ca="1" si="0"/>
        <v>4</v>
      </c>
    </row>
    <row r="35" spans="1:2" x14ac:dyDescent="0.25">
      <c r="A35" s="1">
        <f ca="1">ROUND(NORMINV(RAND(),Parameters!$B$3,Parameters!$B$4)*1,0)</f>
        <v>42</v>
      </c>
      <c r="B35" s="1">
        <f t="shared" ca="1" si="0"/>
        <v>1</v>
      </c>
    </row>
    <row r="36" spans="1:2" x14ac:dyDescent="0.25">
      <c r="A36" s="1">
        <f ca="1">ROUND(NORMINV(RAND(),Parameters!$B$3,Parameters!$B$4)*1,0)</f>
        <v>36</v>
      </c>
      <c r="B36" s="1">
        <f t="shared" ca="1" si="0"/>
        <v>2</v>
      </c>
    </row>
    <row r="37" spans="1:2" x14ac:dyDescent="0.25">
      <c r="A37" s="1">
        <f ca="1">ROUND(NORMINV(RAND(),Parameters!$B$3,Parameters!$B$4)*1,0)</f>
        <v>41</v>
      </c>
      <c r="B37" s="1">
        <f t="shared" ca="1" si="0"/>
        <v>3</v>
      </c>
    </row>
    <row r="38" spans="1:2" x14ac:dyDescent="0.25">
      <c r="A38" s="1">
        <f ca="1">ROUND(NORMINV(RAND(),Parameters!$B$3,Parameters!$B$4)*1,0)</f>
        <v>37</v>
      </c>
      <c r="B38" s="1">
        <f t="shared" ca="1" si="0"/>
        <v>4</v>
      </c>
    </row>
    <row r="39" spans="1:2" x14ac:dyDescent="0.25">
      <c r="A39" s="1">
        <f ca="1">ROUND(NORMINV(RAND(),Parameters!$B$3,Parameters!$B$4)*1,0)</f>
        <v>32</v>
      </c>
      <c r="B39" s="1">
        <f t="shared" ca="1" si="0"/>
        <v>2</v>
      </c>
    </row>
    <row r="40" spans="1:2" x14ac:dyDescent="0.25">
      <c r="A40" s="1">
        <f ca="1">ROUND(NORMINV(RAND(),Parameters!$B$3,Parameters!$B$4)*1,0)</f>
        <v>32</v>
      </c>
      <c r="B40" s="1">
        <f t="shared" ca="1" si="0"/>
        <v>2</v>
      </c>
    </row>
    <row r="41" spans="1:2" x14ac:dyDescent="0.25">
      <c r="A41" s="1">
        <f ca="1">ROUND(NORMINV(RAND(),Parameters!$B$3,Parameters!$B$4)*1,0)</f>
        <v>25</v>
      </c>
      <c r="B41" s="1">
        <f t="shared" ca="1" si="0"/>
        <v>1</v>
      </c>
    </row>
    <row r="42" spans="1:2" x14ac:dyDescent="0.25">
      <c r="A42" s="1">
        <f ca="1">ROUND(NORMINV(RAND(),Parameters!$B$3,Parameters!$B$4)*1,0)</f>
        <v>33</v>
      </c>
      <c r="B42" s="1">
        <f t="shared" ca="1" si="0"/>
        <v>4</v>
      </c>
    </row>
    <row r="43" spans="1:2" x14ac:dyDescent="0.25">
      <c r="A43" s="1">
        <f ca="1">ROUND(NORMINV(RAND(),Parameters!$B$3,Parameters!$B$4)*1,0)</f>
        <v>29</v>
      </c>
      <c r="B43" s="1">
        <f t="shared" ca="1" si="0"/>
        <v>4</v>
      </c>
    </row>
    <row r="44" spans="1:2" x14ac:dyDescent="0.25">
      <c r="A44" s="1">
        <f ca="1">ROUND(NORMINV(RAND(),Parameters!$B$3,Parameters!$B$4)*1,0)</f>
        <v>18</v>
      </c>
      <c r="B44" s="1">
        <f t="shared" ca="1" si="0"/>
        <v>2</v>
      </c>
    </row>
    <row r="45" spans="1:2" x14ac:dyDescent="0.25">
      <c r="A45" s="1">
        <f ca="1">ROUND(NORMINV(RAND(),Parameters!$B$3,Parameters!$B$4)*1,0)</f>
        <v>17</v>
      </c>
      <c r="B45" s="1">
        <f t="shared" ca="1" si="0"/>
        <v>2</v>
      </c>
    </row>
    <row r="46" spans="1:2" x14ac:dyDescent="0.25">
      <c r="A46" s="1">
        <f ca="1">ROUND(NORMINV(RAND(),Parameters!$B$3,Parameters!$B$4)*1,0)</f>
        <v>12</v>
      </c>
      <c r="B46" s="1">
        <f t="shared" ca="1" si="0"/>
        <v>1</v>
      </c>
    </row>
    <row r="47" spans="1:2" x14ac:dyDescent="0.25">
      <c r="A47" s="1">
        <f ca="1">ROUND(NORMINV(RAND(),Parameters!$B$3,Parameters!$B$4)*1,0)</f>
        <v>14</v>
      </c>
      <c r="B47" s="1">
        <f t="shared" ca="1" si="0"/>
        <v>4</v>
      </c>
    </row>
    <row r="48" spans="1:2" x14ac:dyDescent="0.25">
      <c r="A48" s="1">
        <f ca="1">ROUND(NORMINV(RAND(),Parameters!$B$3,Parameters!$B$4)*1,0)</f>
        <v>44</v>
      </c>
      <c r="B48" s="1">
        <f t="shared" ca="1" si="0"/>
        <v>1</v>
      </c>
    </row>
    <row r="49" spans="1:2" x14ac:dyDescent="0.25">
      <c r="A49" s="1">
        <f ca="1">ROUND(NORMINV(RAND(),Parameters!$B$3,Parameters!$B$4)*1,0)</f>
        <v>42</v>
      </c>
      <c r="B49" s="1">
        <f t="shared" ca="1" si="0"/>
        <v>3</v>
      </c>
    </row>
    <row r="50" spans="1:2" x14ac:dyDescent="0.25">
      <c r="A50" s="1">
        <f ca="1">ROUND(NORMINV(RAND(),Parameters!$B$3,Parameters!$B$4)*1,0)</f>
        <v>25</v>
      </c>
      <c r="B50" s="1">
        <f t="shared" ca="1" si="0"/>
        <v>1</v>
      </c>
    </row>
    <row r="51" spans="1:2" x14ac:dyDescent="0.25">
      <c r="A51" s="1">
        <f ca="1">ROUND(NORMINV(RAND(),Parameters!$B$3,Parameters!$B$4)*1,0)</f>
        <v>30</v>
      </c>
      <c r="B51" s="1">
        <f t="shared" ca="1" si="0"/>
        <v>1</v>
      </c>
    </row>
    <row r="52" spans="1:2" x14ac:dyDescent="0.25">
      <c r="A52" s="1">
        <f ca="1">ROUND(NORMINV(RAND(),Parameters!$B$3,Parameters!$B$4)*1,0)</f>
        <v>36</v>
      </c>
      <c r="B52" s="1">
        <f t="shared" ca="1" si="0"/>
        <v>1</v>
      </c>
    </row>
    <row r="53" spans="1:2" x14ac:dyDescent="0.25">
      <c r="A53" s="1">
        <f ca="1">ROUND(NORMINV(RAND(),Parameters!$B$3,Parameters!$B$4)*1,0)</f>
        <v>32</v>
      </c>
      <c r="B53" s="1">
        <f t="shared" ca="1" si="0"/>
        <v>3</v>
      </c>
    </row>
    <row r="54" spans="1:2" x14ac:dyDescent="0.25">
      <c r="A54" s="1">
        <f ca="1">ROUND(NORMINV(RAND(),Parameters!$B$3,Parameters!$B$4)*1,0)</f>
        <v>26</v>
      </c>
      <c r="B54" s="1">
        <f t="shared" ca="1" si="0"/>
        <v>3</v>
      </c>
    </row>
    <row r="55" spans="1:2" x14ac:dyDescent="0.25">
      <c r="A55" s="1">
        <f ca="1">ROUND(NORMINV(RAND(),Parameters!$B$3,Parameters!$B$4)*1,0)</f>
        <v>40</v>
      </c>
      <c r="B55" s="1">
        <f t="shared" ca="1" si="0"/>
        <v>4</v>
      </c>
    </row>
    <row r="56" spans="1:2" x14ac:dyDescent="0.25">
      <c r="A56" s="1">
        <f ca="1">ROUND(NORMINV(RAND(),Parameters!$B$3,Parameters!$B$4)*1,0)</f>
        <v>41</v>
      </c>
      <c r="B56" s="1">
        <f t="shared" ca="1" si="0"/>
        <v>3</v>
      </c>
    </row>
    <row r="57" spans="1:2" x14ac:dyDescent="0.25">
      <c r="A57" s="1">
        <f ca="1">ROUND(NORMINV(RAND(),Parameters!$B$3,Parameters!$B$4)*1,0)</f>
        <v>34</v>
      </c>
      <c r="B57" s="1">
        <f t="shared" ca="1" si="0"/>
        <v>4</v>
      </c>
    </row>
    <row r="58" spans="1:2" x14ac:dyDescent="0.25">
      <c r="A58" s="1">
        <f ca="1">ROUND(NORMINV(RAND(),Parameters!$B$3,Parameters!$B$4)*1,0)</f>
        <v>38</v>
      </c>
      <c r="B58" s="1">
        <f t="shared" ca="1" si="0"/>
        <v>4</v>
      </c>
    </row>
    <row r="59" spans="1:2" x14ac:dyDescent="0.25">
      <c r="A59" s="1">
        <f ca="1">ROUND(NORMINV(RAND(),Parameters!$B$3,Parameters!$B$4)*1,0)</f>
        <v>33</v>
      </c>
      <c r="B59" s="1">
        <f t="shared" ca="1" si="0"/>
        <v>2</v>
      </c>
    </row>
    <row r="60" spans="1:2" x14ac:dyDescent="0.25">
      <c r="A60" s="1">
        <f ca="1">ROUND(NORMINV(RAND(),Parameters!$B$3,Parameters!$B$4)*1,0)</f>
        <v>38</v>
      </c>
      <c r="B60" s="1">
        <f t="shared" ca="1" si="0"/>
        <v>3</v>
      </c>
    </row>
    <row r="61" spans="1:2" x14ac:dyDescent="0.25">
      <c r="A61" s="1">
        <f ca="1">ROUND(NORMINV(RAND(),Parameters!$B$3,Parameters!$B$4)*1,0)</f>
        <v>40</v>
      </c>
      <c r="B61" s="1">
        <f t="shared" ca="1" si="0"/>
        <v>1</v>
      </c>
    </row>
    <row r="62" spans="1:2" x14ac:dyDescent="0.25">
      <c r="A62" s="1">
        <f ca="1">ROUND(NORMINV(RAND(),Parameters!$B$3,Parameters!$B$4)*1,0)</f>
        <v>26</v>
      </c>
      <c r="B62" s="1">
        <f t="shared" ca="1" si="0"/>
        <v>2</v>
      </c>
    </row>
    <row r="63" spans="1:2" x14ac:dyDescent="0.25">
      <c r="A63" s="1">
        <f ca="1">ROUND(NORMINV(RAND(),Parameters!$B$3,Parameters!$B$4)*1,0)</f>
        <v>34</v>
      </c>
      <c r="B63" s="1">
        <f t="shared" ca="1" si="0"/>
        <v>2</v>
      </c>
    </row>
    <row r="64" spans="1:2" x14ac:dyDescent="0.25">
      <c r="A64" s="1">
        <f ca="1">ROUND(NORMINV(RAND(),Parameters!$B$3,Parameters!$B$4)*1,0)</f>
        <v>31</v>
      </c>
      <c r="B64" s="1">
        <f t="shared" ca="1" si="0"/>
        <v>3</v>
      </c>
    </row>
    <row r="65" spans="1:2" x14ac:dyDescent="0.25">
      <c r="A65" s="1">
        <f ca="1">ROUND(NORMINV(RAND(),Parameters!$B$3,Parameters!$B$4)*1,0)</f>
        <v>39</v>
      </c>
      <c r="B65" s="1">
        <f t="shared" ca="1" si="0"/>
        <v>3</v>
      </c>
    </row>
    <row r="66" spans="1:2" x14ac:dyDescent="0.25">
      <c r="A66" s="1">
        <f ca="1">ROUND(NORMINV(RAND(),Parameters!$B$3,Parameters!$B$4)*1,0)</f>
        <v>36</v>
      </c>
      <c r="B66" s="1">
        <f t="shared" ca="1" si="0"/>
        <v>4</v>
      </c>
    </row>
    <row r="67" spans="1:2" x14ac:dyDescent="0.25">
      <c r="A67" s="1">
        <f ca="1">ROUND(NORMINV(RAND(),Parameters!$B$3,Parameters!$B$4)*1,0)</f>
        <v>23</v>
      </c>
      <c r="B67" s="1">
        <f t="shared" ref="B67:B130" ca="1" si="1">RANDBETWEEN(1,4)</f>
        <v>1</v>
      </c>
    </row>
    <row r="68" spans="1:2" x14ac:dyDescent="0.25">
      <c r="A68" s="1">
        <f ca="1">ROUND(NORMINV(RAND(),Parameters!$B$3,Parameters!$B$4)*1,0)</f>
        <v>37</v>
      </c>
      <c r="B68" s="1">
        <f t="shared" ca="1" si="1"/>
        <v>4</v>
      </c>
    </row>
    <row r="69" spans="1:2" x14ac:dyDescent="0.25">
      <c r="A69" s="1">
        <f ca="1">ROUND(NORMINV(RAND(),Parameters!$B$3,Parameters!$B$4)*1,0)</f>
        <v>29</v>
      </c>
      <c r="B69" s="1">
        <f t="shared" ca="1" si="1"/>
        <v>4</v>
      </c>
    </row>
    <row r="70" spans="1:2" x14ac:dyDescent="0.25">
      <c r="A70" s="1">
        <f ca="1">ROUND(NORMINV(RAND(),Parameters!$B$3,Parameters!$B$4)*1,0)</f>
        <v>29</v>
      </c>
      <c r="B70" s="1">
        <f t="shared" ca="1" si="1"/>
        <v>2</v>
      </c>
    </row>
    <row r="71" spans="1:2" x14ac:dyDescent="0.25">
      <c r="A71" s="1">
        <f ca="1">ROUND(NORMINV(RAND(),Parameters!$B$3,Parameters!$B$4)*1,0)</f>
        <v>37</v>
      </c>
      <c r="B71" s="1">
        <f t="shared" ca="1" si="1"/>
        <v>4</v>
      </c>
    </row>
    <row r="72" spans="1:2" x14ac:dyDescent="0.25">
      <c r="A72" s="1">
        <f ca="1">ROUND(NORMINV(RAND(),Parameters!$B$3,Parameters!$B$4)*1,0)</f>
        <v>39</v>
      </c>
      <c r="B72" s="1">
        <f t="shared" ca="1" si="1"/>
        <v>3</v>
      </c>
    </row>
    <row r="73" spans="1:2" x14ac:dyDescent="0.25">
      <c r="A73" s="1">
        <f ca="1">ROUND(NORMINV(RAND(),Parameters!$B$3,Parameters!$B$4)*1,0)</f>
        <v>35</v>
      </c>
      <c r="B73" s="1">
        <f t="shared" ca="1" si="1"/>
        <v>2</v>
      </c>
    </row>
    <row r="74" spans="1:2" x14ac:dyDescent="0.25">
      <c r="A74" s="1">
        <f ca="1">ROUND(NORMINV(RAND(),Parameters!$B$3,Parameters!$B$4)*1,0)</f>
        <v>16</v>
      </c>
      <c r="B74" s="1">
        <f t="shared" ca="1" si="1"/>
        <v>3</v>
      </c>
    </row>
    <row r="75" spans="1:2" x14ac:dyDescent="0.25">
      <c r="A75" s="1">
        <f ca="1">ROUND(NORMINV(RAND(),Parameters!$B$3,Parameters!$B$4)*1,0)</f>
        <v>32</v>
      </c>
      <c r="B75" s="1">
        <f t="shared" ca="1" si="1"/>
        <v>4</v>
      </c>
    </row>
    <row r="76" spans="1:2" x14ac:dyDescent="0.25">
      <c r="A76" s="1">
        <f ca="1">ROUND(NORMINV(RAND(),Parameters!$B$3,Parameters!$B$4)*1,0)</f>
        <v>33</v>
      </c>
      <c r="B76" s="1">
        <f t="shared" ca="1" si="1"/>
        <v>4</v>
      </c>
    </row>
    <row r="77" spans="1:2" x14ac:dyDescent="0.25">
      <c r="A77" s="1">
        <f ca="1">ROUND(NORMINV(RAND(),Parameters!$B$3,Parameters!$B$4)*1,0)</f>
        <v>22</v>
      </c>
      <c r="B77" s="1">
        <f t="shared" ca="1" si="1"/>
        <v>4</v>
      </c>
    </row>
    <row r="78" spans="1:2" x14ac:dyDescent="0.25">
      <c r="A78" s="1">
        <f ca="1">ROUND(NORMINV(RAND(),Parameters!$B$3,Parameters!$B$4)*1,0)</f>
        <v>27</v>
      </c>
      <c r="B78" s="1">
        <f t="shared" ca="1" si="1"/>
        <v>3</v>
      </c>
    </row>
    <row r="79" spans="1:2" x14ac:dyDescent="0.25">
      <c r="A79" s="1">
        <f ca="1">ROUND(NORMINV(RAND(),Parameters!$B$3,Parameters!$B$4)*1,0)</f>
        <v>20</v>
      </c>
      <c r="B79" s="1">
        <f t="shared" ca="1" si="1"/>
        <v>1</v>
      </c>
    </row>
    <row r="80" spans="1:2" x14ac:dyDescent="0.25">
      <c r="A80" s="1">
        <f ca="1">ROUND(NORMINV(RAND(),Parameters!$B$3,Parameters!$B$4)*1,0)</f>
        <v>25</v>
      </c>
      <c r="B80" s="1">
        <f t="shared" ca="1" si="1"/>
        <v>1</v>
      </c>
    </row>
    <row r="81" spans="1:2" x14ac:dyDescent="0.25">
      <c r="A81" s="1">
        <f ca="1">ROUND(NORMINV(RAND(),Parameters!$B$3,Parameters!$B$4)*1,0)</f>
        <v>30</v>
      </c>
      <c r="B81" s="1">
        <f t="shared" ca="1" si="1"/>
        <v>3</v>
      </c>
    </row>
    <row r="82" spans="1:2" x14ac:dyDescent="0.25">
      <c r="A82" s="1">
        <f ca="1">ROUND(NORMINV(RAND(),Parameters!$B$3,Parameters!$B$4)*1,0)</f>
        <v>29</v>
      </c>
      <c r="B82" s="1">
        <f t="shared" ca="1" si="1"/>
        <v>1</v>
      </c>
    </row>
    <row r="83" spans="1:2" x14ac:dyDescent="0.25">
      <c r="A83" s="1">
        <f ca="1">ROUND(NORMINV(RAND(),Parameters!$B$3,Parameters!$B$4)*1,0)</f>
        <v>12</v>
      </c>
      <c r="B83" s="1">
        <f t="shared" ca="1" si="1"/>
        <v>3</v>
      </c>
    </row>
    <row r="84" spans="1:2" x14ac:dyDescent="0.25">
      <c r="A84" s="1">
        <f ca="1">ROUND(NORMINV(RAND(),Parameters!$B$3,Parameters!$B$4)*1,0)</f>
        <v>20</v>
      </c>
      <c r="B84" s="1">
        <f t="shared" ca="1" si="1"/>
        <v>3</v>
      </c>
    </row>
    <row r="85" spans="1:2" x14ac:dyDescent="0.25">
      <c r="A85" s="1">
        <f ca="1">ROUND(NORMINV(RAND(),Parameters!$B$3,Parameters!$B$4)*1,0)</f>
        <v>36</v>
      </c>
      <c r="B85" s="1">
        <f t="shared" ca="1" si="1"/>
        <v>4</v>
      </c>
    </row>
    <row r="86" spans="1:2" x14ac:dyDescent="0.25">
      <c r="A86" s="1">
        <f ca="1">ROUND(NORMINV(RAND(),Parameters!$B$3,Parameters!$B$4)*1,0)</f>
        <v>29</v>
      </c>
      <c r="B86" s="1">
        <f t="shared" ca="1" si="1"/>
        <v>4</v>
      </c>
    </row>
    <row r="87" spans="1:2" x14ac:dyDescent="0.25">
      <c r="A87" s="1">
        <f ca="1">ROUND(NORMINV(RAND(),Parameters!$B$3,Parameters!$B$4)*1,0)</f>
        <v>31</v>
      </c>
      <c r="B87" s="1">
        <f t="shared" ca="1" si="1"/>
        <v>3</v>
      </c>
    </row>
    <row r="88" spans="1:2" x14ac:dyDescent="0.25">
      <c r="A88" s="1">
        <f ca="1">ROUND(NORMINV(RAND(),Parameters!$B$3,Parameters!$B$4)*1,0)</f>
        <v>24</v>
      </c>
      <c r="B88" s="1">
        <f t="shared" ca="1" si="1"/>
        <v>4</v>
      </c>
    </row>
    <row r="89" spans="1:2" x14ac:dyDescent="0.25">
      <c r="A89" s="1">
        <f ca="1">ROUND(NORMINV(RAND(),Parameters!$B$3,Parameters!$B$4)*1,0)</f>
        <v>32</v>
      </c>
      <c r="B89" s="1">
        <f t="shared" ca="1" si="1"/>
        <v>2</v>
      </c>
    </row>
    <row r="90" spans="1:2" x14ac:dyDescent="0.25">
      <c r="A90" s="1">
        <f ca="1">ROUND(NORMINV(RAND(),Parameters!$B$3,Parameters!$B$4)*1,0)</f>
        <v>35</v>
      </c>
      <c r="B90" s="1">
        <f t="shared" ca="1" si="1"/>
        <v>4</v>
      </c>
    </row>
    <row r="91" spans="1:2" x14ac:dyDescent="0.25">
      <c r="A91" s="1">
        <f ca="1">ROUND(NORMINV(RAND(),Parameters!$B$3,Parameters!$B$4)*1,0)</f>
        <v>35</v>
      </c>
      <c r="B91" s="1">
        <f t="shared" ca="1" si="1"/>
        <v>4</v>
      </c>
    </row>
    <row r="92" spans="1:2" x14ac:dyDescent="0.25">
      <c r="A92" s="1">
        <f ca="1">ROUND(NORMINV(RAND(),Parameters!$B$3,Parameters!$B$4)*1,0)</f>
        <v>45</v>
      </c>
      <c r="B92" s="1">
        <f t="shared" ca="1" si="1"/>
        <v>1</v>
      </c>
    </row>
    <row r="93" spans="1:2" x14ac:dyDescent="0.25">
      <c r="A93" s="1">
        <f ca="1">ROUND(NORMINV(RAND(),Parameters!$B$3,Parameters!$B$4)*1,0)</f>
        <v>23</v>
      </c>
      <c r="B93" s="1">
        <f t="shared" ca="1" si="1"/>
        <v>1</v>
      </c>
    </row>
    <row r="94" spans="1:2" x14ac:dyDescent="0.25">
      <c r="A94" s="1">
        <f ca="1">ROUND(NORMINV(RAND(),Parameters!$B$3,Parameters!$B$4)*1,0)</f>
        <v>42</v>
      </c>
      <c r="B94" s="1">
        <f t="shared" ca="1" si="1"/>
        <v>3</v>
      </c>
    </row>
    <row r="95" spans="1:2" x14ac:dyDescent="0.25">
      <c r="A95" s="1">
        <f ca="1">ROUND(NORMINV(RAND(),Parameters!$B$3,Parameters!$B$4)*1,0)</f>
        <v>14</v>
      </c>
      <c r="B95" s="1">
        <f t="shared" ca="1" si="1"/>
        <v>2</v>
      </c>
    </row>
    <row r="96" spans="1:2" x14ac:dyDescent="0.25">
      <c r="A96" s="1">
        <f ca="1">ROUND(NORMINV(RAND(),Parameters!$B$3,Parameters!$B$4)*1,0)</f>
        <v>36</v>
      </c>
      <c r="B96" s="1">
        <f t="shared" ca="1" si="1"/>
        <v>4</v>
      </c>
    </row>
    <row r="97" spans="1:2" x14ac:dyDescent="0.25">
      <c r="A97" s="1">
        <f ca="1">ROUND(NORMINV(RAND(),Parameters!$B$3,Parameters!$B$4)*1,0)</f>
        <v>48</v>
      </c>
      <c r="B97" s="1">
        <f t="shared" ca="1" si="1"/>
        <v>4</v>
      </c>
    </row>
    <row r="98" spans="1:2" x14ac:dyDescent="0.25">
      <c r="A98" s="1">
        <f ca="1">ROUND(NORMINV(RAND(),Parameters!$B$3,Parameters!$B$4)*1,0)</f>
        <v>28</v>
      </c>
      <c r="B98" s="1">
        <f t="shared" ca="1" si="1"/>
        <v>4</v>
      </c>
    </row>
    <row r="99" spans="1:2" x14ac:dyDescent="0.25">
      <c r="A99" s="1">
        <f ca="1">ROUND(NORMINV(RAND(),Parameters!$B$3,Parameters!$B$4)*1,0)</f>
        <v>12</v>
      </c>
      <c r="B99" s="1">
        <f t="shared" ca="1" si="1"/>
        <v>2</v>
      </c>
    </row>
    <row r="100" spans="1:2" x14ac:dyDescent="0.25">
      <c r="A100" s="1">
        <f ca="1">ROUND(NORMINV(RAND(),Parameters!$B$3,Parameters!$B$4)*1,0)</f>
        <v>35</v>
      </c>
      <c r="B100" s="1">
        <f t="shared" ca="1" si="1"/>
        <v>3</v>
      </c>
    </row>
    <row r="101" spans="1:2" x14ac:dyDescent="0.25">
      <c r="A101" s="1">
        <f ca="1">ROUND(NORMINV(RAND(),Parameters!$B$3,Parameters!$B$4)*1,0)</f>
        <v>30</v>
      </c>
      <c r="B101" s="1">
        <f t="shared" ca="1" si="1"/>
        <v>4</v>
      </c>
    </row>
    <row r="102" spans="1:2" x14ac:dyDescent="0.25">
      <c r="A102" s="1">
        <f ca="1">ROUND(NORMINV(RAND(),Parameters!$B$3,Parameters!$B$4)*1,0)</f>
        <v>36</v>
      </c>
      <c r="B102" s="1">
        <f t="shared" ca="1" si="1"/>
        <v>3</v>
      </c>
    </row>
    <row r="103" spans="1:2" x14ac:dyDescent="0.25">
      <c r="A103" s="1">
        <f ca="1">ROUND(NORMINV(RAND(),Parameters!$B$3,Parameters!$B$4)*1,0)</f>
        <v>30</v>
      </c>
      <c r="B103" s="1">
        <f t="shared" ca="1" si="1"/>
        <v>4</v>
      </c>
    </row>
    <row r="104" spans="1:2" x14ac:dyDescent="0.25">
      <c r="A104" s="1">
        <f ca="1">ROUND(NORMINV(RAND(),Parameters!$B$3,Parameters!$B$4)*1,0)</f>
        <v>39</v>
      </c>
      <c r="B104" s="1">
        <f t="shared" ca="1" si="1"/>
        <v>2</v>
      </c>
    </row>
    <row r="105" spans="1:2" x14ac:dyDescent="0.25">
      <c r="A105" s="1">
        <f ca="1">ROUND(NORMINV(RAND(),Parameters!$B$3,Parameters!$B$4)*1,0)</f>
        <v>24</v>
      </c>
      <c r="B105" s="1">
        <f t="shared" ca="1" si="1"/>
        <v>4</v>
      </c>
    </row>
    <row r="106" spans="1:2" x14ac:dyDescent="0.25">
      <c r="A106" s="1">
        <f ca="1">ROUND(NORMINV(RAND(),Parameters!$B$3,Parameters!$B$4)*1,0)</f>
        <v>28</v>
      </c>
      <c r="B106" s="1">
        <f t="shared" ca="1" si="1"/>
        <v>1</v>
      </c>
    </row>
    <row r="107" spans="1:2" x14ac:dyDescent="0.25">
      <c r="A107" s="1">
        <f ca="1">ROUND(NORMINV(RAND(),Parameters!$B$3,Parameters!$B$4)*1,0)</f>
        <v>28</v>
      </c>
      <c r="B107" s="1">
        <f t="shared" ca="1" si="1"/>
        <v>4</v>
      </c>
    </row>
    <row r="108" spans="1:2" x14ac:dyDescent="0.25">
      <c r="A108" s="1">
        <f ca="1">ROUND(NORMINV(RAND(),Parameters!$B$3,Parameters!$B$4)*1,0)</f>
        <v>36</v>
      </c>
      <c r="B108" s="1">
        <f t="shared" ca="1" si="1"/>
        <v>3</v>
      </c>
    </row>
    <row r="109" spans="1:2" x14ac:dyDescent="0.25">
      <c r="A109" s="1">
        <f ca="1">ROUND(NORMINV(RAND(),Parameters!$B$3,Parameters!$B$4)*1,0)</f>
        <v>28</v>
      </c>
      <c r="B109" s="1">
        <f t="shared" ca="1" si="1"/>
        <v>4</v>
      </c>
    </row>
    <row r="110" spans="1:2" x14ac:dyDescent="0.25">
      <c r="A110" s="1">
        <f ca="1">ROUND(NORMINV(RAND(),Parameters!$B$3,Parameters!$B$4)*1,0)</f>
        <v>21</v>
      </c>
      <c r="B110" s="1">
        <f t="shared" ca="1" si="1"/>
        <v>2</v>
      </c>
    </row>
    <row r="111" spans="1:2" x14ac:dyDescent="0.25">
      <c r="A111" s="1">
        <f ca="1">ROUND(NORMINV(RAND(),Parameters!$B$3,Parameters!$B$4)*1,0)</f>
        <v>27</v>
      </c>
      <c r="B111" s="1">
        <f t="shared" ca="1" si="1"/>
        <v>1</v>
      </c>
    </row>
    <row r="112" spans="1:2" x14ac:dyDescent="0.25">
      <c r="A112" s="1">
        <f ca="1">ROUND(NORMINV(RAND(),Parameters!$B$3,Parameters!$B$4)*1,0)</f>
        <v>40</v>
      </c>
      <c r="B112" s="1">
        <f t="shared" ca="1" si="1"/>
        <v>2</v>
      </c>
    </row>
    <row r="113" spans="1:2" x14ac:dyDescent="0.25">
      <c r="A113" s="1">
        <f ca="1">ROUND(NORMINV(RAND(),Parameters!$B$3,Parameters!$B$4)*1,0)</f>
        <v>31</v>
      </c>
      <c r="B113" s="1">
        <f t="shared" ca="1" si="1"/>
        <v>2</v>
      </c>
    </row>
    <row r="114" spans="1:2" x14ac:dyDescent="0.25">
      <c r="A114" s="1">
        <f ca="1">ROUND(NORMINV(RAND(),Parameters!$B$3,Parameters!$B$4)*1,0)</f>
        <v>31</v>
      </c>
      <c r="B114" s="1">
        <f t="shared" ca="1" si="1"/>
        <v>3</v>
      </c>
    </row>
    <row r="115" spans="1:2" x14ac:dyDescent="0.25">
      <c r="A115" s="1">
        <f ca="1">ROUND(NORMINV(RAND(),Parameters!$B$3,Parameters!$B$4)*1,0)</f>
        <v>19</v>
      </c>
      <c r="B115" s="1">
        <f t="shared" ca="1" si="1"/>
        <v>3</v>
      </c>
    </row>
    <row r="116" spans="1:2" x14ac:dyDescent="0.25">
      <c r="A116" s="1">
        <f ca="1">ROUND(NORMINV(RAND(),Parameters!$B$3,Parameters!$B$4)*1,0)</f>
        <v>37</v>
      </c>
      <c r="B116" s="1">
        <f t="shared" ca="1" si="1"/>
        <v>4</v>
      </c>
    </row>
    <row r="117" spans="1:2" x14ac:dyDescent="0.25">
      <c r="A117" s="1">
        <f ca="1">ROUND(NORMINV(RAND(),Parameters!$B$3,Parameters!$B$4)*1,0)</f>
        <v>25</v>
      </c>
      <c r="B117" s="1">
        <f t="shared" ca="1" si="1"/>
        <v>4</v>
      </c>
    </row>
    <row r="118" spans="1:2" x14ac:dyDescent="0.25">
      <c r="A118" s="1">
        <f ca="1">ROUND(NORMINV(RAND(),Parameters!$B$3,Parameters!$B$4)*1,0)</f>
        <v>27</v>
      </c>
      <c r="B118" s="1">
        <f t="shared" ca="1" si="1"/>
        <v>2</v>
      </c>
    </row>
    <row r="119" spans="1:2" x14ac:dyDescent="0.25">
      <c r="A119" s="1">
        <f ca="1">ROUND(NORMINV(RAND(),Parameters!$B$3,Parameters!$B$4)*1,0)</f>
        <v>29</v>
      </c>
      <c r="B119" s="1">
        <f t="shared" ca="1" si="1"/>
        <v>2</v>
      </c>
    </row>
    <row r="120" spans="1:2" x14ac:dyDescent="0.25">
      <c r="A120" s="1">
        <f ca="1">ROUND(NORMINV(RAND(),Parameters!$B$3,Parameters!$B$4)*1,0)</f>
        <v>37</v>
      </c>
      <c r="B120" s="1">
        <f t="shared" ca="1" si="1"/>
        <v>2</v>
      </c>
    </row>
    <row r="121" spans="1:2" x14ac:dyDescent="0.25">
      <c r="A121" s="1">
        <f ca="1">ROUND(NORMINV(RAND(),Parameters!$B$3,Parameters!$B$4)*1,0)</f>
        <v>33</v>
      </c>
      <c r="B121" s="1">
        <f t="shared" ca="1" si="1"/>
        <v>3</v>
      </c>
    </row>
    <row r="122" spans="1:2" x14ac:dyDescent="0.25">
      <c r="A122" s="1">
        <f ca="1">ROUND(NORMINV(RAND(),Parameters!$B$3,Parameters!$B$4)*1,0)</f>
        <v>44</v>
      </c>
      <c r="B122" s="1">
        <f t="shared" ca="1" si="1"/>
        <v>3</v>
      </c>
    </row>
    <row r="123" spans="1:2" x14ac:dyDescent="0.25">
      <c r="A123" s="1">
        <f ca="1">ROUND(NORMINV(RAND(),Parameters!$B$3,Parameters!$B$4)*1,0)</f>
        <v>18</v>
      </c>
      <c r="B123" s="1">
        <f t="shared" ca="1" si="1"/>
        <v>3</v>
      </c>
    </row>
    <row r="124" spans="1:2" x14ac:dyDescent="0.25">
      <c r="A124" s="1">
        <f ca="1">ROUND(NORMINV(RAND(),Parameters!$B$3,Parameters!$B$4)*1,0)</f>
        <v>26</v>
      </c>
      <c r="B124" s="1">
        <f t="shared" ca="1" si="1"/>
        <v>3</v>
      </c>
    </row>
    <row r="125" spans="1:2" x14ac:dyDescent="0.25">
      <c r="A125" s="1">
        <f ca="1">ROUND(NORMINV(RAND(),Parameters!$B$3,Parameters!$B$4)*1,0)</f>
        <v>41</v>
      </c>
      <c r="B125" s="1">
        <f t="shared" ca="1" si="1"/>
        <v>2</v>
      </c>
    </row>
    <row r="126" spans="1:2" x14ac:dyDescent="0.25">
      <c r="A126" s="1">
        <f ca="1">ROUND(NORMINV(RAND(),Parameters!$B$3,Parameters!$B$4)*1,0)</f>
        <v>31</v>
      </c>
      <c r="B126" s="1">
        <f t="shared" ca="1" si="1"/>
        <v>4</v>
      </c>
    </row>
    <row r="127" spans="1:2" x14ac:dyDescent="0.25">
      <c r="A127" s="1">
        <f ca="1">ROUND(NORMINV(RAND(),Parameters!$B$3,Parameters!$B$4)*1,0)</f>
        <v>40</v>
      </c>
      <c r="B127" s="1">
        <f t="shared" ca="1" si="1"/>
        <v>3</v>
      </c>
    </row>
    <row r="128" spans="1:2" x14ac:dyDescent="0.25">
      <c r="A128" s="1">
        <f ca="1">ROUND(NORMINV(RAND(),Parameters!$B$3,Parameters!$B$4)*1,0)</f>
        <v>36</v>
      </c>
      <c r="B128" s="1">
        <f t="shared" ca="1" si="1"/>
        <v>4</v>
      </c>
    </row>
    <row r="129" spans="1:2" x14ac:dyDescent="0.25">
      <c r="A129" s="1">
        <f ca="1">ROUND(NORMINV(RAND(),Parameters!$B$3,Parameters!$B$4)*1,0)</f>
        <v>40</v>
      </c>
      <c r="B129" s="1">
        <f t="shared" ca="1" si="1"/>
        <v>2</v>
      </c>
    </row>
    <row r="130" spans="1:2" x14ac:dyDescent="0.25">
      <c r="A130" s="1">
        <f ca="1">ROUND(NORMINV(RAND(),Parameters!$B$3,Parameters!$B$4)*1,0)</f>
        <v>42</v>
      </c>
      <c r="B130" s="1">
        <f t="shared" ca="1" si="1"/>
        <v>3</v>
      </c>
    </row>
    <row r="131" spans="1:2" x14ac:dyDescent="0.25">
      <c r="A131" s="1">
        <f ca="1">ROUND(NORMINV(RAND(),Parameters!$B$3,Parameters!$B$4)*1,0)</f>
        <v>17</v>
      </c>
      <c r="B131" s="1">
        <f t="shared" ref="B131:B194" ca="1" si="2">RANDBETWEEN(1,4)</f>
        <v>1</v>
      </c>
    </row>
    <row r="132" spans="1:2" x14ac:dyDescent="0.25">
      <c r="A132" s="1">
        <f ca="1">ROUND(NORMINV(RAND(),Parameters!$B$3,Parameters!$B$4)*1,0)</f>
        <v>21</v>
      </c>
      <c r="B132" s="1">
        <f t="shared" ca="1" si="2"/>
        <v>2</v>
      </c>
    </row>
    <row r="133" spans="1:2" x14ac:dyDescent="0.25">
      <c r="A133" s="1">
        <f ca="1">ROUND(NORMINV(RAND(),Parameters!$B$3,Parameters!$B$4)*1,0)</f>
        <v>25</v>
      </c>
      <c r="B133" s="1">
        <f t="shared" ca="1" si="2"/>
        <v>1</v>
      </c>
    </row>
    <row r="134" spans="1:2" x14ac:dyDescent="0.25">
      <c r="A134" s="1">
        <f ca="1">ROUND(NORMINV(RAND(),Parameters!$B$3,Parameters!$B$4)*1,0)</f>
        <v>26</v>
      </c>
      <c r="B134" s="1">
        <f t="shared" ca="1" si="2"/>
        <v>1</v>
      </c>
    </row>
    <row r="135" spans="1:2" x14ac:dyDescent="0.25">
      <c r="A135" s="1">
        <f ca="1">ROUND(NORMINV(RAND(),Parameters!$B$3,Parameters!$B$4)*1,0)</f>
        <v>22</v>
      </c>
      <c r="B135" s="1">
        <f t="shared" ca="1" si="2"/>
        <v>4</v>
      </c>
    </row>
    <row r="136" spans="1:2" x14ac:dyDescent="0.25">
      <c r="A136" s="1">
        <f ca="1">ROUND(NORMINV(RAND(),Parameters!$B$3,Parameters!$B$4)*1,0)</f>
        <v>32</v>
      </c>
      <c r="B136" s="1">
        <f t="shared" ca="1" si="2"/>
        <v>2</v>
      </c>
    </row>
    <row r="137" spans="1:2" x14ac:dyDescent="0.25">
      <c r="A137" s="1">
        <f ca="1">ROUND(NORMINV(RAND(),Parameters!$B$3,Parameters!$B$4)*1,0)</f>
        <v>50</v>
      </c>
      <c r="B137" s="1">
        <f t="shared" ca="1" si="2"/>
        <v>3</v>
      </c>
    </row>
    <row r="138" spans="1:2" x14ac:dyDescent="0.25">
      <c r="A138" s="1">
        <f ca="1">ROUND(NORMINV(RAND(),Parameters!$B$3,Parameters!$B$4)*1,0)</f>
        <v>14</v>
      </c>
      <c r="B138" s="1">
        <f t="shared" ca="1" si="2"/>
        <v>4</v>
      </c>
    </row>
    <row r="139" spans="1:2" x14ac:dyDescent="0.25">
      <c r="A139" s="1">
        <f ca="1">ROUND(NORMINV(RAND(),Parameters!$B$3,Parameters!$B$4)*1,0)</f>
        <v>33</v>
      </c>
      <c r="B139" s="1">
        <f t="shared" ca="1" si="2"/>
        <v>2</v>
      </c>
    </row>
    <row r="140" spans="1:2" x14ac:dyDescent="0.25">
      <c r="A140" s="1">
        <f ca="1">ROUND(NORMINV(RAND(),Parameters!$B$3,Parameters!$B$4)*1,0)</f>
        <v>25</v>
      </c>
      <c r="B140" s="1">
        <f t="shared" ca="1" si="2"/>
        <v>4</v>
      </c>
    </row>
    <row r="141" spans="1:2" x14ac:dyDescent="0.25">
      <c r="A141" s="1">
        <f ca="1">ROUND(NORMINV(RAND(),Parameters!$B$3,Parameters!$B$4)*1,0)</f>
        <v>19</v>
      </c>
      <c r="B141" s="1">
        <f t="shared" ca="1" si="2"/>
        <v>4</v>
      </c>
    </row>
    <row r="142" spans="1:2" x14ac:dyDescent="0.25">
      <c r="A142" s="1">
        <f ca="1">ROUND(NORMINV(RAND(),Parameters!$B$3,Parameters!$B$4)*1,0)</f>
        <v>25</v>
      </c>
      <c r="B142" s="1">
        <f t="shared" ca="1" si="2"/>
        <v>3</v>
      </c>
    </row>
    <row r="143" spans="1:2" x14ac:dyDescent="0.25">
      <c r="A143" s="1">
        <f ca="1">ROUND(NORMINV(RAND(),Parameters!$B$3,Parameters!$B$4)*1,0)</f>
        <v>35</v>
      </c>
      <c r="B143" s="1">
        <f t="shared" ca="1" si="2"/>
        <v>1</v>
      </c>
    </row>
    <row r="144" spans="1:2" x14ac:dyDescent="0.25">
      <c r="A144" s="1">
        <f ca="1">ROUND(NORMINV(RAND(),Parameters!$B$3,Parameters!$B$4)*1,0)</f>
        <v>34</v>
      </c>
      <c r="B144" s="1">
        <f t="shared" ca="1" si="2"/>
        <v>1</v>
      </c>
    </row>
    <row r="145" spans="1:2" x14ac:dyDescent="0.25">
      <c r="A145" s="1">
        <f ca="1">ROUND(NORMINV(RAND(),Parameters!$B$3,Parameters!$B$4)*1,0)</f>
        <v>20</v>
      </c>
      <c r="B145" s="1">
        <f t="shared" ca="1" si="2"/>
        <v>1</v>
      </c>
    </row>
    <row r="146" spans="1:2" x14ac:dyDescent="0.25">
      <c r="A146" s="1">
        <f ca="1">ROUND(NORMINV(RAND(),Parameters!$B$3,Parameters!$B$4)*1,0)</f>
        <v>46</v>
      </c>
      <c r="B146" s="1">
        <f t="shared" ca="1" si="2"/>
        <v>4</v>
      </c>
    </row>
    <row r="147" spans="1:2" x14ac:dyDescent="0.25">
      <c r="A147" s="1">
        <f ca="1">ROUND(NORMINV(RAND(),Parameters!$B$3,Parameters!$B$4)*1,0)</f>
        <v>48</v>
      </c>
      <c r="B147" s="1">
        <f t="shared" ca="1" si="2"/>
        <v>2</v>
      </c>
    </row>
    <row r="148" spans="1:2" x14ac:dyDescent="0.25">
      <c r="A148" s="1">
        <f ca="1">ROUND(NORMINV(RAND(),Parameters!$B$3,Parameters!$B$4)*1,0)</f>
        <v>29</v>
      </c>
      <c r="B148" s="1">
        <f t="shared" ca="1" si="2"/>
        <v>3</v>
      </c>
    </row>
    <row r="149" spans="1:2" x14ac:dyDescent="0.25">
      <c r="A149" s="1">
        <f ca="1">ROUND(NORMINV(RAND(),Parameters!$B$3,Parameters!$B$4)*1,0)</f>
        <v>28</v>
      </c>
      <c r="B149" s="1">
        <f t="shared" ca="1" si="2"/>
        <v>3</v>
      </c>
    </row>
    <row r="150" spans="1:2" x14ac:dyDescent="0.25">
      <c r="A150" s="1">
        <f ca="1">ROUND(NORMINV(RAND(),Parameters!$B$3,Parameters!$B$4)*1,0)</f>
        <v>39</v>
      </c>
      <c r="B150" s="1">
        <f t="shared" ca="1" si="2"/>
        <v>3</v>
      </c>
    </row>
    <row r="151" spans="1:2" x14ac:dyDescent="0.25">
      <c r="A151" s="1">
        <f ca="1">ROUND(NORMINV(RAND(),Parameters!$B$3,Parameters!$B$4)*1,0)</f>
        <v>19</v>
      </c>
      <c r="B151" s="1">
        <f t="shared" ca="1" si="2"/>
        <v>4</v>
      </c>
    </row>
    <row r="152" spans="1:2" x14ac:dyDescent="0.25">
      <c r="A152" s="1">
        <f ca="1">ROUND(NORMINV(RAND(),Parameters!$B$3,Parameters!$B$4)*1,0)</f>
        <v>30</v>
      </c>
      <c r="B152" s="1">
        <f t="shared" ca="1" si="2"/>
        <v>4</v>
      </c>
    </row>
    <row r="153" spans="1:2" x14ac:dyDescent="0.25">
      <c r="A153" s="1">
        <f ca="1">ROUND(NORMINV(RAND(),Parameters!$B$3,Parameters!$B$4)*1,0)</f>
        <v>28</v>
      </c>
      <c r="B153" s="1">
        <f t="shared" ca="1" si="2"/>
        <v>3</v>
      </c>
    </row>
    <row r="154" spans="1:2" x14ac:dyDescent="0.25">
      <c r="A154" s="1">
        <f ca="1">ROUND(NORMINV(RAND(),Parameters!$B$3,Parameters!$B$4)*1,0)</f>
        <v>40</v>
      </c>
      <c r="B154" s="1">
        <f t="shared" ca="1" si="2"/>
        <v>4</v>
      </c>
    </row>
    <row r="155" spans="1:2" x14ac:dyDescent="0.25">
      <c r="A155" s="1">
        <f ca="1">ROUND(NORMINV(RAND(),Parameters!$B$3,Parameters!$B$4)*1,0)</f>
        <v>37</v>
      </c>
      <c r="B155" s="1">
        <f t="shared" ca="1" si="2"/>
        <v>4</v>
      </c>
    </row>
    <row r="156" spans="1:2" x14ac:dyDescent="0.25">
      <c r="A156" s="1">
        <f ca="1">ROUND(NORMINV(RAND(),Parameters!$B$3,Parameters!$B$4)*1,0)</f>
        <v>20</v>
      </c>
      <c r="B156" s="1">
        <f t="shared" ca="1" si="2"/>
        <v>3</v>
      </c>
    </row>
    <row r="157" spans="1:2" x14ac:dyDescent="0.25">
      <c r="A157" s="1">
        <f ca="1">ROUND(NORMINV(RAND(),Parameters!$B$3,Parameters!$B$4)*1,0)</f>
        <v>45</v>
      </c>
      <c r="B157" s="1">
        <f t="shared" ca="1" si="2"/>
        <v>2</v>
      </c>
    </row>
    <row r="158" spans="1:2" x14ac:dyDescent="0.25">
      <c r="A158" s="1">
        <f ca="1">ROUND(NORMINV(RAND(),Parameters!$B$3,Parameters!$B$4)*1,0)</f>
        <v>16</v>
      </c>
      <c r="B158" s="1">
        <f t="shared" ca="1" si="2"/>
        <v>4</v>
      </c>
    </row>
    <row r="159" spans="1:2" x14ac:dyDescent="0.25">
      <c r="A159" s="1">
        <f ca="1">ROUND(NORMINV(RAND(),Parameters!$B$3,Parameters!$B$4)*1,0)</f>
        <v>31</v>
      </c>
      <c r="B159" s="1">
        <f t="shared" ca="1" si="2"/>
        <v>4</v>
      </c>
    </row>
    <row r="160" spans="1:2" x14ac:dyDescent="0.25">
      <c r="A160" s="1">
        <f ca="1">ROUND(NORMINV(RAND(),Parameters!$B$3,Parameters!$B$4)*1,0)</f>
        <v>31</v>
      </c>
      <c r="B160" s="1">
        <f t="shared" ca="1" si="2"/>
        <v>3</v>
      </c>
    </row>
    <row r="161" spans="1:2" x14ac:dyDescent="0.25">
      <c r="A161" s="1">
        <f ca="1">ROUND(NORMINV(RAND(),Parameters!$B$3,Parameters!$B$4)*1,0)</f>
        <v>29</v>
      </c>
      <c r="B161" s="1">
        <f t="shared" ca="1" si="2"/>
        <v>1</v>
      </c>
    </row>
    <row r="162" spans="1:2" x14ac:dyDescent="0.25">
      <c r="A162" s="1">
        <f ca="1">ROUND(NORMINV(RAND(),Parameters!$B$3,Parameters!$B$4)*1,0)</f>
        <v>35</v>
      </c>
      <c r="B162" s="1">
        <f t="shared" ca="1" si="2"/>
        <v>2</v>
      </c>
    </row>
    <row r="163" spans="1:2" x14ac:dyDescent="0.25">
      <c r="A163" s="1">
        <f ca="1">ROUND(NORMINV(RAND(),Parameters!$B$3,Parameters!$B$4)*1,0)</f>
        <v>33</v>
      </c>
      <c r="B163" s="1">
        <f t="shared" ca="1" si="2"/>
        <v>2</v>
      </c>
    </row>
    <row r="164" spans="1:2" x14ac:dyDescent="0.25">
      <c r="A164" s="1">
        <f ca="1">ROUND(NORMINV(RAND(),Parameters!$B$3,Parameters!$B$4)*1,0)</f>
        <v>35</v>
      </c>
      <c r="B164" s="1">
        <f t="shared" ca="1" si="2"/>
        <v>4</v>
      </c>
    </row>
    <row r="165" spans="1:2" x14ac:dyDescent="0.25">
      <c r="A165" s="1">
        <f ca="1">ROUND(NORMINV(RAND(),Parameters!$B$3,Parameters!$B$4)*1,0)</f>
        <v>18</v>
      </c>
      <c r="B165" s="1">
        <f t="shared" ca="1" si="2"/>
        <v>2</v>
      </c>
    </row>
    <row r="166" spans="1:2" x14ac:dyDescent="0.25">
      <c r="A166" s="1">
        <f ca="1">ROUND(NORMINV(RAND(),Parameters!$B$3,Parameters!$B$4)*1,0)</f>
        <v>25</v>
      </c>
      <c r="B166" s="1">
        <f t="shared" ca="1" si="2"/>
        <v>4</v>
      </c>
    </row>
    <row r="167" spans="1:2" x14ac:dyDescent="0.25">
      <c r="A167" s="1">
        <f ca="1">ROUND(NORMINV(RAND(),Parameters!$B$3,Parameters!$B$4)*1,0)</f>
        <v>32</v>
      </c>
      <c r="B167" s="1">
        <f t="shared" ca="1" si="2"/>
        <v>1</v>
      </c>
    </row>
    <row r="168" spans="1:2" x14ac:dyDescent="0.25">
      <c r="A168" s="1">
        <f ca="1">ROUND(NORMINV(RAND(),Parameters!$B$3,Parameters!$B$4)*1,0)</f>
        <v>36</v>
      </c>
      <c r="B168" s="1">
        <f t="shared" ca="1" si="2"/>
        <v>1</v>
      </c>
    </row>
    <row r="169" spans="1:2" x14ac:dyDescent="0.25">
      <c r="A169" s="1">
        <f ca="1">ROUND(NORMINV(RAND(),Parameters!$B$3,Parameters!$B$4)*1,0)</f>
        <v>28</v>
      </c>
      <c r="B169" s="1">
        <f t="shared" ca="1" si="2"/>
        <v>2</v>
      </c>
    </row>
    <row r="170" spans="1:2" x14ac:dyDescent="0.25">
      <c r="A170" s="1">
        <f ca="1">ROUND(NORMINV(RAND(),Parameters!$B$3,Parameters!$B$4)*1,0)</f>
        <v>26</v>
      </c>
      <c r="B170" s="1">
        <f t="shared" ca="1" si="2"/>
        <v>1</v>
      </c>
    </row>
    <row r="171" spans="1:2" x14ac:dyDescent="0.25">
      <c r="A171" s="1">
        <f ca="1">ROUND(NORMINV(RAND(),Parameters!$B$3,Parameters!$B$4)*1,0)</f>
        <v>27</v>
      </c>
      <c r="B171" s="1">
        <f t="shared" ca="1" si="2"/>
        <v>3</v>
      </c>
    </row>
    <row r="172" spans="1:2" x14ac:dyDescent="0.25">
      <c r="A172" s="1">
        <f ca="1">ROUND(NORMINV(RAND(),Parameters!$B$3,Parameters!$B$4)*1,0)</f>
        <v>28</v>
      </c>
      <c r="B172" s="1">
        <f t="shared" ca="1" si="2"/>
        <v>3</v>
      </c>
    </row>
    <row r="173" spans="1:2" x14ac:dyDescent="0.25">
      <c r="A173" s="1">
        <f ca="1">ROUND(NORMINV(RAND(),Parameters!$B$3,Parameters!$B$4)*1,0)</f>
        <v>18</v>
      </c>
      <c r="B173" s="1">
        <f t="shared" ca="1" si="2"/>
        <v>1</v>
      </c>
    </row>
    <row r="174" spans="1:2" x14ac:dyDescent="0.25">
      <c r="A174" s="1">
        <f ca="1">ROUND(NORMINV(RAND(),Parameters!$B$3,Parameters!$B$4)*1,0)</f>
        <v>19</v>
      </c>
      <c r="B174" s="1">
        <f t="shared" ca="1" si="2"/>
        <v>3</v>
      </c>
    </row>
    <row r="175" spans="1:2" x14ac:dyDescent="0.25">
      <c r="A175" s="1">
        <f ca="1">ROUND(NORMINV(RAND(),Parameters!$B$3,Parameters!$B$4)*1,0)</f>
        <v>37</v>
      </c>
      <c r="B175" s="1">
        <f t="shared" ca="1" si="2"/>
        <v>1</v>
      </c>
    </row>
    <row r="176" spans="1:2" x14ac:dyDescent="0.25">
      <c r="A176" s="1">
        <f ca="1">ROUND(NORMINV(RAND(),Parameters!$B$3,Parameters!$B$4)*1,0)</f>
        <v>29</v>
      </c>
      <c r="B176" s="1">
        <f t="shared" ca="1" si="2"/>
        <v>4</v>
      </c>
    </row>
    <row r="177" spans="1:2" x14ac:dyDescent="0.25">
      <c r="A177" s="1">
        <f ca="1">ROUND(NORMINV(RAND(),Parameters!$B$3,Parameters!$B$4)*1,0)</f>
        <v>44</v>
      </c>
      <c r="B177" s="1">
        <f t="shared" ca="1" si="2"/>
        <v>3</v>
      </c>
    </row>
    <row r="178" spans="1:2" x14ac:dyDescent="0.25">
      <c r="A178" s="1">
        <f ca="1">ROUND(NORMINV(RAND(),Parameters!$B$3,Parameters!$B$4)*1,0)</f>
        <v>29</v>
      </c>
      <c r="B178" s="1">
        <f t="shared" ca="1" si="2"/>
        <v>3</v>
      </c>
    </row>
    <row r="179" spans="1:2" x14ac:dyDescent="0.25">
      <c r="A179" s="1">
        <f ca="1">ROUND(NORMINV(RAND(),Parameters!$B$3,Parameters!$B$4)*1,0)</f>
        <v>25</v>
      </c>
      <c r="B179" s="1">
        <f t="shared" ca="1" si="2"/>
        <v>1</v>
      </c>
    </row>
    <row r="180" spans="1:2" x14ac:dyDescent="0.25">
      <c r="A180" s="1">
        <f ca="1">ROUND(NORMINV(RAND(),Parameters!$B$3,Parameters!$B$4)*1,0)</f>
        <v>41</v>
      </c>
      <c r="B180" s="1">
        <f t="shared" ca="1" si="2"/>
        <v>1</v>
      </c>
    </row>
    <row r="181" spans="1:2" x14ac:dyDescent="0.25">
      <c r="A181" s="1">
        <f ca="1">ROUND(NORMINV(RAND(),Parameters!$B$3,Parameters!$B$4)*1,0)</f>
        <v>32</v>
      </c>
      <c r="B181" s="1">
        <f t="shared" ca="1" si="2"/>
        <v>1</v>
      </c>
    </row>
    <row r="182" spans="1:2" x14ac:dyDescent="0.25">
      <c r="A182" s="1">
        <f ca="1">ROUND(NORMINV(RAND(),Parameters!$B$3,Parameters!$B$4)*1,0)</f>
        <v>34</v>
      </c>
      <c r="B182" s="1">
        <f t="shared" ca="1" si="2"/>
        <v>2</v>
      </c>
    </row>
    <row r="183" spans="1:2" x14ac:dyDescent="0.25">
      <c r="A183" s="1">
        <f ca="1">ROUND(NORMINV(RAND(),Parameters!$B$3,Parameters!$B$4)*1,0)</f>
        <v>35</v>
      </c>
      <c r="B183" s="1">
        <f t="shared" ca="1" si="2"/>
        <v>3</v>
      </c>
    </row>
    <row r="184" spans="1:2" x14ac:dyDescent="0.25">
      <c r="A184" s="1">
        <f ca="1">ROUND(NORMINV(RAND(),Parameters!$B$3,Parameters!$B$4)*1,0)</f>
        <v>29</v>
      </c>
      <c r="B184" s="1">
        <f t="shared" ca="1" si="2"/>
        <v>2</v>
      </c>
    </row>
    <row r="185" spans="1:2" x14ac:dyDescent="0.25">
      <c r="A185" s="1">
        <f ca="1">ROUND(NORMINV(RAND(),Parameters!$B$3,Parameters!$B$4)*1,0)</f>
        <v>27</v>
      </c>
      <c r="B185" s="1">
        <f t="shared" ca="1" si="2"/>
        <v>1</v>
      </c>
    </row>
    <row r="186" spans="1:2" x14ac:dyDescent="0.25">
      <c r="A186" s="1">
        <f ca="1">ROUND(NORMINV(RAND(),Parameters!$B$3,Parameters!$B$4)*1,0)</f>
        <v>36</v>
      </c>
      <c r="B186" s="1">
        <f t="shared" ca="1" si="2"/>
        <v>3</v>
      </c>
    </row>
    <row r="187" spans="1:2" x14ac:dyDescent="0.25">
      <c r="A187" s="1">
        <f ca="1">ROUND(NORMINV(RAND(),Parameters!$B$3,Parameters!$B$4)*1,0)</f>
        <v>26</v>
      </c>
      <c r="B187" s="1">
        <f t="shared" ca="1" si="2"/>
        <v>2</v>
      </c>
    </row>
    <row r="188" spans="1:2" x14ac:dyDescent="0.25">
      <c r="A188" s="1">
        <f ca="1">ROUND(NORMINV(RAND(),Parameters!$B$3,Parameters!$B$4)*1,0)</f>
        <v>26</v>
      </c>
      <c r="B188" s="1">
        <f t="shared" ca="1" si="2"/>
        <v>2</v>
      </c>
    </row>
    <row r="189" spans="1:2" x14ac:dyDescent="0.25">
      <c r="A189" s="1">
        <f ca="1">ROUND(NORMINV(RAND(),Parameters!$B$3,Parameters!$B$4)*1,0)</f>
        <v>34</v>
      </c>
      <c r="B189" s="1">
        <f t="shared" ca="1" si="2"/>
        <v>2</v>
      </c>
    </row>
    <row r="190" spans="1:2" x14ac:dyDescent="0.25">
      <c r="A190" s="1">
        <f ca="1">ROUND(NORMINV(RAND(),Parameters!$B$3,Parameters!$B$4)*1,0)</f>
        <v>42</v>
      </c>
      <c r="B190" s="1">
        <f t="shared" ca="1" si="2"/>
        <v>2</v>
      </c>
    </row>
    <row r="191" spans="1:2" x14ac:dyDescent="0.25">
      <c r="A191" s="1">
        <f ca="1">ROUND(NORMINV(RAND(),Parameters!$B$3,Parameters!$B$4)*1,0)</f>
        <v>34</v>
      </c>
      <c r="B191" s="1">
        <f t="shared" ca="1" si="2"/>
        <v>3</v>
      </c>
    </row>
    <row r="192" spans="1:2" x14ac:dyDescent="0.25">
      <c r="A192" s="1">
        <f ca="1">ROUND(NORMINV(RAND(),Parameters!$B$3,Parameters!$B$4)*1,0)</f>
        <v>28</v>
      </c>
      <c r="B192" s="1">
        <f t="shared" ca="1" si="2"/>
        <v>1</v>
      </c>
    </row>
    <row r="193" spans="1:2" x14ac:dyDescent="0.25">
      <c r="A193" s="1">
        <f ca="1">ROUND(NORMINV(RAND(),Parameters!$B$3,Parameters!$B$4)*1,0)</f>
        <v>37</v>
      </c>
      <c r="B193" s="1">
        <f t="shared" ca="1" si="2"/>
        <v>4</v>
      </c>
    </row>
    <row r="194" spans="1:2" x14ac:dyDescent="0.25">
      <c r="A194" s="1">
        <f ca="1">ROUND(NORMINV(RAND(),Parameters!$B$3,Parameters!$B$4)*1,0)</f>
        <v>33</v>
      </c>
      <c r="B194" s="1">
        <f t="shared" ca="1" si="2"/>
        <v>4</v>
      </c>
    </row>
    <row r="195" spans="1:2" x14ac:dyDescent="0.25">
      <c r="A195" s="1">
        <f ca="1">ROUND(NORMINV(RAND(),Parameters!$B$3,Parameters!$B$4)*1,0)</f>
        <v>27</v>
      </c>
      <c r="B195" s="1">
        <f t="shared" ref="B195:B251" ca="1" si="3">RANDBETWEEN(1,4)</f>
        <v>4</v>
      </c>
    </row>
    <row r="196" spans="1:2" x14ac:dyDescent="0.25">
      <c r="A196" s="1">
        <f ca="1">ROUND(NORMINV(RAND(),Parameters!$B$3,Parameters!$B$4)*1,0)</f>
        <v>16</v>
      </c>
      <c r="B196" s="1">
        <f t="shared" ca="1" si="3"/>
        <v>4</v>
      </c>
    </row>
    <row r="197" spans="1:2" x14ac:dyDescent="0.25">
      <c r="A197" s="1">
        <f ca="1">ROUND(NORMINV(RAND(),Parameters!$B$3,Parameters!$B$4)*1,0)</f>
        <v>37</v>
      </c>
      <c r="B197" s="1">
        <f t="shared" ca="1" si="3"/>
        <v>2</v>
      </c>
    </row>
    <row r="198" spans="1:2" x14ac:dyDescent="0.25">
      <c r="A198" s="1">
        <f ca="1">ROUND(NORMINV(RAND(),Parameters!$B$3,Parameters!$B$4)*1,0)</f>
        <v>37</v>
      </c>
      <c r="B198" s="1">
        <f t="shared" ca="1" si="3"/>
        <v>2</v>
      </c>
    </row>
    <row r="199" spans="1:2" x14ac:dyDescent="0.25">
      <c r="A199" s="1">
        <f ca="1">ROUND(NORMINV(RAND(),Parameters!$B$3,Parameters!$B$4)*1,0)</f>
        <v>32</v>
      </c>
      <c r="B199" s="1">
        <f t="shared" ca="1" si="3"/>
        <v>1</v>
      </c>
    </row>
    <row r="200" spans="1:2" x14ac:dyDescent="0.25">
      <c r="A200" s="1">
        <f ca="1">ROUND(NORMINV(RAND(),Parameters!$B$3,Parameters!$B$4)*1,0)</f>
        <v>29</v>
      </c>
      <c r="B200" s="1">
        <f t="shared" ca="1" si="3"/>
        <v>4</v>
      </c>
    </row>
    <row r="201" spans="1:2" x14ac:dyDescent="0.25">
      <c r="A201" s="1">
        <f ca="1">ROUND(NORMINV(RAND(),Parameters!$B$3,Parameters!$B$4)*1,0)</f>
        <v>26</v>
      </c>
      <c r="B201" s="1">
        <f t="shared" ca="1" si="3"/>
        <v>3</v>
      </c>
    </row>
    <row r="202" spans="1:2" x14ac:dyDescent="0.25">
      <c r="A202" s="1">
        <f ca="1">ROUND(NORMINV(RAND(),Parameters!$B$3,Parameters!$B$4)*1,0)</f>
        <v>31</v>
      </c>
      <c r="B202" s="1">
        <f t="shared" ca="1" si="3"/>
        <v>1</v>
      </c>
    </row>
    <row r="203" spans="1:2" x14ac:dyDescent="0.25">
      <c r="A203" s="1">
        <f ca="1">ROUND(NORMINV(RAND(),Parameters!$B$3,Parameters!$B$4)*1,0)</f>
        <v>34</v>
      </c>
      <c r="B203" s="1">
        <f t="shared" ca="1" si="3"/>
        <v>4</v>
      </c>
    </row>
    <row r="204" spans="1:2" x14ac:dyDescent="0.25">
      <c r="A204" s="1">
        <f ca="1">ROUND(NORMINV(RAND(),Parameters!$B$3,Parameters!$B$4)*1,0)</f>
        <v>18</v>
      </c>
      <c r="B204" s="1">
        <f t="shared" ca="1" si="3"/>
        <v>2</v>
      </c>
    </row>
    <row r="205" spans="1:2" x14ac:dyDescent="0.25">
      <c r="A205" s="1">
        <f ca="1">ROUND(NORMINV(RAND(),Parameters!$B$3,Parameters!$B$4)*1,0)</f>
        <v>26</v>
      </c>
      <c r="B205" s="1">
        <f t="shared" ca="1" si="3"/>
        <v>2</v>
      </c>
    </row>
    <row r="206" spans="1:2" x14ac:dyDescent="0.25">
      <c r="A206" s="1">
        <f ca="1">ROUND(NORMINV(RAND(),Parameters!$B$3,Parameters!$B$4)*1,0)</f>
        <v>17</v>
      </c>
      <c r="B206" s="1">
        <f t="shared" ca="1" si="3"/>
        <v>2</v>
      </c>
    </row>
    <row r="207" spans="1:2" x14ac:dyDescent="0.25">
      <c r="A207" s="1">
        <f ca="1">ROUND(NORMINV(RAND(),Parameters!$B$3,Parameters!$B$4)*1,0)</f>
        <v>26</v>
      </c>
      <c r="B207" s="1">
        <f t="shared" ca="1" si="3"/>
        <v>4</v>
      </c>
    </row>
    <row r="208" spans="1:2" x14ac:dyDescent="0.25">
      <c r="A208" s="1">
        <f ca="1">ROUND(NORMINV(RAND(),Parameters!$B$3,Parameters!$B$4)*1,0)</f>
        <v>26</v>
      </c>
      <c r="B208" s="1">
        <f t="shared" ca="1" si="3"/>
        <v>3</v>
      </c>
    </row>
    <row r="209" spans="1:2" x14ac:dyDescent="0.25">
      <c r="A209" s="1">
        <f ca="1">ROUND(NORMINV(RAND(),Parameters!$B$3,Parameters!$B$4)*1,0)</f>
        <v>19</v>
      </c>
      <c r="B209" s="1">
        <f t="shared" ca="1" si="3"/>
        <v>4</v>
      </c>
    </row>
    <row r="210" spans="1:2" x14ac:dyDescent="0.25">
      <c r="A210" s="1">
        <f ca="1">ROUND(NORMINV(RAND(),Parameters!$B$3,Parameters!$B$4)*1,0)</f>
        <v>33</v>
      </c>
      <c r="B210" s="1">
        <f t="shared" ca="1" si="3"/>
        <v>2</v>
      </c>
    </row>
    <row r="211" spans="1:2" x14ac:dyDescent="0.25">
      <c r="A211" s="1">
        <f ca="1">ROUND(NORMINV(RAND(),Parameters!$B$3,Parameters!$B$4)*1,0)</f>
        <v>18</v>
      </c>
      <c r="B211" s="1">
        <f t="shared" ca="1" si="3"/>
        <v>3</v>
      </c>
    </row>
    <row r="212" spans="1:2" x14ac:dyDescent="0.25">
      <c r="A212" s="1">
        <f ca="1">ROUND(NORMINV(RAND(),Parameters!$B$3,Parameters!$B$4)*1,0)</f>
        <v>44</v>
      </c>
      <c r="B212" s="1">
        <f t="shared" ca="1" si="3"/>
        <v>4</v>
      </c>
    </row>
    <row r="213" spans="1:2" x14ac:dyDescent="0.25">
      <c r="A213" s="1">
        <f ca="1">ROUND(NORMINV(RAND(),Parameters!$B$3,Parameters!$B$4)*1,0)</f>
        <v>22</v>
      </c>
      <c r="B213" s="1">
        <f t="shared" ca="1" si="3"/>
        <v>1</v>
      </c>
    </row>
    <row r="214" spans="1:2" x14ac:dyDescent="0.25">
      <c r="A214" s="1">
        <f ca="1">ROUND(NORMINV(RAND(),Parameters!$B$3,Parameters!$B$4)*1,0)</f>
        <v>34</v>
      </c>
      <c r="B214" s="1">
        <f t="shared" ca="1" si="3"/>
        <v>4</v>
      </c>
    </row>
    <row r="215" spans="1:2" x14ac:dyDescent="0.25">
      <c r="A215" s="1">
        <f ca="1">ROUND(NORMINV(RAND(),Parameters!$B$3,Parameters!$B$4)*1,0)</f>
        <v>34</v>
      </c>
      <c r="B215" s="1">
        <f t="shared" ca="1" si="3"/>
        <v>2</v>
      </c>
    </row>
    <row r="216" spans="1:2" x14ac:dyDescent="0.25">
      <c r="A216" s="1">
        <f ca="1">ROUND(NORMINV(RAND(),Parameters!$B$3,Parameters!$B$4)*1,0)</f>
        <v>26</v>
      </c>
      <c r="B216" s="1">
        <f t="shared" ca="1" si="3"/>
        <v>2</v>
      </c>
    </row>
    <row r="217" spans="1:2" x14ac:dyDescent="0.25">
      <c r="A217" s="1">
        <f ca="1">ROUND(NORMINV(RAND(),Parameters!$B$3,Parameters!$B$4)*1,0)</f>
        <v>24</v>
      </c>
      <c r="B217" s="1">
        <f t="shared" ca="1" si="3"/>
        <v>2</v>
      </c>
    </row>
    <row r="218" spans="1:2" x14ac:dyDescent="0.25">
      <c r="A218" s="1">
        <f ca="1">ROUND(NORMINV(RAND(),Parameters!$B$3,Parameters!$B$4)*1,0)</f>
        <v>32</v>
      </c>
      <c r="B218" s="1">
        <f t="shared" ca="1" si="3"/>
        <v>1</v>
      </c>
    </row>
    <row r="219" spans="1:2" x14ac:dyDescent="0.25">
      <c r="A219" s="1">
        <f ca="1">ROUND(NORMINV(RAND(),Parameters!$B$3,Parameters!$B$4)*1,0)</f>
        <v>33</v>
      </c>
      <c r="B219" s="1">
        <f t="shared" ca="1" si="3"/>
        <v>2</v>
      </c>
    </row>
    <row r="220" spans="1:2" x14ac:dyDescent="0.25">
      <c r="A220" s="1">
        <f ca="1">ROUND(NORMINV(RAND(),Parameters!$B$3,Parameters!$B$4)*1,0)</f>
        <v>31</v>
      </c>
      <c r="B220" s="1">
        <f t="shared" ca="1" si="3"/>
        <v>3</v>
      </c>
    </row>
    <row r="221" spans="1:2" x14ac:dyDescent="0.25">
      <c r="A221" s="1">
        <f ca="1">ROUND(NORMINV(RAND(),Parameters!$B$3,Parameters!$B$4)*1,0)</f>
        <v>29</v>
      </c>
      <c r="B221" s="1">
        <f t="shared" ca="1" si="3"/>
        <v>4</v>
      </c>
    </row>
    <row r="222" spans="1:2" x14ac:dyDescent="0.25">
      <c r="A222" s="1">
        <f ca="1">ROUND(NORMINV(RAND(),Parameters!$B$3,Parameters!$B$4)*1,0)</f>
        <v>38</v>
      </c>
      <c r="B222" s="1">
        <f t="shared" ca="1" si="3"/>
        <v>4</v>
      </c>
    </row>
    <row r="223" spans="1:2" x14ac:dyDescent="0.25">
      <c r="A223" s="1">
        <f ca="1">ROUND(NORMINV(RAND(),Parameters!$B$3,Parameters!$B$4)*1,0)</f>
        <v>41</v>
      </c>
      <c r="B223" s="1">
        <f t="shared" ca="1" si="3"/>
        <v>4</v>
      </c>
    </row>
    <row r="224" spans="1:2" x14ac:dyDescent="0.25">
      <c r="A224" s="1">
        <f ca="1">ROUND(NORMINV(RAND(),Parameters!$B$3,Parameters!$B$4)*1,0)</f>
        <v>46</v>
      </c>
      <c r="B224" s="1">
        <f t="shared" ca="1" si="3"/>
        <v>4</v>
      </c>
    </row>
    <row r="225" spans="1:2" x14ac:dyDescent="0.25">
      <c r="A225" s="1">
        <f ca="1">ROUND(NORMINV(RAND(),Parameters!$B$3,Parameters!$B$4)*1,0)</f>
        <v>48</v>
      </c>
      <c r="B225" s="1">
        <f t="shared" ca="1" si="3"/>
        <v>3</v>
      </c>
    </row>
    <row r="226" spans="1:2" x14ac:dyDescent="0.25">
      <c r="A226" s="1">
        <f ca="1">ROUND(NORMINV(RAND(),Parameters!$B$3,Parameters!$B$4)*1,0)</f>
        <v>31</v>
      </c>
      <c r="B226" s="1">
        <f t="shared" ca="1" si="3"/>
        <v>3</v>
      </c>
    </row>
    <row r="227" spans="1:2" x14ac:dyDescent="0.25">
      <c r="A227" s="1">
        <f ca="1">ROUND(NORMINV(RAND(),Parameters!$B$3,Parameters!$B$4)*1,0)</f>
        <v>26</v>
      </c>
      <c r="B227" s="1">
        <f t="shared" ca="1" si="3"/>
        <v>2</v>
      </c>
    </row>
    <row r="228" spans="1:2" x14ac:dyDescent="0.25">
      <c r="A228" s="1">
        <f ca="1">ROUND(NORMINV(RAND(),Parameters!$B$3,Parameters!$B$4)*1,0)</f>
        <v>21</v>
      </c>
      <c r="B228" s="1">
        <f t="shared" ca="1" si="3"/>
        <v>4</v>
      </c>
    </row>
    <row r="229" spans="1:2" x14ac:dyDescent="0.25">
      <c r="A229" s="1">
        <f ca="1">ROUND(NORMINV(RAND(),Parameters!$B$3,Parameters!$B$4)*1,0)</f>
        <v>33</v>
      </c>
      <c r="B229" s="1">
        <f t="shared" ca="1" si="3"/>
        <v>2</v>
      </c>
    </row>
    <row r="230" spans="1:2" x14ac:dyDescent="0.25">
      <c r="A230" s="1">
        <f ca="1">ROUND(NORMINV(RAND(),Parameters!$B$3,Parameters!$B$4)*1,0)</f>
        <v>38</v>
      </c>
      <c r="B230" s="1">
        <f t="shared" ca="1" si="3"/>
        <v>2</v>
      </c>
    </row>
    <row r="231" spans="1:2" x14ac:dyDescent="0.25">
      <c r="A231" s="1">
        <f ca="1">ROUND(NORMINV(RAND(),Parameters!$B$3,Parameters!$B$4)*1,0)</f>
        <v>25</v>
      </c>
      <c r="B231" s="1">
        <f t="shared" ca="1" si="3"/>
        <v>2</v>
      </c>
    </row>
    <row r="232" spans="1:2" x14ac:dyDescent="0.25">
      <c r="A232" s="1">
        <f ca="1">ROUND(NORMINV(RAND(),Parameters!$B$3,Parameters!$B$4)*1,0)</f>
        <v>7</v>
      </c>
      <c r="B232" s="1">
        <f t="shared" ca="1" si="3"/>
        <v>2</v>
      </c>
    </row>
    <row r="233" spans="1:2" x14ac:dyDescent="0.25">
      <c r="A233" s="1">
        <f ca="1">ROUND(NORMINV(RAND(),Parameters!$B$3,Parameters!$B$4)*1,0)</f>
        <v>42</v>
      </c>
      <c r="B233" s="1">
        <f t="shared" ca="1" si="3"/>
        <v>2</v>
      </c>
    </row>
    <row r="234" spans="1:2" x14ac:dyDescent="0.25">
      <c r="A234" s="1">
        <f ca="1">ROUND(NORMINV(RAND(),Parameters!$B$3,Parameters!$B$4)*1,0)</f>
        <v>37</v>
      </c>
      <c r="B234" s="1">
        <f t="shared" ca="1" si="3"/>
        <v>4</v>
      </c>
    </row>
    <row r="235" spans="1:2" x14ac:dyDescent="0.25">
      <c r="A235" s="1">
        <f ca="1">ROUND(NORMINV(RAND(),Parameters!$B$3,Parameters!$B$4)*1,0)</f>
        <v>27</v>
      </c>
      <c r="B235" s="1">
        <f t="shared" ca="1" si="3"/>
        <v>1</v>
      </c>
    </row>
    <row r="236" spans="1:2" x14ac:dyDescent="0.25">
      <c r="A236" s="1">
        <f ca="1">ROUND(NORMINV(RAND(),Parameters!$B$3,Parameters!$B$4)*1,0)</f>
        <v>33</v>
      </c>
      <c r="B236" s="1">
        <f t="shared" ca="1" si="3"/>
        <v>3</v>
      </c>
    </row>
    <row r="237" spans="1:2" x14ac:dyDescent="0.25">
      <c r="A237" s="1">
        <f ca="1">ROUND(NORMINV(RAND(),Parameters!$B$3,Parameters!$B$4)*1,0)</f>
        <v>32</v>
      </c>
      <c r="B237" s="1">
        <f t="shared" ca="1" si="3"/>
        <v>1</v>
      </c>
    </row>
    <row r="238" spans="1:2" x14ac:dyDescent="0.25">
      <c r="A238" s="1">
        <f ca="1">ROUND(NORMINV(RAND(),Parameters!$B$3,Parameters!$B$4)*1,0)</f>
        <v>37</v>
      </c>
      <c r="B238" s="1">
        <f t="shared" ca="1" si="3"/>
        <v>4</v>
      </c>
    </row>
    <row r="239" spans="1:2" x14ac:dyDescent="0.25">
      <c r="A239" s="1">
        <f ca="1">ROUND(NORMINV(RAND(),Parameters!$B$3,Parameters!$B$4)*1,0)</f>
        <v>29</v>
      </c>
      <c r="B239" s="1">
        <f t="shared" ca="1" si="3"/>
        <v>4</v>
      </c>
    </row>
    <row r="240" spans="1:2" x14ac:dyDescent="0.25">
      <c r="A240" s="1">
        <f ca="1">ROUND(NORMINV(RAND(),Parameters!$B$3,Parameters!$B$4)*1,0)</f>
        <v>15</v>
      </c>
      <c r="B240" s="1">
        <f t="shared" ca="1" si="3"/>
        <v>4</v>
      </c>
    </row>
    <row r="241" spans="1:2" x14ac:dyDescent="0.25">
      <c r="A241" s="1">
        <f ca="1">ROUND(NORMINV(RAND(),Parameters!$B$3,Parameters!$B$4)*1,0)</f>
        <v>53</v>
      </c>
      <c r="B241" s="1">
        <f t="shared" ca="1" si="3"/>
        <v>4</v>
      </c>
    </row>
    <row r="242" spans="1:2" x14ac:dyDescent="0.25">
      <c r="A242" s="1">
        <f ca="1">ROUND(NORMINV(RAND(),Parameters!$B$3,Parameters!$B$4)*1,0)</f>
        <v>28</v>
      </c>
      <c r="B242" s="1">
        <f t="shared" ca="1" si="3"/>
        <v>1</v>
      </c>
    </row>
    <row r="243" spans="1:2" x14ac:dyDescent="0.25">
      <c r="A243" s="1">
        <f ca="1">ROUND(NORMINV(RAND(),Parameters!$B$3,Parameters!$B$4)*1,0)</f>
        <v>29</v>
      </c>
      <c r="B243" s="1">
        <f t="shared" ca="1" si="3"/>
        <v>1</v>
      </c>
    </row>
    <row r="244" spans="1:2" x14ac:dyDescent="0.25">
      <c r="A244" s="1">
        <f ca="1">ROUND(NORMINV(RAND(),Parameters!$B$3,Parameters!$B$4)*1,0)</f>
        <v>39</v>
      </c>
      <c r="B244" s="1">
        <f t="shared" ca="1" si="3"/>
        <v>3</v>
      </c>
    </row>
    <row r="245" spans="1:2" x14ac:dyDescent="0.25">
      <c r="A245" s="1">
        <f ca="1">ROUND(NORMINV(RAND(),Parameters!$B$3,Parameters!$B$4)*1,0)</f>
        <v>33</v>
      </c>
      <c r="B245" s="1">
        <f t="shared" ca="1" si="3"/>
        <v>2</v>
      </c>
    </row>
    <row r="246" spans="1:2" x14ac:dyDescent="0.25">
      <c r="A246" s="1">
        <f ca="1">ROUND(NORMINV(RAND(),Parameters!$B$3,Parameters!$B$4)*1,0)</f>
        <v>36</v>
      </c>
      <c r="B246" s="1">
        <f t="shared" ca="1" si="3"/>
        <v>4</v>
      </c>
    </row>
    <row r="247" spans="1:2" x14ac:dyDescent="0.25">
      <c r="A247" s="1">
        <f ca="1">ROUND(NORMINV(RAND(),Parameters!$B$3,Parameters!$B$4)*1,0)</f>
        <v>22</v>
      </c>
      <c r="B247" s="1">
        <f t="shared" ca="1" si="3"/>
        <v>2</v>
      </c>
    </row>
    <row r="248" spans="1:2" x14ac:dyDescent="0.25">
      <c r="A248" s="1">
        <f ca="1">ROUND(NORMINV(RAND(),Parameters!$B$3,Parameters!$B$4)*1,0)</f>
        <v>31</v>
      </c>
      <c r="B248" s="1">
        <f t="shared" ca="1" si="3"/>
        <v>2</v>
      </c>
    </row>
    <row r="249" spans="1:2" x14ac:dyDescent="0.25">
      <c r="A249" s="1">
        <f ca="1">ROUND(NORMINV(RAND(),Parameters!$B$3,Parameters!$B$4)*1,0)</f>
        <v>25</v>
      </c>
      <c r="B249" s="1">
        <f t="shared" ca="1" si="3"/>
        <v>4</v>
      </c>
    </row>
    <row r="250" spans="1:2" x14ac:dyDescent="0.25">
      <c r="A250" s="1">
        <f ca="1">ROUND(NORMINV(RAND(),Parameters!$B$3,Parameters!$B$4)*1,0)</f>
        <v>35</v>
      </c>
      <c r="B250" s="1">
        <f t="shared" ca="1" si="3"/>
        <v>3</v>
      </c>
    </row>
    <row r="251" spans="1:2" x14ac:dyDescent="0.25">
      <c r="A251" s="1">
        <f ca="1">ROUND(NORMINV(RAND(),Parameters!$B$3,Parameters!$B$4)*1,0)</f>
        <v>39</v>
      </c>
      <c r="B251" s="1">
        <f t="shared" ca="1" si="3"/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C2D20-F17F-4B33-B329-AA033861E697}">
  <dimension ref="A1:C251"/>
  <sheetViews>
    <sheetView showGridLines="0" workbookViewId="0">
      <pane ySplit="1" topLeftCell="A2" activePane="bottomLeft" state="frozen"/>
      <selection pane="bottomLeft" activeCell="C8" sqref="C8"/>
    </sheetView>
  </sheetViews>
  <sheetFormatPr defaultRowHeight="15" x14ac:dyDescent="0.25"/>
  <cols>
    <col min="1" max="1" width="8" customWidth="1"/>
    <col min="3" max="3" width="14.140625" bestFit="1" customWidth="1"/>
  </cols>
  <sheetData>
    <row r="1" spans="1:3" ht="21" thickTop="1" thickBot="1" x14ac:dyDescent="0.3">
      <c r="A1" s="5" t="s">
        <v>4</v>
      </c>
      <c r="B1" s="5" t="s">
        <v>6</v>
      </c>
      <c r="C1" s="5" t="s">
        <v>7</v>
      </c>
    </row>
    <row r="2" spans="1:3" ht="15.75" thickTop="1" x14ac:dyDescent="0.25">
      <c r="A2" s="4">
        <v>34</v>
      </c>
      <c r="B2" s="4">
        <v>3</v>
      </c>
      <c r="C2" s="4">
        <f>IF(B2=3,A2," ")</f>
        <v>34</v>
      </c>
    </row>
    <row r="3" spans="1:3" x14ac:dyDescent="0.25">
      <c r="A3" s="1">
        <v>42</v>
      </c>
      <c r="B3" s="1">
        <v>2</v>
      </c>
      <c r="C3" s="1" t="str">
        <f t="shared" ref="C3:C66" si="0">IF(B3=3,A3," ")</f>
        <v xml:space="preserve"> </v>
      </c>
    </row>
    <row r="4" spans="1:3" x14ac:dyDescent="0.25">
      <c r="A4" s="1">
        <v>34</v>
      </c>
      <c r="B4" s="1">
        <v>2</v>
      </c>
      <c r="C4" s="1" t="str">
        <f t="shared" si="0"/>
        <v xml:space="preserve"> </v>
      </c>
    </row>
    <row r="5" spans="1:3" x14ac:dyDescent="0.25">
      <c r="A5" s="1">
        <v>38</v>
      </c>
      <c r="B5" s="1">
        <v>3</v>
      </c>
      <c r="C5" s="1">
        <f t="shared" si="0"/>
        <v>38</v>
      </c>
    </row>
    <row r="6" spans="1:3" x14ac:dyDescent="0.25">
      <c r="A6" s="1">
        <v>37</v>
      </c>
      <c r="B6" s="1">
        <v>4</v>
      </c>
      <c r="C6" s="1" t="str">
        <f t="shared" si="0"/>
        <v xml:space="preserve"> </v>
      </c>
    </row>
    <row r="7" spans="1:3" x14ac:dyDescent="0.25">
      <c r="A7" s="1">
        <v>41</v>
      </c>
      <c r="B7" s="1">
        <v>4</v>
      </c>
      <c r="C7" s="1" t="str">
        <f t="shared" si="0"/>
        <v xml:space="preserve"> </v>
      </c>
    </row>
    <row r="8" spans="1:3" x14ac:dyDescent="0.25">
      <c r="A8" s="1">
        <v>24</v>
      </c>
      <c r="B8" s="1">
        <v>3</v>
      </c>
      <c r="C8" s="1">
        <f t="shared" si="0"/>
        <v>24</v>
      </c>
    </row>
    <row r="9" spans="1:3" x14ac:dyDescent="0.25">
      <c r="A9" s="1">
        <v>33</v>
      </c>
      <c r="B9" s="1">
        <v>1</v>
      </c>
      <c r="C9" s="1" t="str">
        <f t="shared" si="0"/>
        <v xml:space="preserve"> </v>
      </c>
    </row>
    <row r="10" spans="1:3" x14ac:dyDescent="0.25">
      <c r="A10" s="1">
        <v>28</v>
      </c>
      <c r="B10" s="1">
        <v>1</v>
      </c>
      <c r="C10" s="1" t="str">
        <f t="shared" si="0"/>
        <v xml:space="preserve"> </v>
      </c>
    </row>
    <row r="11" spans="1:3" x14ac:dyDescent="0.25">
      <c r="A11" s="1">
        <v>31</v>
      </c>
      <c r="B11" s="1">
        <v>3</v>
      </c>
      <c r="C11" s="1">
        <f t="shared" si="0"/>
        <v>31</v>
      </c>
    </row>
    <row r="12" spans="1:3" x14ac:dyDescent="0.25">
      <c r="A12" s="1">
        <v>39</v>
      </c>
      <c r="B12" s="1">
        <v>3</v>
      </c>
      <c r="C12" s="1">
        <f t="shared" si="0"/>
        <v>39</v>
      </c>
    </row>
    <row r="13" spans="1:3" x14ac:dyDescent="0.25">
      <c r="A13" s="1">
        <v>44</v>
      </c>
      <c r="B13" s="1">
        <v>1</v>
      </c>
      <c r="C13" s="1" t="str">
        <f t="shared" si="0"/>
        <v xml:space="preserve"> </v>
      </c>
    </row>
    <row r="14" spans="1:3" x14ac:dyDescent="0.25">
      <c r="A14" s="1">
        <v>39</v>
      </c>
      <c r="B14" s="1">
        <v>3</v>
      </c>
      <c r="C14" s="1">
        <f t="shared" si="0"/>
        <v>39</v>
      </c>
    </row>
    <row r="15" spans="1:3" x14ac:dyDescent="0.25">
      <c r="A15" s="1">
        <v>36</v>
      </c>
      <c r="B15" s="1">
        <v>2</v>
      </c>
      <c r="C15" s="1" t="str">
        <f t="shared" si="0"/>
        <v xml:space="preserve"> </v>
      </c>
    </row>
    <row r="16" spans="1:3" x14ac:dyDescent="0.25">
      <c r="A16" s="1">
        <v>35</v>
      </c>
      <c r="B16" s="1">
        <v>2</v>
      </c>
      <c r="C16" s="1" t="str">
        <f t="shared" si="0"/>
        <v xml:space="preserve"> </v>
      </c>
    </row>
    <row r="17" spans="1:3" x14ac:dyDescent="0.25">
      <c r="A17" s="1">
        <v>41</v>
      </c>
      <c r="B17" s="1">
        <v>3</v>
      </c>
      <c r="C17" s="1">
        <f t="shared" si="0"/>
        <v>41</v>
      </c>
    </row>
    <row r="18" spans="1:3" x14ac:dyDescent="0.25">
      <c r="A18" s="1">
        <v>30</v>
      </c>
      <c r="B18" s="1">
        <v>1</v>
      </c>
      <c r="C18" s="1" t="str">
        <f t="shared" si="0"/>
        <v xml:space="preserve"> </v>
      </c>
    </row>
    <row r="19" spans="1:3" x14ac:dyDescent="0.25">
      <c r="A19" s="1">
        <v>21</v>
      </c>
      <c r="B19" s="1">
        <v>1</v>
      </c>
      <c r="C19" s="1" t="str">
        <f t="shared" si="0"/>
        <v xml:space="preserve"> </v>
      </c>
    </row>
    <row r="20" spans="1:3" x14ac:dyDescent="0.25">
      <c r="A20" s="1">
        <v>37</v>
      </c>
      <c r="B20" s="1">
        <v>3</v>
      </c>
      <c r="C20" s="1">
        <f t="shared" si="0"/>
        <v>37</v>
      </c>
    </row>
    <row r="21" spans="1:3" x14ac:dyDescent="0.25">
      <c r="A21" s="1">
        <v>10</v>
      </c>
      <c r="B21" s="1">
        <v>4</v>
      </c>
      <c r="C21" s="1" t="str">
        <f t="shared" si="0"/>
        <v xml:space="preserve"> </v>
      </c>
    </row>
    <row r="22" spans="1:3" x14ac:dyDescent="0.25">
      <c r="A22" s="1">
        <v>33</v>
      </c>
      <c r="B22" s="1">
        <v>1</v>
      </c>
      <c r="C22" s="1" t="str">
        <f t="shared" si="0"/>
        <v xml:space="preserve"> </v>
      </c>
    </row>
    <row r="23" spans="1:3" x14ac:dyDescent="0.25">
      <c r="A23" s="1">
        <v>25</v>
      </c>
      <c r="B23" s="1">
        <v>2</v>
      </c>
      <c r="C23" s="1" t="str">
        <f t="shared" si="0"/>
        <v xml:space="preserve"> </v>
      </c>
    </row>
    <row r="24" spans="1:3" x14ac:dyDescent="0.25">
      <c r="A24" s="1">
        <v>38</v>
      </c>
      <c r="B24" s="1">
        <v>3</v>
      </c>
      <c r="C24" s="1">
        <f t="shared" si="0"/>
        <v>38</v>
      </c>
    </row>
    <row r="25" spans="1:3" x14ac:dyDescent="0.25">
      <c r="A25" s="1">
        <v>35</v>
      </c>
      <c r="B25" s="1">
        <v>2</v>
      </c>
      <c r="C25" s="1" t="str">
        <f t="shared" si="0"/>
        <v xml:space="preserve"> </v>
      </c>
    </row>
    <row r="26" spans="1:3" x14ac:dyDescent="0.25">
      <c r="A26" s="1">
        <v>33</v>
      </c>
      <c r="B26" s="1">
        <v>2</v>
      </c>
      <c r="C26" s="1" t="str">
        <f t="shared" si="0"/>
        <v xml:space="preserve"> </v>
      </c>
    </row>
    <row r="27" spans="1:3" x14ac:dyDescent="0.25">
      <c r="A27" s="1">
        <v>31</v>
      </c>
      <c r="B27" s="1">
        <v>4</v>
      </c>
      <c r="C27" s="1" t="str">
        <f t="shared" si="0"/>
        <v xml:space="preserve"> </v>
      </c>
    </row>
    <row r="28" spans="1:3" x14ac:dyDescent="0.25">
      <c r="A28" s="1">
        <v>30</v>
      </c>
      <c r="B28" s="1">
        <v>1</v>
      </c>
      <c r="C28" s="1" t="str">
        <f t="shared" si="0"/>
        <v xml:space="preserve"> </v>
      </c>
    </row>
    <row r="29" spans="1:3" x14ac:dyDescent="0.25">
      <c r="A29" s="1">
        <v>37</v>
      </c>
      <c r="B29" s="1">
        <v>2</v>
      </c>
      <c r="C29" s="1" t="str">
        <f t="shared" si="0"/>
        <v xml:space="preserve"> </v>
      </c>
    </row>
    <row r="30" spans="1:3" x14ac:dyDescent="0.25">
      <c r="A30" s="1">
        <v>33</v>
      </c>
      <c r="B30" s="1">
        <v>2</v>
      </c>
      <c r="C30" s="1" t="str">
        <f t="shared" si="0"/>
        <v xml:space="preserve"> </v>
      </c>
    </row>
    <row r="31" spans="1:3" x14ac:dyDescent="0.25">
      <c r="A31" s="1">
        <v>34</v>
      </c>
      <c r="B31" s="1">
        <v>2</v>
      </c>
      <c r="C31" s="1" t="str">
        <f t="shared" si="0"/>
        <v xml:space="preserve"> </v>
      </c>
    </row>
    <row r="32" spans="1:3" x14ac:dyDescent="0.25">
      <c r="A32" s="1">
        <v>21</v>
      </c>
      <c r="B32" s="1">
        <v>4</v>
      </c>
      <c r="C32" s="1" t="str">
        <f t="shared" si="0"/>
        <v xml:space="preserve"> </v>
      </c>
    </row>
    <row r="33" spans="1:3" x14ac:dyDescent="0.25">
      <c r="A33" s="1">
        <v>36</v>
      </c>
      <c r="B33" s="1">
        <v>1</v>
      </c>
      <c r="C33" s="1" t="str">
        <f t="shared" si="0"/>
        <v xml:space="preserve"> </v>
      </c>
    </row>
    <row r="34" spans="1:3" x14ac:dyDescent="0.25">
      <c r="A34" s="1">
        <v>34</v>
      </c>
      <c r="B34" s="1">
        <v>1</v>
      </c>
      <c r="C34" s="1" t="str">
        <f t="shared" si="0"/>
        <v xml:space="preserve"> </v>
      </c>
    </row>
    <row r="35" spans="1:3" x14ac:dyDescent="0.25">
      <c r="A35" s="1">
        <v>28</v>
      </c>
      <c r="B35" s="1">
        <v>1</v>
      </c>
      <c r="C35" s="1" t="str">
        <f t="shared" si="0"/>
        <v xml:space="preserve"> </v>
      </c>
    </row>
    <row r="36" spans="1:3" x14ac:dyDescent="0.25">
      <c r="A36" s="1">
        <v>36</v>
      </c>
      <c r="B36" s="1">
        <v>2</v>
      </c>
      <c r="C36" s="1" t="str">
        <f t="shared" si="0"/>
        <v xml:space="preserve"> </v>
      </c>
    </row>
    <row r="37" spans="1:3" x14ac:dyDescent="0.25">
      <c r="A37" s="1">
        <v>32</v>
      </c>
      <c r="B37" s="1">
        <v>2</v>
      </c>
      <c r="C37" s="1" t="str">
        <f t="shared" si="0"/>
        <v xml:space="preserve"> </v>
      </c>
    </row>
    <row r="38" spans="1:3" x14ac:dyDescent="0.25">
      <c r="A38" s="1">
        <v>23</v>
      </c>
      <c r="B38" s="1">
        <v>3</v>
      </c>
      <c r="C38" s="1">
        <f t="shared" si="0"/>
        <v>23</v>
      </c>
    </row>
    <row r="39" spans="1:3" x14ac:dyDescent="0.25">
      <c r="A39" s="1">
        <v>30</v>
      </c>
      <c r="B39" s="1">
        <v>1</v>
      </c>
      <c r="C39" s="1" t="str">
        <f t="shared" si="0"/>
        <v xml:space="preserve"> </v>
      </c>
    </row>
    <row r="40" spans="1:3" x14ac:dyDescent="0.25">
      <c r="A40" s="1">
        <v>25</v>
      </c>
      <c r="B40" s="1">
        <v>3</v>
      </c>
      <c r="C40" s="1">
        <f t="shared" si="0"/>
        <v>25</v>
      </c>
    </row>
    <row r="41" spans="1:3" x14ac:dyDescent="0.25">
      <c r="A41" s="1">
        <v>39</v>
      </c>
      <c r="B41" s="1">
        <v>4</v>
      </c>
      <c r="C41" s="1" t="str">
        <f t="shared" si="0"/>
        <v xml:space="preserve"> </v>
      </c>
    </row>
    <row r="42" spans="1:3" x14ac:dyDescent="0.25">
      <c r="A42" s="1">
        <v>24</v>
      </c>
      <c r="B42" s="1">
        <v>2</v>
      </c>
      <c r="C42" s="1" t="str">
        <f t="shared" si="0"/>
        <v xml:space="preserve"> </v>
      </c>
    </row>
    <row r="43" spans="1:3" x14ac:dyDescent="0.25">
      <c r="A43" s="1">
        <v>31</v>
      </c>
      <c r="B43" s="1">
        <v>3</v>
      </c>
      <c r="C43" s="1">
        <f t="shared" si="0"/>
        <v>31</v>
      </c>
    </row>
    <row r="44" spans="1:3" x14ac:dyDescent="0.25">
      <c r="A44" s="1">
        <v>43</v>
      </c>
      <c r="B44" s="1">
        <v>1</v>
      </c>
      <c r="C44" s="1" t="str">
        <f t="shared" si="0"/>
        <v xml:space="preserve"> </v>
      </c>
    </row>
    <row r="45" spans="1:3" x14ac:dyDescent="0.25">
      <c r="A45" s="1">
        <v>32</v>
      </c>
      <c r="B45" s="1">
        <v>3</v>
      </c>
      <c r="C45" s="1">
        <f t="shared" si="0"/>
        <v>32</v>
      </c>
    </row>
    <row r="46" spans="1:3" x14ac:dyDescent="0.25">
      <c r="A46" s="1">
        <v>21</v>
      </c>
      <c r="B46" s="1">
        <v>4</v>
      </c>
      <c r="C46" s="1" t="str">
        <f t="shared" si="0"/>
        <v xml:space="preserve"> </v>
      </c>
    </row>
    <row r="47" spans="1:3" x14ac:dyDescent="0.25">
      <c r="A47" s="1">
        <v>32</v>
      </c>
      <c r="B47" s="1">
        <v>4</v>
      </c>
      <c r="C47" s="1" t="str">
        <f t="shared" si="0"/>
        <v xml:space="preserve"> </v>
      </c>
    </row>
    <row r="48" spans="1:3" x14ac:dyDescent="0.25">
      <c r="A48" s="1">
        <v>42</v>
      </c>
      <c r="B48" s="1">
        <v>2</v>
      </c>
      <c r="C48" s="1" t="str">
        <f t="shared" si="0"/>
        <v xml:space="preserve"> </v>
      </c>
    </row>
    <row r="49" spans="1:3" x14ac:dyDescent="0.25">
      <c r="A49" s="1">
        <v>32</v>
      </c>
      <c r="B49" s="1">
        <v>1</v>
      </c>
      <c r="C49" s="1" t="str">
        <f t="shared" si="0"/>
        <v xml:space="preserve"> </v>
      </c>
    </row>
    <row r="50" spans="1:3" x14ac:dyDescent="0.25">
      <c r="A50" s="1">
        <v>34</v>
      </c>
      <c r="B50" s="1">
        <v>4</v>
      </c>
      <c r="C50" s="1" t="str">
        <f t="shared" si="0"/>
        <v xml:space="preserve"> </v>
      </c>
    </row>
    <row r="51" spans="1:3" x14ac:dyDescent="0.25">
      <c r="A51" s="1">
        <v>34</v>
      </c>
      <c r="B51" s="1">
        <v>4</v>
      </c>
      <c r="C51" s="1" t="str">
        <f t="shared" si="0"/>
        <v xml:space="preserve"> </v>
      </c>
    </row>
    <row r="52" spans="1:3" x14ac:dyDescent="0.25">
      <c r="A52" s="1">
        <v>30</v>
      </c>
      <c r="B52" s="1">
        <v>4</v>
      </c>
      <c r="C52" s="1" t="str">
        <f t="shared" si="0"/>
        <v xml:space="preserve"> </v>
      </c>
    </row>
    <row r="53" spans="1:3" x14ac:dyDescent="0.25">
      <c r="A53" s="1">
        <v>33</v>
      </c>
      <c r="B53" s="1">
        <v>3</v>
      </c>
      <c r="C53" s="1">
        <f t="shared" si="0"/>
        <v>33</v>
      </c>
    </row>
    <row r="54" spans="1:3" x14ac:dyDescent="0.25">
      <c r="A54" s="1">
        <v>39</v>
      </c>
      <c r="B54" s="1">
        <v>4</v>
      </c>
      <c r="C54" s="1" t="str">
        <f t="shared" si="0"/>
        <v xml:space="preserve"> </v>
      </c>
    </row>
    <row r="55" spans="1:3" x14ac:dyDescent="0.25">
      <c r="A55" s="1">
        <v>35</v>
      </c>
      <c r="B55" s="1">
        <v>1</v>
      </c>
      <c r="C55" s="1" t="str">
        <f t="shared" si="0"/>
        <v xml:space="preserve"> </v>
      </c>
    </row>
    <row r="56" spans="1:3" x14ac:dyDescent="0.25">
      <c r="A56" s="1">
        <v>45</v>
      </c>
      <c r="B56" s="1">
        <v>2</v>
      </c>
      <c r="C56" s="1" t="str">
        <f t="shared" si="0"/>
        <v xml:space="preserve"> </v>
      </c>
    </row>
    <row r="57" spans="1:3" x14ac:dyDescent="0.25">
      <c r="A57" s="1">
        <v>13</v>
      </c>
      <c r="B57" s="1">
        <v>3</v>
      </c>
      <c r="C57" s="1">
        <f t="shared" si="0"/>
        <v>13</v>
      </c>
    </row>
    <row r="58" spans="1:3" x14ac:dyDescent="0.25">
      <c r="A58" s="1">
        <v>43</v>
      </c>
      <c r="B58" s="1">
        <v>1</v>
      </c>
      <c r="C58" s="1" t="str">
        <f t="shared" si="0"/>
        <v xml:space="preserve"> </v>
      </c>
    </row>
    <row r="59" spans="1:3" x14ac:dyDescent="0.25">
      <c r="A59" s="1">
        <v>36</v>
      </c>
      <c r="B59" s="1">
        <v>2</v>
      </c>
      <c r="C59" s="1" t="str">
        <f t="shared" si="0"/>
        <v xml:space="preserve"> </v>
      </c>
    </row>
    <row r="60" spans="1:3" x14ac:dyDescent="0.25">
      <c r="A60" s="1">
        <v>28</v>
      </c>
      <c r="B60" s="1">
        <v>1</v>
      </c>
      <c r="C60" s="1" t="str">
        <f t="shared" si="0"/>
        <v xml:space="preserve"> </v>
      </c>
    </row>
    <row r="61" spans="1:3" x14ac:dyDescent="0.25">
      <c r="A61" s="1">
        <v>13</v>
      </c>
      <c r="B61" s="1">
        <v>2</v>
      </c>
      <c r="C61" s="1" t="str">
        <f t="shared" si="0"/>
        <v xml:space="preserve"> </v>
      </c>
    </row>
    <row r="62" spans="1:3" x14ac:dyDescent="0.25">
      <c r="A62" s="1">
        <v>36</v>
      </c>
      <c r="B62" s="1">
        <v>3</v>
      </c>
      <c r="C62" s="1">
        <f t="shared" si="0"/>
        <v>36</v>
      </c>
    </row>
    <row r="63" spans="1:3" x14ac:dyDescent="0.25">
      <c r="A63" s="1">
        <v>29</v>
      </c>
      <c r="B63" s="1">
        <v>2</v>
      </c>
      <c r="C63" s="1" t="str">
        <f t="shared" si="0"/>
        <v xml:space="preserve"> </v>
      </c>
    </row>
    <row r="64" spans="1:3" x14ac:dyDescent="0.25">
      <c r="A64" s="1">
        <v>31</v>
      </c>
      <c r="B64" s="1">
        <v>3</v>
      </c>
      <c r="C64" s="1">
        <f t="shared" si="0"/>
        <v>31</v>
      </c>
    </row>
    <row r="65" spans="1:3" x14ac:dyDescent="0.25">
      <c r="A65" s="1">
        <v>22</v>
      </c>
      <c r="B65" s="1">
        <v>4</v>
      </c>
      <c r="C65" s="1" t="str">
        <f t="shared" si="0"/>
        <v xml:space="preserve"> </v>
      </c>
    </row>
    <row r="66" spans="1:3" x14ac:dyDescent="0.25">
      <c r="A66" s="1">
        <v>27</v>
      </c>
      <c r="B66" s="1">
        <v>3</v>
      </c>
      <c r="C66" s="1">
        <f t="shared" si="0"/>
        <v>27</v>
      </c>
    </row>
    <row r="67" spans="1:3" x14ac:dyDescent="0.25">
      <c r="A67" s="1">
        <v>45</v>
      </c>
      <c r="B67" s="1">
        <v>2</v>
      </c>
      <c r="C67" s="1" t="str">
        <f t="shared" ref="C67:C130" si="1">IF(B67=3,A67," ")</f>
        <v xml:space="preserve"> </v>
      </c>
    </row>
    <row r="68" spans="1:3" x14ac:dyDescent="0.25">
      <c r="A68" s="1">
        <v>23</v>
      </c>
      <c r="B68" s="1">
        <v>1</v>
      </c>
      <c r="C68" s="1" t="str">
        <f t="shared" si="1"/>
        <v xml:space="preserve"> </v>
      </c>
    </row>
    <row r="69" spans="1:3" x14ac:dyDescent="0.25">
      <c r="A69" s="1">
        <v>16</v>
      </c>
      <c r="B69" s="1">
        <v>1</v>
      </c>
      <c r="C69" s="1" t="str">
        <f t="shared" si="1"/>
        <v xml:space="preserve"> </v>
      </c>
    </row>
    <row r="70" spans="1:3" x14ac:dyDescent="0.25">
      <c r="A70" s="1">
        <v>43</v>
      </c>
      <c r="B70" s="1">
        <v>4</v>
      </c>
      <c r="C70" s="1" t="str">
        <f t="shared" si="1"/>
        <v xml:space="preserve"> </v>
      </c>
    </row>
    <row r="71" spans="1:3" x14ac:dyDescent="0.25">
      <c r="A71" s="1">
        <v>29</v>
      </c>
      <c r="B71" s="1">
        <v>3</v>
      </c>
      <c r="C71" s="1">
        <f t="shared" si="1"/>
        <v>29</v>
      </c>
    </row>
    <row r="72" spans="1:3" x14ac:dyDescent="0.25">
      <c r="A72" s="1">
        <v>28</v>
      </c>
      <c r="B72" s="1">
        <v>3</v>
      </c>
      <c r="C72" s="1">
        <f t="shared" si="1"/>
        <v>28</v>
      </c>
    </row>
    <row r="73" spans="1:3" x14ac:dyDescent="0.25">
      <c r="A73" s="1">
        <v>21</v>
      </c>
      <c r="B73" s="1">
        <v>2</v>
      </c>
      <c r="C73" s="1" t="str">
        <f t="shared" si="1"/>
        <v xml:space="preserve"> </v>
      </c>
    </row>
    <row r="74" spans="1:3" x14ac:dyDescent="0.25">
      <c r="A74" s="1">
        <v>22</v>
      </c>
      <c r="B74" s="1">
        <v>2</v>
      </c>
      <c r="C74" s="1" t="str">
        <f t="shared" si="1"/>
        <v xml:space="preserve"> </v>
      </c>
    </row>
    <row r="75" spans="1:3" x14ac:dyDescent="0.25">
      <c r="A75" s="1">
        <v>20</v>
      </c>
      <c r="B75" s="1">
        <v>1</v>
      </c>
      <c r="C75" s="1" t="str">
        <f t="shared" si="1"/>
        <v xml:space="preserve"> </v>
      </c>
    </row>
    <row r="76" spans="1:3" x14ac:dyDescent="0.25">
      <c r="A76" s="1">
        <v>24</v>
      </c>
      <c r="B76" s="1">
        <v>3</v>
      </c>
      <c r="C76" s="1">
        <f t="shared" si="1"/>
        <v>24</v>
      </c>
    </row>
    <row r="77" spans="1:3" x14ac:dyDescent="0.25">
      <c r="A77" s="1">
        <v>37</v>
      </c>
      <c r="B77" s="1">
        <v>3</v>
      </c>
      <c r="C77" s="1">
        <f t="shared" si="1"/>
        <v>37</v>
      </c>
    </row>
    <row r="78" spans="1:3" x14ac:dyDescent="0.25">
      <c r="A78" s="1">
        <v>34</v>
      </c>
      <c r="B78" s="1">
        <v>2</v>
      </c>
      <c r="C78" s="1" t="str">
        <f t="shared" si="1"/>
        <v xml:space="preserve"> </v>
      </c>
    </row>
    <row r="79" spans="1:3" x14ac:dyDescent="0.25">
      <c r="A79" s="1">
        <v>25</v>
      </c>
      <c r="B79" s="1">
        <v>4</v>
      </c>
      <c r="C79" s="1" t="str">
        <f t="shared" si="1"/>
        <v xml:space="preserve"> </v>
      </c>
    </row>
    <row r="80" spans="1:3" x14ac:dyDescent="0.25">
      <c r="A80" s="1">
        <v>44</v>
      </c>
      <c r="B80" s="1">
        <v>2</v>
      </c>
      <c r="C80" s="1" t="str">
        <f t="shared" si="1"/>
        <v xml:space="preserve"> </v>
      </c>
    </row>
    <row r="81" spans="1:3" x14ac:dyDescent="0.25">
      <c r="A81" s="1">
        <v>20</v>
      </c>
      <c r="B81" s="1">
        <v>3</v>
      </c>
      <c r="C81" s="1">
        <f t="shared" si="1"/>
        <v>20</v>
      </c>
    </row>
    <row r="82" spans="1:3" x14ac:dyDescent="0.25">
      <c r="A82" s="1">
        <v>32</v>
      </c>
      <c r="B82" s="1">
        <v>1</v>
      </c>
      <c r="C82" s="1" t="str">
        <f t="shared" si="1"/>
        <v xml:space="preserve"> </v>
      </c>
    </row>
    <row r="83" spans="1:3" x14ac:dyDescent="0.25">
      <c r="A83" s="1">
        <v>28</v>
      </c>
      <c r="B83" s="1">
        <v>1</v>
      </c>
      <c r="C83" s="1" t="str">
        <f t="shared" si="1"/>
        <v xml:space="preserve"> </v>
      </c>
    </row>
    <row r="84" spans="1:3" x14ac:dyDescent="0.25">
      <c r="A84" s="1">
        <v>33</v>
      </c>
      <c r="B84" s="1">
        <v>2</v>
      </c>
      <c r="C84" s="1" t="str">
        <f t="shared" si="1"/>
        <v xml:space="preserve"> </v>
      </c>
    </row>
    <row r="85" spans="1:3" x14ac:dyDescent="0.25">
      <c r="A85" s="1">
        <v>46</v>
      </c>
      <c r="B85" s="1">
        <v>4</v>
      </c>
      <c r="C85" s="1" t="str">
        <f t="shared" si="1"/>
        <v xml:space="preserve"> </v>
      </c>
    </row>
    <row r="86" spans="1:3" x14ac:dyDescent="0.25">
      <c r="A86" s="1">
        <v>54</v>
      </c>
      <c r="B86" s="1">
        <v>2</v>
      </c>
      <c r="C86" s="1" t="str">
        <f t="shared" si="1"/>
        <v xml:space="preserve"> </v>
      </c>
    </row>
    <row r="87" spans="1:3" x14ac:dyDescent="0.25">
      <c r="A87" s="1">
        <v>23</v>
      </c>
      <c r="B87" s="1">
        <v>3</v>
      </c>
      <c r="C87" s="1">
        <f t="shared" si="1"/>
        <v>23</v>
      </c>
    </row>
    <row r="88" spans="1:3" x14ac:dyDescent="0.25">
      <c r="A88" s="1">
        <v>24</v>
      </c>
      <c r="B88" s="1">
        <v>2</v>
      </c>
      <c r="C88" s="1" t="str">
        <f t="shared" si="1"/>
        <v xml:space="preserve"> </v>
      </c>
    </row>
    <row r="89" spans="1:3" x14ac:dyDescent="0.25">
      <c r="A89" s="1">
        <v>25</v>
      </c>
      <c r="B89" s="1">
        <v>2</v>
      </c>
      <c r="C89" s="1" t="str">
        <f t="shared" si="1"/>
        <v xml:space="preserve"> </v>
      </c>
    </row>
    <row r="90" spans="1:3" x14ac:dyDescent="0.25">
      <c r="A90" s="1">
        <v>45</v>
      </c>
      <c r="B90" s="1">
        <v>1</v>
      </c>
      <c r="C90" s="1" t="str">
        <f t="shared" si="1"/>
        <v xml:space="preserve"> </v>
      </c>
    </row>
    <row r="91" spans="1:3" x14ac:dyDescent="0.25">
      <c r="A91" s="1">
        <v>44</v>
      </c>
      <c r="B91" s="1">
        <v>1</v>
      </c>
      <c r="C91" s="1" t="str">
        <f t="shared" si="1"/>
        <v xml:space="preserve"> </v>
      </c>
    </row>
    <row r="92" spans="1:3" x14ac:dyDescent="0.25">
      <c r="A92" s="1">
        <v>37</v>
      </c>
      <c r="B92" s="1">
        <v>1</v>
      </c>
      <c r="C92" s="1" t="str">
        <f t="shared" si="1"/>
        <v xml:space="preserve"> </v>
      </c>
    </row>
    <row r="93" spans="1:3" x14ac:dyDescent="0.25">
      <c r="A93" s="1">
        <v>21</v>
      </c>
      <c r="B93" s="1">
        <v>3</v>
      </c>
      <c r="C93" s="1">
        <f t="shared" si="1"/>
        <v>21</v>
      </c>
    </row>
    <row r="94" spans="1:3" x14ac:dyDescent="0.25">
      <c r="A94" s="1">
        <v>28</v>
      </c>
      <c r="B94" s="1">
        <v>2</v>
      </c>
      <c r="C94" s="1" t="str">
        <f t="shared" si="1"/>
        <v xml:space="preserve"> </v>
      </c>
    </row>
    <row r="95" spans="1:3" x14ac:dyDescent="0.25">
      <c r="A95" s="1">
        <v>24</v>
      </c>
      <c r="B95" s="1">
        <v>2</v>
      </c>
      <c r="C95" s="1" t="str">
        <f t="shared" si="1"/>
        <v xml:space="preserve"> </v>
      </c>
    </row>
    <row r="96" spans="1:3" x14ac:dyDescent="0.25">
      <c r="A96" s="1">
        <v>41</v>
      </c>
      <c r="B96" s="1">
        <v>3</v>
      </c>
      <c r="C96" s="1">
        <f t="shared" si="1"/>
        <v>41</v>
      </c>
    </row>
    <row r="97" spans="1:3" x14ac:dyDescent="0.25">
      <c r="A97" s="1">
        <v>36</v>
      </c>
      <c r="B97" s="1">
        <v>1</v>
      </c>
      <c r="C97" s="1" t="str">
        <f t="shared" si="1"/>
        <v xml:space="preserve"> </v>
      </c>
    </row>
    <row r="98" spans="1:3" x14ac:dyDescent="0.25">
      <c r="A98" s="1">
        <v>52</v>
      </c>
      <c r="B98" s="1">
        <v>3</v>
      </c>
      <c r="C98" s="1">
        <f t="shared" si="1"/>
        <v>52</v>
      </c>
    </row>
    <row r="99" spans="1:3" x14ac:dyDescent="0.25">
      <c r="A99" s="1">
        <v>52</v>
      </c>
      <c r="B99" s="1">
        <v>3</v>
      </c>
      <c r="C99" s="1">
        <f t="shared" si="1"/>
        <v>52</v>
      </c>
    </row>
    <row r="100" spans="1:3" x14ac:dyDescent="0.25">
      <c r="A100" s="1">
        <v>41</v>
      </c>
      <c r="B100" s="1">
        <v>2</v>
      </c>
      <c r="C100" s="1" t="str">
        <f t="shared" si="1"/>
        <v xml:space="preserve"> </v>
      </c>
    </row>
    <row r="101" spans="1:3" x14ac:dyDescent="0.25">
      <c r="A101" s="1">
        <v>25</v>
      </c>
      <c r="B101" s="1">
        <v>1</v>
      </c>
      <c r="C101" s="1" t="str">
        <f t="shared" si="1"/>
        <v xml:space="preserve"> </v>
      </c>
    </row>
    <row r="102" spans="1:3" x14ac:dyDescent="0.25">
      <c r="A102" s="1">
        <v>37</v>
      </c>
      <c r="B102" s="1">
        <v>4</v>
      </c>
      <c r="C102" s="1" t="str">
        <f t="shared" si="1"/>
        <v xml:space="preserve"> </v>
      </c>
    </row>
    <row r="103" spans="1:3" x14ac:dyDescent="0.25">
      <c r="A103" s="1">
        <v>38</v>
      </c>
      <c r="B103" s="1">
        <v>4</v>
      </c>
      <c r="C103" s="1" t="str">
        <f t="shared" si="1"/>
        <v xml:space="preserve"> </v>
      </c>
    </row>
    <row r="104" spans="1:3" x14ac:dyDescent="0.25">
      <c r="A104" s="1">
        <v>39</v>
      </c>
      <c r="B104" s="1">
        <v>3</v>
      </c>
      <c r="C104" s="1">
        <f t="shared" si="1"/>
        <v>39</v>
      </c>
    </row>
    <row r="105" spans="1:3" x14ac:dyDescent="0.25">
      <c r="A105" s="1">
        <v>39</v>
      </c>
      <c r="B105" s="1">
        <v>2</v>
      </c>
      <c r="C105" s="1" t="str">
        <f t="shared" si="1"/>
        <v xml:space="preserve"> </v>
      </c>
    </row>
    <row r="106" spans="1:3" x14ac:dyDescent="0.25">
      <c r="A106" s="1">
        <v>16</v>
      </c>
      <c r="B106" s="1">
        <v>2</v>
      </c>
      <c r="C106" s="1" t="str">
        <f t="shared" si="1"/>
        <v xml:space="preserve"> </v>
      </c>
    </row>
    <row r="107" spans="1:3" x14ac:dyDescent="0.25">
      <c r="A107" s="1">
        <v>44</v>
      </c>
      <c r="B107" s="1">
        <v>2</v>
      </c>
      <c r="C107" s="1" t="str">
        <f t="shared" si="1"/>
        <v xml:space="preserve"> </v>
      </c>
    </row>
    <row r="108" spans="1:3" x14ac:dyDescent="0.25">
      <c r="A108" s="1">
        <v>25</v>
      </c>
      <c r="B108" s="1">
        <v>2</v>
      </c>
      <c r="C108" s="1" t="str">
        <f t="shared" si="1"/>
        <v xml:space="preserve"> </v>
      </c>
    </row>
    <row r="109" spans="1:3" x14ac:dyDescent="0.25">
      <c r="A109" s="1">
        <v>29</v>
      </c>
      <c r="B109" s="1">
        <v>2</v>
      </c>
      <c r="C109" s="1" t="str">
        <f t="shared" si="1"/>
        <v xml:space="preserve"> </v>
      </c>
    </row>
    <row r="110" spans="1:3" x14ac:dyDescent="0.25">
      <c r="A110" s="1">
        <v>45</v>
      </c>
      <c r="B110" s="1">
        <v>3</v>
      </c>
      <c r="C110" s="1">
        <f t="shared" si="1"/>
        <v>45</v>
      </c>
    </row>
    <row r="111" spans="1:3" x14ac:dyDescent="0.25">
      <c r="A111" s="1">
        <v>29</v>
      </c>
      <c r="B111" s="1">
        <v>2</v>
      </c>
      <c r="C111" s="1" t="str">
        <f t="shared" si="1"/>
        <v xml:space="preserve"> </v>
      </c>
    </row>
    <row r="112" spans="1:3" x14ac:dyDescent="0.25">
      <c r="A112" s="1">
        <v>19</v>
      </c>
      <c r="B112" s="1">
        <v>4</v>
      </c>
      <c r="C112" s="1" t="str">
        <f t="shared" si="1"/>
        <v xml:space="preserve"> </v>
      </c>
    </row>
    <row r="113" spans="1:3" x14ac:dyDescent="0.25">
      <c r="A113" s="1">
        <v>30</v>
      </c>
      <c r="B113" s="1">
        <v>1</v>
      </c>
      <c r="C113" s="1" t="str">
        <f t="shared" si="1"/>
        <v xml:space="preserve"> </v>
      </c>
    </row>
    <row r="114" spans="1:3" x14ac:dyDescent="0.25">
      <c r="A114" s="1">
        <v>15</v>
      </c>
      <c r="B114" s="1">
        <v>2</v>
      </c>
      <c r="C114" s="1" t="str">
        <f t="shared" si="1"/>
        <v xml:space="preserve"> </v>
      </c>
    </row>
    <row r="115" spans="1:3" x14ac:dyDescent="0.25">
      <c r="A115" s="1">
        <v>25</v>
      </c>
      <c r="B115" s="1">
        <v>1</v>
      </c>
      <c r="C115" s="1" t="str">
        <f t="shared" si="1"/>
        <v xml:space="preserve"> </v>
      </c>
    </row>
    <row r="116" spans="1:3" x14ac:dyDescent="0.25">
      <c r="A116" s="1">
        <v>21</v>
      </c>
      <c r="B116" s="1">
        <v>2</v>
      </c>
      <c r="C116" s="1" t="str">
        <f t="shared" si="1"/>
        <v xml:space="preserve"> </v>
      </c>
    </row>
    <row r="117" spans="1:3" x14ac:dyDescent="0.25">
      <c r="A117" s="1">
        <v>32</v>
      </c>
      <c r="B117" s="1">
        <v>1</v>
      </c>
      <c r="C117" s="1" t="str">
        <f t="shared" si="1"/>
        <v xml:space="preserve"> </v>
      </c>
    </row>
    <row r="118" spans="1:3" x14ac:dyDescent="0.25">
      <c r="A118" s="1">
        <v>30</v>
      </c>
      <c r="B118" s="1">
        <v>3</v>
      </c>
      <c r="C118" s="1">
        <f t="shared" si="1"/>
        <v>30</v>
      </c>
    </row>
    <row r="119" spans="1:3" x14ac:dyDescent="0.25">
      <c r="A119" s="1">
        <v>27</v>
      </c>
      <c r="B119" s="1">
        <v>2</v>
      </c>
      <c r="C119" s="1" t="str">
        <f t="shared" si="1"/>
        <v xml:space="preserve"> </v>
      </c>
    </row>
    <row r="120" spans="1:3" x14ac:dyDescent="0.25">
      <c r="A120" s="1">
        <v>46</v>
      </c>
      <c r="B120" s="1">
        <v>2</v>
      </c>
      <c r="C120" s="1" t="str">
        <f t="shared" si="1"/>
        <v xml:space="preserve"> </v>
      </c>
    </row>
    <row r="121" spans="1:3" x14ac:dyDescent="0.25">
      <c r="A121" s="1">
        <v>26</v>
      </c>
      <c r="B121" s="1">
        <v>3</v>
      </c>
      <c r="C121" s="1">
        <f t="shared" si="1"/>
        <v>26</v>
      </c>
    </row>
    <row r="122" spans="1:3" x14ac:dyDescent="0.25">
      <c r="A122" s="1">
        <v>17</v>
      </c>
      <c r="B122" s="1">
        <v>4</v>
      </c>
      <c r="C122" s="1" t="str">
        <f t="shared" si="1"/>
        <v xml:space="preserve"> </v>
      </c>
    </row>
    <row r="123" spans="1:3" x14ac:dyDescent="0.25">
      <c r="A123" s="1">
        <v>44</v>
      </c>
      <c r="B123" s="1">
        <v>2</v>
      </c>
      <c r="C123" s="1" t="str">
        <f t="shared" si="1"/>
        <v xml:space="preserve"> </v>
      </c>
    </row>
    <row r="124" spans="1:3" x14ac:dyDescent="0.25">
      <c r="A124" s="1">
        <v>35</v>
      </c>
      <c r="B124" s="1">
        <v>1</v>
      </c>
      <c r="C124" s="1" t="str">
        <f t="shared" si="1"/>
        <v xml:space="preserve"> </v>
      </c>
    </row>
    <row r="125" spans="1:3" x14ac:dyDescent="0.25">
      <c r="A125" s="1">
        <v>41</v>
      </c>
      <c r="B125" s="1">
        <v>3</v>
      </c>
      <c r="C125" s="1">
        <f t="shared" si="1"/>
        <v>41</v>
      </c>
    </row>
    <row r="126" spans="1:3" x14ac:dyDescent="0.25">
      <c r="A126" s="1">
        <v>35</v>
      </c>
      <c r="B126" s="1">
        <v>1</v>
      </c>
      <c r="C126" s="1" t="str">
        <f t="shared" si="1"/>
        <v xml:space="preserve"> </v>
      </c>
    </row>
    <row r="127" spans="1:3" x14ac:dyDescent="0.25">
      <c r="A127" s="1">
        <v>30</v>
      </c>
      <c r="B127" s="1">
        <v>4</v>
      </c>
      <c r="C127" s="1" t="str">
        <f t="shared" si="1"/>
        <v xml:space="preserve"> </v>
      </c>
    </row>
    <row r="128" spans="1:3" x14ac:dyDescent="0.25">
      <c r="A128" s="1">
        <v>19</v>
      </c>
      <c r="B128" s="1">
        <v>3</v>
      </c>
      <c r="C128" s="1">
        <f t="shared" si="1"/>
        <v>19</v>
      </c>
    </row>
    <row r="129" spans="1:3" x14ac:dyDescent="0.25">
      <c r="A129" s="1">
        <v>18</v>
      </c>
      <c r="B129" s="1">
        <v>2</v>
      </c>
      <c r="C129" s="1" t="str">
        <f t="shared" si="1"/>
        <v xml:space="preserve"> </v>
      </c>
    </row>
    <row r="130" spans="1:3" x14ac:dyDescent="0.25">
      <c r="A130" s="1">
        <v>32</v>
      </c>
      <c r="B130" s="1">
        <v>1</v>
      </c>
      <c r="C130" s="1" t="str">
        <f t="shared" si="1"/>
        <v xml:space="preserve"> </v>
      </c>
    </row>
    <row r="131" spans="1:3" x14ac:dyDescent="0.25">
      <c r="A131" s="1">
        <v>25</v>
      </c>
      <c r="B131" s="1">
        <v>1</v>
      </c>
      <c r="C131" s="1" t="str">
        <f t="shared" ref="C131:C194" si="2">IF(B131=3,A131," ")</f>
        <v xml:space="preserve"> </v>
      </c>
    </row>
    <row r="132" spans="1:3" x14ac:dyDescent="0.25">
      <c r="A132" s="1">
        <v>31</v>
      </c>
      <c r="B132" s="1">
        <v>4</v>
      </c>
      <c r="C132" s="1" t="str">
        <f t="shared" si="2"/>
        <v xml:space="preserve"> </v>
      </c>
    </row>
    <row r="133" spans="1:3" x14ac:dyDescent="0.25">
      <c r="A133" s="1">
        <v>37</v>
      </c>
      <c r="B133" s="1">
        <v>4</v>
      </c>
      <c r="C133" s="1" t="str">
        <f t="shared" si="2"/>
        <v xml:space="preserve"> </v>
      </c>
    </row>
    <row r="134" spans="1:3" x14ac:dyDescent="0.25">
      <c r="A134" s="1">
        <v>46</v>
      </c>
      <c r="B134" s="1">
        <v>3</v>
      </c>
      <c r="C134" s="1">
        <f t="shared" si="2"/>
        <v>46</v>
      </c>
    </row>
    <row r="135" spans="1:3" x14ac:dyDescent="0.25">
      <c r="A135" s="1">
        <v>24</v>
      </c>
      <c r="B135" s="1">
        <v>3</v>
      </c>
      <c r="C135" s="1">
        <f t="shared" si="2"/>
        <v>24</v>
      </c>
    </row>
    <row r="136" spans="1:3" x14ac:dyDescent="0.25">
      <c r="A136" s="1">
        <v>36</v>
      </c>
      <c r="B136" s="1">
        <v>2</v>
      </c>
      <c r="C136" s="1" t="str">
        <f t="shared" si="2"/>
        <v xml:space="preserve"> </v>
      </c>
    </row>
    <row r="137" spans="1:3" x14ac:dyDescent="0.25">
      <c r="A137" s="1">
        <v>20</v>
      </c>
      <c r="B137" s="1">
        <v>4</v>
      </c>
      <c r="C137" s="1" t="str">
        <f t="shared" si="2"/>
        <v xml:space="preserve"> </v>
      </c>
    </row>
    <row r="138" spans="1:3" x14ac:dyDescent="0.25">
      <c r="A138" s="1">
        <v>32</v>
      </c>
      <c r="B138" s="1">
        <v>2</v>
      </c>
      <c r="C138" s="1" t="str">
        <f t="shared" si="2"/>
        <v xml:space="preserve"> </v>
      </c>
    </row>
    <row r="139" spans="1:3" x14ac:dyDescent="0.25">
      <c r="A139" s="1">
        <v>37</v>
      </c>
      <c r="B139" s="1">
        <v>2</v>
      </c>
      <c r="C139" s="1" t="str">
        <f t="shared" si="2"/>
        <v xml:space="preserve"> </v>
      </c>
    </row>
    <row r="140" spans="1:3" x14ac:dyDescent="0.25">
      <c r="A140" s="1">
        <v>18</v>
      </c>
      <c r="B140" s="1">
        <v>2</v>
      </c>
      <c r="C140" s="1" t="str">
        <f t="shared" si="2"/>
        <v xml:space="preserve"> </v>
      </c>
    </row>
    <row r="141" spans="1:3" x14ac:dyDescent="0.25">
      <c r="A141" s="1">
        <v>31</v>
      </c>
      <c r="B141" s="1">
        <v>3</v>
      </c>
      <c r="C141" s="1">
        <f t="shared" si="2"/>
        <v>31</v>
      </c>
    </row>
    <row r="142" spans="1:3" x14ac:dyDescent="0.25">
      <c r="A142" s="1">
        <v>31</v>
      </c>
      <c r="B142" s="1">
        <v>1</v>
      </c>
      <c r="C142" s="1" t="str">
        <f t="shared" si="2"/>
        <v xml:space="preserve"> </v>
      </c>
    </row>
    <row r="143" spans="1:3" x14ac:dyDescent="0.25">
      <c r="A143" s="1">
        <v>27</v>
      </c>
      <c r="B143" s="1">
        <v>2</v>
      </c>
      <c r="C143" s="1" t="str">
        <f t="shared" si="2"/>
        <v xml:space="preserve"> </v>
      </c>
    </row>
    <row r="144" spans="1:3" x14ac:dyDescent="0.25">
      <c r="A144" s="1">
        <v>27</v>
      </c>
      <c r="B144" s="1">
        <v>1</v>
      </c>
      <c r="C144" s="1" t="str">
        <f t="shared" si="2"/>
        <v xml:space="preserve"> </v>
      </c>
    </row>
    <row r="145" spans="1:3" x14ac:dyDescent="0.25">
      <c r="A145" s="1">
        <v>33</v>
      </c>
      <c r="B145" s="1">
        <v>3</v>
      </c>
      <c r="C145" s="1">
        <f t="shared" si="2"/>
        <v>33</v>
      </c>
    </row>
    <row r="146" spans="1:3" x14ac:dyDescent="0.25">
      <c r="A146" s="1">
        <v>46</v>
      </c>
      <c r="B146" s="1">
        <v>2</v>
      </c>
      <c r="C146" s="1" t="str">
        <f t="shared" si="2"/>
        <v xml:space="preserve"> </v>
      </c>
    </row>
    <row r="147" spans="1:3" x14ac:dyDescent="0.25">
      <c r="A147" s="1">
        <v>36</v>
      </c>
      <c r="B147" s="1">
        <v>2</v>
      </c>
      <c r="C147" s="1" t="str">
        <f t="shared" si="2"/>
        <v xml:space="preserve"> </v>
      </c>
    </row>
    <row r="148" spans="1:3" x14ac:dyDescent="0.25">
      <c r="A148" s="1">
        <v>40</v>
      </c>
      <c r="B148" s="1">
        <v>2</v>
      </c>
      <c r="C148" s="1" t="str">
        <f t="shared" si="2"/>
        <v xml:space="preserve"> </v>
      </c>
    </row>
    <row r="149" spans="1:3" x14ac:dyDescent="0.25">
      <c r="A149" s="1">
        <v>46</v>
      </c>
      <c r="B149" s="1">
        <v>1</v>
      </c>
      <c r="C149" s="1" t="str">
        <f t="shared" si="2"/>
        <v xml:space="preserve"> </v>
      </c>
    </row>
    <row r="150" spans="1:3" x14ac:dyDescent="0.25">
      <c r="A150" s="1">
        <v>24</v>
      </c>
      <c r="B150" s="1">
        <v>3</v>
      </c>
      <c r="C150" s="1">
        <f t="shared" si="2"/>
        <v>24</v>
      </c>
    </row>
    <row r="151" spans="1:3" x14ac:dyDescent="0.25">
      <c r="A151" s="1">
        <v>21</v>
      </c>
      <c r="B151" s="1">
        <v>4</v>
      </c>
      <c r="C151" s="1" t="str">
        <f t="shared" si="2"/>
        <v xml:space="preserve"> </v>
      </c>
    </row>
    <row r="152" spans="1:3" x14ac:dyDescent="0.25">
      <c r="A152" s="1">
        <v>38</v>
      </c>
      <c r="B152" s="1">
        <v>1</v>
      </c>
      <c r="C152" s="1" t="str">
        <f t="shared" si="2"/>
        <v xml:space="preserve"> </v>
      </c>
    </row>
    <row r="153" spans="1:3" x14ac:dyDescent="0.25">
      <c r="A153" s="1">
        <v>25</v>
      </c>
      <c r="B153" s="1">
        <v>4</v>
      </c>
      <c r="C153" s="1" t="str">
        <f t="shared" si="2"/>
        <v xml:space="preserve"> </v>
      </c>
    </row>
    <row r="154" spans="1:3" x14ac:dyDescent="0.25">
      <c r="A154" s="1">
        <v>28</v>
      </c>
      <c r="B154" s="1">
        <v>1</v>
      </c>
      <c r="C154" s="1" t="str">
        <f t="shared" si="2"/>
        <v xml:space="preserve"> </v>
      </c>
    </row>
    <row r="155" spans="1:3" x14ac:dyDescent="0.25">
      <c r="A155" s="1">
        <v>39</v>
      </c>
      <c r="B155" s="1">
        <v>4</v>
      </c>
      <c r="C155" s="1" t="str">
        <f t="shared" si="2"/>
        <v xml:space="preserve"> </v>
      </c>
    </row>
    <row r="156" spans="1:3" x14ac:dyDescent="0.25">
      <c r="A156" s="1">
        <v>20</v>
      </c>
      <c r="B156" s="1">
        <v>3</v>
      </c>
      <c r="C156" s="1">
        <f t="shared" si="2"/>
        <v>20</v>
      </c>
    </row>
    <row r="157" spans="1:3" x14ac:dyDescent="0.25">
      <c r="A157" s="1">
        <v>40</v>
      </c>
      <c r="B157" s="1">
        <v>4</v>
      </c>
      <c r="C157" s="1" t="str">
        <f t="shared" si="2"/>
        <v xml:space="preserve"> </v>
      </c>
    </row>
    <row r="158" spans="1:3" x14ac:dyDescent="0.25">
      <c r="A158" s="1">
        <v>17</v>
      </c>
      <c r="B158" s="1">
        <v>4</v>
      </c>
      <c r="C158" s="1" t="str">
        <f t="shared" si="2"/>
        <v xml:space="preserve"> </v>
      </c>
    </row>
    <row r="159" spans="1:3" x14ac:dyDescent="0.25">
      <c r="A159" s="1">
        <v>43</v>
      </c>
      <c r="B159" s="1">
        <v>1</v>
      </c>
      <c r="C159" s="1" t="str">
        <f t="shared" si="2"/>
        <v xml:space="preserve"> </v>
      </c>
    </row>
    <row r="160" spans="1:3" x14ac:dyDescent="0.25">
      <c r="A160" s="1">
        <v>32</v>
      </c>
      <c r="B160" s="1">
        <v>3</v>
      </c>
      <c r="C160" s="1">
        <f t="shared" si="2"/>
        <v>32</v>
      </c>
    </row>
    <row r="161" spans="1:3" x14ac:dyDescent="0.25">
      <c r="A161" s="1">
        <v>32</v>
      </c>
      <c r="B161" s="1">
        <v>3</v>
      </c>
      <c r="C161" s="1">
        <f t="shared" si="2"/>
        <v>32</v>
      </c>
    </row>
    <row r="162" spans="1:3" x14ac:dyDescent="0.25">
      <c r="A162" s="1">
        <v>37</v>
      </c>
      <c r="B162" s="1">
        <v>3</v>
      </c>
      <c r="C162" s="1">
        <f t="shared" si="2"/>
        <v>37</v>
      </c>
    </row>
    <row r="163" spans="1:3" x14ac:dyDescent="0.25">
      <c r="A163" s="1">
        <v>29</v>
      </c>
      <c r="B163" s="1">
        <v>1</v>
      </c>
      <c r="C163" s="1" t="str">
        <f t="shared" si="2"/>
        <v xml:space="preserve"> </v>
      </c>
    </row>
    <row r="164" spans="1:3" x14ac:dyDescent="0.25">
      <c r="A164" s="1">
        <v>33</v>
      </c>
      <c r="B164" s="1">
        <v>1</v>
      </c>
      <c r="C164" s="1" t="str">
        <f t="shared" si="2"/>
        <v xml:space="preserve"> </v>
      </c>
    </row>
    <row r="165" spans="1:3" x14ac:dyDescent="0.25">
      <c r="A165" s="1">
        <v>29</v>
      </c>
      <c r="B165" s="1">
        <v>3</v>
      </c>
      <c r="C165" s="1">
        <f t="shared" si="2"/>
        <v>29</v>
      </c>
    </row>
    <row r="166" spans="1:3" x14ac:dyDescent="0.25">
      <c r="A166" s="1">
        <v>24</v>
      </c>
      <c r="B166" s="1">
        <v>3</v>
      </c>
      <c r="C166" s="1">
        <f t="shared" si="2"/>
        <v>24</v>
      </c>
    </row>
    <row r="167" spans="1:3" x14ac:dyDescent="0.25">
      <c r="A167" s="1">
        <v>25</v>
      </c>
      <c r="B167" s="1">
        <v>2</v>
      </c>
      <c r="C167" s="1" t="str">
        <f t="shared" si="2"/>
        <v xml:space="preserve"> </v>
      </c>
    </row>
    <row r="168" spans="1:3" x14ac:dyDescent="0.25">
      <c r="A168" s="1">
        <v>32</v>
      </c>
      <c r="B168" s="1">
        <v>1</v>
      </c>
      <c r="C168" s="1" t="str">
        <f t="shared" si="2"/>
        <v xml:space="preserve"> </v>
      </c>
    </row>
    <row r="169" spans="1:3" x14ac:dyDescent="0.25">
      <c r="A169" s="1">
        <v>21</v>
      </c>
      <c r="B169" s="1">
        <v>1</v>
      </c>
      <c r="C169" s="1" t="str">
        <f t="shared" si="2"/>
        <v xml:space="preserve"> </v>
      </c>
    </row>
    <row r="170" spans="1:3" x14ac:dyDescent="0.25">
      <c r="A170" s="1">
        <v>35</v>
      </c>
      <c r="B170" s="1">
        <v>3</v>
      </c>
      <c r="C170" s="1">
        <f t="shared" si="2"/>
        <v>35</v>
      </c>
    </row>
    <row r="171" spans="1:3" x14ac:dyDescent="0.25">
      <c r="A171" s="1">
        <v>28</v>
      </c>
      <c r="B171" s="1">
        <v>2</v>
      </c>
      <c r="C171" s="1" t="str">
        <f t="shared" si="2"/>
        <v xml:space="preserve"> </v>
      </c>
    </row>
    <row r="172" spans="1:3" x14ac:dyDescent="0.25">
      <c r="A172" s="1">
        <v>22</v>
      </c>
      <c r="B172" s="1">
        <v>4</v>
      </c>
      <c r="C172" s="1" t="str">
        <f t="shared" si="2"/>
        <v xml:space="preserve"> </v>
      </c>
    </row>
    <row r="173" spans="1:3" x14ac:dyDescent="0.25">
      <c r="A173" s="1">
        <v>12</v>
      </c>
      <c r="B173" s="1">
        <v>4</v>
      </c>
      <c r="C173" s="1" t="str">
        <f t="shared" si="2"/>
        <v xml:space="preserve"> </v>
      </c>
    </row>
    <row r="174" spans="1:3" x14ac:dyDescent="0.25">
      <c r="A174" s="1">
        <v>32</v>
      </c>
      <c r="B174" s="1">
        <v>1</v>
      </c>
      <c r="C174" s="1" t="str">
        <f t="shared" si="2"/>
        <v xml:space="preserve"> </v>
      </c>
    </row>
    <row r="175" spans="1:3" x14ac:dyDescent="0.25">
      <c r="A175" s="1">
        <v>25</v>
      </c>
      <c r="B175" s="1">
        <v>4</v>
      </c>
      <c r="C175" s="1" t="str">
        <f t="shared" si="2"/>
        <v xml:space="preserve"> </v>
      </c>
    </row>
    <row r="176" spans="1:3" x14ac:dyDescent="0.25">
      <c r="A176" s="1">
        <v>14</v>
      </c>
      <c r="B176" s="1">
        <v>1</v>
      </c>
      <c r="C176" s="1" t="str">
        <f t="shared" si="2"/>
        <v xml:space="preserve"> </v>
      </c>
    </row>
    <row r="177" spans="1:3" x14ac:dyDescent="0.25">
      <c r="A177" s="1">
        <v>43</v>
      </c>
      <c r="B177" s="1">
        <v>2</v>
      </c>
      <c r="C177" s="1" t="str">
        <f t="shared" si="2"/>
        <v xml:space="preserve"> </v>
      </c>
    </row>
    <row r="178" spans="1:3" x14ac:dyDescent="0.25">
      <c r="A178" s="1">
        <v>25</v>
      </c>
      <c r="B178" s="1">
        <v>1</v>
      </c>
      <c r="C178" s="1" t="str">
        <f t="shared" si="2"/>
        <v xml:space="preserve"> </v>
      </c>
    </row>
    <row r="179" spans="1:3" x14ac:dyDescent="0.25">
      <c r="A179" s="1">
        <v>39</v>
      </c>
      <c r="B179" s="1">
        <v>4</v>
      </c>
      <c r="C179" s="1" t="str">
        <f t="shared" si="2"/>
        <v xml:space="preserve"> </v>
      </c>
    </row>
    <row r="180" spans="1:3" x14ac:dyDescent="0.25">
      <c r="A180" s="1">
        <v>54</v>
      </c>
      <c r="B180" s="1">
        <v>2</v>
      </c>
      <c r="C180" s="1" t="str">
        <f t="shared" si="2"/>
        <v xml:space="preserve"> </v>
      </c>
    </row>
    <row r="181" spans="1:3" x14ac:dyDescent="0.25">
      <c r="A181" s="1">
        <v>24</v>
      </c>
      <c r="B181" s="1">
        <v>3</v>
      </c>
      <c r="C181" s="1">
        <f t="shared" si="2"/>
        <v>24</v>
      </c>
    </row>
    <row r="182" spans="1:3" x14ac:dyDescent="0.25">
      <c r="A182" s="1">
        <v>25</v>
      </c>
      <c r="B182" s="1">
        <v>4</v>
      </c>
      <c r="C182" s="1" t="str">
        <f t="shared" si="2"/>
        <v xml:space="preserve"> </v>
      </c>
    </row>
    <row r="183" spans="1:3" x14ac:dyDescent="0.25">
      <c r="A183" s="1">
        <v>26</v>
      </c>
      <c r="B183" s="1">
        <v>1</v>
      </c>
      <c r="C183" s="1" t="str">
        <f t="shared" si="2"/>
        <v xml:space="preserve"> </v>
      </c>
    </row>
    <row r="184" spans="1:3" x14ac:dyDescent="0.25">
      <c r="A184" s="1">
        <v>44</v>
      </c>
      <c r="B184" s="1">
        <v>2</v>
      </c>
      <c r="C184" s="1" t="str">
        <f t="shared" si="2"/>
        <v xml:space="preserve"> </v>
      </c>
    </row>
    <row r="185" spans="1:3" x14ac:dyDescent="0.25">
      <c r="A185" s="1">
        <v>18</v>
      </c>
      <c r="B185" s="1">
        <v>3</v>
      </c>
      <c r="C185" s="1">
        <f t="shared" si="2"/>
        <v>18</v>
      </c>
    </row>
    <row r="186" spans="1:3" x14ac:dyDescent="0.25">
      <c r="A186" s="1">
        <v>23</v>
      </c>
      <c r="B186" s="1">
        <v>1</v>
      </c>
      <c r="C186" s="1" t="str">
        <f t="shared" si="2"/>
        <v xml:space="preserve"> </v>
      </c>
    </row>
    <row r="187" spans="1:3" x14ac:dyDescent="0.25">
      <c r="A187" s="1">
        <v>38</v>
      </c>
      <c r="B187" s="1">
        <v>3</v>
      </c>
      <c r="C187" s="1">
        <f t="shared" si="2"/>
        <v>38</v>
      </c>
    </row>
    <row r="188" spans="1:3" x14ac:dyDescent="0.25">
      <c r="A188" s="1">
        <v>29</v>
      </c>
      <c r="B188" s="1">
        <v>1</v>
      </c>
      <c r="C188" s="1" t="str">
        <f t="shared" si="2"/>
        <v xml:space="preserve"> </v>
      </c>
    </row>
    <row r="189" spans="1:3" x14ac:dyDescent="0.25">
      <c r="A189" s="1">
        <v>32</v>
      </c>
      <c r="B189" s="1">
        <v>3</v>
      </c>
      <c r="C189" s="1">
        <f t="shared" si="2"/>
        <v>32</v>
      </c>
    </row>
    <row r="190" spans="1:3" x14ac:dyDescent="0.25">
      <c r="A190" s="1">
        <v>35</v>
      </c>
      <c r="B190" s="1">
        <v>1</v>
      </c>
      <c r="C190" s="1" t="str">
        <f t="shared" si="2"/>
        <v xml:space="preserve"> </v>
      </c>
    </row>
    <row r="191" spans="1:3" x14ac:dyDescent="0.25">
      <c r="A191" s="1">
        <v>37</v>
      </c>
      <c r="B191" s="1">
        <v>2</v>
      </c>
      <c r="C191" s="1" t="str">
        <f t="shared" si="2"/>
        <v xml:space="preserve"> </v>
      </c>
    </row>
    <row r="192" spans="1:3" x14ac:dyDescent="0.25">
      <c r="A192" s="1">
        <v>28</v>
      </c>
      <c r="B192" s="1">
        <v>1</v>
      </c>
      <c r="C192" s="1" t="str">
        <f t="shared" si="2"/>
        <v xml:space="preserve"> </v>
      </c>
    </row>
    <row r="193" spans="1:3" x14ac:dyDescent="0.25">
      <c r="A193" s="1">
        <v>15</v>
      </c>
      <c r="B193" s="1">
        <v>1</v>
      </c>
      <c r="C193" s="1" t="str">
        <f t="shared" si="2"/>
        <v xml:space="preserve"> </v>
      </c>
    </row>
    <row r="194" spans="1:3" x14ac:dyDescent="0.25">
      <c r="A194" s="1">
        <v>39</v>
      </c>
      <c r="B194" s="1">
        <v>2</v>
      </c>
      <c r="C194" s="1" t="str">
        <f t="shared" si="2"/>
        <v xml:space="preserve"> </v>
      </c>
    </row>
    <row r="195" spans="1:3" x14ac:dyDescent="0.25">
      <c r="A195" s="1">
        <v>24</v>
      </c>
      <c r="B195" s="1">
        <v>1</v>
      </c>
      <c r="C195" s="1" t="str">
        <f t="shared" ref="C195:C251" si="3">IF(B195=3,A195," ")</f>
        <v xml:space="preserve"> </v>
      </c>
    </row>
    <row r="196" spans="1:3" x14ac:dyDescent="0.25">
      <c r="A196" s="1">
        <v>32</v>
      </c>
      <c r="B196" s="1">
        <v>1</v>
      </c>
      <c r="C196" s="1" t="str">
        <f t="shared" si="3"/>
        <v xml:space="preserve"> </v>
      </c>
    </row>
    <row r="197" spans="1:3" x14ac:dyDescent="0.25">
      <c r="A197" s="1">
        <v>28</v>
      </c>
      <c r="B197" s="1">
        <v>3</v>
      </c>
      <c r="C197" s="1">
        <f t="shared" si="3"/>
        <v>28</v>
      </c>
    </row>
    <row r="198" spans="1:3" x14ac:dyDescent="0.25">
      <c r="A198" s="1">
        <v>36</v>
      </c>
      <c r="B198" s="1">
        <v>4</v>
      </c>
      <c r="C198" s="1" t="str">
        <f t="shared" si="3"/>
        <v xml:space="preserve"> </v>
      </c>
    </row>
    <row r="199" spans="1:3" x14ac:dyDescent="0.25">
      <c r="A199" s="1">
        <v>39</v>
      </c>
      <c r="B199" s="1">
        <v>2</v>
      </c>
      <c r="C199" s="1" t="str">
        <f t="shared" si="3"/>
        <v xml:space="preserve"> </v>
      </c>
    </row>
    <row r="200" spans="1:3" x14ac:dyDescent="0.25">
      <c r="A200" s="1">
        <v>43</v>
      </c>
      <c r="B200" s="1">
        <v>4</v>
      </c>
      <c r="C200" s="1" t="str">
        <f t="shared" si="3"/>
        <v xml:space="preserve"> </v>
      </c>
    </row>
    <row r="201" spans="1:3" x14ac:dyDescent="0.25">
      <c r="A201" s="1">
        <v>27</v>
      </c>
      <c r="B201" s="1">
        <v>2</v>
      </c>
      <c r="C201" s="1" t="str">
        <f t="shared" si="3"/>
        <v xml:space="preserve"> </v>
      </c>
    </row>
    <row r="202" spans="1:3" x14ac:dyDescent="0.25">
      <c r="A202" s="1">
        <v>39</v>
      </c>
      <c r="B202" s="1">
        <v>2</v>
      </c>
      <c r="C202" s="1" t="str">
        <f t="shared" si="3"/>
        <v xml:space="preserve"> </v>
      </c>
    </row>
    <row r="203" spans="1:3" x14ac:dyDescent="0.25">
      <c r="A203" s="1">
        <v>22</v>
      </c>
      <c r="B203" s="1">
        <v>3</v>
      </c>
      <c r="C203" s="1">
        <f t="shared" si="3"/>
        <v>22</v>
      </c>
    </row>
    <row r="204" spans="1:3" x14ac:dyDescent="0.25">
      <c r="A204" s="1">
        <v>29</v>
      </c>
      <c r="B204" s="1">
        <v>3</v>
      </c>
      <c r="C204" s="1">
        <f t="shared" si="3"/>
        <v>29</v>
      </c>
    </row>
    <row r="205" spans="1:3" x14ac:dyDescent="0.25">
      <c r="A205" s="1">
        <v>40</v>
      </c>
      <c r="B205" s="1">
        <v>2</v>
      </c>
      <c r="C205" s="1" t="str">
        <f t="shared" si="3"/>
        <v xml:space="preserve"> </v>
      </c>
    </row>
    <row r="206" spans="1:3" x14ac:dyDescent="0.25">
      <c r="A206" s="1">
        <v>50</v>
      </c>
      <c r="B206" s="1">
        <v>1</v>
      </c>
      <c r="C206" s="1" t="str">
        <f t="shared" si="3"/>
        <v xml:space="preserve"> </v>
      </c>
    </row>
    <row r="207" spans="1:3" x14ac:dyDescent="0.25">
      <c r="A207" s="1">
        <v>35</v>
      </c>
      <c r="B207" s="1">
        <v>1</v>
      </c>
      <c r="C207" s="1" t="str">
        <f t="shared" si="3"/>
        <v xml:space="preserve"> </v>
      </c>
    </row>
    <row r="208" spans="1:3" x14ac:dyDescent="0.25">
      <c r="A208" s="1">
        <v>34</v>
      </c>
      <c r="B208" s="1">
        <v>3</v>
      </c>
      <c r="C208" s="1">
        <f t="shared" si="3"/>
        <v>34</v>
      </c>
    </row>
    <row r="209" spans="1:3" x14ac:dyDescent="0.25">
      <c r="A209" s="1">
        <v>24</v>
      </c>
      <c r="B209" s="1">
        <v>2</v>
      </c>
      <c r="C209" s="1" t="str">
        <f t="shared" si="3"/>
        <v xml:space="preserve"> </v>
      </c>
    </row>
    <row r="210" spans="1:3" x14ac:dyDescent="0.25">
      <c r="A210" s="1">
        <v>31</v>
      </c>
      <c r="B210" s="1">
        <v>3</v>
      </c>
      <c r="C210" s="1">
        <f t="shared" si="3"/>
        <v>31</v>
      </c>
    </row>
    <row r="211" spans="1:3" x14ac:dyDescent="0.25">
      <c r="A211" s="1">
        <v>28</v>
      </c>
      <c r="B211" s="1">
        <v>4</v>
      </c>
      <c r="C211" s="1" t="str">
        <f t="shared" si="3"/>
        <v xml:space="preserve"> </v>
      </c>
    </row>
    <row r="212" spans="1:3" x14ac:dyDescent="0.25">
      <c r="A212" s="1">
        <v>45</v>
      </c>
      <c r="B212" s="1">
        <v>3</v>
      </c>
      <c r="C212" s="1">
        <f t="shared" si="3"/>
        <v>45</v>
      </c>
    </row>
    <row r="213" spans="1:3" x14ac:dyDescent="0.25">
      <c r="A213" s="1">
        <v>19</v>
      </c>
      <c r="B213" s="1">
        <v>1</v>
      </c>
      <c r="C213" s="1" t="str">
        <f t="shared" si="3"/>
        <v xml:space="preserve"> </v>
      </c>
    </row>
    <row r="214" spans="1:3" x14ac:dyDescent="0.25">
      <c r="A214" s="1">
        <v>29</v>
      </c>
      <c r="B214" s="1">
        <v>4</v>
      </c>
      <c r="C214" s="1" t="str">
        <f t="shared" si="3"/>
        <v xml:space="preserve"> </v>
      </c>
    </row>
    <row r="215" spans="1:3" x14ac:dyDescent="0.25">
      <c r="A215" s="1">
        <v>35</v>
      </c>
      <c r="B215" s="1">
        <v>4</v>
      </c>
      <c r="C215" s="1" t="str">
        <f t="shared" si="3"/>
        <v xml:space="preserve"> </v>
      </c>
    </row>
    <row r="216" spans="1:3" x14ac:dyDescent="0.25">
      <c r="A216" s="1">
        <v>39</v>
      </c>
      <c r="B216" s="1">
        <v>4</v>
      </c>
      <c r="C216" s="1" t="str">
        <f t="shared" si="3"/>
        <v xml:space="preserve"> </v>
      </c>
    </row>
    <row r="217" spans="1:3" x14ac:dyDescent="0.25">
      <c r="A217" s="1">
        <v>30</v>
      </c>
      <c r="B217" s="1">
        <v>2</v>
      </c>
      <c r="C217" s="1" t="str">
        <f t="shared" si="3"/>
        <v xml:space="preserve"> </v>
      </c>
    </row>
    <row r="218" spans="1:3" x14ac:dyDescent="0.25">
      <c r="A218" s="1">
        <v>21</v>
      </c>
      <c r="B218" s="1">
        <v>3</v>
      </c>
      <c r="C218" s="1">
        <f t="shared" si="3"/>
        <v>21</v>
      </c>
    </row>
    <row r="219" spans="1:3" x14ac:dyDescent="0.25">
      <c r="A219" s="1">
        <v>26</v>
      </c>
      <c r="B219" s="1">
        <v>1</v>
      </c>
      <c r="C219" s="1" t="str">
        <f t="shared" si="3"/>
        <v xml:space="preserve"> </v>
      </c>
    </row>
    <row r="220" spans="1:3" x14ac:dyDescent="0.25">
      <c r="A220" s="1">
        <v>24</v>
      </c>
      <c r="B220" s="1">
        <v>1</v>
      </c>
      <c r="C220" s="1" t="str">
        <f t="shared" si="3"/>
        <v xml:space="preserve"> </v>
      </c>
    </row>
    <row r="221" spans="1:3" x14ac:dyDescent="0.25">
      <c r="A221" s="1">
        <v>15</v>
      </c>
      <c r="B221" s="1">
        <v>4</v>
      </c>
      <c r="C221" s="1" t="str">
        <f t="shared" si="3"/>
        <v xml:space="preserve"> </v>
      </c>
    </row>
    <row r="222" spans="1:3" x14ac:dyDescent="0.25">
      <c r="A222" s="1">
        <v>34</v>
      </c>
      <c r="B222" s="1">
        <v>4</v>
      </c>
      <c r="C222" s="1" t="str">
        <f t="shared" si="3"/>
        <v xml:space="preserve"> </v>
      </c>
    </row>
    <row r="223" spans="1:3" x14ac:dyDescent="0.25">
      <c r="A223" s="1">
        <v>27</v>
      </c>
      <c r="B223" s="1">
        <v>2</v>
      </c>
      <c r="C223" s="1" t="str">
        <f t="shared" si="3"/>
        <v xml:space="preserve"> </v>
      </c>
    </row>
    <row r="224" spans="1:3" x14ac:dyDescent="0.25">
      <c r="A224" s="1">
        <v>39</v>
      </c>
      <c r="B224" s="1">
        <v>2</v>
      </c>
      <c r="C224" s="1" t="str">
        <f t="shared" si="3"/>
        <v xml:space="preserve"> </v>
      </c>
    </row>
    <row r="225" spans="1:3" x14ac:dyDescent="0.25">
      <c r="A225" s="1">
        <v>29</v>
      </c>
      <c r="B225" s="1">
        <v>4</v>
      </c>
      <c r="C225" s="1" t="str">
        <f t="shared" si="3"/>
        <v xml:space="preserve"> </v>
      </c>
    </row>
    <row r="226" spans="1:3" x14ac:dyDescent="0.25">
      <c r="A226" s="1">
        <v>32</v>
      </c>
      <c r="B226" s="1">
        <v>4</v>
      </c>
      <c r="C226" s="1" t="str">
        <f t="shared" si="3"/>
        <v xml:space="preserve"> </v>
      </c>
    </row>
    <row r="227" spans="1:3" x14ac:dyDescent="0.25">
      <c r="A227" s="1">
        <v>34</v>
      </c>
      <c r="B227" s="1">
        <v>2</v>
      </c>
      <c r="C227" s="1" t="str">
        <f t="shared" si="3"/>
        <v xml:space="preserve"> </v>
      </c>
    </row>
    <row r="228" spans="1:3" x14ac:dyDescent="0.25">
      <c r="A228" s="1">
        <v>43</v>
      </c>
      <c r="B228" s="1">
        <v>4</v>
      </c>
      <c r="C228" s="1" t="str">
        <f t="shared" si="3"/>
        <v xml:space="preserve"> </v>
      </c>
    </row>
    <row r="229" spans="1:3" x14ac:dyDescent="0.25">
      <c r="A229" s="1">
        <v>17</v>
      </c>
      <c r="B229" s="1">
        <v>4</v>
      </c>
      <c r="C229" s="1" t="str">
        <f t="shared" si="3"/>
        <v xml:space="preserve"> </v>
      </c>
    </row>
    <row r="230" spans="1:3" x14ac:dyDescent="0.25">
      <c r="A230" s="1">
        <v>21</v>
      </c>
      <c r="B230" s="1">
        <v>1</v>
      </c>
      <c r="C230" s="1" t="str">
        <f t="shared" si="3"/>
        <v xml:space="preserve"> </v>
      </c>
    </row>
    <row r="231" spans="1:3" x14ac:dyDescent="0.25">
      <c r="A231" s="1">
        <v>32</v>
      </c>
      <c r="B231" s="1">
        <v>1</v>
      </c>
      <c r="C231" s="1" t="str">
        <f t="shared" si="3"/>
        <v xml:space="preserve"> </v>
      </c>
    </row>
    <row r="232" spans="1:3" x14ac:dyDescent="0.25">
      <c r="A232" s="1">
        <v>39</v>
      </c>
      <c r="B232" s="1">
        <v>3</v>
      </c>
      <c r="C232" s="1">
        <f t="shared" si="3"/>
        <v>39</v>
      </c>
    </row>
    <row r="233" spans="1:3" x14ac:dyDescent="0.25">
      <c r="A233" s="1">
        <v>24</v>
      </c>
      <c r="B233" s="1">
        <v>4</v>
      </c>
      <c r="C233" s="1" t="str">
        <f t="shared" si="3"/>
        <v xml:space="preserve"> </v>
      </c>
    </row>
    <row r="234" spans="1:3" x14ac:dyDescent="0.25">
      <c r="A234" s="1">
        <v>33</v>
      </c>
      <c r="B234" s="1">
        <v>1</v>
      </c>
      <c r="C234" s="1" t="str">
        <f t="shared" si="3"/>
        <v xml:space="preserve"> </v>
      </c>
    </row>
    <row r="235" spans="1:3" x14ac:dyDescent="0.25">
      <c r="A235" s="1">
        <v>43</v>
      </c>
      <c r="B235" s="1">
        <v>4</v>
      </c>
      <c r="C235" s="1" t="str">
        <f t="shared" si="3"/>
        <v xml:space="preserve"> </v>
      </c>
    </row>
    <row r="236" spans="1:3" x14ac:dyDescent="0.25">
      <c r="A236" s="1">
        <v>29</v>
      </c>
      <c r="B236" s="1">
        <v>3</v>
      </c>
      <c r="C236" s="1">
        <f t="shared" si="3"/>
        <v>29</v>
      </c>
    </row>
    <row r="237" spans="1:3" x14ac:dyDescent="0.25">
      <c r="A237" s="1">
        <v>32</v>
      </c>
      <c r="B237" s="1">
        <v>2</v>
      </c>
      <c r="C237" s="1" t="str">
        <f t="shared" si="3"/>
        <v xml:space="preserve"> </v>
      </c>
    </row>
    <row r="238" spans="1:3" x14ac:dyDescent="0.25">
      <c r="A238" s="1">
        <v>22</v>
      </c>
      <c r="B238" s="1">
        <v>4</v>
      </c>
      <c r="C238" s="1" t="str">
        <f t="shared" si="3"/>
        <v xml:space="preserve"> </v>
      </c>
    </row>
    <row r="239" spans="1:3" x14ac:dyDescent="0.25">
      <c r="A239" s="1">
        <v>38</v>
      </c>
      <c r="B239" s="1">
        <v>3</v>
      </c>
      <c r="C239" s="1">
        <f t="shared" si="3"/>
        <v>38</v>
      </c>
    </row>
    <row r="240" spans="1:3" x14ac:dyDescent="0.25">
      <c r="A240" s="1">
        <v>25</v>
      </c>
      <c r="B240" s="1">
        <v>3</v>
      </c>
      <c r="C240" s="1">
        <f t="shared" si="3"/>
        <v>25</v>
      </c>
    </row>
    <row r="241" spans="1:3" x14ac:dyDescent="0.25">
      <c r="A241" s="1">
        <v>37</v>
      </c>
      <c r="B241" s="1">
        <v>3</v>
      </c>
      <c r="C241" s="1">
        <f t="shared" si="3"/>
        <v>37</v>
      </c>
    </row>
    <row r="242" spans="1:3" x14ac:dyDescent="0.25">
      <c r="A242" s="1">
        <v>45</v>
      </c>
      <c r="B242" s="1">
        <v>2</v>
      </c>
      <c r="C242" s="1" t="str">
        <f t="shared" si="3"/>
        <v xml:space="preserve"> </v>
      </c>
    </row>
    <row r="243" spans="1:3" x14ac:dyDescent="0.25">
      <c r="A243" s="1">
        <v>22</v>
      </c>
      <c r="B243" s="1">
        <v>1</v>
      </c>
      <c r="C243" s="1" t="str">
        <f t="shared" si="3"/>
        <v xml:space="preserve"> </v>
      </c>
    </row>
    <row r="244" spans="1:3" x14ac:dyDescent="0.25">
      <c r="A244" s="1">
        <v>44</v>
      </c>
      <c r="B244" s="1">
        <v>2</v>
      </c>
      <c r="C244" s="1" t="str">
        <f t="shared" si="3"/>
        <v xml:space="preserve"> </v>
      </c>
    </row>
    <row r="245" spans="1:3" x14ac:dyDescent="0.25">
      <c r="A245" s="1">
        <v>29</v>
      </c>
      <c r="B245" s="1">
        <v>3</v>
      </c>
      <c r="C245" s="1">
        <f t="shared" si="3"/>
        <v>29</v>
      </c>
    </row>
    <row r="246" spans="1:3" x14ac:dyDescent="0.25">
      <c r="A246" s="1">
        <v>32</v>
      </c>
      <c r="B246" s="1">
        <v>3</v>
      </c>
      <c r="C246" s="1">
        <f t="shared" si="3"/>
        <v>32</v>
      </c>
    </row>
    <row r="247" spans="1:3" x14ac:dyDescent="0.25">
      <c r="A247" s="1">
        <v>35</v>
      </c>
      <c r="B247" s="1">
        <v>1</v>
      </c>
      <c r="C247" s="1" t="str">
        <f t="shared" si="3"/>
        <v xml:space="preserve"> </v>
      </c>
    </row>
    <row r="248" spans="1:3" x14ac:dyDescent="0.25">
      <c r="A248" s="1">
        <v>28</v>
      </c>
      <c r="B248" s="1">
        <v>3</v>
      </c>
      <c r="C248" s="1">
        <f t="shared" si="3"/>
        <v>28</v>
      </c>
    </row>
    <row r="249" spans="1:3" x14ac:dyDescent="0.25">
      <c r="A249" s="1">
        <v>38</v>
      </c>
      <c r="B249" s="1">
        <v>1</v>
      </c>
      <c r="C249" s="1" t="str">
        <f t="shared" si="3"/>
        <v xml:space="preserve"> </v>
      </c>
    </row>
    <row r="250" spans="1:3" x14ac:dyDescent="0.25">
      <c r="A250" s="1">
        <v>52</v>
      </c>
      <c r="B250" s="1">
        <v>3</v>
      </c>
      <c r="C250" s="1">
        <f t="shared" si="3"/>
        <v>52</v>
      </c>
    </row>
    <row r="251" spans="1:3" x14ac:dyDescent="0.25">
      <c r="A251" s="1">
        <v>21</v>
      </c>
      <c r="B251" s="1">
        <v>2</v>
      </c>
      <c r="C251" s="1" t="str">
        <f t="shared" si="3"/>
        <v xml:space="preserve"> 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C2EC6F-5EA5-4A56-A73F-60D78B325BA5}">
  <dimension ref="A1:C8"/>
  <sheetViews>
    <sheetView showGridLines="0" workbookViewId="0">
      <selection activeCell="D6" sqref="D6"/>
    </sheetView>
  </sheetViews>
  <sheetFormatPr defaultRowHeight="15" x14ac:dyDescent="0.25"/>
  <cols>
    <col min="1" max="1" width="24.42578125" bestFit="1" customWidth="1"/>
    <col min="2" max="2" width="12.140625" customWidth="1"/>
    <col min="3" max="3" width="59.42578125" customWidth="1"/>
    <col min="8" max="8" width="15.42578125" bestFit="1" customWidth="1"/>
    <col min="11" max="11" width="30.85546875" bestFit="1" customWidth="1"/>
    <col min="12" max="12" width="7.140625" bestFit="1" customWidth="1"/>
  </cols>
  <sheetData>
    <row r="1" spans="1:3" ht="21" thickTop="1" thickBot="1" x14ac:dyDescent="0.3">
      <c r="A1" s="3" t="s">
        <v>8</v>
      </c>
      <c r="B1" s="3" t="s">
        <v>5</v>
      </c>
    </row>
    <row r="2" spans="1:3" ht="15.75" thickTop="1" x14ac:dyDescent="0.25">
      <c r="A2" s="8" t="s">
        <v>14</v>
      </c>
      <c r="B2" s="10">
        <f>_xlfn.STDEV.S(Sample!C2:C251)</f>
        <v>8.423037008558877</v>
      </c>
    </row>
    <row r="3" spans="1:3" x14ac:dyDescent="0.25">
      <c r="A3" s="9" t="s">
        <v>13</v>
      </c>
      <c r="B3" s="11">
        <f>AVERAGE(Sample!C2:C251)</f>
        <v>31.772727272727273</v>
      </c>
    </row>
    <row r="4" spans="1:3" x14ac:dyDescent="0.25">
      <c r="A4" s="9" t="s">
        <v>12</v>
      </c>
      <c r="B4" s="9">
        <f>COUNT(Sample!C:C)</f>
        <v>66</v>
      </c>
    </row>
    <row r="5" spans="1:3" x14ac:dyDescent="0.25">
      <c r="A5" s="9" t="s">
        <v>11</v>
      </c>
      <c r="B5" s="9">
        <v>0.97499999999999998</v>
      </c>
    </row>
    <row r="6" spans="1:3" ht="34.5" customHeight="1" x14ac:dyDescent="0.25">
      <c r="A6" s="9" t="s">
        <v>9</v>
      </c>
      <c r="B6" s="11">
        <f>_xlfn.NORM.S.INV(0.975)</f>
        <v>1.9599639845400536</v>
      </c>
      <c r="C6" s="12" t="s">
        <v>29</v>
      </c>
    </row>
    <row r="7" spans="1:3" x14ac:dyDescent="0.25">
      <c r="A7" s="9" t="s">
        <v>10</v>
      </c>
      <c r="B7" s="16">
        <f>B3+B6*B2/SQRT(B4)</f>
        <v>33.804826132304633</v>
      </c>
      <c r="C7" s="18" t="s">
        <v>28</v>
      </c>
    </row>
    <row r="8" spans="1:3" x14ac:dyDescent="0.25">
      <c r="B8" s="17">
        <f>B3-B6*B2/SQRT(B4)</f>
        <v>29.740628413149917</v>
      </c>
      <c r="C8" s="18"/>
    </row>
  </sheetData>
  <mergeCells count="1">
    <mergeCell ref="C7:C8"/>
  </mergeCells>
  <phoneticPr fontId="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482482-E38F-4298-830B-B472E908341A}">
  <dimension ref="A1:I67"/>
  <sheetViews>
    <sheetView showGridLines="0" workbookViewId="0">
      <pane ySplit="1" topLeftCell="A2" activePane="bottomLeft" state="frozen"/>
      <selection pane="bottomLeft" activeCell="G20" sqref="G20"/>
    </sheetView>
  </sheetViews>
  <sheetFormatPr defaultRowHeight="15" x14ac:dyDescent="0.25"/>
  <cols>
    <col min="1" max="1" width="14.140625" bestFit="1" customWidth="1"/>
    <col min="2" max="2" width="17.85546875" bestFit="1" customWidth="1"/>
    <col min="3" max="3" width="18.28515625" bestFit="1" customWidth="1"/>
    <col min="7" max="7" width="22.5703125" bestFit="1" customWidth="1"/>
    <col min="8" max="8" width="12.7109375" bestFit="1" customWidth="1"/>
    <col min="9" max="9" width="93.7109375" bestFit="1" customWidth="1"/>
    <col min="10" max="10" width="12" bestFit="1" customWidth="1"/>
    <col min="11" max="11" width="21.7109375" bestFit="1" customWidth="1"/>
    <col min="12" max="12" width="14.85546875" bestFit="1" customWidth="1"/>
    <col min="13" max="13" width="14" bestFit="1" customWidth="1"/>
    <col min="14" max="14" width="14.7109375" bestFit="1" customWidth="1"/>
    <col min="15" max="15" width="15.5703125" bestFit="1" customWidth="1"/>
  </cols>
  <sheetData>
    <row r="1" spans="1:9" ht="21" thickTop="1" thickBot="1" x14ac:dyDescent="0.3">
      <c r="A1" s="6" t="s">
        <v>7</v>
      </c>
      <c r="B1" s="6" t="s">
        <v>15</v>
      </c>
      <c r="C1" s="6" t="s">
        <v>16</v>
      </c>
    </row>
    <row r="2" spans="1:9" ht="15.75" thickTop="1" x14ac:dyDescent="0.25">
      <c r="A2" s="4">
        <v>34</v>
      </c>
      <c r="B2" s="4">
        <v>2</v>
      </c>
      <c r="C2" s="13">
        <f>ROUND((($H$3*A2)+SQRT(1-($H$3)^2)*B2)*1,0)</f>
        <v>28</v>
      </c>
      <c r="G2" s="1" t="s">
        <v>17</v>
      </c>
      <c r="H2" s="7">
        <f>PEARSON(A2:A67,B2:B67)</f>
        <v>2.7218340451712005E-2</v>
      </c>
      <c r="I2" s="1" t="s">
        <v>21</v>
      </c>
    </row>
    <row r="3" spans="1:9" x14ac:dyDescent="0.25">
      <c r="A3" s="1">
        <v>38</v>
      </c>
      <c r="B3" s="1">
        <v>2</v>
      </c>
      <c r="C3" s="13">
        <f t="shared" ref="C3:C66" si="0">ROUND((($H$3*A3)+SQRT(1-($H$3)^2)*B3)*1,0)</f>
        <v>32</v>
      </c>
      <c r="G3" s="1" t="s">
        <v>18</v>
      </c>
      <c r="H3" s="1">
        <v>0.8</v>
      </c>
    </row>
    <row r="4" spans="1:9" x14ac:dyDescent="0.25">
      <c r="A4" s="1">
        <v>24</v>
      </c>
      <c r="B4" s="1">
        <v>7</v>
      </c>
      <c r="C4" s="13">
        <f t="shared" si="0"/>
        <v>23</v>
      </c>
      <c r="G4" s="1" t="s">
        <v>19</v>
      </c>
      <c r="H4" s="7">
        <f>PEARSON(A2:A67,C2:C67)</f>
        <v>0.98032877330264445</v>
      </c>
      <c r="I4" s="1" t="s">
        <v>20</v>
      </c>
    </row>
    <row r="5" spans="1:9" x14ac:dyDescent="0.25">
      <c r="A5" s="1">
        <v>31</v>
      </c>
      <c r="B5" s="1">
        <v>2</v>
      </c>
      <c r="C5" s="13">
        <f t="shared" si="0"/>
        <v>26</v>
      </c>
    </row>
    <row r="6" spans="1:9" x14ac:dyDescent="0.25">
      <c r="A6" s="1">
        <v>39</v>
      </c>
      <c r="B6" s="1">
        <v>1</v>
      </c>
      <c r="C6" s="13">
        <f t="shared" si="0"/>
        <v>32</v>
      </c>
    </row>
    <row r="7" spans="1:9" x14ac:dyDescent="0.25">
      <c r="A7" s="1">
        <v>39</v>
      </c>
      <c r="B7" s="1">
        <v>6</v>
      </c>
      <c r="C7" s="13">
        <f t="shared" si="0"/>
        <v>35</v>
      </c>
    </row>
    <row r="8" spans="1:9" x14ac:dyDescent="0.25">
      <c r="A8" s="1">
        <v>41</v>
      </c>
      <c r="B8" s="1">
        <v>2</v>
      </c>
      <c r="C8" s="13">
        <f t="shared" si="0"/>
        <v>34</v>
      </c>
    </row>
    <row r="9" spans="1:9" x14ac:dyDescent="0.25">
      <c r="A9" s="1">
        <v>37</v>
      </c>
      <c r="B9" s="1">
        <v>7</v>
      </c>
      <c r="C9" s="13">
        <f t="shared" si="0"/>
        <v>34</v>
      </c>
    </row>
    <row r="10" spans="1:9" x14ac:dyDescent="0.25">
      <c r="A10" s="1">
        <v>38</v>
      </c>
      <c r="B10" s="1">
        <v>4</v>
      </c>
      <c r="C10" s="13">
        <f t="shared" si="0"/>
        <v>33</v>
      </c>
    </row>
    <row r="11" spans="1:9" x14ac:dyDescent="0.25">
      <c r="A11" s="1">
        <v>23</v>
      </c>
      <c r="B11" s="1">
        <v>1</v>
      </c>
      <c r="C11" s="13">
        <f t="shared" si="0"/>
        <v>19</v>
      </c>
    </row>
    <row r="12" spans="1:9" x14ac:dyDescent="0.25">
      <c r="A12" s="1">
        <v>25</v>
      </c>
      <c r="B12" s="1">
        <v>1</v>
      </c>
      <c r="C12" s="13">
        <f t="shared" si="0"/>
        <v>21</v>
      </c>
    </row>
    <row r="13" spans="1:9" x14ac:dyDescent="0.25">
      <c r="A13" s="1">
        <v>31</v>
      </c>
      <c r="B13" s="1">
        <v>4</v>
      </c>
      <c r="C13" s="13">
        <f t="shared" si="0"/>
        <v>27</v>
      </c>
    </row>
    <row r="14" spans="1:9" x14ac:dyDescent="0.25">
      <c r="A14" s="1">
        <v>32</v>
      </c>
      <c r="B14" s="1">
        <v>4</v>
      </c>
      <c r="C14" s="13">
        <f t="shared" si="0"/>
        <v>28</v>
      </c>
    </row>
    <row r="15" spans="1:9" x14ac:dyDescent="0.25">
      <c r="A15" s="1">
        <v>33</v>
      </c>
      <c r="B15" s="1">
        <v>4</v>
      </c>
      <c r="C15" s="13">
        <f t="shared" si="0"/>
        <v>29</v>
      </c>
    </row>
    <row r="16" spans="1:9" x14ac:dyDescent="0.25">
      <c r="A16" s="1">
        <v>13</v>
      </c>
      <c r="B16" s="1">
        <v>7</v>
      </c>
      <c r="C16" s="13">
        <f t="shared" si="0"/>
        <v>15</v>
      </c>
    </row>
    <row r="17" spans="1:3" x14ac:dyDescent="0.25">
      <c r="A17" s="1">
        <v>36</v>
      </c>
      <c r="B17" s="1">
        <v>1</v>
      </c>
      <c r="C17" s="13">
        <f t="shared" si="0"/>
        <v>29</v>
      </c>
    </row>
    <row r="18" spans="1:3" x14ac:dyDescent="0.25">
      <c r="A18" s="1">
        <v>31</v>
      </c>
      <c r="B18" s="1">
        <v>5</v>
      </c>
      <c r="C18" s="13">
        <f t="shared" si="0"/>
        <v>28</v>
      </c>
    </row>
    <row r="19" spans="1:3" x14ac:dyDescent="0.25">
      <c r="A19" s="1">
        <v>27</v>
      </c>
      <c r="B19" s="1">
        <v>4</v>
      </c>
      <c r="C19" s="13">
        <f t="shared" si="0"/>
        <v>24</v>
      </c>
    </row>
    <row r="20" spans="1:3" x14ac:dyDescent="0.25">
      <c r="A20" s="1">
        <v>29</v>
      </c>
      <c r="B20" s="1">
        <v>7</v>
      </c>
      <c r="C20" s="13">
        <f t="shared" si="0"/>
        <v>27</v>
      </c>
    </row>
    <row r="21" spans="1:3" x14ac:dyDescent="0.25">
      <c r="A21" s="1">
        <v>28</v>
      </c>
      <c r="B21" s="1">
        <v>3</v>
      </c>
      <c r="C21" s="13">
        <f t="shared" si="0"/>
        <v>24</v>
      </c>
    </row>
    <row r="22" spans="1:3" x14ac:dyDescent="0.25">
      <c r="A22" s="1">
        <v>24</v>
      </c>
      <c r="B22" s="1">
        <v>1</v>
      </c>
      <c r="C22" s="13">
        <f t="shared" si="0"/>
        <v>20</v>
      </c>
    </row>
    <row r="23" spans="1:3" x14ac:dyDescent="0.25">
      <c r="A23" s="1">
        <v>37</v>
      </c>
      <c r="B23" s="1">
        <v>1</v>
      </c>
      <c r="C23" s="13">
        <f t="shared" si="0"/>
        <v>30</v>
      </c>
    </row>
    <row r="24" spans="1:3" x14ac:dyDescent="0.25">
      <c r="A24" s="1">
        <v>20</v>
      </c>
      <c r="B24" s="1">
        <v>5</v>
      </c>
      <c r="C24" s="13">
        <f t="shared" si="0"/>
        <v>19</v>
      </c>
    </row>
    <row r="25" spans="1:3" x14ac:dyDescent="0.25">
      <c r="A25" s="1">
        <v>23</v>
      </c>
      <c r="B25" s="1">
        <v>7</v>
      </c>
      <c r="C25" s="13">
        <f t="shared" si="0"/>
        <v>23</v>
      </c>
    </row>
    <row r="26" spans="1:3" x14ac:dyDescent="0.25">
      <c r="A26" s="1">
        <v>21</v>
      </c>
      <c r="B26" s="1">
        <v>3</v>
      </c>
      <c r="C26" s="13">
        <f t="shared" si="0"/>
        <v>19</v>
      </c>
    </row>
    <row r="27" spans="1:3" x14ac:dyDescent="0.25">
      <c r="A27" s="1">
        <v>41</v>
      </c>
      <c r="B27" s="1">
        <v>6</v>
      </c>
      <c r="C27" s="13">
        <f t="shared" si="0"/>
        <v>36</v>
      </c>
    </row>
    <row r="28" spans="1:3" x14ac:dyDescent="0.25">
      <c r="A28" s="1">
        <v>52</v>
      </c>
      <c r="B28" s="1">
        <v>6</v>
      </c>
      <c r="C28" s="13">
        <f t="shared" si="0"/>
        <v>45</v>
      </c>
    </row>
    <row r="29" spans="1:3" x14ac:dyDescent="0.25">
      <c r="A29" s="1">
        <v>52</v>
      </c>
      <c r="B29" s="1">
        <v>6</v>
      </c>
      <c r="C29" s="13">
        <f t="shared" si="0"/>
        <v>45</v>
      </c>
    </row>
    <row r="30" spans="1:3" x14ac:dyDescent="0.25">
      <c r="A30" s="1">
        <v>39</v>
      </c>
      <c r="B30" s="1">
        <v>7</v>
      </c>
      <c r="C30" s="13">
        <f t="shared" si="0"/>
        <v>35</v>
      </c>
    </row>
    <row r="31" spans="1:3" x14ac:dyDescent="0.25">
      <c r="A31" s="1">
        <v>45</v>
      </c>
      <c r="B31" s="1">
        <v>6</v>
      </c>
      <c r="C31" s="13">
        <f t="shared" si="0"/>
        <v>40</v>
      </c>
    </row>
    <row r="32" spans="1:3" x14ac:dyDescent="0.25">
      <c r="A32" s="1">
        <v>30</v>
      </c>
      <c r="B32" s="1">
        <v>7</v>
      </c>
      <c r="C32" s="13">
        <f t="shared" si="0"/>
        <v>28</v>
      </c>
    </row>
    <row r="33" spans="1:3" x14ac:dyDescent="0.25">
      <c r="A33" s="1">
        <v>26</v>
      </c>
      <c r="B33" s="1">
        <v>1</v>
      </c>
      <c r="C33" s="13">
        <f t="shared" si="0"/>
        <v>21</v>
      </c>
    </row>
    <row r="34" spans="1:3" x14ac:dyDescent="0.25">
      <c r="A34" s="1">
        <v>41</v>
      </c>
      <c r="B34" s="1">
        <v>7</v>
      </c>
      <c r="C34" s="13">
        <f t="shared" si="0"/>
        <v>37</v>
      </c>
    </row>
    <row r="35" spans="1:3" x14ac:dyDescent="0.25">
      <c r="A35" s="1">
        <v>19</v>
      </c>
      <c r="B35" s="1">
        <v>2</v>
      </c>
      <c r="C35" s="13">
        <f t="shared" si="0"/>
        <v>16</v>
      </c>
    </row>
    <row r="36" spans="1:3" x14ac:dyDescent="0.25">
      <c r="A36" s="1">
        <v>46</v>
      </c>
      <c r="B36" s="1">
        <v>4</v>
      </c>
      <c r="C36" s="13">
        <f t="shared" si="0"/>
        <v>39</v>
      </c>
    </row>
    <row r="37" spans="1:3" x14ac:dyDescent="0.25">
      <c r="A37" s="1">
        <v>24</v>
      </c>
      <c r="B37" s="1">
        <v>4</v>
      </c>
      <c r="C37" s="13">
        <f t="shared" si="0"/>
        <v>22</v>
      </c>
    </row>
    <row r="38" spans="1:3" x14ac:dyDescent="0.25">
      <c r="A38" s="1">
        <v>31</v>
      </c>
      <c r="B38" s="1">
        <v>4</v>
      </c>
      <c r="C38" s="13">
        <f t="shared" si="0"/>
        <v>27</v>
      </c>
    </row>
    <row r="39" spans="1:3" x14ac:dyDescent="0.25">
      <c r="A39" s="1">
        <v>33</v>
      </c>
      <c r="B39" s="1">
        <v>3</v>
      </c>
      <c r="C39" s="13">
        <f t="shared" si="0"/>
        <v>28</v>
      </c>
    </row>
    <row r="40" spans="1:3" x14ac:dyDescent="0.25">
      <c r="A40" s="1">
        <v>24</v>
      </c>
      <c r="B40" s="1">
        <v>4</v>
      </c>
      <c r="C40" s="13">
        <f t="shared" si="0"/>
        <v>22</v>
      </c>
    </row>
    <row r="41" spans="1:3" x14ac:dyDescent="0.25">
      <c r="A41" s="1">
        <v>20</v>
      </c>
      <c r="B41" s="1">
        <v>7</v>
      </c>
      <c r="C41" s="13">
        <f t="shared" si="0"/>
        <v>20</v>
      </c>
    </row>
    <row r="42" spans="1:3" x14ac:dyDescent="0.25">
      <c r="A42" s="1">
        <v>32</v>
      </c>
      <c r="B42" s="1">
        <v>1</v>
      </c>
      <c r="C42" s="13">
        <f t="shared" si="0"/>
        <v>26</v>
      </c>
    </row>
    <row r="43" spans="1:3" x14ac:dyDescent="0.25">
      <c r="A43" s="1">
        <v>32</v>
      </c>
      <c r="B43" s="1">
        <v>1</v>
      </c>
      <c r="C43" s="13">
        <f t="shared" si="0"/>
        <v>26</v>
      </c>
    </row>
    <row r="44" spans="1:3" x14ac:dyDescent="0.25">
      <c r="A44" s="1">
        <v>37</v>
      </c>
      <c r="B44" s="1">
        <v>6</v>
      </c>
      <c r="C44" s="13">
        <f t="shared" si="0"/>
        <v>33</v>
      </c>
    </row>
    <row r="45" spans="1:3" x14ac:dyDescent="0.25">
      <c r="A45" s="1">
        <v>29</v>
      </c>
      <c r="B45" s="1">
        <v>4</v>
      </c>
      <c r="C45" s="13">
        <f t="shared" si="0"/>
        <v>26</v>
      </c>
    </row>
    <row r="46" spans="1:3" x14ac:dyDescent="0.25">
      <c r="A46" s="1">
        <v>24</v>
      </c>
      <c r="B46" s="1">
        <v>4</v>
      </c>
      <c r="C46" s="13">
        <f t="shared" si="0"/>
        <v>22</v>
      </c>
    </row>
    <row r="47" spans="1:3" x14ac:dyDescent="0.25">
      <c r="A47" s="1">
        <v>35</v>
      </c>
      <c r="B47" s="1">
        <v>5</v>
      </c>
      <c r="C47" s="13">
        <f t="shared" si="0"/>
        <v>31</v>
      </c>
    </row>
    <row r="48" spans="1:3" x14ac:dyDescent="0.25">
      <c r="A48" s="1">
        <v>24</v>
      </c>
      <c r="B48" s="1">
        <v>6</v>
      </c>
      <c r="C48" s="13">
        <f t="shared" si="0"/>
        <v>23</v>
      </c>
    </row>
    <row r="49" spans="1:3" x14ac:dyDescent="0.25">
      <c r="A49" s="1">
        <v>18</v>
      </c>
      <c r="B49" s="1">
        <v>7</v>
      </c>
      <c r="C49" s="13">
        <f t="shared" si="0"/>
        <v>19</v>
      </c>
    </row>
    <row r="50" spans="1:3" x14ac:dyDescent="0.25">
      <c r="A50" s="1">
        <v>38</v>
      </c>
      <c r="B50" s="1">
        <v>6</v>
      </c>
      <c r="C50" s="13">
        <f t="shared" si="0"/>
        <v>34</v>
      </c>
    </row>
    <row r="51" spans="1:3" x14ac:dyDescent="0.25">
      <c r="A51" s="1">
        <v>32</v>
      </c>
      <c r="B51" s="1">
        <v>5</v>
      </c>
      <c r="C51" s="13">
        <f t="shared" si="0"/>
        <v>29</v>
      </c>
    </row>
    <row r="52" spans="1:3" x14ac:dyDescent="0.25">
      <c r="A52" s="1">
        <v>28</v>
      </c>
      <c r="B52" s="1">
        <v>7</v>
      </c>
      <c r="C52" s="13">
        <f t="shared" si="0"/>
        <v>27</v>
      </c>
    </row>
    <row r="53" spans="1:3" x14ac:dyDescent="0.25">
      <c r="A53" s="1">
        <v>22</v>
      </c>
      <c r="B53" s="1">
        <v>6</v>
      </c>
      <c r="C53" s="13">
        <f t="shared" si="0"/>
        <v>21</v>
      </c>
    </row>
    <row r="54" spans="1:3" x14ac:dyDescent="0.25">
      <c r="A54" s="1">
        <v>29</v>
      </c>
      <c r="B54" s="1">
        <v>1</v>
      </c>
      <c r="C54" s="13">
        <f t="shared" si="0"/>
        <v>24</v>
      </c>
    </row>
    <row r="55" spans="1:3" x14ac:dyDescent="0.25">
      <c r="A55" s="1">
        <v>34</v>
      </c>
      <c r="B55" s="1">
        <v>1</v>
      </c>
      <c r="C55" s="13">
        <f t="shared" si="0"/>
        <v>28</v>
      </c>
    </row>
    <row r="56" spans="1:3" x14ac:dyDescent="0.25">
      <c r="A56" s="1">
        <v>31</v>
      </c>
      <c r="B56" s="1">
        <v>3</v>
      </c>
      <c r="C56" s="13">
        <f t="shared" si="0"/>
        <v>27</v>
      </c>
    </row>
    <row r="57" spans="1:3" x14ac:dyDescent="0.25">
      <c r="A57" s="1">
        <v>45</v>
      </c>
      <c r="B57" s="1">
        <v>5</v>
      </c>
      <c r="C57" s="13">
        <f t="shared" si="0"/>
        <v>39</v>
      </c>
    </row>
    <row r="58" spans="1:3" x14ac:dyDescent="0.25">
      <c r="A58" s="1">
        <v>21</v>
      </c>
      <c r="B58" s="1">
        <v>1</v>
      </c>
      <c r="C58" s="13">
        <f t="shared" si="0"/>
        <v>17</v>
      </c>
    </row>
    <row r="59" spans="1:3" x14ac:dyDescent="0.25">
      <c r="A59" s="1">
        <v>39</v>
      </c>
      <c r="B59" s="1">
        <v>4</v>
      </c>
      <c r="C59" s="13">
        <f t="shared" si="0"/>
        <v>34</v>
      </c>
    </row>
    <row r="60" spans="1:3" x14ac:dyDescent="0.25">
      <c r="A60" s="1">
        <v>29</v>
      </c>
      <c r="B60" s="1">
        <v>7</v>
      </c>
      <c r="C60" s="13">
        <f t="shared" si="0"/>
        <v>27</v>
      </c>
    </row>
    <row r="61" spans="1:3" x14ac:dyDescent="0.25">
      <c r="A61" s="1">
        <v>38</v>
      </c>
      <c r="B61" s="1">
        <v>3</v>
      </c>
      <c r="C61" s="13">
        <f t="shared" si="0"/>
        <v>32</v>
      </c>
    </row>
    <row r="62" spans="1:3" x14ac:dyDescent="0.25">
      <c r="A62" s="1">
        <v>25</v>
      </c>
      <c r="B62" s="1">
        <v>7</v>
      </c>
      <c r="C62" s="13">
        <f t="shared" si="0"/>
        <v>24</v>
      </c>
    </row>
    <row r="63" spans="1:3" x14ac:dyDescent="0.25">
      <c r="A63" s="1">
        <v>37</v>
      </c>
      <c r="B63" s="1">
        <v>5</v>
      </c>
      <c r="C63" s="13">
        <f t="shared" si="0"/>
        <v>33</v>
      </c>
    </row>
    <row r="64" spans="1:3" x14ac:dyDescent="0.25">
      <c r="A64" s="1">
        <v>29</v>
      </c>
      <c r="B64" s="1">
        <v>1</v>
      </c>
      <c r="C64" s="13">
        <f t="shared" si="0"/>
        <v>24</v>
      </c>
    </row>
    <row r="65" spans="1:3" x14ac:dyDescent="0.25">
      <c r="A65" s="1">
        <v>32</v>
      </c>
      <c r="B65" s="1">
        <v>3</v>
      </c>
      <c r="C65" s="13">
        <f t="shared" si="0"/>
        <v>27</v>
      </c>
    </row>
    <row r="66" spans="1:3" x14ac:dyDescent="0.25">
      <c r="A66" s="1">
        <v>28</v>
      </c>
      <c r="B66" s="1">
        <v>7</v>
      </c>
      <c r="C66" s="13">
        <f t="shared" si="0"/>
        <v>27</v>
      </c>
    </row>
    <row r="67" spans="1:3" x14ac:dyDescent="0.25">
      <c r="A67" s="1">
        <v>52</v>
      </c>
      <c r="B67" s="1">
        <v>4</v>
      </c>
      <c r="C67" s="13">
        <f t="shared" ref="C67" si="1">ROUND((($H$3*A67)+SQRT(1-($H$3)^2)*B67)*1,0)</f>
        <v>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BD0E4D-11DD-4CFD-973A-2CFE55D6D70A}">
  <dimension ref="A1:G133"/>
  <sheetViews>
    <sheetView showGridLines="0" workbookViewId="0">
      <pane ySplit="1" topLeftCell="A2" activePane="bottomLeft" state="frozen"/>
      <selection pane="bottomLeft" activeCell="E22" sqref="E22"/>
    </sheetView>
  </sheetViews>
  <sheetFormatPr defaultRowHeight="15" x14ac:dyDescent="0.25"/>
  <cols>
    <col min="1" max="1" width="10.140625" bestFit="1" customWidth="1"/>
    <col min="2" max="2" width="8.7109375" bestFit="1" customWidth="1"/>
    <col min="4" max="4" width="40.140625" bestFit="1" customWidth="1"/>
    <col min="5" max="5" width="12" bestFit="1" customWidth="1"/>
  </cols>
  <sheetData>
    <row r="1" spans="1:5" ht="21" thickTop="1" thickBot="1" x14ac:dyDescent="0.45">
      <c r="A1" s="14" t="s">
        <v>23</v>
      </c>
      <c r="B1" s="14" t="s">
        <v>22</v>
      </c>
    </row>
    <row r="2" spans="1:5" ht="15.75" thickTop="1" x14ac:dyDescent="0.25">
      <c r="A2" s="4">
        <v>1</v>
      </c>
      <c r="B2" s="4">
        <v>13</v>
      </c>
    </row>
    <row r="3" spans="1:5" x14ac:dyDescent="0.25">
      <c r="A3" s="1">
        <v>2</v>
      </c>
      <c r="B3" s="1">
        <v>15</v>
      </c>
    </row>
    <row r="4" spans="1:5" x14ac:dyDescent="0.25">
      <c r="A4" s="1">
        <v>3</v>
      </c>
      <c r="B4" s="1">
        <v>16</v>
      </c>
    </row>
    <row r="5" spans="1:5" x14ac:dyDescent="0.25">
      <c r="A5" s="1">
        <v>4</v>
      </c>
      <c r="B5" s="1">
        <v>17</v>
      </c>
    </row>
    <row r="6" spans="1:5" x14ac:dyDescent="0.25">
      <c r="A6" s="1">
        <v>5</v>
      </c>
      <c r="B6" s="1">
        <v>18</v>
      </c>
    </row>
    <row r="7" spans="1:5" x14ac:dyDescent="0.25">
      <c r="A7" s="1">
        <v>6</v>
      </c>
      <c r="B7" s="1">
        <v>19</v>
      </c>
    </row>
    <row r="8" spans="1:5" x14ac:dyDescent="0.25">
      <c r="A8" s="1">
        <v>7</v>
      </c>
      <c r="B8" s="1">
        <v>19</v>
      </c>
    </row>
    <row r="9" spans="1:5" x14ac:dyDescent="0.25">
      <c r="A9" s="1">
        <v>8</v>
      </c>
      <c r="B9" s="1">
        <v>19</v>
      </c>
    </row>
    <row r="10" spans="1:5" x14ac:dyDescent="0.25">
      <c r="A10" s="1">
        <v>9</v>
      </c>
      <c r="B10" s="1">
        <v>19</v>
      </c>
      <c r="D10" s="15" t="s">
        <v>24</v>
      </c>
      <c r="E10" s="1">
        <f>_xlfn.FORECAST.LINEAR(160,B2:B133,A2:A133)</f>
        <v>48.563817593950183</v>
      </c>
    </row>
    <row r="11" spans="1:5" x14ac:dyDescent="0.25">
      <c r="A11" s="1">
        <v>10</v>
      </c>
      <c r="B11" s="1">
        <v>19</v>
      </c>
    </row>
    <row r="12" spans="1:5" x14ac:dyDescent="0.25">
      <c r="A12" s="1">
        <v>11</v>
      </c>
      <c r="B12" s="1">
        <v>20</v>
      </c>
    </row>
    <row r="13" spans="1:5" x14ac:dyDescent="0.25">
      <c r="A13" s="1">
        <v>12</v>
      </c>
      <c r="B13" s="1">
        <v>20</v>
      </c>
    </row>
    <row r="14" spans="1:5" x14ac:dyDescent="0.25">
      <c r="A14" s="1">
        <v>13</v>
      </c>
      <c r="B14" s="1">
        <v>20</v>
      </c>
    </row>
    <row r="15" spans="1:5" x14ac:dyDescent="0.25">
      <c r="A15" s="1">
        <v>14</v>
      </c>
      <c r="B15" s="1">
        <v>20</v>
      </c>
    </row>
    <row r="16" spans="1:5" x14ac:dyDescent="0.25">
      <c r="A16" s="1">
        <v>15</v>
      </c>
      <c r="B16" s="1">
        <v>21</v>
      </c>
    </row>
    <row r="17" spans="1:7" x14ac:dyDescent="0.25">
      <c r="A17" s="1">
        <v>16</v>
      </c>
      <c r="B17" s="1">
        <v>21</v>
      </c>
    </row>
    <row r="18" spans="1:7" x14ac:dyDescent="0.25">
      <c r="A18" s="1">
        <v>17</v>
      </c>
      <c r="B18" s="1">
        <v>21</v>
      </c>
      <c r="G18" t="s">
        <v>25</v>
      </c>
    </row>
    <row r="19" spans="1:7" x14ac:dyDescent="0.25">
      <c r="A19" s="1">
        <v>18</v>
      </c>
      <c r="B19" s="1">
        <v>21</v>
      </c>
      <c r="G19" t="s">
        <v>27</v>
      </c>
    </row>
    <row r="20" spans="1:7" x14ac:dyDescent="0.25">
      <c r="A20" s="1">
        <v>19</v>
      </c>
      <c r="B20" s="1">
        <v>21</v>
      </c>
      <c r="G20" t="s">
        <v>26</v>
      </c>
    </row>
    <row r="21" spans="1:7" x14ac:dyDescent="0.25">
      <c r="A21" s="1">
        <v>20</v>
      </c>
      <c r="B21" s="1">
        <v>22</v>
      </c>
    </row>
    <row r="22" spans="1:7" x14ac:dyDescent="0.25">
      <c r="A22" s="1">
        <v>21</v>
      </c>
      <c r="B22" s="1">
        <v>22</v>
      </c>
    </row>
    <row r="23" spans="1:7" x14ac:dyDescent="0.25">
      <c r="A23" s="1">
        <v>22</v>
      </c>
      <c r="B23" s="1">
        <v>22</v>
      </c>
    </row>
    <row r="24" spans="1:7" x14ac:dyDescent="0.25">
      <c r="A24" s="1">
        <v>23</v>
      </c>
      <c r="B24" s="1">
        <v>22</v>
      </c>
    </row>
    <row r="25" spans="1:7" x14ac:dyDescent="0.25">
      <c r="A25" s="1">
        <v>24</v>
      </c>
      <c r="B25" s="1">
        <v>23</v>
      </c>
    </row>
    <row r="26" spans="1:7" x14ac:dyDescent="0.25">
      <c r="A26" s="1">
        <v>25</v>
      </c>
      <c r="B26" s="1">
        <v>23</v>
      </c>
    </row>
    <row r="27" spans="1:7" x14ac:dyDescent="0.25">
      <c r="A27" s="1">
        <v>26</v>
      </c>
      <c r="B27" s="1">
        <v>23</v>
      </c>
    </row>
    <row r="28" spans="1:7" x14ac:dyDescent="0.25">
      <c r="A28" s="1">
        <v>27</v>
      </c>
      <c r="B28" s="1">
        <v>23</v>
      </c>
    </row>
    <row r="29" spans="1:7" x14ac:dyDescent="0.25">
      <c r="A29" s="1">
        <v>28</v>
      </c>
      <c r="B29" s="1">
        <v>23</v>
      </c>
    </row>
    <row r="30" spans="1:7" x14ac:dyDescent="0.25">
      <c r="A30" s="1">
        <v>29</v>
      </c>
      <c r="B30" s="1">
        <v>24</v>
      </c>
    </row>
    <row r="31" spans="1:7" x14ac:dyDescent="0.25">
      <c r="A31" s="1">
        <v>30</v>
      </c>
      <c r="B31" s="1">
        <v>24</v>
      </c>
    </row>
    <row r="32" spans="1:7" x14ac:dyDescent="0.25">
      <c r="A32" s="1">
        <v>31</v>
      </c>
      <c r="B32" s="1">
        <v>24</v>
      </c>
    </row>
    <row r="33" spans="1:2" x14ac:dyDescent="0.25">
      <c r="A33" s="1">
        <v>32</v>
      </c>
      <c r="B33" s="1">
        <v>24</v>
      </c>
    </row>
    <row r="34" spans="1:2" x14ac:dyDescent="0.25">
      <c r="A34" s="1">
        <v>33</v>
      </c>
      <c r="B34" s="1">
        <v>24</v>
      </c>
    </row>
    <row r="35" spans="1:2" x14ac:dyDescent="0.25">
      <c r="A35" s="1">
        <v>34</v>
      </c>
      <c r="B35" s="1">
        <v>24</v>
      </c>
    </row>
    <row r="36" spans="1:2" x14ac:dyDescent="0.25">
      <c r="A36" s="1">
        <v>35</v>
      </c>
      <c r="B36" s="1">
        <v>24</v>
      </c>
    </row>
    <row r="37" spans="1:2" x14ac:dyDescent="0.25">
      <c r="A37" s="1">
        <v>36</v>
      </c>
      <c r="B37" s="1">
        <v>24</v>
      </c>
    </row>
    <row r="38" spans="1:2" x14ac:dyDescent="0.25">
      <c r="A38" s="1">
        <v>37</v>
      </c>
      <c r="B38" s="1">
        <v>24</v>
      </c>
    </row>
    <row r="39" spans="1:2" x14ac:dyDescent="0.25">
      <c r="A39" s="1">
        <v>38</v>
      </c>
      <c r="B39" s="1">
        <v>24</v>
      </c>
    </row>
    <row r="40" spans="1:2" x14ac:dyDescent="0.25">
      <c r="A40" s="1">
        <v>39</v>
      </c>
      <c r="B40" s="1">
        <v>24</v>
      </c>
    </row>
    <row r="41" spans="1:2" x14ac:dyDescent="0.25">
      <c r="A41" s="1">
        <v>40</v>
      </c>
      <c r="B41" s="1">
        <v>25</v>
      </c>
    </row>
    <row r="42" spans="1:2" x14ac:dyDescent="0.25">
      <c r="A42" s="1">
        <v>41</v>
      </c>
      <c r="B42" s="1">
        <v>25</v>
      </c>
    </row>
    <row r="43" spans="1:2" x14ac:dyDescent="0.25">
      <c r="A43" s="1">
        <v>42</v>
      </c>
      <c r="B43" s="1">
        <v>26</v>
      </c>
    </row>
    <row r="44" spans="1:2" x14ac:dyDescent="0.25">
      <c r="A44" s="1">
        <v>43</v>
      </c>
      <c r="B44" s="1">
        <v>26</v>
      </c>
    </row>
    <row r="45" spans="1:2" x14ac:dyDescent="0.25">
      <c r="A45" s="1">
        <v>44</v>
      </c>
      <c r="B45" s="1">
        <v>26</v>
      </c>
    </row>
    <row r="46" spans="1:2" x14ac:dyDescent="0.25">
      <c r="A46" s="1">
        <v>45</v>
      </c>
      <c r="B46" s="1">
        <v>26</v>
      </c>
    </row>
    <row r="47" spans="1:2" x14ac:dyDescent="0.25">
      <c r="A47" s="1">
        <v>46</v>
      </c>
      <c r="B47" s="1">
        <v>26</v>
      </c>
    </row>
    <row r="48" spans="1:2" x14ac:dyDescent="0.25">
      <c r="A48" s="1">
        <v>47</v>
      </c>
      <c r="B48" s="1">
        <v>27</v>
      </c>
    </row>
    <row r="49" spans="1:2" x14ac:dyDescent="0.25">
      <c r="A49" s="1">
        <v>48</v>
      </c>
      <c r="B49" s="1">
        <v>27</v>
      </c>
    </row>
    <row r="50" spans="1:2" x14ac:dyDescent="0.25">
      <c r="A50" s="1">
        <v>49</v>
      </c>
      <c r="B50" s="1">
        <v>27</v>
      </c>
    </row>
    <row r="51" spans="1:2" x14ac:dyDescent="0.25">
      <c r="A51" s="1">
        <v>50</v>
      </c>
      <c r="B51" s="1">
        <v>27</v>
      </c>
    </row>
    <row r="52" spans="1:2" x14ac:dyDescent="0.25">
      <c r="A52" s="1">
        <v>51</v>
      </c>
      <c r="B52" s="1">
        <v>27</v>
      </c>
    </row>
    <row r="53" spans="1:2" x14ac:dyDescent="0.25">
      <c r="A53" s="1">
        <v>52</v>
      </c>
      <c r="B53" s="1">
        <v>27</v>
      </c>
    </row>
    <row r="54" spans="1:2" x14ac:dyDescent="0.25">
      <c r="A54" s="1">
        <v>53</v>
      </c>
      <c r="B54" s="1">
        <v>27</v>
      </c>
    </row>
    <row r="55" spans="1:2" x14ac:dyDescent="0.25">
      <c r="A55" s="1">
        <v>54</v>
      </c>
      <c r="B55" s="1">
        <v>27</v>
      </c>
    </row>
    <row r="56" spans="1:2" x14ac:dyDescent="0.25">
      <c r="A56" s="1">
        <v>55</v>
      </c>
      <c r="B56" s="1">
        <v>27</v>
      </c>
    </row>
    <row r="57" spans="1:2" x14ac:dyDescent="0.25">
      <c r="A57" s="1">
        <v>56</v>
      </c>
      <c r="B57" s="1">
        <v>28</v>
      </c>
    </row>
    <row r="58" spans="1:2" x14ac:dyDescent="0.25">
      <c r="A58" s="1">
        <v>57</v>
      </c>
      <c r="B58" s="1">
        <v>28</v>
      </c>
    </row>
    <row r="59" spans="1:2" x14ac:dyDescent="0.25">
      <c r="A59" s="1">
        <v>58</v>
      </c>
      <c r="B59" s="1">
        <v>28</v>
      </c>
    </row>
    <row r="60" spans="1:2" x14ac:dyDescent="0.25">
      <c r="A60" s="1">
        <v>59</v>
      </c>
      <c r="B60" s="1">
        <v>28</v>
      </c>
    </row>
    <row r="61" spans="1:2" x14ac:dyDescent="0.25">
      <c r="A61" s="1">
        <v>60</v>
      </c>
      <c r="B61" s="1">
        <v>28</v>
      </c>
    </row>
    <row r="62" spans="1:2" x14ac:dyDescent="0.25">
      <c r="A62" s="1">
        <v>61</v>
      </c>
      <c r="B62" s="1">
        <v>28</v>
      </c>
    </row>
    <row r="63" spans="1:2" x14ac:dyDescent="0.25">
      <c r="A63" s="1">
        <v>62</v>
      </c>
      <c r="B63" s="1">
        <v>28</v>
      </c>
    </row>
    <row r="64" spans="1:2" x14ac:dyDescent="0.25">
      <c r="A64" s="1">
        <v>63</v>
      </c>
      <c r="B64" s="1">
        <v>28</v>
      </c>
    </row>
    <row r="65" spans="1:2" x14ac:dyDescent="0.25">
      <c r="A65" s="1">
        <v>64</v>
      </c>
      <c r="B65" s="1">
        <v>28</v>
      </c>
    </row>
    <row r="66" spans="1:2" x14ac:dyDescent="0.25">
      <c r="A66" s="1">
        <v>65</v>
      </c>
      <c r="B66" s="1">
        <v>29</v>
      </c>
    </row>
    <row r="67" spans="1:2" x14ac:dyDescent="0.25">
      <c r="A67" s="1">
        <v>66</v>
      </c>
      <c r="B67" s="1">
        <v>29</v>
      </c>
    </row>
    <row r="68" spans="1:2" x14ac:dyDescent="0.25">
      <c r="A68" s="1">
        <v>67</v>
      </c>
      <c r="B68" s="1">
        <v>29</v>
      </c>
    </row>
    <row r="69" spans="1:2" x14ac:dyDescent="0.25">
      <c r="A69" s="1">
        <v>68</v>
      </c>
      <c r="B69" s="1">
        <v>29</v>
      </c>
    </row>
    <row r="70" spans="1:2" x14ac:dyDescent="0.25">
      <c r="A70" s="1">
        <v>69</v>
      </c>
      <c r="B70" s="1">
        <v>29</v>
      </c>
    </row>
    <row r="71" spans="1:2" x14ac:dyDescent="0.25">
      <c r="A71" s="1">
        <v>70</v>
      </c>
      <c r="B71" s="1">
        <v>29</v>
      </c>
    </row>
    <row r="72" spans="1:2" x14ac:dyDescent="0.25">
      <c r="A72" s="1">
        <v>71</v>
      </c>
      <c r="B72" s="1">
        <v>29</v>
      </c>
    </row>
    <row r="73" spans="1:2" x14ac:dyDescent="0.25">
      <c r="A73" s="1">
        <v>72</v>
      </c>
      <c r="B73" s="1">
        <v>29</v>
      </c>
    </row>
    <row r="74" spans="1:2" x14ac:dyDescent="0.25">
      <c r="A74" s="1">
        <v>73</v>
      </c>
      <c r="B74" s="1">
        <v>30</v>
      </c>
    </row>
    <row r="75" spans="1:2" x14ac:dyDescent="0.25">
      <c r="A75" s="1">
        <v>74</v>
      </c>
      <c r="B75" s="1">
        <v>30</v>
      </c>
    </row>
    <row r="76" spans="1:2" x14ac:dyDescent="0.25">
      <c r="A76" s="1">
        <v>75</v>
      </c>
      <c r="B76" s="1">
        <v>31</v>
      </c>
    </row>
    <row r="77" spans="1:2" x14ac:dyDescent="0.25">
      <c r="A77" s="1">
        <v>76</v>
      </c>
      <c r="B77" s="1">
        <v>31</v>
      </c>
    </row>
    <row r="78" spans="1:2" x14ac:dyDescent="0.25">
      <c r="A78" s="1">
        <v>77</v>
      </c>
      <c r="B78" s="1">
        <v>31</v>
      </c>
    </row>
    <row r="79" spans="1:2" x14ac:dyDescent="0.25">
      <c r="A79" s="1">
        <v>78</v>
      </c>
      <c r="B79" s="1">
        <v>31</v>
      </c>
    </row>
    <row r="80" spans="1:2" x14ac:dyDescent="0.25">
      <c r="A80" s="1">
        <v>79</v>
      </c>
      <c r="B80" s="1">
        <v>31</v>
      </c>
    </row>
    <row r="81" spans="1:2" x14ac:dyDescent="0.25">
      <c r="A81" s="1">
        <v>80</v>
      </c>
      <c r="B81" s="1">
        <v>31</v>
      </c>
    </row>
    <row r="82" spans="1:2" x14ac:dyDescent="0.25">
      <c r="A82" s="1">
        <v>81</v>
      </c>
      <c r="B82" s="1">
        <v>32</v>
      </c>
    </row>
    <row r="83" spans="1:2" x14ac:dyDescent="0.25">
      <c r="A83" s="1">
        <v>82</v>
      </c>
      <c r="B83" s="1">
        <v>32</v>
      </c>
    </row>
    <row r="84" spans="1:2" x14ac:dyDescent="0.25">
      <c r="A84" s="1">
        <v>83</v>
      </c>
      <c r="B84" s="1">
        <v>32</v>
      </c>
    </row>
    <row r="85" spans="1:2" x14ac:dyDescent="0.25">
      <c r="A85" s="1">
        <v>84</v>
      </c>
      <c r="B85" s="1">
        <v>32</v>
      </c>
    </row>
    <row r="86" spans="1:2" x14ac:dyDescent="0.25">
      <c r="A86" s="1">
        <v>85</v>
      </c>
      <c r="B86" s="1">
        <v>32</v>
      </c>
    </row>
    <row r="87" spans="1:2" x14ac:dyDescent="0.25">
      <c r="A87" s="1">
        <v>86</v>
      </c>
      <c r="B87" s="1">
        <v>32</v>
      </c>
    </row>
    <row r="88" spans="1:2" x14ac:dyDescent="0.25">
      <c r="A88" s="1">
        <v>87</v>
      </c>
      <c r="B88" s="1">
        <v>32</v>
      </c>
    </row>
    <row r="89" spans="1:2" x14ac:dyDescent="0.25">
      <c r="A89" s="1">
        <v>88</v>
      </c>
      <c r="B89" s="1">
        <v>32</v>
      </c>
    </row>
    <row r="90" spans="1:2" x14ac:dyDescent="0.25">
      <c r="A90" s="1">
        <v>89</v>
      </c>
      <c r="B90" s="1">
        <v>33</v>
      </c>
    </row>
    <row r="91" spans="1:2" x14ac:dyDescent="0.25">
      <c r="A91" s="1">
        <v>90</v>
      </c>
      <c r="B91" s="1">
        <v>33</v>
      </c>
    </row>
    <row r="92" spans="1:2" x14ac:dyDescent="0.25">
      <c r="A92" s="1">
        <v>91</v>
      </c>
      <c r="B92" s="1">
        <v>33</v>
      </c>
    </row>
    <row r="93" spans="1:2" x14ac:dyDescent="0.25">
      <c r="A93" s="1">
        <v>92</v>
      </c>
      <c r="B93" s="1">
        <v>33</v>
      </c>
    </row>
    <row r="94" spans="1:2" x14ac:dyDescent="0.25">
      <c r="A94" s="1">
        <v>93</v>
      </c>
      <c r="B94" s="1">
        <v>33</v>
      </c>
    </row>
    <row r="95" spans="1:2" x14ac:dyDescent="0.25">
      <c r="A95" s="1">
        <v>94</v>
      </c>
      <c r="B95" s="1">
        <v>34</v>
      </c>
    </row>
    <row r="96" spans="1:2" x14ac:dyDescent="0.25">
      <c r="A96" s="1">
        <v>95</v>
      </c>
      <c r="B96" s="1">
        <v>34</v>
      </c>
    </row>
    <row r="97" spans="1:2" x14ac:dyDescent="0.25">
      <c r="A97" s="1">
        <v>96</v>
      </c>
      <c r="B97" s="1">
        <v>34</v>
      </c>
    </row>
    <row r="98" spans="1:2" x14ac:dyDescent="0.25">
      <c r="A98" s="1">
        <v>97</v>
      </c>
      <c r="B98" s="1">
        <v>34</v>
      </c>
    </row>
    <row r="99" spans="1:2" x14ac:dyDescent="0.25">
      <c r="A99" s="1">
        <v>98</v>
      </c>
      <c r="B99" s="1">
        <v>34</v>
      </c>
    </row>
    <row r="100" spans="1:2" x14ac:dyDescent="0.25">
      <c r="A100" s="1">
        <v>99</v>
      </c>
      <c r="B100" s="1">
        <v>34</v>
      </c>
    </row>
    <row r="101" spans="1:2" x14ac:dyDescent="0.25">
      <c r="A101" s="1">
        <v>100</v>
      </c>
      <c r="B101" s="1">
        <v>35</v>
      </c>
    </row>
    <row r="102" spans="1:2" x14ac:dyDescent="0.25">
      <c r="A102" s="1">
        <v>101</v>
      </c>
      <c r="B102" s="1">
        <v>35</v>
      </c>
    </row>
    <row r="103" spans="1:2" x14ac:dyDescent="0.25">
      <c r="A103" s="1">
        <v>102</v>
      </c>
      <c r="B103" s="1">
        <v>35</v>
      </c>
    </row>
    <row r="104" spans="1:2" x14ac:dyDescent="0.25">
      <c r="A104" s="1">
        <v>103</v>
      </c>
      <c r="B104" s="1">
        <v>36</v>
      </c>
    </row>
    <row r="105" spans="1:2" x14ac:dyDescent="0.25">
      <c r="A105" s="1">
        <v>104</v>
      </c>
      <c r="B105" s="1">
        <v>36</v>
      </c>
    </row>
    <row r="106" spans="1:2" x14ac:dyDescent="0.25">
      <c r="A106" s="1">
        <v>105</v>
      </c>
      <c r="B106" s="1">
        <v>37</v>
      </c>
    </row>
    <row r="107" spans="1:2" x14ac:dyDescent="0.25">
      <c r="A107" s="1">
        <v>106</v>
      </c>
      <c r="B107" s="1">
        <v>37</v>
      </c>
    </row>
    <row r="108" spans="1:2" x14ac:dyDescent="0.25">
      <c r="A108" s="1">
        <v>107</v>
      </c>
      <c r="B108" s="1">
        <v>37</v>
      </c>
    </row>
    <row r="109" spans="1:2" x14ac:dyDescent="0.25">
      <c r="A109" s="1">
        <v>108</v>
      </c>
      <c r="B109" s="1">
        <v>37</v>
      </c>
    </row>
    <row r="110" spans="1:2" x14ac:dyDescent="0.25">
      <c r="A110" s="1">
        <v>109</v>
      </c>
      <c r="B110" s="1">
        <v>37</v>
      </c>
    </row>
    <row r="111" spans="1:2" x14ac:dyDescent="0.25">
      <c r="A111" s="1">
        <v>110</v>
      </c>
      <c r="B111" s="1">
        <v>38</v>
      </c>
    </row>
    <row r="112" spans="1:2" x14ac:dyDescent="0.25">
      <c r="A112" s="1">
        <v>111</v>
      </c>
      <c r="B112" s="1">
        <v>38</v>
      </c>
    </row>
    <row r="113" spans="1:2" x14ac:dyDescent="0.25">
      <c r="A113" s="1">
        <v>112</v>
      </c>
      <c r="B113" s="1">
        <v>38</v>
      </c>
    </row>
    <row r="114" spans="1:2" x14ac:dyDescent="0.25">
      <c r="A114" s="1">
        <v>113</v>
      </c>
      <c r="B114" s="1">
        <v>38</v>
      </c>
    </row>
    <row r="115" spans="1:2" x14ac:dyDescent="0.25">
      <c r="A115" s="1">
        <v>114</v>
      </c>
      <c r="B115" s="1">
        <v>39</v>
      </c>
    </row>
    <row r="116" spans="1:2" x14ac:dyDescent="0.25">
      <c r="A116" s="1">
        <v>115</v>
      </c>
      <c r="B116" s="1">
        <v>39</v>
      </c>
    </row>
    <row r="117" spans="1:2" x14ac:dyDescent="0.25">
      <c r="A117" s="1">
        <v>116</v>
      </c>
      <c r="B117" s="1">
        <v>39</v>
      </c>
    </row>
    <row r="118" spans="1:2" x14ac:dyDescent="0.25">
      <c r="A118" s="1">
        <v>117</v>
      </c>
      <c r="B118" s="1">
        <v>39</v>
      </c>
    </row>
    <row r="119" spans="1:2" x14ac:dyDescent="0.25">
      <c r="A119" s="1">
        <v>118</v>
      </c>
      <c r="B119" s="1">
        <v>39</v>
      </c>
    </row>
    <row r="120" spans="1:2" x14ac:dyDescent="0.25">
      <c r="A120" s="1">
        <v>119</v>
      </c>
      <c r="B120" s="1">
        <v>39</v>
      </c>
    </row>
    <row r="121" spans="1:2" x14ac:dyDescent="0.25">
      <c r="A121" s="1">
        <v>120</v>
      </c>
      <c r="B121" s="1">
        <v>40</v>
      </c>
    </row>
    <row r="122" spans="1:2" x14ac:dyDescent="0.25">
      <c r="A122" s="1">
        <v>121</v>
      </c>
      <c r="B122" s="1">
        <v>41</v>
      </c>
    </row>
    <row r="123" spans="1:2" x14ac:dyDescent="0.25">
      <c r="A123" s="1">
        <v>122</v>
      </c>
      <c r="B123" s="1">
        <v>41</v>
      </c>
    </row>
    <row r="124" spans="1:2" x14ac:dyDescent="0.25">
      <c r="A124" s="1">
        <v>123</v>
      </c>
      <c r="B124" s="1">
        <v>41</v>
      </c>
    </row>
    <row r="125" spans="1:2" x14ac:dyDescent="0.25">
      <c r="A125" s="1">
        <v>124</v>
      </c>
      <c r="B125" s="1">
        <v>44</v>
      </c>
    </row>
    <row r="126" spans="1:2" x14ac:dyDescent="0.25">
      <c r="A126" s="1">
        <v>125</v>
      </c>
      <c r="B126" s="1">
        <v>45</v>
      </c>
    </row>
    <row r="127" spans="1:2" x14ac:dyDescent="0.25">
      <c r="A127" s="1">
        <v>126</v>
      </c>
      <c r="B127" s="1">
        <v>45</v>
      </c>
    </row>
    <row r="128" spans="1:2" x14ac:dyDescent="0.25">
      <c r="A128" s="1">
        <v>127</v>
      </c>
      <c r="B128" s="1">
        <v>45</v>
      </c>
    </row>
    <row r="129" spans="1:2" x14ac:dyDescent="0.25">
      <c r="A129" s="1">
        <v>128</v>
      </c>
      <c r="B129" s="1">
        <v>45</v>
      </c>
    </row>
    <row r="130" spans="1:2" x14ac:dyDescent="0.25">
      <c r="A130" s="1">
        <v>129</v>
      </c>
      <c r="B130" s="1">
        <v>46</v>
      </c>
    </row>
    <row r="131" spans="1:2" x14ac:dyDescent="0.25">
      <c r="A131" s="1">
        <v>130</v>
      </c>
      <c r="B131" s="1">
        <v>52</v>
      </c>
    </row>
    <row r="132" spans="1:2" x14ac:dyDescent="0.25">
      <c r="A132" s="1">
        <v>131</v>
      </c>
      <c r="B132" s="1">
        <v>52</v>
      </c>
    </row>
    <row r="133" spans="1:2" x14ac:dyDescent="0.25">
      <c r="A133" s="1">
        <v>132</v>
      </c>
      <c r="B133" s="1">
        <v>52</v>
      </c>
    </row>
  </sheetData>
  <sortState xmlns:xlrd2="http://schemas.microsoft.com/office/spreadsheetml/2017/richdata2" ref="B2:B133">
    <sortCondition ref="B1:B133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Parameters</vt:lpstr>
      <vt:lpstr>Data</vt:lpstr>
      <vt:lpstr>Sample</vt:lpstr>
      <vt:lpstr>Statistical Insight</vt:lpstr>
      <vt:lpstr>(Un)correlated variables</vt:lpstr>
      <vt:lpstr>Linear regression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sara greco</cp:lastModifiedBy>
  <dcterms:created xsi:type="dcterms:W3CDTF">2015-06-05T18:19:34Z</dcterms:created>
  <dcterms:modified xsi:type="dcterms:W3CDTF">2024-02-10T19:07:55Z</dcterms:modified>
</cp:coreProperties>
</file>