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mrsdo\Dropbox\DMIP\properties\Bradenton\904 5700 Bayshore Dr\docs\"/>
    </mc:Choice>
  </mc:AlternateContent>
  <bookViews>
    <workbookView xWindow="0" yWindow="0" windowWidth="14723" windowHeight="8280"/>
  </bookViews>
  <sheets>
    <sheet name="Budget List" sheetId="1" r:id="rId1"/>
    <sheet name="Punch List" sheetId="8" r:id="rId2"/>
    <sheet name="Sheet1" sheetId="9" r:id="rId3"/>
    <sheet name="GL ACCOUNTS" sheetId="5" r:id="rId4"/>
    <sheet name="Country Lakes Annual Budget" sheetId="2" r:id="rId5"/>
  </sheets>
  <externalReferences>
    <externalReference r:id="rId6"/>
  </externalReferences>
  <definedNames>
    <definedName name="_xlnm._FilterDatabase" localSheetId="3" hidden="1">'GL ACCOUNTS'!$A$2:$A$59</definedName>
    <definedName name="EXPENSES" localSheetId="1">'[1]GL ACCOUNTS'!$A$2:$A$59</definedName>
    <definedName name="EXPENSES">'GL ACCOUNTS'!$A$2:$A$59</definedName>
    <definedName name="_xlnm.Print_Titles" localSheetId="0">'Budget List'!$6:$6</definedName>
    <definedName name="_xlnm.Print_Titles" localSheetId="1">'Punch List'!$6:$6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7" i="1" l="1"/>
  <c r="H106" i="1"/>
  <c r="G66" i="9" l="1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3" i="9"/>
  <c r="G35" i="8"/>
  <c r="G33" i="8"/>
  <c r="G34" i="8"/>
  <c r="G36" i="8"/>
  <c r="G37" i="8"/>
  <c r="G38" i="8"/>
  <c r="G15" i="8"/>
  <c r="G16" i="8"/>
  <c r="G17" i="8"/>
  <c r="G18" i="8"/>
  <c r="H13" i="1"/>
  <c r="H12" i="1"/>
  <c r="H11" i="1"/>
  <c r="H10" i="1"/>
  <c r="H15" i="1"/>
  <c r="H17" i="1"/>
  <c r="H16" i="1" l="1"/>
  <c r="H18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93" i="1"/>
  <c r="H94" i="1"/>
  <c r="H95" i="1"/>
  <c r="H96" i="1"/>
  <c r="H97" i="1"/>
  <c r="H98" i="1"/>
  <c r="H99" i="1"/>
  <c r="H84" i="1"/>
  <c r="H85" i="1"/>
  <c r="H86" i="1"/>
  <c r="H87" i="1"/>
  <c r="H88" i="1"/>
  <c r="H89" i="1"/>
  <c r="H90" i="1"/>
  <c r="H75" i="1"/>
  <c r="H76" i="1"/>
  <c r="H77" i="1"/>
  <c r="H78" i="1"/>
  <c r="H79" i="1"/>
  <c r="H80" i="1"/>
  <c r="H81" i="1"/>
  <c r="H19" i="1"/>
  <c r="G11" i="8"/>
  <c r="G12" i="8"/>
  <c r="G13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4" i="8"/>
  <c r="G10" i="8"/>
  <c r="G9" i="8"/>
  <c r="G8" i="8"/>
  <c r="G7" i="8"/>
  <c r="H52" i="1"/>
  <c r="H153" i="1"/>
  <c r="H154" i="1"/>
  <c r="H155" i="1"/>
  <c r="H14" i="1"/>
  <c r="H104" i="1"/>
  <c r="H105" i="1"/>
  <c r="H108" i="1"/>
  <c r="H109" i="1"/>
  <c r="H103" i="1"/>
  <c r="H101" i="1"/>
  <c r="H102" i="1"/>
  <c r="H100" i="1"/>
  <c r="H73" i="1"/>
  <c r="H74" i="1"/>
  <c r="H82" i="1"/>
  <c r="H83" i="1"/>
  <c r="H91" i="1"/>
  <c r="H92" i="1"/>
  <c r="H55" i="1"/>
  <c r="H56" i="1"/>
  <c r="H54" i="1"/>
  <c r="H53" i="1"/>
  <c r="H43" i="1"/>
  <c r="H44" i="1"/>
  <c r="H45" i="1"/>
  <c r="H41" i="1"/>
  <c r="H42" i="1"/>
  <c r="H46" i="1"/>
  <c r="H47" i="1"/>
  <c r="H151" i="1"/>
  <c r="H150" i="1"/>
  <c r="H149" i="1"/>
  <c r="H152" i="1"/>
  <c r="H143" i="1"/>
  <c r="H144" i="1"/>
  <c r="H145" i="1"/>
  <c r="H146" i="1"/>
  <c r="H147" i="1"/>
  <c r="H148" i="1"/>
  <c r="H37" i="1"/>
  <c r="H36" i="1"/>
  <c r="H39" i="1"/>
  <c r="H35" i="1"/>
  <c r="H141" i="1"/>
  <c r="H142" i="1"/>
  <c r="H156" i="1"/>
  <c r="H66" i="1"/>
  <c r="H67" i="1"/>
  <c r="H68" i="1"/>
  <c r="H69" i="1"/>
  <c r="H70" i="1"/>
  <c r="H64" i="1"/>
  <c r="H65" i="1"/>
  <c r="H71" i="1"/>
  <c r="H57" i="1"/>
  <c r="H60" i="1"/>
  <c r="H61" i="1"/>
  <c r="H62" i="1"/>
  <c r="H63" i="1"/>
  <c r="H59" i="1"/>
  <c r="H72" i="1"/>
  <c r="H160" i="1"/>
  <c r="H161" i="1"/>
  <c r="H168" i="1"/>
  <c r="H169" i="1"/>
  <c r="H165" i="1"/>
  <c r="H163" i="1"/>
  <c r="H164" i="1"/>
  <c r="H162" i="1"/>
  <c r="H21" i="1"/>
  <c r="H22" i="1"/>
  <c r="H23" i="1"/>
  <c r="H138" i="1"/>
  <c r="H139" i="1"/>
  <c r="H140" i="1"/>
  <c r="H136" i="1"/>
  <c r="H137" i="1"/>
  <c r="H131" i="1"/>
  <c r="H132" i="1"/>
  <c r="H133" i="1"/>
  <c r="H134" i="1"/>
  <c r="H135" i="1"/>
  <c r="H157" i="1"/>
  <c r="H9" i="1"/>
  <c r="H51" i="1"/>
  <c r="H58" i="1"/>
  <c r="H159" i="1"/>
  <c r="H130" i="1"/>
  <c r="H158" i="1"/>
  <c r="H29" i="1"/>
  <c r="H34" i="1"/>
  <c r="H31" i="1"/>
  <c r="H7" i="1"/>
  <c r="H112" i="1"/>
  <c r="H129" i="1"/>
  <c r="H26" i="1"/>
  <c r="H125" i="1"/>
  <c r="H126" i="1"/>
  <c r="H127" i="1"/>
  <c r="H167" i="1"/>
  <c r="H166" i="1"/>
  <c r="H28" i="1"/>
  <c r="H27" i="1"/>
  <c r="H8" i="1"/>
  <c r="H20" i="1"/>
  <c r="H24" i="1"/>
  <c r="H25" i="1"/>
  <c r="H30" i="1"/>
  <c r="H32" i="1"/>
  <c r="H33" i="1"/>
  <c r="H38" i="1"/>
  <c r="H40" i="1"/>
  <c r="H48" i="1"/>
  <c r="H49" i="1"/>
  <c r="H50" i="1"/>
  <c r="H110" i="1"/>
  <c r="H111" i="1"/>
  <c r="H128" i="1"/>
  <c r="H170" i="1"/>
  <c r="H3" i="1"/>
  <c r="G3" i="8" l="1"/>
</calcChain>
</file>

<file path=xl/sharedStrings.xml><?xml version="1.0" encoding="utf-8"?>
<sst xmlns="http://schemas.openxmlformats.org/spreadsheetml/2006/main" count="354" uniqueCount="307">
  <si>
    <t>ITEM</t>
  </si>
  <si>
    <t>TYPE</t>
  </si>
  <si>
    <t>COST</t>
  </si>
  <si>
    <t>Total</t>
  </si>
  <si>
    <t>Flooring</t>
  </si>
  <si>
    <t>AMOUNT</t>
  </si>
  <si>
    <t>TOTALS</t>
  </si>
  <si>
    <t>MISC.</t>
  </si>
  <si>
    <t>Kitchen</t>
  </si>
  <si>
    <t>Guest Bath</t>
  </si>
  <si>
    <t>Master Bedroom</t>
  </si>
  <si>
    <t>Microwave</t>
  </si>
  <si>
    <t>Landscaping</t>
  </si>
  <si>
    <t>GL ACCOUNT</t>
  </si>
  <si>
    <t>Budget for Del Tura-4405 - 4405 San Lucien Ln North Fort Myers, FL 33903</t>
  </si>
  <si>
    <t>Fiscal Year</t>
  </si>
  <si>
    <t>Description</t>
  </si>
  <si>
    <t>Account Number</t>
  </si>
  <si>
    <t>Account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</si>
  <si>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</si>
  <si>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</si>
  <si>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</si>
  <si>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</si>
  <si>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</si>
  <si>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</si>
  <si>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</si>
  <si>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</si>
  <si>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</si>
  <si>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</si>
  <si>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</si>
  <si>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</si>
  <si>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</si>
  <si>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Rent Income</t>
  </si>
  <si>
    <t>Section 8 Rent</t>
  </si>
  <si>
    <t>Gross Potential Rent</t>
  </si>
  <si>
    <t>Loss/Gain to Market</t>
  </si>
  <si>
    <t>Concessions</t>
  </si>
  <si>
    <t>Delinquency</t>
  </si>
  <si>
    <t>Vacancy</t>
  </si>
  <si>
    <t>NSF Fees Collected</t>
  </si>
  <si>
    <t>Tax Passthru</t>
  </si>
  <si>
    <t>Pet Fee-Non Refundable</t>
  </si>
  <si>
    <t>Application Fee Income</t>
  </si>
  <si>
    <t>Insurance Services</t>
  </si>
  <si>
    <t>Late Fee</t>
  </si>
  <si>
    <t>Utility Reimbursement Fee</t>
  </si>
  <si>
    <t>Deposit Forfeit</t>
  </si>
  <si>
    <t>Laundry Income</t>
  </si>
  <si>
    <t>Tenant Improvements</t>
  </si>
  <si>
    <t>Miscellaneous Income</t>
  </si>
  <si>
    <t>Expense</t>
  </si>
  <si>
    <t>Advertising</t>
  </si>
  <si>
    <t>Travel</t>
  </si>
  <si>
    <t>Mileage</t>
  </si>
  <si>
    <t>Meals</t>
  </si>
  <si>
    <t>Carpet Cleaning</t>
  </si>
  <si>
    <t>Janitorial Expense</t>
  </si>
  <si>
    <t>General Maintenance Labor</t>
  </si>
  <si>
    <t>HOA Dues</t>
  </si>
  <si>
    <t>Cleaning and Maintenance -Other</t>
  </si>
  <si>
    <t>Commissions/Placement Fee's</t>
  </si>
  <si>
    <t>Property</t>
  </si>
  <si>
    <t>Earthquake</t>
  </si>
  <si>
    <t>Flood</t>
  </si>
  <si>
    <t>Legal</t>
  </si>
  <si>
    <t>Accounting</t>
  </si>
  <si>
    <t>Other</t>
  </si>
  <si>
    <t>Vendor Discounts</t>
  </si>
  <si>
    <t>Mortgage Interest</t>
  </si>
  <si>
    <t>Mortgage Principal</t>
  </si>
  <si>
    <t>Mortgage - Other</t>
  </si>
  <si>
    <t>Other interest</t>
  </si>
  <si>
    <t>Painting</t>
  </si>
  <si>
    <t>Plumbing</t>
  </si>
  <si>
    <t>HVAC (Heat, Ventilation, Air)</t>
  </si>
  <si>
    <t>Key/Lock Replacement</t>
  </si>
  <si>
    <t>Roof Repair</t>
  </si>
  <si>
    <t>Repairs - Other</t>
  </si>
  <si>
    <t>Carpenter</t>
  </si>
  <si>
    <t>Supplies</t>
  </si>
  <si>
    <t>Property Tax</t>
  </si>
  <si>
    <t>Rental Tax Authority</t>
  </si>
  <si>
    <t>Electricity</t>
  </si>
  <si>
    <t>Gas</t>
  </si>
  <si>
    <t>Water</t>
  </si>
  <si>
    <t>Sewer</t>
  </si>
  <si>
    <t>Garbage and Recycling</t>
  </si>
  <si>
    <t>Cable</t>
  </si>
  <si>
    <t>Depreciation expense</t>
  </si>
  <si>
    <t>Security Service</t>
  </si>
  <si>
    <t>Bank Fees</t>
  </si>
  <si>
    <t>Equipment Rental</t>
  </si>
  <si>
    <t>Management fees</t>
  </si>
  <si>
    <t>Ceiling &amp; Wall Fixtures</t>
  </si>
  <si>
    <t>Kitchen Fixtures</t>
  </si>
  <si>
    <t>Flooring, Baseboards &amp; Tile</t>
  </si>
  <si>
    <t>Hardware &amp; Electrical</t>
  </si>
  <si>
    <t>Cabinets, Doors &amp; Windows</t>
  </si>
  <si>
    <t>Paint &amp; Drywall</t>
  </si>
  <si>
    <t>Home Furniture &amp; Accents</t>
  </si>
  <si>
    <t>Appliances</t>
  </si>
  <si>
    <t>Equipment/Tools</t>
  </si>
  <si>
    <t>Remodel</t>
  </si>
  <si>
    <t>New Roof</t>
  </si>
  <si>
    <t>Furniture</t>
  </si>
  <si>
    <t>Asset</t>
  </si>
  <si>
    <t>Land</t>
  </si>
  <si>
    <t>Buildings</t>
  </si>
  <si>
    <t>Building Depreciation</t>
  </si>
  <si>
    <t>Other Property</t>
  </si>
  <si>
    <t>Other Property Depreciation</t>
  </si>
  <si>
    <t>Cash</t>
  </si>
  <si>
    <t>Operating Cash</t>
  </si>
  <si>
    <t>Security Deposit Cash</t>
  </si>
  <si>
    <t>Liability</t>
  </si>
  <si>
    <t>Mgmt Held Security Deposits</t>
  </si>
  <si>
    <t>Owner Held Security Deposits</t>
  </si>
  <si>
    <t>Mgmt Held Pet Deposits</t>
  </si>
  <si>
    <t>Owner Held Pet Deposits</t>
  </si>
  <si>
    <t>Security Deposits Clearing</t>
  </si>
  <si>
    <t>Prepaid Rent</t>
  </si>
  <si>
    <t>Mortgage Payable</t>
  </si>
  <si>
    <t>Capital</t>
  </si>
  <si>
    <t>Owner Contribution</t>
  </si>
  <si>
    <t>Owner Distribution</t>
  </si>
  <si>
    <t>Retained Earnings</t>
  </si>
  <si>
    <t>Prior Years Retained Earnings</t>
  </si>
  <si>
    <t>Appfolio Import Offset</t>
  </si>
  <si>
    <t>6050: Advertising</t>
  </si>
  <si>
    <t>6061: Travel</t>
  </si>
  <si>
    <t>6062: Mileage</t>
  </si>
  <si>
    <t>6063: Meals</t>
  </si>
  <si>
    <t>6071: Carpet Cleaning</t>
  </si>
  <si>
    <t>6072: Janitorial Expense</t>
  </si>
  <si>
    <t>6073: General Maintenance Labor</t>
  </si>
  <si>
    <t>6074: Landscaping</t>
  </si>
  <si>
    <t>6075: HOA Dues</t>
  </si>
  <si>
    <t>6076: Cleaning and Maintenance -Other</t>
  </si>
  <si>
    <t>6080: Commissions/Placement Fee's</t>
  </si>
  <si>
    <t>6091: Property</t>
  </si>
  <si>
    <t>6092: Earthquake</t>
  </si>
  <si>
    <t>6093: Flood</t>
  </si>
  <si>
    <t>6101: Legal</t>
  </si>
  <si>
    <t>6102: Accounting</t>
  </si>
  <si>
    <t>6103: Other</t>
  </si>
  <si>
    <t>6112: Vendor Discounts</t>
  </si>
  <si>
    <t>6121: Mortgage Interest</t>
  </si>
  <si>
    <t>6122: Mortgage Principal</t>
  </si>
  <si>
    <t>6123: Mortgage - Other</t>
  </si>
  <si>
    <t>6130: Other interest</t>
  </si>
  <si>
    <t>6141: Painting</t>
  </si>
  <si>
    <t>6142: Plumbing</t>
  </si>
  <si>
    <t>6143: Flooring</t>
  </si>
  <si>
    <t>6144: HVAC (Heat, Ventilation, Air)</t>
  </si>
  <si>
    <t>6145: Key/Lock Replacement</t>
  </si>
  <si>
    <t>6146: Roof Repair</t>
  </si>
  <si>
    <t>6147: Repairs - Other</t>
  </si>
  <si>
    <t>6148: Carpenter</t>
  </si>
  <si>
    <t>6150: Supplies</t>
  </si>
  <si>
    <t>6161: Property Tax</t>
  </si>
  <si>
    <t>6162: Rental Tax Authority</t>
  </si>
  <si>
    <t>6171: Electricity</t>
  </si>
  <si>
    <t>6172: Gas</t>
  </si>
  <si>
    <t>6173: Water</t>
  </si>
  <si>
    <t>6174: Sewer</t>
  </si>
  <si>
    <t>6175: Garbage and Recycling</t>
  </si>
  <si>
    <t>6176: Cable</t>
  </si>
  <si>
    <t>6180: Depreciation expense</t>
  </si>
  <si>
    <t>6191: Security Service</t>
  </si>
  <si>
    <t>6192: Bank Fees</t>
  </si>
  <si>
    <t>6193: Equipment Rental</t>
  </si>
  <si>
    <t>6270: Management fees</t>
  </si>
  <si>
    <t>6511: Ceiling &amp; Wall Fixtures</t>
  </si>
  <si>
    <t>6513: Kitchen Fixtures</t>
  </si>
  <si>
    <t>6540: Hardware &amp; Electrical</t>
  </si>
  <si>
    <t>6550: Cabinets, Doors &amp; Windows</t>
  </si>
  <si>
    <t>6560: Paint &amp; Drywall</t>
  </si>
  <si>
    <t>6570: Home Furniture &amp; Accents</t>
  </si>
  <si>
    <t>7010: Appliances</t>
  </si>
  <si>
    <t>7020: Equipment/Tools</t>
  </si>
  <si>
    <t>7030: Remodel</t>
  </si>
  <si>
    <t>7040: New Roof</t>
  </si>
  <si>
    <t>7050: Furniture</t>
  </si>
  <si>
    <t>6514: Bath Fixtures</t>
  </si>
  <si>
    <t>6520: Flooring, Baseboards, Tub &amp; Tile</t>
  </si>
  <si>
    <t>6200: Office Supplies</t>
  </si>
  <si>
    <t>rug</t>
  </si>
  <si>
    <t>lamps</t>
  </si>
  <si>
    <t>General</t>
  </si>
  <si>
    <t>Cable Installation</t>
  </si>
  <si>
    <t>Electric</t>
  </si>
  <si>
    <t>Livingroom</t>
  </si>
  <si>
    <t>Diningroom</t>
  </si>
  <si>
    <t>Lanai</t>
  </si>
  <si>
    <t>Master Bedroom Bath</t>
  </si>
  <si>
    <t>Guest Bedroom</t>
  </si>
  <si>
    <t>Storage Unit</t>
  </si>
  <si>
    <t>Carport</t>
  </si>
  <si>
    <t>New wallplates</t>
  </si>
  <si>
    <t>Paint all closets</t>
  </si>
  <si>
    <t>Paint inside of cabinets</t>
  </si>
  <si>
    <t>Check Smoke &amp; carbon monixide detectors if not replace</t>
  </si>
  <si>
    <t>Paint all walls</t>
  </si>
  <si>
    <t>Install new dishwasher</t>
  </si>
  <si>
    <t>UnderSink</t>
  </si>
  <si>
    <t>Cooking / Cutlery</t>
  </si>
  <si>
    <t>Cookware (2 Covered</t>
  </si>
  <si>
    <t>Sauce Pans + Omelet</t>
  </si>
  <si>
    <t>Pan)</t>
  </si>
  <si>
    <t>Dutch Oven</t>
  </si>
  <si>
    <t>Pyrex / Corningware</t>
  </si>
  <si>
    <t>Set</t>
  </si>
  <si>
    <t>Chef's Knife</t>
  </si>
  <si>
    <t>Paring Knife</t>
  </si>
  <si>
    <t>Slicing Knife</t>
  </si>
  <si>
    <t>Utility Knife</t>
  </si>
  <si>
    <t>Colander</t>
  </si>
  <si>
    <t>Kitchen Timer</t>
  </si>
  <si>
    <t>Baking</t>
  </si>
  <si>
    <t>Cookie / Baking Sheets</t>
  </si>
  <si>
    <t>Measuring Cup</t>
  </si>
  <si>
    <t>Measuring Spoons</t>
  </si>
  <si>
    <t>Mixing Bowls</t>
  </si>
  <si>
    <t>Utensils / Gadgets</t>
  </si>
  <si>
    <t>Utensils</t>
  </si>
  <si>
    <t>Grater</t>
  </si>
  <si>
    <t>Vegetable Peeler</t>
  </si>
  <si>
    <t>Bottle / Can Opener</t>
  </si>
  <si>
    <t>Whisk</t>
  </si>
  <si>
    <t>Ice Cream Scoop</t>
  </si>
  <si>
    <t>Electrics</t>
  </si>
  <si>
    <t>Blender</t>
  </si>
  <si>
    <t>Coffeemaker</t>
  </si>
  <si>
    <t>Food Processor</t>
  </si>
  <si>
    <t>Hand Mixer</t>
  </si>
  <si>
    <t>Panini Maker / Grill</t>
  </si>
  <si>
    <t>Soda Maker</t>
  </si>
  <si>
    <t>Teapot / Tea Kettle</t>
  </si>
  <si>
    <t>Toaster / Toaster Oven</t>
  </si>
  <si>
    <t>Pantry / Other</t>
  </si>
  <si>
    <t>Bag / Chip Clips</t>
  </si>
  <si>
    <t>Canister Set</t>
  </si>
  <si>
    <t>Food Storage Container</t>
  </si>
  <si>
    <t>Salad Spinner</t>
  </si>
  <si>
    <t>Spice Rack</t>
  </si>
  <si>
    <t>Water Pitcher &amp; Filters</t>
  </si>
  <si>
    <t>Ice Cube Tray</t>
  </si>
  <si>
    <t>Paper Goods</t>
  </si>
  <si>
    <t>Paper Towel Holder</t>
  </si>
  <si>
    <t>Shelf Liner</t>
  </si>
  <si>
    <t>Storage</t>
  </si>
  <si>
    <t>Miscellaneous</t>
  </si>
  <si>
    <t>electrical surges</t>
  </si>
  <si>
    <t>ceiling fan</t>
  </si>
  <si>
    <t>8x5 rug</t>
  </si>
  <si>
    <t>floor protectors</t>
  </si>
  <si>
    <t>wall art</t>
  </si>
  <si>
    <t>couch</t>
  </si>
  <si>
    <t>loveseat</t>
  </si>
  <si>
    <t>end tables</t>
  </si>
  <si>
    <t>coffee table</t>
  </si>
  <si>
    <t>tv armoire</t>
  </si>
  <si>
    <t>table</t>
  </si>
  <si>
    <t>chairs</t>
  </si>
  <si>
    <t>ceiling lamp</t>
  </si>
  <si>
    <t>bedroom set - king</t>
  </si>
  <si>
    <t>bed - queen</t>
  </si>
  <si>
    <t>kitchen stools</t>
  </si>
  <si>
    <t>24" tall - seat</t>
  </si>
  <si>
    <t>Country Lakes 904 Budget</t>
  </si>
  <si>
    <t>garbage</t>
  </si>
  <si>
    <t>Water/Sewer/Garbage</t>
  </si>
  <si>
    <t>$208.64 past due/Paid #0838 New tenant will need to put up $150.00 refund when closing account or 2 year stay.  $25.00 non-refundable new account fee - DONE</t>
  </si>
  <si>
    <t>tv</t>
  </si>
  <si>
    <t>tall plant</t>
  </si>
  <si>
    <t>decorative accent - coffee table</t>
  </si>
  <si>
    <t>Under sink liners</t>
  </si>
  <si>
    <t>Cleaning cloths</t>
  </si>
  <si>
    <t>ED22PWXXN00</t>
  </si>
  <si>
    <t>SB2218026</t>
  </si>
  <si>
    <t>Matress Pads</t>
  </si>
  <si>
    <t>King</t>
  </si>
  <si>
    <t>Queen</t>
  </si>
  <si>
    <t>Full</t>
  </si>
  <si>
    <t>Hulett for rodents</t>
  </si>
  <si>
    <t>Country Lakes 904 Punch List</t>
  </si>
  <si>
    <t>Contact Electrician to check wiring</t>
  </si>
  <si>
    <t>Repair cabinet shelves if necessary</t>
  </si>
  <si>
    <t>Paint missing strip near the tub</t>
  </si>
  <si>
    <t>Place wood trim inside closet to hide stains on carpeting and walls.</t>
  </si>
  <si>
    <t>Lanai Entrance</t>
  </si>
  <si>
    <t>Paint inside of closet</t>
  </si>
  <si>
    <t>Repair closet shelves</t>
  </si>
  <si>
    <t>Paint top of the air return top at the bottom of the closet</t>
  </si>
  <si>
    <t>Check seal around toilet</t>
  </si>
  <si>
    <t>Paint carpoor driveway dark grey</t>
  </si>
  <si>
    <t>Replace chandelier</t>
  </si>
  <si>
    <t>Move couch to the curb for pick-up</t>
  </si>
  <si>
    <t>Country Lakes 904 Accounts List</t>
  </si>
  <si>
    <t>Cable/Internet</t>
  </si>
  <si>
    <t>Spectrum</t>
  </si>
  <si>
    <t>BHNTG1682G9657 / ba776f21</t>
  </si>
  <si>
    <t>Water/Utilities/Garbage</t>
  </si>
  <si>
    <t>Manatee County</t>
  </si>
  <si>
    <t>pillows</t>
  </si>
  <si>
    <t>gray top sheet &amp; pillow cases</t>
  </si>
  <si>
    <t>Outdoor carpet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</si>
</sst>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"/>
    <numFmt numFmtId="165" formatCode="&quot;$&quot;#,##0.00;[Red]&quot;$&quot;#,##0.00"/>
    <numFmt numFmtId="166" formatCode="m/d/yy"/>
  </numFmts>
  <fonts count="16" x14ac:knownFonts="1">
    <font>
      <b/>
      <sz val="10"/>
      <color theme="1" tint="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0"/>
      <color theme="1" tint="0.14993743705557422"/>
      <name val="Arial"/>
      <family val="2"/>
      <scheme val="major"/>
    </font>
    <font>
      <b/>
      <sz val="24"/>
      <color theme="0"/>
      <name val="Arial"/>
      <family val="2"/>
      <scheme val="minor"/>
    </font>
    <font>
      <b/>
      <u/>
      <sz val="10"/>
      <color theme="10"/>
      <name val="Arial"/>
      <family val="2"/>
      <scheme val="minor"/>
    </font>
    <font>
      <b/>
      <u/>
      <sz val="10"/>
      <color theme="11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b/>
      <sz val="10"/>
      <color theme="4"/>
      <name val="Arial"/>
      <family val="2"/>
      <scheme val="minor"/>
    </font>
    <font>
      <sz val="18"/>
      <color theme="1"/>
      <name val="Arial"/>
      <family val="1"/>
      <scheme val="major"/>
    </font>
    <font>
      <b/>
      <sz val="10"/>
      <color theme="1" tint="0.499984740745262"/>
      <name val="Arial"/>
      <family val="2"/>
      <scheme val="minor"/>
    </font>
    <font>
      <b/>
      <u/>
      <sz val="10"/>
      <color theme="1" tint="0.499984740745262"/>
      <name val="Arial"/>
      <family val="2"/>
      <scheme val="minor"/>
    </font>
    <font>
      <b/>
      <u/>
      <sz val="10"/>
      <color theme="4"/>
      <name val="Arial"/>
      <family val="2"/>
      <scheme val="minor"/>
    </font>
    <font>
      <b/>
      <sz val="10"/>
      <color theme="1" tint="0.499984740745262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0" fontId="3" fillId="0" borderId="0" applyNumberFormat="0" applyFill="0" applyAlignment="0" applyProtection="0"/>
    <xf numFmtId="0" fontId="2" fillId="0" borderId="0" applyNumberFormat="0" applyFill="0" applyAlignment="0" applyProtection="0"/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/>
    <xf numFmtId="0" fontId="2" fillId="0" borderId="0" applyNumberFormat="0" applyFill="0" applyAlignment="0" applyProtection="0"/>
    <xf numFmtId="0" fontId="3" fillId="0" borderId="0" applyNumberFormat="0" applyFill="0" applyAlignment="0" applyProtection="0"/>
  </cellStyleXfs>
  <cellXfs count="82">
    <xf numFmtId="0" fontId="0" fillId="0" borderId="0" xfId="0"/>
    <xf numFmtId="0" fontId="2" fillId="0" borderId="0" xfId="2"/>
    <xf numFmtId="0" fontId="3" fillId="0" borderId="0" xfId="1"/>
    <xf numFmtId="0" fontId="0" fillId="2" borderId="0" xfId="0" applyFill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0" xfId="2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 wrapText="1"/>
    </xf>
    <xf numFmtId="165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14"/>
    <xf numFmtId="0" fontId="11" fillId="0" borderId="1" xfId="0" applyFont="1" applyFill="1" applyBorder="1" applyAlignment="1">
      <alignment horizontal="left" vertical="center" indent="1"/>
    </xf>
    <xf numFmtId="0" fontId="1" fillId="3" borderId="2" xfId="13" applyFont="1" applyFill="1" applyBorder="1" applyAlignment="1">
      <alignment horizontal="left" vertical="center" indent="1"/>
    </xf>
    <xf numFmtId="0" fontId="1" fillId="3" borderId="3" xfId="13" applyFont="1" applyFill="1" applyBorder="1" applyAlignment="1">
      <alignment horizontal="left" vertical="center" indent="1"/>
    </xf>
    <xf numFmtId="0" fontId="12" fillId="0" borderId="0" xfId="21"/>
    <xf numFmtId="0" fontId="2" fillId="0" borderId="0" xfId="22"/>
    <xf numFmtId="0" fontId="12" fillId="0" borderId="0" xfId="21" applyAlignment="1">
      <alignment horizontal="left"/>
    </xf>
    <xf numFmtId="0" fontId="12" fillId="0" borderId="0" xfId="21" applyAlignment="1">
      <alignment horizontal="center" vertical="center"/>
    </xf>
    <xf numFmtId="0" fontId="3" fillId="0" borderId="0" xfId="23"/>
    <xf numFmtId="0" fontId="2" fillId="0" borderId="0" xfId="22" applyAlignment="1">
      <alignment horizontal="left"/>
    </xf>
    <xf numFmtId="164" fontId="6" fillId="2" borderId="0" xfId="21" applyNumberFormat="1" applyFont="1" applyFill="1" applyAlignment="1">
      <alignment horizontal="right"/>
    </xf>
    <xf numFmtId="0" fontId="12" fillId="2" borderId="0" xfId="21" applyFill="1"/>
    <xf numFmtId="0" fontId="12" fillId="2" borderId="0" xfId="21" applyFill="1" applyAlignment="1">
      <alignment horizontal="left"/>
    </xf>
    <xf numFmtId="0" fontId="12" fillId="2" borderId="0" xfId="21" applyFill="1" applyAlignment="1">
      <alignment horizontal="center" vertical="center"/>
    </xf>
    <xf numFmtId="0" fontId="12" fillId="0" borderId="0" xfId="21" applyAlignment="1">
      <alignment horizontal="center"/>
    </xf>
    <xf numFmtId="0" fontId="12" fillId="0" borderId="0" xfId="21" applyFont="1" applyBorder="1" applyAlignment="1">
      <alignment vertical="top"/>
    </xf>
    <xf numFmtId="0" fontId="12" fillId="0" borderId="0" xfId="21" applyFont="1" applyBorder="1" applyAlignment="1">
      <alignment horizontal="center" vertical="top"/>
    </xf>
    <xf numFmtId="14" fontId="12" fillId="0" borderId="0" xfId="21" applyNumberFormat="1" applyFont="1" applyBorder="1" applyAlignment="1">
      <alignment horizontal="left" vertical="center" wrapText="1"/>
    </xf>
    <xf numFmtId="0" fontId="12" fillId="0" borderId="0" xfId="21" applyFont="1" applyBorder="1" applyAlignment="1">
      <alignment vertical="center" wrapText="1"/>
    </xf>
    <xf numFmtId="0" fontId="12" fillId="0" borderId="0" xfId="21" applyFont="1" applyBorder="1" applyAlignment="1">
      <alignment horizontal="left" vertical="center" wrapText="1"/>
    </xf>
    <xf numFmtId="0" fontId="12" fillId="0" borderId="0" xfId="21" applyFont="1" applyBorder="1" applyAlignment="1">
      <alignment horizontal="center" vertical="center" wrapText="1"/>
    </xf>
    <xf numFmtId="165" fontId="12" fillId="0" borderId="0" xfId="21" applyNumberFormat="1" applyFont="1" applyBorder="1" applyAlignment="1">
      <alignment horizontal="center" vertical="center"/>
    </xf>
    <xf numFmtId="165" fontId="12" fillId="0" borderId="0" xfId="21" applyNumberFormat="1" applyFont="1" applyBorder="1" applyAlignment="1">
      <alignment horizontal="right" vertical="center"/>
    </xf>
    <xf numFmtId="14" fontId="12" fillId="0" borderId="0" xfId="21" applyNumberFormat="1" applyFont="1" applyBorder="1" applyAlignment="1">
      <alignment horizontal="left" vertical="center" wrapText="1"/>
    </xf>
    <xf numFmtId="165" fontId="12" fillId="0" borderId="0" xfId="21" applyNumberFormat="1" applyFont="1" applyAlignment="1">
      <alignment horizontal="center" vertical="center"/>
    </xf>
    <xf numFmtId="165" fontId="12" fillId="0" borderId="0" xfId="21" applyNumberFormat="1" applyAlignment="1">
      <alignment horizontal="right" vertical="center"/>
    </xf>
    <xf numFmtId="165" fontId="12" fillId="0" borderId="0" xfId="21" applyNumberFormat="1" applyAlignment="1">
      <alignment horizontal="center" vertical="center"/>
    </xf>
    <xf numFmtId="0" fontId="12" fillId="0" borderId="0" xfId="21" applyFont="1" applyAlignment="1">
      <alignment horizontal="center" vertical="center" wrapText="1"/>
    </xf>
    <xf numFmtId="14" fontId="12" fillId="0" borderId="0" xfId="21" applyNumberFormat="1" applyAlignment="1">
      <alignment horizontal="left"/>
    </xf>
    <xf numFmtId="0" fontId="12" fillId="0" borderId="0" xfId="21" applyAlignment="1">
      <alignment horizontal="left" wrapText="1"/>
    </xf>
    <xf numFmtId="14" fontId="0" fillId="0" borderId="0" xfId="0" applyNumberFormat="1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center" vertical="center" wrapText="1"/>
    </xf>
    <xf numFmtId="14" fontId="10" fillId="0" borderId="0" xfId="0" applyNumberFormat="1" applyFont="1" applyBorder="1" applyAlignment="1">
      <alignment horizontal="left" vertical="center" wrapText="1"/>
    </xf>
    <xf numFmtId="165" fontId="13" fillId="0" borderId="0" xfId="0" applyNumberFormat="1" applyFont="1" applyAlignment="1">
      <alignment horizontal="right" vertical="center"/>
    </xf>
    <xf numFmtId="165" fontId="13" fillId="0" borderId="0" xfId="0" applyNumberFormat="1" applyFont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14" fontId="13" fillId="0" borderId="0" xfId="0" applyNumberFormat="1" applyFont="1" applyBorder="1" applyAlignment="1">
      <alignment horizontal="left" vertical="center" wrapText="1"/>
    </xf>
    <xf numFmtId="14" fontId="13" fillId="0" borderId="0" xfId="21" applyNumberFormat="1" applyFont="1" applyBorder="1" applyAlignment="1">
      <alignment horizontal="left" vertical="center" wrapText="1"/>
    </xf>
    <xf numFmtId="0" fontId="13" fillId="0" borderId="0" xfId="0" applyFont="1"/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0" borderId="0" xfId="21" applyAlignment="1">
      <alignment vertical="center" wrapText="1"/>
    </xf>
    <xf numFmtId="165" fontId="0" fillId="0" borderId="0" xfId="21" applyNumberFormat="1" applyFont="1" applyBorder="1" applyAlignment="1">
      <alignment horizontal="center" vertical="center"/>
    </xf>
    <xf numFmtId="0" fontId="0" fillId="0" borderId="0" xfId="21" applyFont="1" applyBorder="1" applyAlignment="1">
      <alignment horizontal="center" vertical="center" wrapText="1"/>
    </xf>
    <xf numFmtId="0" fontId="0" fillId="0" borderId="0" xfId="21" applyFont="1"/>
    <xf numFmtId="0" fontId="0" fillId="0" borderId="0" xfId="21" applyFont="1" applyBorder="1" applyAlignment="1">
      <alignment vertical="center" wrapText="1"/>
    </xf>
    <xf numFmtId="166" fontId="10" fillId="0" borderId="0" xfId="0" applyNumberFormat="1" applyFont="1" applyBorder="1" applyAlignment="1">
      <alignment horizontal="left" vertical="center" wrapText="1"/>
    </xf>
    <xf numFmtId="166" fontId="0" fillId="0" borderId="0" xfId="0" applyNumberFormat="1" applyFont="1" applyBorder="1" applyAlignment="1">
      <alignment horizontal="left" vertical="center" wrapText="1"/>
    </xf>
    <xf numFmtId="166" fontId="0" fillId="0" borderId="0" xfId="0" applyNumberFormat="1" applyAlignment="1">
      <alignment horizontal="left" vertical="center" wrapText="1"/>
    </xf>
    <xf numFmtId="166" fontId="12" fillId="0" borderId="0" xfId="21" applyNumberFormat="1" applyFont="1" applyBorder="1" applyAlignment="1">
      <alignment horizontal="left" vertical="center" wrapText="1"/>
    </xf>
    <xf numFmtId="14" fontId="0" fillId="0" borderId="0" xfId="21" applyNumberFormat="1" applyFont="1" applyBorder="1" applyAlignment="1">
      <alignment horizontal="left" vertical="center" wrapText="1"/>
    </xf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/>
    </xf>
  </cellXfs>
  <cellStyles count="24">
    <cellStyle name="20% - Accent5" xfId="13" builtinId="46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Followed Hyperlink" xfId="16" builtinId="9" hidden="1"/>
    <cellStyle name="Followed Hyperlink" xfId="17" builtinId="9" hidden="1"/>
    <cellStyle name="Followed Hyperlink" xfId="20" builtinId="9" hidden="1"/>
    <cellStyle name="Heading 1" xfId="2" builtinId="16" customBuiltin="1"/>
    <cellStyle name="Heading 1 2" xfId="22"/>
    <cellStyle name="Heading 2" xfId="3" builtinId="17" customBuiltin="1"/>
    <cellStyle name="Heading 3" xfId="4" builtinId="18" customBuilti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5" builtinId="8" hidden="1"/>
    <cellStyle name="Hyperlink" xfId="18" builtinId="8" hidden="1"/>
    <cellStyle name="Hyperlink" xfId="19" builtinId="8" hidden="1"/>
    <cellStyle name="Normal" xfId="0" builtinId="0" customBuiltin="1"/>
    <cellStyle name="Normal 2" xfId="14"/>
    <cellStyle name="Normal 2 2" xfId="21"/>
    <cellStyle name="Title" xfId="1" builtinId="15" customBuiltin="1"/>
    <cellStyle name="Title 2" xfId="23"/>
  </cellStyles>
  <dxfs count="27">
    <dxf>
      <numFmt numFmtId="165" formatCode="&quot;$&quot;#,##0.00;[Red]&quot;$&quot;#,##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minor"/>
      </font>
      <numFmt numFmtId="165" formatCode="&quot;$&quot;#,##0.00;[Red]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6" formatCode="m/d/yy"/>
      <alignment horizontal="left" vertical="center" textRotation="0" wrapText="1" indent="0" justifyLastLine="0" shrinkToFit="0" readingOrder="0"/>
    </dxf>
    <dxf>
      <numFmt numFmtId="165" formatCode="&quot;$&quot;#,##0.00;[Red]&quot;$&quot;#,##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minor"/>
      </font>
      <numFmt numFmtId="165" formatCode="&quot;$&quot;#,##0.00;[Red]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6" formatCode="m/d/yy"/>
      <alignment horizontal="left" vertical="center" textRotation="0" wrapText="1" indent="0" justifyLastLine="0" shrinkToFit="0" readingOrder="0"/>
    </dxf>
    <dxf>
      <numFmt numFmtId="165" formatCode="&quot;$&quot;#,##0.00;[Red]&quot;$&quot;#,##0.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minor"/>
      </font>
      <numFmt numFmtId="165" formatCode="&quot;$&quot;#,##0.00;[Red]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minor"/>
      </font>
      <numFmt numFmtId="166" formatCode="m/d/yy"/>
      <alignment horizontal="left" vertical="center" textRotation="0" wrapText="1" indent="0" justifyLastLine="0" shrinkToFit="0" readingOrder="0"/>
    </dxf>
    <dxf>
      <numFmt numFmtId="166" formatCode="m/d/yy"/>
      <alignment horizontal="left" vertical="center" textRotation="0" wrapText="1" indent="0" justifyLastLine="0" shrinkToFit="0" readingOrder="0"/>
    </dxf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1" tint="0.499984740745262"/>
      </font>
      <fill>
        <patternFill patternType="solid">
          <bgColor theme="5" tint="0.7999816888943144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</dxfs>
  <tableStyles count="3" defaultTableStyle="Tasks" defaultPivotStyle="PivotStyleLight16">
    <tableStyle name="Areas" pivot="0" count="2">
      <tableStyleElement type="wholeTable" dxfId="26"/>
      <tableStyleElement type="headerRow" dxfId="25"/>
    </tableStyle>
    <tableStyle name="Tasks" pivot="0" count="3">
      <tableStyleElement type="wholeTable" dxfId="24"/>
      <tableStyleElement type="headerRow" dxfId="23"/>
      <tableStyleElement type="firstColumn" dxfId="22"/>
    </tableStyle>
    <tableStyle name="Tasks 2" pivot="0" count="3">
      <tableStyleElement type="wholeTable" dxfId="21"/>
      <tableStyleElement type="headerRow" dxfId="20"/>
      <tableStyleElement type="firstColumn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sdo/Dropbox/DMIP/properties/Bradenton/702%205700%20Bayshore%20Rd/work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702 Budget"/>
      <sheetName val="Punch List"/>
      <sheetName val="GL ACCOUNTS"/>
      <sheetName val="Sheet1"/>
    </sheetNames>
    <sheetDataSet>
      <sheetData sheetId="0" refreshError="1"/>
      <sheetData sheetId="1"/>
      <sheetData sheetId="2">
        <row r="2">
          <cell r="A2" t="str">
            <v>6050: Advertising</v>
          </cell>
        </row>
        <row r="3">
          <cell r="A3" t="str">
            <v>6061: Travel</v>
          </cell>
        </row>
        <row r="4">
          <cell r="A4" t="str">
            <v>6062: Mileage</v>
          </cell>
        </row>
        <row r="5">
          <cell r="A5" t="str">
            <v>6063: Meals</v>
          </cell>
        </row>
        <row r="6">
          <cell r="A6" t="str">
            <v>6071: Carpet Cleaning</v>
          </cell>
        </row>
        <row r="7">
          <cell r="A7" t="str">
            <v>6072: Janitorial Expense</v>
          </cell>
        </row>
        <row r="8">
          <cell r="A8" t="str">
            <v>6073: General Maintenance Labor</v>
          </cell>
        </row>
        <row r="9">
          <cell r="A9" t="str">
            <v>6074: Landscaping</v>
          </cell>
        </row>
        <row r="10">
          <cell r="A10" t="str">
            <v>6075: HOA Dues</v>
          </cell>
        </row>
        <row r="11">
          <cell r="A11" t="str">
            <v>6076: Cleaning and Maintenance -Other</v>
          </cell>
        </row>
        <row r="12">
          <cell r="A12" t="str">
            <v>6080: Commissions/Placement Fee's</v>
          </cell>
        </row>
        <row r="13">
          <cell r="A13" t="str">
            <v>6091: Property</v>
          </cell>
        </row>
        <row r="14">
          <cell r="A14" t="str">
            <v>6092: Earthquake</v>
          </cell>
        </row>
        <row r="15">
          <cell r="A15" t="str">
            <v>6093: Flood</v>
          </cell>
        </row>
        <row r="16">
          <cell r="A16" t="str">
            <v>6101: Legal</v>
          </cell>
        </row>
        <row r="17">
          <cell r="A17" t="str">
            <v>6102: Accounting</v>
          </cell>
        </row>
        <row r="18">
          <cell r="A18" t="str">
            <v>6103: Other</v>
          </cell>
        </row>
        <row r="19">
          <cell r="A19" t="str">
            <v>6112: Vendor Discounts</v>
          </cell>
        </row>
        <row r="20">
          <cell r="A20" t="str">
            <v>6121: Mortgage Interest</v>
          </cell>
        </row>
        <row r="21">
          <cell r="A21" t="str">
            <v>6122: Mortgage Principal</v>
          </cell>
        </row>
        <row r="22">
          <cell r="A22" t="str">
            <v>6123: Mortgage - Other</v>
          </cell>
        </row>
        <row r="23">
          <cell r="A23" t="str">
            <v>6130: Other interest</v>
          </cell>
        </row>
        <row r="24">
          <cell r="A24" t="str">
            <v>6141: Painting</v>
          </cell>
        </row>
        <row r="25">
          <cell r="A25" t="str">
            <v>6142: Plumbing</v>
          </cell>
        </row>
        <row r="26">
          <cell r="A26" t="str">
            <v>6143: Flooring</v>
          </cell>
        </row>
        <row r="27">
          <cell r="A27" t="str">
            <v>6144: HVAC (Heat, Ventilation, Air)</v>
          </cell>
        </row>
        <row r="28">
          <cell r="A28" t="str">
            <v>6145: Key/Lock Replacement</v>
          </cell>
        </row>
        <row r="29">
          <cell r="A29" t="str">
            <v>6146: Roof Repair</v>
          </cell>
        </row>
        <row r="30">
          <cell r="A30" t="str">
            <v>6147: Repairs - Other</v>
          </cell>
        </row>
        <row r="31">
          <cell r="A31" t="str">
            <v>6148: Carpenter</v>
          </cell>
        </row>
        <row r="32">
          <cell r="A32" t="str">
            <v>6150: Supplies</v>
          </cell>
        </row>
        <row r="33">
          <cell r="A33" t="str">
            <v>6161: Property Tax</v>
          </cell>
        </row>
        <row r="34">
          <cell r="A34" t="str">
            <v>6162: Rental Tax Authority</v>
          </cell>
        </row>
        <row r="35">
          <cell r="A35" t="str">
            <v>6171: Electricity</v>
          </cell>
        </row>
        <row r="36">
          <cell r="A36" t="str">
            <v>6172: Gas</v>
          </cell>
        </row>
        <row r="37">
          <cell r="A37" t="str">
            <v>6173: Water</v>
          </cell>
        </row>
        <row r="38">
          <cell r="A38" t="str">
            <v>6174: Sewer</v>
          </cell>
        </row>
        <row r="39">
          <cell r="A39" t="str">
            <v>6175: Garbage and Recycling</v>
          </cell>
        </row>
        <row r="40">
          <cell r="A40" t="str">
            <v>6176: Cable</v>
          </cell>
        </row>
        <row r="41">
          <cell r="A41" t="str">
            <v>6180: Depreciation expense</v>
          </cell>
        </row>
        <row r="42">
          <cell r="A42" t="str">
            <v>6191: Security Service</v>
          </cell>
        </row>
        <row r="43">
          <cell r="A43" t="str">
            <v>6192: Bank Fees</v>
          </cell>
        </row>
        <row r="44">
          <cell r="A44" t="str">
            <v>6193: Equipment Rental</v>
          </cell>
        </row>
        <row r="45">
          <cell r="A45" t="str">
            <v>6200: Office Supplies</v>
          </cell>
        </row>
        <row r="46">
          <cell r="A46" t="str">
            <v>6270: Management fees</v>
          </cell>
        </row>
        <row r="47">
          <cell r="A47" t="str">
            <v>6511: Ceiling &amp; Wall Fixtures</v>
          </cell>
        </row>
        <row r="48">
          <cell r="A48" t="str">
            <v>6513: Kitchen Fixtures</v>
          </cell>
        </row>
        <row r="49">
          <cell r="A49" t="str">
            <v>6514: Bath Fixtures</v>
          </cell>
        </row>
        <row r="50">
          <cell r="A50" t="str">
            <v>6520: Flooring, Baseboards, Tub &amp; Tile</v>
          </cell>
        </row>
        <row r="51">
          <cell r="A51" t="str">
            <v>6540: Hardware &amp; Electrical</v>
          </cell>
        </row>
        <row r="52">
          <cell r="A52" t="str">
            <v>6550: Cabinets, Doors &amp; Windows</v>
          </cell>
        </row>
        <row r="53">
          <cell r="A53" t="str">
            <v>6560: Paint &amp; Drywall</v>
          </cell>
        </row>
        <row r="54">
          <cell r="A54" t="str">
            <v>6570: Home Furniture &amp; Accents</v>
          </cell>
        </row>
        <row r="55">
          <cell r="A55" t="str">
            <v>7010: Appliances</v>
          </cell>
        </row>
        <row r="56">
          <cell r="A56" t="str">
            <v>7020: Equipment/Tools</v>
          </cell>
        </row>
        <row r="57">
          <cell r="A57" t="str">
            <v>7030: Remodel</v>
          </cell>
        </row>
        <row r="58">
          <cell r="A58" t="str">
            <v>7040: New Roof</v>
          </cell>
        </row>
        <row r="59">
          <cell r="A59" t="str">
            <v>7050: Furniture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id="2" name="Tasks" displayName="Tasks" ref="B6:H171" totalsRowShown="0">
  <autoFilter ref="B6:H171"/>
  <tableColumns count="7">
    <tableColumn id="1" name="TYPE" dataDxfId="18"/>
    <tableColumn id="7" name="GL ACCOUNT" dataDxfId="17"/>
    <tableColumn id="2" name="ITEM" dataDxfId="16"/>
    <tableColumn id="3" name="AMOUNT" dataDxfId="15"/>
    <tableColumn id="6" name="MISC." dataDxfId="14"/>
    <tableColumn id="5" name="COST" dataDxfId="13"/>
    <tableColumn id="4" name="TOTALS" dataDxfId="12">
      <calculatedColumnFormula>SUM(E7*G7)</calculatedColumnFormula>
    </tableColumn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="Task List Table"/>
    </ext>
  </extLst>
</table>
</file>

<file path=xl/tables/table2.xml><?xml version="1.0" encoding="utf-8"?>
<table xmlns="http://schemas.openxmlformats.org/spreadsheetml/2006/main" id="1" name="Tasks3" displayName="Tasks3" ref="B6:G67" totalsRowShown="0">
  <autoFilter ref="B6:G67"/>
  <tableColumns count="6">
    <tableColumn id="1" name="TYPE" dataDxfId="11"/>
    <tableColumn id="2" name="ITEM" dataDxfId="10"/>
    <tableColumn id="3" name="AMOUNT" dataDxfId="9"/>
    <tableColumn id="6" name="MISC." dataDxfId="8"/>
    <tableColumn id="5" name="COST" dataDxfId="7"/>
    <tableColumn id="4" name="TOTALS" dataDxfId="6">
      <calculatedColumnFormula>SUM(D7*F7)</calculatedColumnFormula>
    </tableColumn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="Task List Table"/>
    </ext>
  </extLst>
</table>
</file>

<file path=xl/tables/table3.xml><?xml version="1.0" encoding="utf-8"?>
<table xmlns="http://schemas.openxmlformats.org/spreadsheetml/2006/main" id="3" name="Tasks34" displayName="Tasks34" ref="B6:G67" totalsRowShown="0">
  <autoFilter ref="B6:G67"/>
  <tableColumns count="6">
    <tableColumn id="1" name="TYPE" dataDxfId="5"/>
    <tableColumn id="2" name="ITEM" dataDxfId="4"/>
    <tableColumn id="3" name="AMOUNT" dataDxfId="3"/>
    <tableColumn id="6" name="MISC." dataDxfId="2"/>
    <tableColumn id="5" name="COST" dataDxfId="1"/>
    <tableColumn id="4" name="TOTALS" dataDxfId="0">
      <calculatedColumnFormula>SUM(D7*F7)</calculatedColumnFormula>
    </tableColumn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="Task List Table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H171"/>
  <sheetViews>
    <sheetView showGridLines="0" tabSelected="1" topLeftCell="A103" zoomScale="96" zoomScaleNormal="125" zoomScalePageLayoutView="125" workbookViewId="0">
      <selection activeCell="E118" sqref="E118"/>
    </sheetView>
  </sheetViews>
  <sheetFormatPr defaultColWidth="8.796875" defaultRowHeight="30" customHeight="1" x14ac:dyDescent="0.4"/>
  <cols>
    <col min="1" max="1" width="2.46484375" customWidth="1"/>
    <col min="2" max="2" width="18" style="11" customWidth="1"/>
    <col min="3" max="3" width="28.33203125" style="11" customWidth="1"/>
    <col min="4" max="4" width="23.1328125" customWidth="1"/>
    <col min="5" max="5" width="15.796875" style="9" customWidth="1"/>
    <col min="6" max="6" width="23.33203125" customWidth="1"/>
    <col min="7" max="7" width="11" style="24" bestFit="1" customWidth="1"/>
    <col min="8" max="8" width="19.46484375" bestFit="1" customWidth="1"/>
  </cols>
  <sheetData>
    <row r="1" spans="1:8" ht="26.25" customHeight="1" x14ac:dyDescent="0.5">
      <c r="B1" s="1"/>
      <c r="C1" s="1"/>
      <c r="E1" s="6"/>
    </row>
    <row r="2" spans="1:8" ht="24" x14ac:dyDescent="0.65">
      <c r="A2" s="34"/>
      <c r="B2" s="34" t="s">
        <v>269</v>
      </c>
      <c r="C2" s="2"/>
      <c r="E2" s="6"/>
      <c r="H2" s="12" t="s">
        <v>3</v>
      </c>
    </row>
    <row r="3" spans="1:8" ht="30" customHeight="1" x14ac:dyDescent="0.8">
      <c r="B3"/>
      <c r="C3"/>
      <c r="E3" s="6"/>
      <c r="H3" s="13">
        <f>SUM(Tasks[TOTALS])</f>
        <v>0</v>
      </c>
    </row>
    <row r="4" spans="1:8" ht="5" customHeight="1" x14ac:dyDescent="0.4">
      <c r="A4" s="3"/>
      <c r="B4" s="3"/>
      <c r="C4" s="3"/>
      <c r="D4" s="3"/>
      <c r="E4" s="7"/>
      <c r="F4" s="3"/>
      <c r="G4" s="25"/>
      <c r="H4" s="3"/>
    </row>
    <row r="5" spans="1:8" ht="34.5" customHeight="1" x14ac:dyDescent="0.4">
      <c r="B5"/>
      <c r="C5"/>
      <c r="E5" s="6"/>
      <c r="F5" s="14"/>
    </row>
    <row r="6" spans="1:8" ht="22.25" customHeight="1" x14ac:dyDescent="0.4">
      <c r="B6" s="4" t="s">
        <v>1</v>
      </c>
      <c r="C6" s="4" t="s">
        <v>13</v>
      </c>
      <c r="D6" s="4" t="s">
        <v>0</v>
      </c>
      <c r="E6" s="15" t="s">
        <v>5</v>
      </c>
      <c r="F6" s="15" t="s">
        <v>7</v>
      </c>
      <c r="G6" s="15" t="s">
        <v>2</v>
      </c>
      <c r="H6" s="15" t="s">
        <v>6</v>
      </c>
    </row>
    <row r="7" spans="1:8" ht="30" customHeight="1" x14ac:dyDescent="0.4">
      <c r="B7" s="43" t="s">
        <v>188</v>
      </c>
      <c r="C7" s="56"/>
      <c r="D7" s="44" t="s">
        <v>189</v>
      </c>
      <c r="E7" s="16"/>
      <c r="F7" s="16"/>
      <c r="G7" s="23"/>
      <c r="H7" s="17">
        <f>SUM(E7*G7)</f>
        <v>0</v>
      </c>
    </row>
    <row r="8" spans="1:8" ht="91.9" x14ac:dyDescent="0.4">
      <c r="B8" s="43"/>
      <c r="C8" s="56"/>
      <c r="D8" s="73" t="s">
        <v>271</v>
      </c>
      <c r="E8" s="57"/>
      <c r="F8" s="8" t="s">
        <v>272</v>
      </c>
      <c r="G8" s="22"/>
      <c r="H8" s="17">
        <f t="shared" ref="H8:H170" si="0">SUM(E8*G8)</f>
        <v>0</v>
      </c>
    </row>
    <row r="9" spans="1:8" ht="43.05" customHeight="1" x14ac:dyDescent="0.4">
      <c r="B9" s="43"/>
      <c r="C9" s="56"/>
      <c r="D9" s="44" t="s">
        <v>190</v>
      </c>
      <c r="E9" s="16"/>
      <c r="F9" s="16"/>
      <c r="G9" s="22"/>
      <c r="H9" s="17">
        <f t="shared" ref="H9:H19" si="1">SUM(E9*G9)</f>
        <v>0</v>
      </c>
    </row>
    <row r="10" spans="1:8" ht="43.05" customHeight="1" x14ac:dyDescent="0.4">
      <c r="B10" s="77"/>
      <c r="C10" s="75"/>
      <c r="D10" s="44" t="s">
        <v>190</v>
      </c>
      <c r="E10" s="16"/>
      <c r="F10" s="16"/>
      <c r="G10" s="22"/>
      <c r="H10" s="17">
        <f t="shared" ref="H10" si="2">SUM(E10*G10)</f>
        <v>0</v>
      </c>
    </row>
    <row r="11" spans="1:8" ht="43.05" customHeight="1" x14ac:dyDescent="0.4">
      <c r="B11" s="77"/>
      <c r="C11" s="75"/>
      <c r="D11" s="73" t="s">
        <v>280</v>
      </c>
      <c r="E11" s="16">
        <v>1</v>
      </c>
      <c r="F11" s="16" t="s">
        <v>281</v>
      </c>
      <c r="G11" s="22"/>
      <c r="H11" s="17">
        <f>SUM(E11*G11)</f>
        <v>0</v>
      </c>
    </row>
    <row r="12" spans="1:8" ht="43.05" customHeight="1" x14ac:dyDescent="0.4">
      <c r="B12" s="77"/>
      <c r="C12" s="75"/>
      <c r="D12" s="73" t="s">
        <v>280</v>
      </c>
      <c r="E12" s="16">
        <v>1</v>
      </c>
      <c r="F12" s="16" t="s">
        <v>282</v>
      </c>
      <c r="G12" s="22"/>
      <c r="H12" s="17">
        <f>SUM(E12*G12)</f>
        <v>0</v>
      </c>
    </row>
    <row r="13" spans="1:8" ht="43.05" customHeight="1" x14ac:dyDescent="0.4">
      <c r="B13" s="77"/>
      <c r="C13" s="75"/>
      <c r="D13" s="73" t="s">
        <v>280</v>
      </c>
      <c r="E13" s="16">
        <v>2</v>
      </c>
      <c r="F13" s="16" t="s">
        <v>283</v>
      </c>
      <c r="G13" s="22"/>
      <c r="H13" s="17">
        <f>SUM(E13*G13)</f>
        <v>0</v>
      </c>
    </row>
    <row r="14" spans="1:8" ht="30" customHeight="1" x14ac:dyDescent="0.4">
      <c r="B14" s="76"/>
      <c r="C14" s="10"/>
      <c r="D14" s="68" t="s">
        <v>276</v>
      </c>
      <c r="E14" s="16">
        <v>6</v>
      </c>
      <c r="F14" s="16"/>
      <c r="G14" s="23"/>
      <c r="H14" s="17">
        <f t="shared" si="1"/>
        <v>0</v>
      </c>
    </row>
    <row r="15" spans="1:8" ht="30" customHeight="1" x14ac:dyDescent="0.4">
      <c r="B15" s="21"/>
      <c r="C15" s="56"/>
      <c r="D15" s="21" t="s">
        <v>205</v>
      </c>
      <c r="E15" s="16"/>
      <c r="F15" s="16"/>
      <c r="G15" s="23"/>
      <c r="H15" s="17">
        <f>SUM(E15*G15)</f>
        <v>0</v>
      </c>
    </row>
    <row r="16" spans="1:8" ht="30" customHeight="1" x14ac:dyDescent="0.4">
      <c r="B16" s="58"/>
      <c r="C16" s="56"/>
      <c r="D16" s="68" t="s">
        <v>277</v>
      </c>
      <c r="E16" s="8"/>
      <c r="F16" s="16"/>
      <c r="G16" s="23"/>
      <c r="H16" s="17">
        <f>SUM(E16*G16)</f>
        <v>0</v>
      </c>
    </row>
    <row r="17" spans="2:8" ht="30" customHeight="1" x14ac:dyDescent="0.4">
      <c r="B17" s="74"/>
      <c r="C17" s="75"/>
      <c r="D17" s="68" t="s">
        <v>278</v>
      </c>
      <c r="E17" s="8"/>
      <c r="F17" s="16" t="s">
        <v>279</v>
      </c>
      <c r="G17" s="23"/>
      <c r="H17" s="17">
        <f>SUM(E17*G17)</f>
        <v>0</v>
      </c>
    </row>
    <row r="18" spans="2:8" ht="30" customHeight="1" x14ac:dyDescent="0.4">
      <c r="B18" s="58"/>
      <c r="C18" s="56"/>
      <c r="D18" s="68" t="s">
        <v>267</v>
      </c>
      <c r="E18" s="8"/>
      <c r="F18" s="16" t="s">
        <v>268</v>
      </c>
      <c r="G18" s="23"/>
      <c r="H18" s="17">
        <f>SUM(E18*G18)</f>
        <v>0</v>
      </c>
    </row>
    <row r="19" spans="2:8" ht="30" customHeight="1" x14ac:dyDescent="0.4">
      <c r="B19" s="49"/>
      <c r="C19" s="10"/>
      <c r="D19" s="21" t="s">
        <v>206</v>
      </c>
      <c r="E19" s="16"/>
      <c r="F19" s="16"/>
      <c r="G19" s="22"/>
      <c r="H19" s="17">
        <f t="shared" si="1"/>
        <v>0</v>
      </c>
    </row>
    <row r="20" spans="2:8" ht="30" customHeight="1" x14ac:dyDescent="0.4">
      <c r="B20" s="43"/>
      <c r="C20" s="10"/>
      <c r="D20" s="21" t="s">
        <v>207</v>
      </c>
      <c r="E20" s="16"/>
      <c r="F20" s="16"/>
      <c r="G20" s="22"/>
      <c r="H20" s="17">
        <f t="shared" si="0"/>
        <v>0</v>
      </c>
    </row>
    <row r="21" spans="2:8" ht="30" customHeight="1" x14ac:dyDescent="0.4">
      <c r="B21" s="43"/>
      <c r="C21" s="10"/>
      <c r="D21" s="21" t="s">
        <v>208</v>
      </c>
      <c r="E21" s="16"/>
      <c r="F21" s="16"/>
      <c r="G21" s="22"/>
      <c r="H21" s="17">
        <f>SUM(E21*G21)</f>
        <v>0</v>
      </c>
    </row>
    <row r="22" spans="2:8" ht="30" customHeight="1" x14ac:dyDescent="0.4">
      <c r="B22" s="43"/>
      <c r="C22" s="10"/>
      <c r="D22" s="21" t="s">
        <v>209</v>
      </c>
      <c r="E22" s="16"/>
      <c r="F22" s="16"/>
      <c r="G22" s="22"/>
      <c r="H22" s="17">
        <f>SUM(E22*G22)</f>
        <v>0</v>
      </c>
    </row>
    <row r="23" spans="2:8" ht="30" customHeight="1" x14ac:dyDescent="0.4">
      <c r="B23" s="43"/>
      <c r="C23" s="10"/>
      <c r="D23" s="21" t="s">
        <v>210</v>
      </c>
      <c r="E23" s="16"/>
      <c r="F23" s="16"/>
      <c r="G23" s="22"/>
      <c r="H23" s="17">
        <f>SUM(E23*G23)</f>
        <v>0</v>
      </c>
    </row>
    <row r="24" spans="2:8" ht="30" customHeight="1" x14ac:dyDescent="0.4">
      <c r="B24" s="43"/>
      <c r="C24" s="10"/>
      <c r="D24" s="21" t="s">
        <v>212</v>
      </c>
      <c r="E24" s="16"/>
      <c r="F24" s="16"/>
      <c r="G24" s="22"/>
      <c r="H24" s="17">
        <f t="shared" si="0"/>
        <v>0</v>
      </c>
    </row>
    <row r="25" spans="2:8" ht="30" customHeight="1" x14ac:dyDescent="0.4">
      <c r="B25" s="43"/>
      <c r="C25" s="10"/>
      <c r="D25" s="21" t="s">
        <v>213</v>
      </c>
      <c r="E25" s="16"/>
      <c r="F25" s="18"/>
      <c r="G25" s="22"/>
      <c r="H25" s="17">
        <f t="shared" si="0"/>
        <v>0</v>
      </c>
    </row>
    <row r="26" spans="2:8" ht="30" customHeight="1" x14ac:dyDescent="0.4">
      <c r="B26" s="43"/>
      <c r="C26" s="10"/>
      <c r="D26" s="21" t="s">
        <v>214</v>
      </c>
      <c r="E26" s="16"/>
      <c r="F26" s="18"/>
      <c r="G26" s="22"/>
      <c r="H26" s="17">
        <f>SUM(E26*G26)</f>
        <v>0</v>
      </c>
    </row>
    <row r="27" spans="2:8" ht="30" customHeight="1" x14ac:dyDescent="0.4">
      <c r="B27" s="43"/>
      <c r="C27" s="10"/>
      <c r="D27" s="21" t="s">
        <v>215</v>
      </c>
      <c r="E27" s="16"/>
      <c r="F27" s="18"/>
      <c r="G27" s="22"/>
      <c r="H27" s="17">
        <f t="shared" si="0"/>
        <v>0</v>
      </c>
    </row>
    <row r="28" spans="2:8" ht="30" customHeight="1" x14ac:dyDescent="0.4">
      <c r="B28" s="43"/>
      <c r="C28" s="10"/>
      <c r="D28" s="21" t="s">
        <v>216</v>
      </c>
      <c r="E28" s="16"/>
      <c r="F28" s="18"/>
      <c r="G28" s="22"/>
      <c r="H28" s="17">
        <f t="shared" si="0"/>
        <v>0</v>
      </c>
    </row>
    <row r="29" spans="2:8" ht="30" customHeight="1" x14ac:dyDescent="0.4">
      <c r="B29" s="67"/>
      <c r="C29" s="10"/>
      <c r="D29" s="21" t="s">
        <v>217</v>
      </c>
      <c r="E29" s="16"/>
      <c r="F29" s="18"/>
      <c r="G29" s="22"/>
      <c r="H29" s="17">
        <f>SUM(E29*G29)</f>
        <v>0</v>
      </c>
    </row>
    <row r="30" spans="2:8" ht="30" customHeight="1" x14ac:dyDescent="0.4">
      <c r="B30" s="67"/>
      <c r="C30" s="10"/>
      <c r="D30" s="21" t="s">
        <v>218</v>
      </c>
      <c r="E30" s="16"/>
      <c r="F30" s="16"/>
      <c r="G30" s="22"/>
      <c r="H30" s="17">
        <f t="shared" si="0"/>
        <v>0</v>
      </c>
    </row>
    <row r="31" spans="2:8" ht="30" customHeight="1" x14ac:dyDescent="0.4">
      <c r="B31" s="67"/>
      <c r="C31" s="10"/>
      <c r="D31" s="21" t="s">
        <v>219</v>
      </c>
      <c r="E31" s="16"/>
      <c r="F31" s="16"/>
      <c r="G31" s="22"/>
      <c r="H31" s="17">
        <f>SUM(E31*G31)</f>
        <v>0</v>
      </c>
    </row>
    <row r="32" spans="2:8" ht="30" customHeight="1" x14ac:dyDescent="0.4">
      <c r="B32" s="67"/>
      <c r="C32" s="10"/>
      <c r="D32" s="21" t="s">
        <v>220</v>
      </c>
      <c r="E32" s="16"/>
      <c r="F32" s="16"/>
      <c r="G32" s="22"/>
      <c r="H32" s="17">
        <f t="shared" si="0"/>
        <v>0</v>
      </c>
    </row>
    <row r="33" spans="2:8" ht="30" customHeight="1" x14ac:dyDescent="0.4">
      <c r="B33" s="67"/>
      <c r="C33" s="10"/>
      <c r="D33" s="21" t="s">
        <v>221</v>
      </c>
      <c r="E33" s="16"/>
      <c r="F33" s="16"/>
      <c r="G33" s="22"/>
      <c r="H33" s="17">
        <f t="shared" si="0"/>
        <v>0</v>
      </c>
    </row>
    <row r="34" spans="2:8" ht="30" customHeight="1" x14ac:dyDescent="0.4">
      <c r="B34" s="67"/>
      <c r="C34" s="10"/>
      <c r="D34" s="21" t="s">
        <v>222</v>
      </c>
      <c r="E34" s="16"/>
      <c r="F34" s="16"/>
      <c r="G34" s="22"/>
      <c r="H34" s="17">
        <f>SUM(E34*G34)</f>
        <v>0</v>
      </c>
    </row>
    <row r="35" spans="2:8" ht="30" customHeight="1" x14ac:dyDescent="0.4">
      <c r="B35" s="67"/>
      <c r="C35" s="10"/>
      <c r="D35" s="21" t="s">
        <v>223</v>
      </c>
      <c r="E35" s="16"/>
      <c r="F35" s="16"/>
      <c r="G35" s="23"/>
      <c r="H35" s="17">
        <f>SUM(E35*G35)</f>
        <v>0</v>
      </c>
    </row>
    <row r="36" spans="2:8" ht="30" customHeight="1" x14ac:dyDescent="0.4">
      <c r="B36" s="67"/>
      <c r="C36" s="10"/>
      <c r="D36" s="21" t="s">
        <v>224</v>
      </c>
      <c r="E36" s="16"/>
      <c r="F36" s="16"/>
      <c r="G36" s="23"/>
      <c r="H36" s="17">
        <f>SUM(E36*G36)</f>
        <v>0</v>
      </c>
    </row>
    <row r="37" spans="2:8" ht="30" customHeight="1" x14ac:dyDescent="0.4">
      <c r="B37" s="67"/>
      <c r="C37" s="10"/>
      <c r="D37" s="21" t="s">
        <v>225</v>
      </c>
      <c r="E37" s="16"/>
      <c r="F37" s="16"/>
      <c r="G37" s="23"/>
      <c r="H37" s="17">
        <f>SUM(E37*G37)</f>
        <v>0</v>
      </c>
    </row>
    <row r="38" spans="2:8" ht="30" customHeight="1" x14ac:dyDescent="0.4">
      <c r="B38" s="67"/>
      <c r="C38" s="10"/>
      <c r="D38" s="21" t="s">
        <v>226</v>
      </c>
      <c r="E38" s="16"/>
      <c r="F38" s="16"/>
      <c r="G38" s="22"/>
      <c r="H38" s="17">
        <f t="shared" si="0"/>
        <v>0</v>
      </c>
    </row>
    <row r="39" spans="2:8" ht="30" customHeight="1" x14ac:dyDescent="0.4">
      <c r="B39" s="67"/>
      <c r="C39" s="10"/>
      <c r="D39" s="21" t="s">
        <v>227</v>
      </c>
      <c r="E39" s="16"/>
      <c r="F39" s="16"/>
      <c r="G39" s="23"/>
      <c r="H39" s="17">
        <f>SUM(E39*G39)</f>
        <v>0</v>
      </c>
    </row>
    <row r="40" spans="2:8" ht="30" customHeight="1" x14ac:dyDescent="0.4">
      <c r="B40" s="67"/>
      <c r="C40" s="10"/>
      <c r="D40" s="21" t="s">
        <v>228</v>
      </c>
      <c r="E40" s="16"/>
      <c r="F40" s="16"/>
      <c r="G40" s="22"/>
      <c r="H40" s="17">
        <f t="shared" si="0"/>
        <v>0</v>
      </c>
    </row>
    <row r="41" spans="2:8" ht="30" customHeight="1" x14ac:dyDescent="0.4">
      <c r="B41" s="67"/>
      <c r="C41" s="10"/>
      <c r="D41" s="21" t="s">
        <v>229</v>
      </c>
      <c r="E41" s="16"/>
      <c r="F41" s="16"/>
      <c r="G41" s="22"/>
      <c r="H41" s="17">
        <f t="shared" ref="H41:H47" si="3">SUM(E41*G41)</f>
        <v>0</v>
      </c>
    </row>
    <row r="42" spans="2:8" ht="30" customHeight="1" x14ac:dyDescent="0.4">
      <c r="B42" s="67"/>
      <c r="C42" s="10"/>
      <c r="D42" s="21" t="s">
        <v>230</v>
      </c>
      <c r="E42" s="16"/>
      <c r="F42" s="16"/>
      <c r="G42" s="22"/>
      <c r="H42" s="17">
        <f t="shared" si="3"/>
        <v>0</v>
      </c>
    </row>
    <row r="43" spans="2:8" ht="30" customHeight="1" x14ac:dyDescent="0.4">
      <c r="B43" s="67"/>
      <c r="C43" s="10"/>
      <c r="D43" s="21" t="s">
        <v>231</v>
      </c>
      <c r="E43" s="16"/>
      <c r="F43" s="16"/>
      <c r="G43" s="22"/>
      <c r="H43" s="17">
        <f t="shared" si="3"/>
        <v>0</v>
      </c>
    </row>
    <row r="44" spans="2:8" ht="30" customHeight="1" x14ac:dyDescent="0.4">
      <c r="B44" s="67"/>
      <c r="C44" s="10"/>
      <c r="D44" s="21" t="s">
        <v>232</v>
      </c>
      <c r="E44" s="16"/>
      <c r="F44" s="16"/>
      <c r="G44" s="22"/>
      <c r="H44" s="17">
        <f t="shared" si="3"/>
        <v>0</v>
      </c>
    </row>
    <row r="45" spans="2:8" ht="30" customHeight="1" x14ac:dyDescent="0.4">
      <c r="B45" s="67"/>
      <c r="C45" s="10"/>
      <c r="D45" s="21" t="s">
        <v>233</v>
      </c>
      <c r="E45" s="16"/>
      <c r="F45" s="16"/>
      <c r="G45" s="22"/>
      <c r="H45" s="17">
        <f t="shared" si="3"/>
        <v>0</v>
      </c>
    </row>
    <row r="46" spans="2:8" ht="30" customHeight="1" x14ac:dyDescent="0.4">
      <c r="B46" s="67"/>
      <c r="C46" s="10"/>
      <c r="D46" s="21" t="s">
        <v>234</v>
      </c>
      <c r="E46" s="16"/>
      <c r="F46" s="16"/>
      <c r="G46" s="22"/>
      <c r="H46" s="17">
        <f t="shared" si="3"/>
        <v>0</v>
      </c>
    </row>
    <row r="47" spans="2:8" ht="30" customHeight="1" x14ac:dyDescent="0.4">
      <c r="B47" s="67"/>
      <c r="C47" s="10"/>
      <c r="D47" s="21" t="s">
        <v>11</v>
      </c>
      <c r="E47" s="16"/>
      <c r="F47" s="16"/>
      <c r="G47" s="22"/>
      <c r="H47" s="17">
        <f t="shared" si="3"/>
        <v>0</v>
      </c>
    </row>
    <row r="48" spans="2:8" ht="30" customHeight="1" x14ac:dyDescent="0.4">
      <c r="B48" s="67"/>
      <c r="C48" s="10"/>
      <c r="D48" s="21" t="s">
        <v>235</v>
      </c>
      <c r="E48" s="16"/>
      <c r="F48" s="16"/>
      <c r="G48" s="22"/>
      <c r="H48" s="17">
        <f t="shared" si="0"/>
        <v>0</v>
      </c>
    </row>
    <row r="49" spans="2:8" ht="30" customHeight="1" x14ac:dyDescent="0.4">
      <c r="B49" s="67"/>
      <c r="C49" s="10"/>
      <c r="D49" s="21" t="s">
        <v>236</v>
      </c>
      <c r="E49" s="16"/>
      <c r="F49" s="16"/>
      <c r="G49" s="22"/>
      <c r="H49" s="17">
        <f t="shared" si="0"/>
        <v>0</v>
      </c>
    </row>
    <row r="50" spans="2:8" ht="30" customHeight="1" x14ac:dyDescent="0.4">
      <c r="B50" s="67"/>
      <c r="C50" s="10"/>
      <c r="D50" s="21" t="s">
        <v>237</v>
      </c>
      <c r="E50" s="16"/>
      <c r="F50" s="16"/>
      <c r="G50" s="22"/>
      <c r="H50" s="17">
        <f t="shared" si="0"/>
        <v>0</v>
      </c>
    </row>
    <row r="51" spans="2:8" ht="30" customHeight="1" x14ac:dyDescent="0.4">
      <c r="B51" s="67"/>
      <c r="C51" s="10"/>
      <c r="D51" s="21" t="s">
        <v>238</v>
      </c>
      <c r="E51" s="16"/>
      <c r="F51" s="16"/>
      <c r="G51" s="22"/>
      <c r="H51" s="17">
        <f t="shared" ref="H51:H72" si="4">SUM(E51*G51)</f>
        <v>0</v>
      </c>
    </row>
    <row r="52" spans="2:8" ht="30" customHeight="1" x14ac:dyDescent="0.4">
      <c r="B52" s="67"/>
      <c r="C52" s="10"/>
      <c r="D52" s="21" t="s">
        <v>239</v>
      </c>
      <c r="E52" s="16"/>
      <c r="F52" s="18"/>
      <c r="G52" s="22"/>
      <c r="H52" s="17">
        <f t="shared" si="4"/>
        <v>0</v>
      </c>
    </row>
    <row r="53" spans="2:8" ht="30" customHeight="1" x14ac:dyDescent="0.4">
      <c r="B53" s="67"/>
      <c r="C53" s="10"/>
      <c r="D53" s="21" t="s">
        <v>240</v>
      </c>
      <c r="E53" s="16"/>
      <c r="F53" s="16"/>
      <c r="G53" s="22"/>
      <c r="H53" s="17">
        <f>SUM(E53*G53)</f>
        <v>0</v>
      </c>
    </row>
    <row r="54" spans="2:8" ht="30" customHeight="1" x14ac:dyDescent="0.4">
      <c r="B54" s="67"/>
      <c r="C54" s="10"/>
      <c r="D54" s="21" t="s">
        <v>241</v>
      </c>
      <c r="E54" s="16"/>
      <c r="F54" s="16"/>
      <c r="G54" s="23"/>
      <c r="H54" s="17">
        <f>SUM(E54*G54)</f>
        <v>0</v>
      </c>
    </row>
    <row r="55" spans="2:8" ht="30" customHeight="1" x14ac:dyDescent="0.4">
      <c r="B55" s="67"/>
      <c r="C55" s="10"/>
      <c r="D55" s="21" t="s">
        <v>242</v>
      </c>
      <c r="E55" s="16"/>
      <c r="F55" s="16"/>
      <c r="G55" s="23"/>
      <c r="H55" s="17">
        <f>SUM(E55*G55)</f>
        <v>0</v>
      </c>
    </row>
    <row r="56" spans="2:8" ht="30" customHeight="1" x14ac:dyDescent="0.4">
      <c r="B56" s="67"/>
      <c r="C56" s="10"/>
      <c r="D56" s="21" t="s">
        <v>211</v>
      </c>
      <c r="E56" s="16"/>
      <c r="F56" s="16"/>
      <c r="G56" s="23"/>
      <c r="H56" s="17">
        <f>SUM(E56*G56)</f>
        <v>0</v>
      </c>
    </row>
    <row r="57" spans="2:8" ht="30" customHeight="1" x14ac:dyDescent="0.4">
      <c r="B57" s="67"/>
      <c r="C57" s="10"/>
      <c r="D57" s="21" t="s">
        <v>243</v>
      </c>
      <c r="E57" s="16"/>
      <c r="F57" s="16"/>
      <c r="G57" s="23"/>
      <c r="H57" s="17">
        <f t="shared" si="4"/>
        <v>0</v>
      </c>
    </row>
    <row r="58" spans="2:8" ht="30" customHeight="1" x14ac:dyDescent="0.4">
      <c r="B58" s="67"/>
      <c r="C58" s="10"/>
      <c r="D58" s="21" t="s">
        <v>244</v>
      </c>
      <c r="E58" s="16"/>
      <c r="F58" s="16"/>
      <c r="G58" s="22"/>
      <c r="H58" s="17">
        <f t="shared" si="4"/>
        <v>0</v>
      </c>
    </row>
    <row r="59" spans="2:8" ht="30" customHeight="1" x14ac:dyDescent="0.4">
      <c r="B59" s="67"/>
      <c r="C59" s="10"/>
      <c r="D59" s="21" t="s">
        <v>245</v>
      </c>
      <c r="E59" s="16"/>
      <c r="F59" s="16"/>
      <c r="G59" s="23"/>
      <c r="H59" s="17">
        <f t="shared" si="4"/>
        <v>0</v>
      </c>
    </row>
    <row r="60" spans="2:8" ht="30" customHeight="1" x14ac:dyDescent="0.4">
      <c r="B60" s="67"/>
      <c r="C60" s="10"/>
      <c r="D60" s="21" t="s">
        <v>246</v>
      </c>
      <c r="E60" s="16"/>
      <c r="F60" s="16"/>
      <c r="G60" s="23"/>
      <c r="H60" s="17">
        <f t="shared" si="4"/>
        <v>0</v>
      </c>
    </row>
    <row r="61" spans="2:8" ht="30" customHeight="1" x14ac:dyDescent="0.4">
      <c r="B61" s="67"/>
      <c r="C61" s="10"/>
      <c r="D61" s="21" t="s">
        <v>247</v>
      </c>
      <c r="E61" s="16"/>
      <c r="F61" s="16"/>
      <c r="G61" s="23"/>
      <c r="H61" s="17">
        <f t="shared" si="4"/>
        <v>0</v>
      </c>
    </row>
    <row r="62" spans="2:8" ht="30" customHeight="1" x14ac:dyDescent="0.4">
      <c r="B62" s="67"/>
      <c r="C62" s="10"/>
      <c r="D62" s="21" t="s">
        <v>248</v>
      </c>
      <c r="E62" s="16"/>
      <c r="F62" s="16"/>
      <c r="G62" s="23"/>
      <c r="H62" s="17">
        <f t="shared" si="4"/>
        <v>0</v>
      </c>
    </row>
    <row r="63" spans="2:8" ht="30" customHeight="1" x14ac:dyDescent="0.4">
      <c r="B63" s="67"/>
      <c r="C63" s="10"/>
      <c r="D63" s="21" t="s">
        <v>249</v>
      </c>
      <c r="E63" s="16"/>
      <c r="F63" s="16"/>
      <c r="G63" s="23"/>
      <c r="H63" s="17">
        <f t="shared" si="4"/>
        <v>0</v>
      </c>
    </row>
    <row r="64" spans="2:8" ht="30" customHeight="1" x14ac:dyDescent="0.4">
      <c r="B64" s="67"/>
      <c r="C64" s="10"/>
      <c r="D64" s="21" t="s">
        <v>204</v>
      </c>
      <c r="E64" s="16"/>
      <c r="F64" s="16"/>
      <c r="G64" s="22"/>
      <c r="H64" s="17">
        <f t="shared" ref="H64:H71" si="5">SUM(E64*G64)</f>
        <v>0</v>
      </c>
    </row>
    <row r="65" spans="2:8" ht="30" customHeight="1" x14ac:dyDescent="0.4">
      <c r="B65" s="67"/>
      <c r="C65" s="10"/>
      <c r="D65" s="21" t="s">
        <v>250</v>
      </c>
      <c r="E65" s="16"/>
      <c r="F65" s="16"/>
      <c r="G65" s="22"/>
      <c r="H65" s="17">
        <f t="shared" si="5"/>
        <v>0</v>
      </c>
    </row>
    <row r="66" spans="2:8" ht="30" customHeight="1" x14ac:dyDescent="0.4">
      <c r="B66" s="10"/>
      <c r="C66" s="10"/>
      <c r="D66" s="21" t="s">
        <v>270</v>
      </c>
      <c r="E66" s="16"/>
      <c r="F66" s="16"/>
      <c r="G66" s="22"/>
      <c r="H66" s="17">
        <f t="shared" si="5"/>
        <v>0</v>
      </c>
    </row>
    <row r="67" spans="2:8" ht="30" customHeight="1" x14ac:dyDescent="0.4">
      <c r="B67" s="10"/>
      <c r="C67" s="10"/>
      <c r="D67" s="20"/>
      <c r="E67" s="16"/>
      <c r="F67" s="16"/>
      <c r="G67" s="22"/>
      <c r="H67" s="17">
        <f t="shared" si="5"/>
        <v>0</v>
      </c>
    </row>
    <row r="68" spans="2:8" ht="30" customHeight="1" x14ac:dyDescent="0.4">
      <c r="B68" s="10"/>
      <c r="C68" s="10"/>
      <c r="D68" s="20"/>
      <c r="E68" s="16"/>
      <c r="F68" s="16"/>
      <c r="G68" s="22"/>
      <c r="H68" s="17">
        <f t="shared" si="5"/>
        <v>0</v>
      </c>
    </row>
    <row r="69" spans="2:8" ht="30" customHeight="1" x14ac:dyDescent="0.4">
      <c r="B69" s="10"/>
      <c r="C69" s="10"/>
      <c r="D69" s="20"/>
      <c r="E69" s="16"/>
      <c r="F69" s="16"/>
      <c r="G69" s="22"/>
      <c r="H69" s="17">
        <f t="shared" si="5"/>
        <v>0</v>
      </c>
    </row>
    <row r="70" spans="2:8" ht="30" customHeight="1" x14ac:dyDescent="0.4">
      <c r="B70" s="10"/>
      <c r="C70" s="10"/>
      <c r="D70" s="20"/>
      <c r="E70" s="16"/>
      <c r="F70" s="16"/>
      <c r="G70" s="22"/>
      <c r="H70" s="17">
        <f t="shared" si="5"/>
        <v>0</v>
      </c>
    </row>
    <row r="71" spans="2:8" ht="30" customHeight="1" x14ac:dyDescent="0.4">
      <c r="B71" s="10"/>
      <c r="C71" s="10"/>
      <c r="D71" s="20"/>
      <c r="E71" s="16"/>
      <c r="F71" s="16"/>
      <c r="G71" s="22"/>
      <c r="H71" s="17">
        <f t="shared" si="5"/>
        <v>0</v>
      </c>
    </row>
    <row r="72" spans="2:8" ht="30" customHeight="1" x14ac:dyDescent="0.4">
      <c r="B72" s="10"/>
      <c r="C72" s="10"/>
      <c r="D72" s="20"/>
      <c r="E72" s="8"/>
      <c r="F72" s="16"/>
      <c r="G72" s="23"/>
      <c r="H72" s="17">
        <f t="shared" si="4"/>
        <v>0</v>
      </c>
    </row>
    <row r="73" spans="2:8" ht="30" customHeight="1" x14ac:dyDescent="0.4">
      <c r="B73" s="49" t="s">
        <v>191</v>
      </c>
      <c r="C73" s="10"/>
      <c r="D73" s="20"/>
      <c r="E73" s="8"/>
      <c r="F73" s="16"/>
      <c r="G73" s="23"/>
      <c r="H73" s="17">
        <f t="shared" ref="H73:H109" si="6">SUM(E73*G73)</f>
        <v>0</v>
      </c>
    </row>
    <row r="74" spans="2:8" ht="30" customHeight="1" x14ac:dyDescent="0.4">
      <c r="B74" s="49"/>
      <c r="C74" s="10"/>
      <c r="D74" s="21" t="s">
        <v>253</v>
      </c>
      <c r="E74" s="8"/>
      <c r="F74" s="16"/>
      <c r="G74" s="23"/>
      <c r="H74" s="17">
        <f t="shared" si="6"/>
        <v>0</v>
      </c>
    </row>
    <row r="75" spans="2:8" ht="30" customHeight="1" x14ac:dyDescent="0.4">
      <c r="B75" s="43"/>
      <c r="C75" s="56"/>
      <c r="D75" s="21" t="s">
        <v>254</v>
      </c>
      <c r="E75" s="8"/>
      <c r="F75" s="16"/>
      <c r="G75" s="23"/>
      <c r="H75" s="17">
        <f t="shared" ref="H75:H81" si="7">SUM(E75*G75)</f>
        <v>0</v>
      </c>
    </row>
    <row r="76" spans="2:8" ht="30" customHeight="1" x14ac:dyDescent="0.4">
      <c r="B76" s="43"/>
      <c r="C76" s="56"/>
      <c r="D76" s="21" t="s">
        <v>255</v>
      </c>
      <c r="E76" s="8"/>
      <c r="F76" s="16"/>
      <c r="G76" s="23"/>
      <c r="H76" s="17">
        <f t="shared" si="7"/>
        <v>0</v>
      </c>
    </row>
    <row r="77" spans="2:8" ht="30" customHeight="1" x14ac:dyDescent="0.4">
      <c r="B77" s="43"/>
      <c r="C77" s="56"/>
      <c r="D77" s="21" t="s">
        <v>256</v>
      </c>
      <c r="E77" s="8"/>
      <c r="F77" s="16"/>
      <c r="G77" s="23"/>
      <c r="H77" s="17">
        <f t="shared" si="7"/>
        <v>0</v>
      </c>
    </row>
    <row r="78" spans="2:8" ht="30" customHeight="1" x14ac:dyDescent="0.4">
      <c r="B78" s="43"/>
      <c r="C78" s="56"/>
      <c r="D78" s="21" t="s">
        <v>257</v>
      </c>
      <c r="E78" s="8">
        <v>1</v>
      </c>
      <c r="F78" s="16"/>
      <c r="G78" s="23"/>
      <c r="H78" s="17">
        <f t="shared" si="7"/>
        <v>0</v>
      </c>
    </row>
    <row r="79" spans="2:8" ht="30" customHeight="1" x14ac:dyDescent="0.4">
      <c r="B79" s="43"/>
      <c r="C79" s="56"/>
      <c r="D79" s="21" t="s">
        <v>258</v>
      </c>
      <c r="E79" s="8">
        <v>1</v>
      </c>
      <c r="F79" s="16"/>
      <c r="G79" s="23"/>
      <c r="H79" s="17">
        <f t="shared" si="7"/>
        <v>0</v>
      </c>
    </row>
    <row r="80" spans="2:8" ht="30" customHeight="1" x14ac:dyDescent="0.4">
      <c r="B80" s="43"/>
      <c r="C80" s="56"/>
      <c r="D80" s="21" t="s">
        <v>259</v>
      </c>
      <c r="E80" s="8">
        <v>3</v>
      </c>
      <c r="F80" s="16"/>
      <c r="G80" s="23"/>
      <c r="H80" s="17">
        <f t="shared" si="7"/>
        <v>0</v>
      </c>
    </row>
    <row r="81" spans="2:8" s="66" customFormat="1" ht="30" customHeight="1" x14ac:dyDescent="0.4">
      <c r="B81" s="65"/>
      <c r="C81" s="64"/>
      <c r="D81" s="63" t="s">
        <v>186</v>
      </c>
      <c r="E81" s="62">
        <v>1</v>
      </c>
      <c r="F81" s="61"/>
      <c r="G81" s="60"/>
      <c r="H81" s="59">
        <f t="shared" si="7"/>
        <v>0</v>
      </c>
    </row>
    <row r="82" spans="2:8" ht="30" customHeight="1" x14ac:dyDescent="0.4">
      <c r="B82" s="49"/>
      <c r="C82" s="10"/>
      <c r="D82" s="21" t="s">
        <v>187</v>
      </c>
      <c r="E82" s="8">
        <v>2</v>
      </c>
      <c r="F82" s="16"/>
      <c r="G82" s="23"/>
      <c r="H82" s="17">
        <f t="shared" si="6"/>
        <v>0</v>
      </c>
    </row>
    <row r="83" spans="2:8" ht="30" customHeight="1" x14ac:dyDescent="0.4">
      <c r="B83" s="67"/>
      <c r="C83" s="10"/>
      <c r="D83" s="21" t="s">
        <v>260</v>
      </c>
      <c r="E83" s="8">
        <v>1</v>
      </c>
      <c r="F83" s="16"/>
      <c r="G83" s="23"/>
      <c r="H83" s="17">
        <f t="shared" si="6"/>
        <v>0</v>
      </c>
    </row>
    <row r="84" spans="2:8" ht="30" customHeight="1" x14ac:dyDescent="0.4">
      <c r="B84" s="67"/>
      <c r="C84" s="56"/>
      <c r="D84" s="21" t="s">
        <v>261</v>
      </c>
      <c r="E84" s="8">
        <v>1</v>
      </c>
      <c r="F84" s="16"/>
      <c r="G84" s="23"/>
      <c r="H84" s="17">
        <f t="shared" ref="H84:H90" si="8">SUM(E84*G84)</f>
        <v>0</v>
      </c>
    </row>
    <row r="85" spans="2:8" ht="30" customHeight="1" x14ac:dyDescent="0.4">
      <c r="B85" s="67"/>
      <c r="C85" s="56"/>
      <c r="D85" s="21" t="s">
        <v>273</v>
      </c>
      <c r="E85" s="8"/>
      <c r="F85" s="16"/>
      <c r="G85" s="23"/>
      <c r="H85" s="17">
        <f t="shared" si="8"/>
        <v>0</v>
      </c>
    </row>
    <row r="86" spans="2:8" ht="30" customHeight="1" x14ac:dyDescent="0.4">
      <c r="B86" s="67"/>
      <c r="C86" s="56"/>
      <c r="D86" s="21" t="s">
        <v>274</v>
      </c>
      <c r="E86" s="8">
        <v>2</v>
      </c>
      <c r="F86" s="16"/>
      <c r="G86" s="23"/>
      <c r="H86" s="17">
        <f t="shared" si="8"/>
        <v>0</v>
      </c>
    </row>
    <row r="87" spans="2:8" ht="30" customHeight="1" x14ac:dyDescent="0.4">
      <c r="B87" s="67"/>
      <c r="C87" s="56"/>
      <c r="D87" s="21" t="s">
        <v>275</v>
      </c>
      <c r="E87" s="8"/>
      <c r="F87" s="16"/>
      <c r="G87" s="23"/>
      <c r="H87" s="17">
        <f t="shared" si="8"/>
        <v>0</v>
      </c>
    </row>
    <row r="88" spans="2:8" ht="30" customHeight="1" x14ac:dyDescent="0.4">
      <c r="B88" s="67"/>
      <c r="C88" s="56"/>
      <c r="D88" s="21"/>
      <c r="E88" s="8"/>
      <c r="F88" s="16"/>
      <c r="G88" s="23"/>
      <c r="H88" s="17">
        <f t="shared" si="8"/>
        <v>0</v>
      </c>
    </row>
    <row r="89" spans="2:8" ht="30" customHeight="1" x14ac:dyDescent="0.4">
      <c r="B89" s="67"/>
      <c r="C89" s="56"/>
      <c r="D89" s="21"/>
      <c r="E89" s="8"/>
      <c r="F89" s="16"/>
      <c r="G89" s="23"/>
      <c r="H89" s="17">
        <f t="shared" si="8"/>
        <v>0</v>
      </c>
    </row>
    <row r="90" spans="2:8" ht="30" customHeight="1" x14ac:dyDescent="0.4">
      <c r="B90" s="67"/>
      <c r="C90" s="56"/>
      <c r="D90" s="21"/>
      <c r="E90" s="8"/>
      <c r="F90" s="16"/>
      <c r="G90" s="23"/>
      <c r="H90" s="17">
        <f t="shared" si="8"/>
        <v>0</v>
      </c>
    </row>
    <row r="91" spans="2:8" ht="30" customHeight="1" x14ac:dyDescent="0.4">
      <c r="B91" s="49"/>
      <c r="C91" s="10"/>
      <c r="D91" s="21"/>
      <c r="E91" s="8"/>
      <c r="F91" s="16"/>
      <c r="G91" s="23"/>
      <c r="H91" s="17">
        <f t="shared" si="6"/>
        <v>0</v>
      </c>
    </row>
    <row r="92" spans="2:8" ht="30" customHeight="1" x14ac:dyDescent="0.4">
      <c r="B92" s="49" t="s">
        <v>192</v>
      </c>
      <c r="C92" s="10"/>
      <c r="D92" s="21"/>
      <c r="E92" s="8"/>
      <c r="F92" s="16"/>
      <c r="G92" s="23"/>
      <c r="H92" s="17">
        <f t="shared" si="6"/>
        <v>0</v>
      </c>
    </row>
    <row r="93" spans="2:8" ht="30" customHeight="1" x14ac:dyDescent="0.4">
      <c r="B93" s="43"/>
      <c r="C93" s="56"/>
      <c r="D93" s="21" t="s">
        <v>262</v>
      </c>
      <c r="E93" s="8">
        <v>1</v>
      </c>
      <c r="F93" s="16"/>
      <c r="G93" s="23"/>
      <c r="H93" s="17">
        <f t="shared" ref="H93:H99" si="9">SUM(E93*G93)</f>
        <v>0</v>
      </c>
    </row>
    <row r="94" spans="2:8" ht="30" customHeight="1" x14ac:dyDescent="0.4">
      <c r="B94" s="43"/>
      <c r="C94" s="56"/>
      <c r="D94" s="21" t="s">
        <v>263</v>
      </c>
      <c r="E94" s="8">
        <v>6</v>
      </c>
      <c r="F94" s="16"/>
      <c r="G94" s="23"/>
      <c r="H94" s="17">
        <f t="shared" si="9"/>
        <v>0</v>
      </c>
    </row>
    <row r="95" spans="2:8" ht="30" customHeight="1" x14ac:dyDescent="0.4">
      <c r="B95" s="43"/>
      <c r="C95" s="56"/>
      <c r="D95" s="21" t="s">
        <v>264</v>
      </c>
      <c r="E95" s="8">
        <v>1</v>
      </c>
      <c r="F95" s="16"/>
      <c r="G95" s="23"/>
      <c r="H95" s="17">
        <f t="shared" si="9"/>
        <v>0</v>
      </c>
    </row>
    <row r="96" spans="2:8" ht="30" customHeight="1" x14ac:dyDescent="0.4">
      <c r="B96" s="43"/>
      <c r="C96" s="56"/>
      <c r="D96" s="21"/>
      <c r="E96" s="8"/>
      <c r="F96" s="16"/>
      <c r="G96" s="23"/>
      <c r="H96" s="17">
        <f t="shared" si="9"/>
        <v>0</v>
      </c>
    </row>
    <row r="97" spans="2:8" ht="30" customHeight="1" x14ac:dyDescent="0.4">
      <c r="B97" s="43"/>
      <c r="C97" s="56"/>
      <c r="D97" s="21"/>
      <c r="E97" s="8"/>
      <c r="F97" s="16"/>
      <c r="G97" s="23"/>
      <c r="H97" s="17">
        <f t="shared" si="9"/>
        <v>0</v>
      </c>
    </row>
    <row r="98" spans="2:8" ht="30" customHeight="1" x14ac:dyDescent="0.4">
      <c r="B98" s="43"/>
      <c r="C98" s="56"/>
      <c r="D98" s="21"/>
      <c r="E98" s="8"/>
      <c r="F98" s="16"/>
      <c r="G98" s="23"/>
      <c r="H98" s="17">
        <f t="shared" si="9"/>
        <v>0</v>
      </c>
    </row>
    <row r="99" spans="2:8" ht="30" customHeight="1" x14ac:dyDescent="0.4">
      <c r="B99" s="43"/>
      <c r="C99" s="56"/>
      <c r="D99" s="21"/>
      <c r="E99" s="8"/>
      <c r="F99" s="16"/>
      <c r="G99" s="23"/>
      <c r="H99" s="17">
        <f t="shared" si="9"/>
        <v>0</v>
      </c>
    </row>
    <row r="100" spans="2:8" ht="30" customHeight="1" x14ac:dyDescent="0.4">
      <c r="B100" s="49" t="s">
        <v>193</v>
      </c>
      <c r="C100" s="10"/>
      <c r="D100" s="21"/>
      <c r="E100" s="8"/>
      <c r="F100" s="16"/>
      <c r="G100" s="23"/>
      <c r="H100" s="17">
        <f t="shared" si="6"/>
        <v>0</v>
      </c>
    </row>
    <row r="101" spans="2:8" ht="30" customHeight="1" x14ac:dyDescent="0.4">
      <c r="B101" s="49"/>
      <c r="C101" s="10"/>
      <c r="D101" s="21" t="s">
        <v>306</v>
      </c>
      <c r="E101" s="8"/>
      <c r="F101" s="16"/>
      <c r="G101" s="23"/>
      <c r="H101" s="17">
        <f t="shared" si="6"/>
        <v>0</v>
      </c>
    </row>
    <row r="102" spans="2:8" ht="30" customHeight="1" x14ac:dyDescent="0.4">
      <c r="B102" s="49"/>
      <c r="C102" s="10"/>
      <c r="D102" s="21"/>
      <c r="E102" s="8"/>
      <c r="F102" s="16"/>
      <c r="G102" s="23"/>
      <c r="H102" s="17">
        <f t="shared" si="6"/>
        <v>0</v>
      </c>
    </row>
    <row r="103" spans="2:8" ht="30" customHeight="1" x14ac:dyDescent="0.4">
      <c r="B103" s="49" t="s">
        <v>10</v>
      </c>
      <c r="C103" s="10"/>
      <c r="D103" s="21"/>
      <c r="E103" s="8"/>
      <c r="F103" s="16"/>
      <c r="G103" s="23"/>
      <c r="H103" s="17">
        <f t="shared" si="6"/>
        <v>0</v>
      </c>
    </row>
    <row r="104" spans="2:8" ht="30" customHeight="1" x14ac:dyDescent="0.4">
      <c r="B104" s="49"/>
      <c r="C104" s="10"/>
      <c r="D104" s="21" t="s">
        <v>265</v>
      </c>
      <c r="E104" s="8">
        <v>1</v>
      </c>
      <c r="F104" s="16"/>
      <c r="G104" s="23"/>
      <c r="H104" s="17">
        <f t="shared" si="6"/>
        <v>0</v>
      </c>
    </row>
    <row r="105" spans="2:8" ht="30" customHeight="1" x14ac:dyDescent="0.4">
      <c r="B105" s="49"/>
      <c r="C105" s="10"/>
      <c r="D105" s="21" t="s">
        <v>304</v>
      </c>
      <c r="E105" s="8"/>
      <c r="F105" s="16"/>
      <c r="G105" s="23"/>
      <c r="H105" s="17">
        <f t="shared" si="6"/>
        <v>0</v>
      </c>
    </row>
    <row r="106" spans="2:8" ht="30" customHeight="1" x14ac:dyDescent="0.4">
      <c r="B106" s="77"/>
      <c r="C106" s="79"/>
      <c r="D106" s="21" t="s">
        <v>305</v>
      </c>
      <c r="E106" s="8"/>
      <c r="F106" s="80"/>
      <c r="G106" s="81"/>
      <c r="H106" s="17">
        <f>SUM(E106*G106)</f>
        <v>0</v>
      </c>
    </row>
    <row r="107" spans="2:8" ht="30" customHeight="1" x14ac:dyDescent="0.4">
      <c r="B107" s="77"/>
      <c r="C107" s="79"/>
      <c r="D107" s="21" t="s">
        <v>256</v>
      </c>
      <c r="E107" s="8"/>
      <c r="F107" s="80"/>
      <c r="G107" s="81"/>
      <c r="H107" s="17">
        <f>SUM(E107*G107)</f>
        <v>0</v>
      </c>
    </row>
    <row r="108" spans="2:8" ht="30" customHeight="1" x14ac:dyDescent="0.4">
      <c r="B108" s="49" t="s">
        <v>194</v>
      </c>
      <c r="C108" s="10"/>
      <c r="D108" s="21"/>
      <c r="E108" s="8"/>
      <c r="F108" s="16"/>
      <c r="G108" s="23"/>
      <c r="H108" s="17">
        <f t="shared" si="6"/>
        <v>0</v>
      </c>
    </row>
    <row r="109" spans="2:8" ht="30" customHeight="1" x14ac:dyDescent="0.4">
      <c r="B109" s="49"/>
      <c r="C109" s="10"/>
      <c r="D109" s="21"/>
      <c r="E109" s="8"/>
      <c r="F109" s="16"/>
      <c r="G109" s="23"/>
      <c r="H109" s="17">
        <f t="shared" si="6"/>
        <v>0</v>
      </c>
    </row>
    <row r="110" spans="2:8" ht="30" customHeight="1" x14ac:dyDescent="0.4">
      <c r="B110" s="49"/>
      <c r="C110" s="10"/>
      <c r="D110" s="21"/>
      <c r="E110" s="16"/>
      <c r="F110" s="16"/>
      <c r="G110" s="22"/>
      <c r="H110" s="17">
        <f t="shared" si="0"/>
        <v>0</v>
      </c>
    </row>
    <row r="111" spans="2:8" ht="30" customHeight="1" x14ac:dyDescent="0.4">
      <c r="B111" s="49" t="s">
        <v>195</v>
      </c>
      <c r="C111" s="10"/>
      <c r="D111" s="21"/>
      <c r="E111" s="16"/>
      <c r="F111" s="16"/>
      <c r="G111" s="22"/>
      <c r="H111" s="17">
        <f t="shared" si="0"/>
        <v>0</v>
      </c>
    </row>
    <row r="112" spans="2:8" ht="30" customHeight="1" x14ac:dyDescent="0.4">
      <c r="B112" s="49"/>
      <c r="C112" s="10"/>
      <c r="D112" s="21" t="s">
        <v>266</v>
      </c>
      <c r="E112" s="16">
        <v>1</v>
      </c>
      <c r="F112" s="16"/>
      <c r="G112" s="22"/>
      <c r="H112" s="17">
        <f t="shared" ref="H112:H127" si="10">SUM(E112*G112)</f>
        <v>0</v>
      </c>
    </row>
    <row r="113" spans="2:8" ht="30" customHeight="1" x14ac:dyDescent="0.4">
      <c r="B113" s="43"/>
      <c r="C113" s="56"/>
      <c r="D113" s="21"/>
      <c r="E113" s="8"/>
      <c r="F113" s="16"/>
      <c r="G113" s="23"/>
      <c r="H113" s="17">
        <f t="shared" si="10"/>
        <v>0</v>
      </c>
    </row>
    <row r="114" spans="2:8" ht="30" customHeight="1" x14ac:dyDescent="0.4">
      <c r="B114" s="43"/>
      <c r="C114" s="56"/>
      <c r="D114" s="21"/>
      <c r="E114" s="8"/>
      <c r="F114" s="16"/>
      <c r="G114" s="23"/>
      <c r="H114" s="17">
        <f t="shared" si="10"/>
        <v>0</v>
      </c>
    </row>
    <row r="115" spans="2:8" ht="30" customHeight="1" x14ac:dyDescent="0.4">
      <c r="B115" s="43"/>
      <c r="C115" s="56"/>
      <c r="D115" s="21"/>
      <c r="E115" s="8"/>
      <c r="F115" s="16"/>
      <c r="G115" s="23"/>
      <c r="H115" s="17">
        <f t="shared" si="10"/>
        <v>0</v>
      </c>
    </row>
    <row r="116" spans="2:8" ht="30" customHeight="1" x14ac:dyDescent="0.4">
      <c r="B116" s="43"/>
      <c r="C116" s="56"/>
      <c r="D116" s="21"/>
      <c r="E116" s="8"/>
      <c r="F116" s="16"/>
      <c r="G116" s="23"/>
      <c r="H116" s="17">
        <f t="shared" si="10"/>
        <v>0</v>
      </c>
    </row>
    <row r="117" spans="2:8" ht="30" customHeight="1" x14ac:dyDescent="0.4">
      <c r="B117" s="43"/>
      <c r="C117" s="56"/>
      <c r="D117" s="21"/>
      <c r="E117" s="8"/>
      <c r="F117" s="16"/>
      <c r="G117" s="23"/>
      <c r="H117" s="17">
        <f t="shared" si="10"/>
        <v>0</v>
      </c>
    </row>
    <row r="118" spans="2:8" ht="30" customHeight="1" x14ac:dyDescent="0.4">
      <c r="B118" s="43"/>
      <c r="C118" s="56"/>
      <c r="D118" s="21"/>
      <c r="E118" s="8"/>
      <c r="F118" s="16"/>
      <c r="G118" s="23"/>
      <c r="H118" s="17">
        <f t="shared" si="10"/>
        <v>0</v>
      </c>
    </row>
    <row r="119" spans="2:8" ht="30" customHeight="1" x14ac:dyDescent="0.4">
      <c r="B119" s="43"/>
      <c r="C119" s="56"/>
      <c r="D119" s="21"/>
      <c r="E119" s="8"/>
      <c r="F119" s="16"/>
      <c r="G119" s="23"/>
      <c r="H119" s="17">
        <f t="shared" si="10"/>
        <v>0</v>
      </c>
    </row>
    <row r="120" spans="2:8" ht="30" customHeight="1" x14ac:dyDescent="0.4">
      <c r="B120" s="43"/>
      <c r="C120" s="56"/>
      <c r="D120" s="21"/>
      <c r="E120" s="8"/>
      <c r="F120" s="16"/>
      <c r="G120" s="23"/>
      <c r="H120" s="17">
        <f t="shared" si="10"/>
        <v>0</v>
      </c>
    </row>
    <row r="121" spans="2:8" ht="30" customHeight="1" x14ac:dyDescent="0.4">
      <c r="B121" s="43"/>
      <c r="C121" s="56"/>
      <c r="D121" s="21"/>
      <c r="E121" s="8"/>
      <c r="F121" s="16"/>
      <c r="G121" s="23"/>
      <c r="H121" s="17">
        <f t="shared" si="10"/>
        <v>0</v>
      </c>
    </row>
    <row r="122" spans="2:8" ht="30" customHeight="1" x14ac:dyDescent="0.4">
      <c r="B122" s="43"/>
      <c r="C122" s="56"/>
      <c r="D122" s="21"/>
      <c r="E122" s="8"/>
      <c r="F122" s="16"/>
      <c r="G122" s="23"/>
      <c r="H122" s="17">
        <f t="shared" si="10"/>
        <v>0</v>
      </c>
    </row>
    <row r="123" spans="2:8" ht="30" customHeight="1" x14ac:dyDescent="0.4">
      <c r="B123" s="43"/>
      <c r="C123" s="56"/>
      <c r="D123" s="21"/>
      <c r="E123" s="8"/>
      <c r="F123" s="16"/>
      <c r="G123" s="23"/>
      <c r="H123" s="17">
        <f t="shared" si="10"/>
        <v>0</v>
      </c>
    </row>
    <row r="124" spans="2:8" ht="30" customHeight="1" x14ac:dyDescent="0.4">
      <c r="B124" s="43"/>
      <c r="C124" s="56"/>
      <c r="D124" s="21"/>
      <c r="E124" s="8"/>
      <c r="F124" s="16"/>
      <c r="G124" s="23"/>
      <c r="H124" s="17">
        <f t="shared" si="10"/>
        <v>0</v>
      </c>
    </row>
    <row r="125" spans="2:8" ht="30" customHeight="1" x14ac:dyDescent="0.4">
      <c r="B125" s="49"/>
      <c r="C125" s="10"/>
      <c r="D125" s="21"/>
      <c r="E125" s="16"/>
      <c r="F125" s="16"/>
      <c r="G125" s="22"/>
      <c r="H125" s="17">
        <f t="shared" si="10"/>
        <v>0</v>
      </c>
    </row>
    <row r="126" spans="2:8" ht="30" customHeight="1" x14ac:dyDescent="0.4">
      <c r="B126" s="49" t="s">
        <v>9</v>
      </c>
      <c r="C126" s="10"/>
      <c r="D126" s="21"/>
      <c r="E126" s="16"/>
      <c r="F126" s="16"/>
      <c r="G126" s="22"/>
      <c r="H126" s="17">
        <f t="shared" si="10"/>
        <v>0</v>
      </c>
    </row>
    <row r="127" spans="2:8" ht="30" customHeight="1" x14ac:dyDescent="0.4">
      <c r="B127" s="49"/>
      <c r="C127" s="10"/>
      <c r="D127" s="21"/>
      <c r="E127" s="16"/>
      <c r="F127" s="16"/>
      <c r="G127" s="22"/>
      <c r="H127" s="17">
        <f t="shared" si="10"/>
        <v>0</v>
      </c>
    </row>
    <row r="128" spans="2:8" ht="30" customHeight="1" x14ac:dyDescent="0.4">
      <c r="B128" s="49"/>
      <c r="C128" s="10"/>
      <c r="D128" s="21"/>
      <c r="E128" s="16"/>
      <c r="F128" s="16"/>
      <c r="G128" s="22"/>
      <c r="H128" s="17">
        <f t="shared" si="0"/>
        <v>0</v>
      </c>
    </row>
    <row r="129" spans="2:8" ht="30" customHeight="1" x14ac:dyDescent="0.4">
      <c r="B129" s="49" t="s">
        <v>12</v>
      </c>
      <c r="C129" s="10"/>
      <c r="D129" s="21"/>
      <c r="E129" s="16"/>
      <c r="F129" s="16"/>
      <c r="G129" s="22"/>
      <c r="H129" s="17">
        <f t="shared" ref="H129:H159" si="11">SUM(E129*G129)</f>
        <v>0</v>
      </c>
    </row>
    <row r="130" spans="2:8" ht="30" customHeight="1" x14ac:dyDescent="0.4">
      <c r="B130" s="49"/>
      <c r="C130" s="10"/>
      <c r="D130" s="21"/>
      <c r="E130" s="16"/>
      <c r="F130" s="16"/>
      <c r="G130" s="22"/>
      <c r="H130" s="17">
        <f t="shared" si="11"/>
        <v>0</v>
      </c>
    </row>
    <row r="131" spans="2:8" ht="30" customHeight="1" x14ac:dyDescent="0.4">
      <c r="B131" s="49"/>
      <c r="C131" s="10"/>
      <c r="D131" s="21"/>
      <c r="E131" s="16"/>
      <c r="F131" s="16"/>
      <c r="G131" s="22"/>
      <c r="H131" s="17">
        <f t="shared" si="11"/>
        <v>0</v>
      </c>
    </row>
    <row r="132" spans="2:8" ht="30" customHeight="1" x14ac:dyDescent="0.4">
      <c r="B132" s="49" t="s">
        <v>196</v>
      </c>
      <c r="C132" s="10"/>
      <c r="D132" s="21"/>
      <c r="E132" s="16"/>
      <c r="F132" s="16"/>
      <c r="G132" s="22"/>
      <c r="H132" s="17">
        <f t="shared" si="11"/>
        <v>0</v>
      </c>
    </row>
    <row r="133" spans="2:8" ht="30" customHeight="1" x14ac:dyDescent="0.4">
      <c r="B133" s="49"/>
      <c r="C133" s="10"/>
      <c r="D133" s="21"/>
      <c r="E133" s="16"/>
      <c r="F133" s="16"/>
      <c r="G133" s="22"/>
      <c r="H133" s="17">
        <f t="shared" si="11"/>
        <v>0</v>
      </c>
    </row>
    <row r="134" spans="2:8" ht="30" customHeight="1" x14ac:dyDescent="0.4">
      <c r="B134" s="49"/>
      <c r="C134" s="10"/>
      <c r="D134" s="21"/>
      <c r="E134" s="16"/>
      <c r="F134" s="16"/>
      <c r="G134" s="22"/>
      <c r="H134" s="17">
        <f t="shared" si="11"/>
        <v>0</v>
      </c>
    </row>
    <row r="135" spans="2:8" ht="30" customHeight="1" x14ac:dyDescent="0.4">
      <c r="B135" s="49" t="s">
        <v>197</v>
      </c>
      <c r="C135" s="10"/>
      <c r="D135" s="21"/>
      <c r="E135" s="16"/>
      <c r="F135" s="16"/>
      <c r="G135" s="22"/>
      <c r="H135" s="17">
        <f t="shared" si="11"/>
        <v>0</v>
      </c>
    </row>
    <row r="136" spans="2:8" ht="30" customHeight="1" x14ac:dyDescent="0.4">
      <c r="B136" s="10"/>
      <c r="C136" s="10"/>
      <c r="D136" s="21"/>
      <c r="E136" s="16"/>
      <c r="F136" s="16"/>
      <c r="G136" s="22"/>
      <c r="H136" s="17">
        <f t="shared" ref="H136:H140" si="12">SUM(E136*G136)</f>
        <v>0</v>
      </c>
    </row>
    <row r="137" spans="2:8" ht="23" customHeight="1" x14ac:dyDescent="0.4">
      <c r="B137" s="10"/>
      <c r="C137" s="10"/>
      <c r="D137" s="21"/>
      <c r="E137" s="16"/>
      <c r="F137" s="16"/>
      <c r="G137" s="22"/>
      <c r="H137" s="17">
        <f t="shared" si="12"/>
        <v>0</v>
      </c>
    </row>
    <row r="138" spans="2:8" ht="23" customHeight="1" x14ac:dyDescent="0.4">
      <c r="B138" s="10"/>
      <c r="C138" s="10"/>
      <c r="D138" s="21"/>
      <c r="E138" s="16"/>
      <c r="F138" s="16"/>
      <c r="G138" s="22"/>
      <c r="H138" s="17">
        <f t="shared" si="12"/>
        <v>0</v>
      </c>
    </row>
    <row r="139" spans="2:8" ht="23" customHeight="1" x14ac:dyDescent="0.4">
      <c r="B139" s="10"/>
      <c r="C139" s="10"/>
      <c r="D139" s="21"/>
      <c r="E139" s="16"/>
      <c r="F139" s="16"/>
      <c r="G139" s="22"/>
      <c r="H139" s="17">
        <f t="shared" si="12"/>
        <v>0</v>
      </c>
    </row>
    <row r="140" spans="2:8" ht="23" customHeight="1" x14ac:dyDescent="0.4">
      <c r="B140" s="10"/>
      <c r="C140" s="10"/>
      <c r="D140" s="21"/>
      <c r="E140" s="16"/>
      <c r="F140" s="16"/>
      <c r="G140" s="22"/>
      <c r="H140" s="17">
        <f t="shared" si="12"/>
        <v>0</v>
      </c>
    </row>
    <row r="141" spans="2:8" ht="30" customHeight="1" x14ac:dyDescent="0.4">
      <c r="B141" s="10"/>
      <c r="C141" s="10"/>
      <c r="D141" s="21"/>
      <c r="E141" s="16"/>
      <c r="F141" s="16"/>
      <c r="G141" s="22"/>
      <c r="H141" s="17">
        <f t="shared" ref="H141:H156" si="13">SUM(E141*G141)</f>
        <v>0</v>
      </c>
    </row>
    <row r="142" spans="2:8" ht="30" customHeight="1" x14ac:dyDescent="0.4">
      <c r="B142" s="10"/>
      <c r="C142" s="10"/>
      <c r="D142" s="21"/>
      <c r="E142" s="16"/>
      <c r="F142" s="16"/>
      <c r="G142" s="22"/>
      <c r="H142" s="17">
        <f t="shared" si="13"/>
        <v>0</v>
      </c>
    </row>
    <row r="143" spans="2:8" ht="30" customHeight="1" x14ac:dyDescent="0.4">
      <c r="B143" s="10"/>
      <c r="C143" s="10"/>
      <c r="D143" s="21"/>
      <c r="E143" s="16"/>
      <c r="F143" s="16"/>
      <c r="G143" s="23"/>
      <c r="H143" s="17">
        <f t="shared" si="13"/>
        <v>0</v>
      </c>
    </row>
    <row r="144" spans="2:8" ht="30" customHeight="1" x14ac:dyDescent="0.4">
      <c r="B144" s="10" t="s">
        <v>251</v>
      </c>
      <c r="C144" s="10"/>
      <c r="D144" s="21" t="s">
        <v>252</v>
      </c>
      <c r="E144" s="16">
        <v>3</v>
      </c>
      <c r="F144" s="16"/>
      <c r="G144" s="23"/>
      <c r="H144" s="17">
        <f t="shared" si="13"/>
        <v>0</v>
      </c>
    </row>
    <row r="145" spans="2:8" ht="30" customHeight="1" x14ac:dyDescent="0.4">
      <c r="B145" s="10"/>
      <c r="C145" s="10"/>
      <c r="D145" s="21"/>
      <c r="E145" s="16"/>
      <c r="F145" s="16"/>
      <c r="G145" s="23"/>
      <c r="H145" s="17">
        <f t="shared" si="13"/>
        <v>0</v>
      </c>
    </row>
    <row r="146" spans="2:8" ht="30" customHeight="1" x14ac:dyDescent="0.4">
      <c r="B146" s="10"/>
      <c r="C146" s="10"/>
      <c r="D146" s="21"/>
      <c r="E146" s="16"/>
      <c r="F146" s="16"/>
      <c r="G146" s="23"/>
      <c r="H146" s="17">
        <f t="shared" si="13"/>
        <v>0</v>
      </c>
    </row>
    <row r="147" spans="2:8" ht="30" customHeight="1" x14ac:dyDescent="0.4">
      <c r="B147" s="10"/>
      <c r="C147" s="10"/>
      <c r="D147" s="21"/>
      <c r="E147" s="16"/>
      <c r="F147" s="16"/>
      <c r="G147" s="23"/>
      <c r="H147" s="17">
        <f t="shared" si="13"/>
        <v>0</v>
      </c>
    </row>
    <row r="148" spans="2:8" ht="30" customHeight="1" x14ac:dyDescent="0.4">
      <c r="B148" s="10"/>
      <c r="C148" s="10"/>
      <c r="D148" s="21"/>
      <c r="E148" s="16"/>
      <c r="F148" s="16"/>
      <c r="G148" s="23"/>
      <c r="H148" s="17">
        <f t="shared" si="13"/>
        <v>0</v>
      </c>
    </row>
    <row r="149" spans="2:8" ht="30" customHeight="1" x14ac:dyDescent="0.4">
      <c r="B149" s="10"/>
      <c r="C149" s="10"/>
      <c r="D149" s="21"/>
      <c r="E149" s="16"/>
      <c r="F149" s="16"/>
      <c r="G149" s="23"/>
      <c r="H149" s="17">
        <f t="shared" si="13"/>
        <v>0</v>
      </c>
    </row>
    <row r="150" spans="2:8" ht="30" customHeight="1" x14ac:dyDescent="0.4">
      <c r="B150" s="10"/>
      <c r="C150" s="10"/>
      <c r="D150" s="21"/>
      <c r="E150" s="16"/>
      <c r="F150" s="16"/>
      <c r="G150" s="23"/>
      <c r="H150" s="17">
        <f>SUM(E150*G150)</f>
        <v>0</v>
      </c>
    </row>
    <row r="151" spans="2:8" ht="30" customHeight="1" x14ac:dyDescent="0.4">
      <c r="B151" s="10"/>
      <c r="C151" s="10"/>
      <c r="D151" s="21"/>
      <c r="E151" s="16"/>
      <c r="F151" s="16"/>
      <c r="G151" s="23"/>
      <c r="H151" s="17">
        <f>SUM(E151*G151)</f>
        <v>0</v>
      </c>
    </row>
    <row r="152" spans="2:8" ht="13.15" x14ac:dyDescent="0.4">
      <c r="B152" s="10"/>
      <c r="C152" s="10"/>
      <c r="D152" s="21"/>
      <c r="E152" s="8"/>
      <c r="F152" s="16"/>
      <c r="G152" s="23"/>
      <c r="H152" s="17">
        <f t="shared" si="13"/>
        <v>0</v>
      </c>
    </row>
    <row r="153" spans="2:8" ht="13.15" x14ac:dyDescent="0.4">
      <c r="B153" s="10"/>
      <c r="C153" s="10"/>
      <c r="D153" s="21"/>
      <c r="E153" s="8"/>
      <c r="F153" s="16"/>
      <c r="G153" s="23"/>
      <c r="H153" s="17">
        <f>SUM(E153*G153)</f>
        <v>0</v>
      </c>
    </row>
    <row r="154" spans="2:8" ht="13.15" x14ac:dyDescent="0.4">
      <c r="B154" s="10"/>
      <c r="C154" s="10"/>
      <c r="D154" s="21"/>
      <c r="E154" s="8"/>
      <c r="F154" s="16"/>
      <c r="G154" s="23"/>
      <c r="H154" s="17">
        <f>SUM(E154*G154)</f>
        <v>0</v>
      </c>
    </row>
    <row r="155" spans="2:8" ht="13.15" x14ac:dyDescent="0.4">
      <c r="B155" s="10"/>
      <c r="C155" s="10"/>
      <c r="D155" s="21"/>
      <c r="E155" s="8"/>
      <c r="F155" s="16"/>
      <c r="G155" s="23"/>
      <c r="H155" s="17">
        <f>SUM(E155*G155)</f>
        <v>0</v>
      </c>
    </row>
    <row r="156" spans="2:8" ht="31.05" customHeight="1" x14ac:dyDescent="0.4">
      <c r="B156" s="10"/>
      <c r="C156" s="10"/>
      <c r="D156" s="21"/>
      <c r="E156" s="16"/>
      <c r="F156" s="16"/>
      <c r="G156" s="22"/>
      <c r="H156" s="17">
        <f t="shared" si="13"/>
        <v>0</v>
      </c>
    </row>
    <row r="157" spans="2:8" ht="30" customHeight="1" x14ac:dyDescent="0.4">
      <c r="B157" s="10"/>
      <c r="C157" s="10"/>
      <c r="D157" s="21"/>
      <c r="E157" s="16"/>
      <c r="F157" s="16"/>
      <c r="G157" s="22"/>
      <c r="H157" s="17">
        <f t="shared" si="11"/>
        <v>0</v>
      </c>
    </row>
    <row r="158" spans="2:8" ht="30" customHeight="1" x14ac:dyDescent="0.4">
      <c r="B158" s="10"/>
      <c r="C158" s="10"/>
      <c r="D158" s="21"/>
      <c r="E158" s="16"/>
      <c r="F158" s="16"/>
      <c r="G158" s="22"/>
      <c r="H158" s="17">
        <f t="shared" si="11"/>
        <v>0</v>
      </c>
    </row>
    <row r="159" spans="2:8" ht="30" customHeight="1" x14ac:dyDescent="0.4">
      <c r="B159" s="10"/>
      <c r="C159" s="10"/>
      <c r="D159" s="21"/>
      <c r="E159" s="16"/>
      <c r="F159" s="16"/>
      <c r="G159" s="22"/>
      <c r="H159" s="17">
        <f t="shared" si="11"/>
        <v>0</v>
      </c>
    </row>
    <row r="160" spans="2:8" ht="30" customHeight="1" x14ac:dyDescent="0.4">
      <c r="B160" s="10"/>
      <c r="C160" s="10"/>
      <c r="D160" s="21"/>
      <c r="E160" s="16"/>
      <c r="F160" s="16"/>
      <c r="G160" s="22"/>
      <c r="H160" s="17">
        <f>SUM(E160*G160)</f>
        <v>0</v>
      </c>
    </row>
    <row r="161" spans="2:8" ht="30" customHeight="1" x14ac:dyDescent="0.4">
      <c r="B161" s="10"/>
      <c r="C161" s="10"/>
      <c r="D161" s="21"/>
      <c r="E161" s="16"/>
      <c r="F161" s="16"/>
      <c r="G161" s="22"/>
      <c r="H161" s="17">
        <f>SUM(E161*G161)</f>
        <v>0</v>
      </c>
    </row>
    <row r="162" spans="2:8" ht="30" customHeight="1" x14ac:dyDescent="0.4">
      <c r="B162" s="10"/>
      <c r="C162" s="10"/>
      <c r="D162" s="21"/>
      <c r="E162" s="16"/>
      <c r="F162" s="16"/>
      <c r="G162" s="22"/>
      <c r="H162" s="17">
        <f t="shared" ref="H162:H165" si="14">SUM(E162*G162)</f>
        <v>0</v>
      </c>
    </row>
    <row r="163" spans="2:8" ht="30" customHeight="1" x14ac:dyDescent="0.4">
      <c r="B163" s="10"/>
      <c r="C163" s="10"/>
      <c r="D163" s="21"/>
      <c r="E163" s="16"/>
      <c r="F163" s="16"/>
      <c r="G163" s="22"/>
      <c r="H163" s="17">
        <f t="shared" si="14"/>
        <v>0</v>
      </c>
    </row>
    <row r="164" spans="2:8" ht="30" customHeight="1" x14ac:dyDescent="0.4">
      <c r="B164" s="10"/>
      <c r="C164" s="10"/>
      <c r="D164" s="21"/>
      <c r="E164" s="16"/>
      <c r="F164" s="16"/>
      <c r="G164" s="22"/>
      <c r="H164" s="17">
        <f t="shared" si="14"/>
        <v>0</v>
      </c>
    </row>
    <row r="165" spans="2:8" ht="30" customHeight="1" x14ac:dyDescent="0.4">
      <c r="B165" s="10"/>
      <c r="C165" s="10"/>
      <c r="D165" s="21"/>
      <c r="E165" s="16"/>
      <c r="F165" s="16"/>
      <c r="G165" s="22"/>
      <c r="H165" s="17">
        <f t="shared" si="14"/>
        <v>0</v>
      </c>
    </row>
    <row r="166" spans="2:8" ht="36" customHeight="1" x14ac:dyDescent="0.4">
      <c r="B166" s="10"/>
      <c r="C166" s="10"/>
      <c r="D166" s="21"/>
      <c r="E166" s="16"/>
      <c r="F166" s="16"/>
      <c r="G166" s="22"/>
      <c r="H166" s="17">
        <f t="shared" si="0"/>
        <v>0</v>
      </c>
    </row>
    <row r="167" spans="2:8" ht="13.15" x14ac:dyDescent="0.4">
      <c r="B167" s="10"/>
      <c r="C167" s="10"/>
      <c r="D167" s="21"/>
      <c r="E167" s="16"/>
      <c r="F167" s="16"/>
      <c r="G167" s="22"/>
      <c r="H167" s="17">
        <f t="shared" si="0"/>
        <v>0</v>
      </c>
    </row>
    <row r="168" spans="2:8" ht="30" customHeight="1" x14ac:dyDescent="0.4">
      <c r="B168" s="10"/>
      <c r="C168" s="10"/>
      <c r="D168" s="21"/>
      <c r="E168" s="16"/>
      <c r="F168" s="16"/>
      <c r="G168" s="22"/>
      <c r="H168" s="17">
        <f>SUM(E168*G168)</f>
        <v>0</v>
      </c>
    </row>
    <row r="169" spans="2:8" ht="30" customHeight="1" x14ac:dyDescent="0.4">
      <c r="B169" s="10"/>
      <c r="C169" s="10"/>
      <c r="D169" s="21"/>
      <c r="E169" s="16"/>
      <c r="F169" s="16"/>
      <c r="G169" s="22"/>
      <c r="H169" s="17">
        <f>SUM(E169*G169)</f>
        <v>0</v>
      </c>
    </row>
    <row r="170" spans="2:8" ht="30" customHeight="1" x14ac:dyDescent="0.4">
      <c r="B170" s="19"/>
      <c r="C170" s="19"/>
      <c r="D170" s="21"/>
      <c r="E170" s="16"/>
      <c r="F170" s="16"/>
      <c r="G170" s="22"/>
      <c r="H170" s="17">
        <f t="shared" si="0"/>
        <v>0</v>
      </c>
    </row>
    <row r="171" spans="2:8" ht="30" customHeight="1" x14ac:dyDescent="0.4">
      <c r="B171" s="10"/>
      <c r="C171" s="10"/>
      <c r="D171" s="5"/>
      <c r="E171" s="8"/>
      <c r="F171" s="8"/>
      <c r="G171" s="22"/>
      <c r="H171" s="17"/>
    </row>
  </sheetData>
  <dataValidations count="2">
    <dataValidation type="list" errorStyle="information" allowBlank="1" errorTitle="Expense Error" error="The expense you've selected is incorrect.  Please select a valid expense." promptTitle="Expense Instructions" prompt="Select an expense item GL Account for this purchase" sqref="C7 C31">
      <formula1>EXPENSES</formula1>
    </dataValidation>
    <dataValidation type="list" allowBlank="1" showInputMessage="1" showErrorMessage="1" sqref="C32:C170 C8:C30">
      <formula1>EXPENSES</formula1>
    </dataValidation>
  </dataValidations>
  <printOptions horizontalCentered="1"/>
  <pageMargins left="0.2" right="0.2" top="0.36" bottom="0.2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G147"/>
  <sheetViews>
    <sheetView showGridLines="0" workbookViewId="0">
      <selection sqref="A1:XFD1048576"/>
    </sheetView>
  </sheetViews>
  <sheetFormatPr defaultColWidth="8.796875" defaultRowHeight="30" customHeight="1" x14ac:dyDescent="0.4"/>
  <cols>
    <col min="1" max="1" width="2.46484375" style="30" customWidth="1"/>
    <col min="2" max="2" width="24.19921875" style="54" customWidth="1"/>
    <col min="3" max="3" width="49.1328125" style="30" customWidth="1"/>
    <col min="4" max="4" width="15.796875" style="55" customWidth="1"/>
    <col min="5" max="5" width="23.33203125" style="30" customWidth="1"/>
    <col min="6" max="6" width="11" style="33" customWidth="1"/>
    <col min="7" max="7" width="34" style="30" customWidth="1"/>
    <col min="8" max="16384" width="8.796875" style="30"/>
  </cols>
  <sheetData>
    <row r="1" spans="1:7" ht="26.25" customHeight="1" x14ac:dyDescent="0.5">
      <c r="B1" s="31"/>
      <c r="D1" s="32"/>
    </row>
    <row r="2" spans="1:7" ht="24" x14ac:dyDescent="0.65">
      <c r="B2" s="34" t="s">
        <v>285</v>
      </c>
      <c r="D2" s="32"/>
      <c r="G2" s="35" t="s">
        <v>3</v>
      </c>
    </row>
    <row r="3" spans="1:7" ht="30" customHeight="1" x14ac:dyDescent="0.8">
      <c r="B3" s="30"/>
      <c r="D3" s="32"/>
      <c r="G3" s="36">
        <f>SUM(Tasks3[TOTALS])</f>
        <v>0</v>
      </c>
    </row>
    <row r="4" spans="1:7" ht="5" customHeight="1" x14ac:dyDescent="0.4">
      <c r="A4" s="37"/>
      <c r="B4" s="37"/>
      <c r="C4" s="37"/>
      <c r="D4" s="38"/>
      <c r="E4" s="37"/>
      <c r="F4" s="39"/>
      <c r="G4" s="37"/>
    </row>
    <row r="5" spans="1:7" ht="34.5" customHeight="1" x14ac:dyDescent="0.4">
      <c r="B5" s="30"/>
      <c r="D5" s="32"/>
      <c r="E5" s="40"/>
    </row>
    <row r="6" spans="1:7" ht="22.25" customHeight="1" x14ac:dyDescent="0.4">
      <c r="B6" s="41" t="s">
        <v>1</v>
      </c>
      <c r="C6" s="41" t="s">
        <v>0</v>
      </c>
      <c r="D6" s="42" t="s">
        <v>5</v>
      </c>
      <c r="E6" s="42" t="s">
        <v>7</v>
      </c>
      <c r="F6" s="42" t="s">
        <v>2</v>
      </c>
      <c r="G6" s="42" t="s">
        <v>6</v>
      </c>
    </row>
    <row r="7" spans="1:7" ht="22.25" customHeight="1" x14ac:dyDescent="0.4">
      <c r="B7" s="43" t="s">
        <v>188</v>
      </c>
      <c r="D7" s="45"/>
      <c r="E7" s="46"/>
      <c r="F7" s="47"/>
      <c r="G7" s="48">
        <f t="shared" ref="G7:G19" si="0">SUM(D7*F7)</f>
        <v>0</v>
      </c>
    </row>
    <row r="8" spans="1:7" ht="22.25" customHeight="1" x14ac:dyDescent="0.4">
      <c r="B8" s="43"/>
      <c r="C8" s="73" t="s">
        <v>198</v>
      </c>
      <c r="D8" s="45"/>
      <c r="E8" s="46"/>
      <c r="F8" s="47"/>
      <c r="G8" s="48">
        <f t="shared" si="0"/>
        <v>0</v>
      </c>
    </row>
    <row r="9" spans="1:7" ht="22.25" customHeight="1" x14ac:dyDescent="0.4">
      <c r="B9" s="43"/>
      <c r="C9" s="72" t="s">
        <v>199</v>
      </c>
      <c r="D9" s="45"/>
      <c r="E9" s="46"/>
      <c r="F9" s="47"/>
      <c r="G9" s="48">
        <f t="shared" si="0"/>
        <v>0</v>
      </c>
    </row>
    <row r="10" spans="1:7" ht="22.25" customHeight="1" x14ac:dyDescent="0.4">
      <c r="B10" s="43"/>
      <c r="C10" s="73" t="s">
        <v>200</v>
      </c>
      <c r="D10" s="45"/>
      <c r="E10" s="46"/>
      <c r="F10" s="47"/>
      <c r="G10" s="48">
        <f t="shared" si="0"/>
        <v>0</v>
      </c>
    </row>
    <row r="11" spans="1:7" ht="23" customHeight="1" x14ac:dyDescent="0.4">
      <c r="B11" s="43"/>
      <c r="C11" s="73" t="s">
        <v>201</v>
      </c>
      <c r="D11" s="45"/>
      <c r="E11" s="71"/>
      <c r="F11" s="70"/>
      <c r="G11" s="48">
        <f t="shared" si="0"/>
        <v>0</v>
      </c>
    </row>
    <row r="12" spans="1:7" ht="22.25" customHeight="1" x14ac:dyDescent="0.4">
      <c r="B12" s="43"/>
      <c r="C12" s="73"/>
      <c r="D12" s="45"/>
      <c r="E12" s="71"/>
      <c r="F12" s="70"/>
      <c r="G12" s="48">
        <f t="shared" si="0"/>
        <v>0</v>
      </c>
    </row>
    <row r="13" spans="1:7" ht="22.25" customHeight="1" x14ac:dyDescent="0.4">
      <c r="B13" s="43"/>
      <c r="C13" s="73" t="s">
        <v>284</v>
      </c>
      <c r="D13" s="45"/>
      <c r="E13" s="71"/>
      <c r="F13" s="70"/>
      <c r="G13" s="48">
        <f t="shared" si="0"/>
        <v>0</v>
      </c>
    </row>
    <row r="14" spans="1:7" ht="22.25" customHeight="1" x14ac:dyDescent="0.4">
      <c r="B14" s="43"/>
      <c r="C14" s="73"/>
      <c r="D14" s="45"/>
      <c r="E14" s="46"/>
      <c r="F14" s="47"/>
      <c r="G14" s="48">
        <f t="shared" si="0"/>
        <v>0</v>
      </c>
    </row>
    <row r="15" spans="1:7" ht="22.25" customHeight="1" x14ac:dyDescent="0.4">
      <c r="B15" s="49"/>
      <c r="C15" s="73" t="s">
        <v>286</v>
      </c>
      <c r="D15" s="45"/>
      <c r="E15" s="46"/>
      <c r="F15" s="47"/>
      <c r="G15" s="48">
        <f>SUM(D15*F15)</f>
        <v>0</v>
      </c>
    </row>
    <row r="16" spans="1:7" ht="22.25" customHeight="1" x14ac:dyDescent="0.4">
      <c r="B16" s="49"/>
      <c r="C16" s="73"/>
      <c r="D16" s="45"/>
      <c r="E16" s="46"/>
      <c r="F16" s="47"/>
      <c r="G16" s="48">
        <f>SUM(D16*F16)</f>
        <v>0</v>
      </c>
    </row>
    <row r="17" spans="2:7" ht="22.25" customHeight="1" x14ac:dyDescent="0.4">
      <c r="B17" s="49"/>
      <c r="C17" s="73"/>
      <c r="D17" s="45"/>
      <c r="E17" s="46"/>
      <c r="F17" s="47"/>
      <c r="G17" s="48">
        <f>SUM(D17*F17)</f>
        <v>0</v>
      </c>
    </row>
    <row r="18" spans="2:7" ht="22.25" customHeight="1" x14ac:dyDescent="0.4">
      <c r="B18" s="49"/>
      <c r="C18" s="73"/>
      <c r="D18" s="45"/>
      <c r="E18" s="46"/>
      <c r="F18" s="47"/>
      <c r="G18" s="48">
        <f>SUM(D18*F18)</f>
        <v>0</v>
      </c>
    </row>
    <row r="19" spans="2:7" ht="30" customHeight="1" x14ac:dyDescent="0.4">
      <c r="B19" s="49" t="s">
        <v>8</v>
      </c>
      <c r="C19" s="44"/>
      <c r="D19" s="46"/>
      <c r="E19" s="46"/>
      <c r="F19" s="50"/>
      <c r="G19" s="51">
        <f t="shared" si="0"/>
        <v>0</v>
      </c>
    </row>
    <row r="20" spans="2:7" ht="22.25" customHeight="1" x14ac:dyDescent="0.4">
      <c r="B20" s="43"/>
      <c r="C20" s="73" t="s">
        <v>200</v>
      </c>
      <c r="D20" s="45"/>
      <c r="E20" s="46"/>
      <c r="F20" s="47"/>
      <c r="G20" s="48">
        <f t="shared" ref="G20:G66" si="1">SUM(D20*F20)</f>
        <v>0</v>
      </c>
    </row>
    <row r="21" spans="2:7" ht="22.25" customHeight="1" x14ac:dyDescent="0.4">
      <c r="B21" s="43"/>
      <c r="C21" s="73" t="s">
        <v>202</v>
      </c>
      <c r="D21" s="45"/>
      <c r="E21" s="46"/>
      <c r="F21" s="47"/>
      <c r="G21" s="48">
        <f t="shared" si="1"/>
        <v>0</v>
      </c>
    </row>
    <row r="22" spans="2:7" ht="22.25" customHeight="1" x14ac:dyDescent="0.4">
      <c r="B22" s="43"/>
      <c r="C22" s="73" t="s">
        <v>287</v>
      </c>
      <c r="D22" s="45"/>
      <c r="E22" s="46"/>
      <c r="F22" s="47"/>
      <c r="G22" s="48">
        <f>SUM(D22*F22)</f>
        <v>0</v>
      </c>
    </row>
    <row r="23" spans="2:7" ht="22.25" customHeight="1" x14ac:dyDescent="0.4">
      <c r="B23" s="43"/>
      <c r="C23" s="73" t="s">
        <v>203</v>
      </c>
      <c r="D23" s="45"/>
      <c r="E23" s="46"/>
      <c r="F23" s="47"/>
      <c r="G23" s="48">
        <f>SUM(D23*F23)</f>
        <v>0</v>
      </c>
    </row>
    <row r="24" spans="2:7" ht="22.25" customHeight="1" x14ac:dyDescent="0.4">
      <c r="B24" s="43"/>
      <c r="C24" s="73"/>
      <c r="D24" s="45"/>
      <c r="E24" s="46"/>
      <c r="F24" s="47"/>
      <c r="G24" s="48">
        <f>SUM(D24*F24)</f>
        <v>0</v>
      </c>
    </row>
    <row r="25" spans="2:7" ht="22.25" customHeight="1" x14ac:dyDescent="0.4">
      <c r="B25" s="43"/>
      <c r="C25" s="73"/>
      <c r="D25" s="45"/>
      <c r="E25" s="46"/>
      <c r="F25" s="47"/>
      <c r="G25" s="48">
        <f>SUM(D25*F25)</f>
        <v>0</v>
      </c>
    </row>
    <row r="26" spans="2:7" ht="30" customHeight="1" x14ac:dyDescent="0.4">
      <c r="B26" s="49" t="s">
        <v>191</v>
      </c>
      <c r="C26" s="44"/>
      <c r="D26" s="46"/>
      <c r="E26" s="46"/>
      <c r="F26" s="50"/>
      <c r="G26" s="51">
        <f t="shared" si="1"/>
        <v>0</v>
      </c>
    </row>
    <row r="27" spans="2:7" ht="30" customHeight="1" x14ac:dyDescent="0.4">
      <c r="B27" s="49"/>
      <c r="C27" s="73"/>
      <c r="D27" s="46"/>
      <c r="E27" s="46"/>
      <c r="F27" s="50"/>
      <c r="G27" s="51">
        <f t="shared" si="1"/>
        <v>0</v>
      </c>
    </row>
    <row r="28" spans="2:7" ht="30" customHeight="1" x14ac:dyDescent="0.4">
      <c r="B28" s="49" t="s">
        <v>192</v>
      </c>
      <c r="C28" s="44"/>
      <c r="D28" s="46"/>
      <c r="E28" s="46"/>
      <c r="F28" s="50"/>
      <c r="G28" s="51">
        <f t="shared" si="1"/>
        <v>0</v>
      </c>
    </row>
    <row r="29" spans="2:7" ht="30" customHeight="1" x14ac:dyDescent="0.4">
      <c r="B29" s="49"/>
      <c r="C29" s="73" t="s">
        <v>296</v>
      </c>
      <c r="D29" s="46"/>
      <c r="E29" s="46"/>
      <c r="F29" s="52"/>
      <c r="G29" s="51">
        <f t="shared" si="1"/>
        <v>0</v>
      </c>
    </row>
    <row r="30" spans="2:7" ht="30" customHeight="1" x14ac:dyDescent="0.4">
      <c r="B30" s="49"/>
      <c r="C30" s="44"/>
      <c r="D30" s="46"/>
      <c r="E30" s="46"/>
      <c r="F30" s="52"/>
      <c r="G30" s="51">
        <f t="shared" si="1"/>
        <v>0</v>
      </c>
    </row>
    <row r="31" spans="2:7" ht="30" customHeight="1" x14ac:dyDescent="0.4">
      <c r="B31" s="49" t="s">
        <v>193</v>
      </c>
      <c r="C31" s="69"/>
      <c r="D31" s="46"/>
      <c r="E31" s="46"/>
      <c r="F31" s="52"/>
      <c r="G31" s="51">
        <f t="shared" ref="G31:G40" si="2">SUM(D31*F31)</f>
        <v>0</v>
      </c>
    </row>
    <row r="32" spans="2:7" ht="30" customHeight="1" x14ac:dyDescent="0.4">
      <c r="B32" s="49"/>
      <c r="C32" s="73" t="s">
        <v>297</v>
      </c>
      <c r="D32" s="46"/>
      <c r="E32" s="46"/>
      <c r="F32" s="52"/>
      <c r="G32" s="51">
        <f t="shared" si="2"/>
        <v>0</v>
      </c>
    </row>
    <row r="33" spans="2:7" ht="30" customHeight="1" x14ac:dyDescent="0.4">
      <c r="B33" s="49"/>
      <c r="C33" s="44"/>
      <c r="D33" s="46"/>
      <c r="E33" s="46"/>
      <c r="F33" s="52"/>
      <c r="G33" s="51">
        <f t="shared" si="2"/>
        <v>0</v>
      </c>
    </row>
    <row r="34" spans="2:7" ht="30" customHeight="1" x14ac:dyDescent="0.4">
      <c r="B34" s="78" t="s">
        <v>290</v>
      </c>
      <c r="C34" s="69"/>
      <c r="D34" s="46"/>
      <c r="E34" s="46"/>
      <c r="F34" s="52"/>
      <c r="G34" s="51">
        <f t="shared" si="2"/>
        <v>0</v>
      </c>
    </row>
    <row r="35" spans="2:7" ht="30" customHeight="1" x14ac:dyDescent="0.4">
      <c r="B35" s="78"/>
      <c r="C35" s="73" t="s">
        <v>291</v>
      </c>
      <c r="D35" s="46"/>
      <c r="E35" s="46"/>
      <c r="F35" s="52"/>
      <c r="G35" s="51">
        <f t="shared" si="2"/>
        <v>0</v>
      </c>
    </row>
    <row r="36" spans="2:7" ht="30" customHeight="1" x14ac:dyDescent="0.4">
      <c r="B36" s="49"/>
      <c r="C36" s="73" t="s">
        <v>292</v>
      </c>
      <c r="D36" s="46"/>
      <c r="E36" s="46"/>
      <c r="F36" s="52"/>
      <c r="G36" s="51">
        <f t="shared" si="2"/>
        <v>0</v>
      </c>
    </row>
    <row r="37" spans="2:7" ht="30" customHeight="1" x14ac:dyDescent="0.4">
      <c r="B37" s="49"/>
      <c r="C37" s="73" t="s">
        <v>293</v>
      </c>
      <c r="D37" s="46"/>
      <c r="E37" s="46"/>
      <c r="F37" s="52"/>
      <c r="G37" s="51">
        <f t="shared" si="2"/>
        <v>0</v>
      </c>
    </row>
    <row r="38" spans="2:7" ht="30" customHeight="1" x14ac:dyDescent="0.4">
      <c r="B38" s="49"/>
      <c r="C38" s="44"/>
      <c r="D38" s="46"/>
      <c r="E38" s="46"/>
      <c r="F38" s="52"/>
      <c r="G38" s="51">
        <f t="shared" si="2"/>
        <v>0</v>
      </c>
    </row>
    <row r="39" spans="2:7" ht="30" customHeight="1" x14ac:dyDescent="0.4">
      <c r="B39" s="49"/>
      <c r="C39" s="44"/>
      <c r="D39" s="46"/>
      <c r="E39" s="46"/>
      <c r="F39" s="52"/>
      <c r="G39" s="51">
        <f t="shared" si="2"/>
        <v>0</v>
      </c>
    </row>
    <row r="40" spans="2:7" ht="30" customHeight="1" x14ac:dyDescent="0.4">
      <c r="B40" s="49" t="s">
        <v>10</v>
      </c>
      <c r="C40" s="44"/>
      <c r="D40" s="46"/>
      <c r="E40" s="46"/>
      <c r="F40" s="52"/>
      <c r="G40" s="51">
        <f t="shared" si="2"/>
        <v>0</v>
      </c>
    </row>
    <row r="41" spans="2:7" ht="30" customHeight="1" x14ac:dyDescent="0.4">
      <c r="B41" s="49"/>
      <c r="C41" s="73" t="s">
        <v>202</v>
      </c>
      <c r="D41" s="46"/>
      <c r="E41" s="46"/>
      <c r="F41" s="52"/>
      <c r="G41" s="51">
        <f t="shared" si="1"/>
        <v>0</v>
      </c>
    </row>
    <row r="42" spans="2:7" ht="30" customHeight="1" x14ac:dyDescent="0.4">
      <c r="B42" s="49"/>
      <c r="C42" s="73" t="s">
        <v>289</v>
      </c>
      <c r="D42" s="46"/>
      <c r="E42" s="53"/>
      <c r="F42" s="52"/>
      <c r="G42" s="51">
        <f t="shared" si="1"/>
        <v>0</v>
      </c>
    </row>
    <row r="43" spans="2:7" ht="30" customHeight="1" x14ac:dyDescent="0.4">
      <c r="B43" s="49" t="s">
        <v>194</v>
      </c>
      <c r="C43" s="44"/>
      <c r="D43" s="46"/>
      <c r="E43" s="53"/>
      <c r="F43" s="52"/>
      <c r="G43" s="51">
        <f>SUM(D43*F43)</f>
        <v>0</v>
      </c>
    </row>
    <row r="44" spans="2:7" ht="30" customHeight="1" x14ac:dyDescent="0.4">
      <c r="B44" s="49"/>
      <c r="C44" s="73" t="s">
        <v>202</v>
      </c>
      <c r="D44" s="46"/>
      <c r="E44" s="53"/>
      <c r="F44" s="52"/>
      <c r="G44" s="51">
        <f t="shared" si="1"/>
        <v>0</v>
      </c>
    </row>
    <row r="45" spans="2:7" ht="30" customHeight="1" x14ac:dyDescent="0.4">
      <c r="B45" s="49"/>
      <c r="C45" s="73" t="s">
        <v>288</v>
      </c>
      <c r="D45" s="46"/>
      <c r="E45" s="53"/>
      <c r="F45" s="52"/>
      <c r="G45" s="51">
        <f t="shared" si="1"/>
        <v>0</v>
      </c>
    </row>
    <row r="46" spans="2:7" ht="30" customHeight="1" x14ac:dyDescent="0.4">
      <c r="B46" s="49" t="s">
        <v>195</v>
      </c>
      <c r="C46" s="44"/>
      <c r="D46" s="46"/>
      <c r="E46" s="53"/>
      <c r="F46" s="52"/>
      <c r="G46" s="51">
        <f>SUM(D46*F46)</f>
        <v>0</v>
      </c>
    </row>
    <row r="47" spans="2:7" ht="30" customHeight="1" x14ac:dyDescent="0.4">
      <c r="B47" s="49"/>
      <c r="C47" s="73" t="s">
        <v>202</v>
      </c>
      <c r="D47" s="46"/>
      <c r="E47" s="53"/>
      <c r="F47" s="52"/>
      <c r="G47" s="51">
        <f>SUM(D47*F47)</f>
        <v>0</v>
      </c>
    </row>
    <row r="48" spans="2:7" ht="30" customHeight="1" x14ac:dyDescent="0.4">
      <c r="B48" s="49"/>
      <c r="C48" s="73"/>
      <c r="D48" s="46"/>
      <c r="E48" s="46"/>
      <c r="F48" s="52"/>
      <c r="G48" s="51">
        <f t="shared" si="1"/>
        <v>0</v>
      </c>
    </row>
    <row r="49" spans="2:7" ht="30" customHeight="1" x14ac:dyDescent="0.4">
      <c r="B49" s="49" t="s">
        <v>9</v>
      </c>
      <c r="C49" s="44"/>
      <c r="D49" s="46"/>
      <c r="E49" s="46"/>
      <c r="F49" s="52"/>
      <c r="G49" s="51">
        <f>SUM(D49*F49)</f>
        <v>0</v>
      </c>
    </row>
    <row r="50" spans="2:7" ht="30" customHeight="1" x14ac:dyDescent="0.4">
      <c r="B50" s="49"/>
      <c r="C50" s="73" t="s">
        <v>294</v>
      </c>
      <c r="D50" s="46"/>
      <c r="E50" s="46"/>
      <c r="F50" s="52"/>
      <c r="G50" s="51">
        <f t="shared" si="1"/>
        <v>0</v>
      </c>
    </row>
    <row r="51" spans="2:7" ht="30" customHeight="1" x14ac:dyDescent="0.4">
      <c r="B51" s="49"/>
      <c r="C51" s="44"/>
      <c r="D51" s="46"/>
      <c r="E51" s="46"/>
      <c r="F51" s="52"/>
      <c r="G51" s="51">
        <f t="shared" si="1"/>
        <v>0</v>
      </c>
    </row>
    <row r="52" spans="2:7" ht="30" customHeight="1" x14ac:dyDescent="0.4">
      <c r="B52" s="49" t="s">
        <v>12</v>
      </c>
      <c r="C52" s="44"/>
      <c r="D52" s="46"/>
      <c r="E52" s="46"/>
      <c r="F52" s="52"/>
      <c r="G52" s="51">
        <f>SUM(D52*F52)</f>
        <v>0</v>
      </c>
    </row>
    <row r="53" spans="2:7" ht="30" customHeight="1" x14ac:dyDescent="0.4">
      <c r="B53" s="49"/>
      <c r="C53" s="73"/>
      <c r="D53" s="46"/>
      <c r="E53" s="46"/>
      <c r="F53" s="50"/>
      <c r="G53" s="51">
        <f>SUM(D53*F53)</f>
        <v>0</v>
      </c>
    </row>
    <row r="54" spans="2:7" ht="30" customHeight="1" x14ac:dyDescent="0.4">
      <c r="B54" s="49"/>
      <c r="C54" s="44"/>
      <c r="D54" s="46"/>
      <c r="E54" s="46"/>
      <c r="F54" s="50"/>
      <c r="G54" s="51">
        <f>SUM(D54*F54)</f>
        <v>0</v>
      </c>
    </row>
    <row r="55" spans="2:7" ht="30" customHeight="1" x14ac:dyDescent="0.4">
      <c r="B55" s="49" t="s">
        <v>196</v>
      </c>
      <c r="C55" s="44"/>
      <c r="D55" s="46"/>
      <c r="E55" s="46"/>
      <c r="F55" s="50"/>
      <c r="G55" s="51">
        <f>SUM(D55*F55)</f>
        <v>0</v>
      </c>
    </row>
    <row r="56" spans="2:7" ht="30" customHeight="1" x14ac:dyDescent="0.4">
      <c r="B56" s="49"/>
      <c r="C56" s="73"/>
      <c r="D56" s="46"/>
      <c r="E56" s="46"/>
      <c r="F56" s="52"/>
      <c r="G56" s="51">
        <f t="shared" si="1"/>
        <v>0</v>
      </c>
    </row>
    <row r="57" spans="2:7" ht="30" customHeight="1" x14ac:dyDescent="0.4">
      <c r="B57" s="49"/>
      <c r="C57" s="44"/>
      <c r="D57" s="46"/>
      <c r="E57" s="46"/>
      <c r="F57" s="50"/>
      <c r="G57" s="51">
        <f>SUM(D57*F57)</f>
        <v>0</v>
      </c>
    </row>
    <row r="58" spans="2:7" ht="30" customHeight="1" x14ac:dyDescent="0.4">
      <c r="B58" s="49" t="s">
        <v>197</v>
      </c>
      <c r="C58" s="44"/>
      <c r="D58" s="46"/>
      <c r="E58" s="46"/>
      <c r="F58" s="52"/>
      <c r="G58" s="51">
        <f t="shared" si="1"/>
        <v>0</v>
      </c>
    </row>
    <row r="59" spans="2:7" ht="30" customHeight="1" x14ac:dyDescent="0.4">
      <c r="B59" s="49"/>
      <c r="C59" s="73" t="s">
        <v>295</v>
      </c>
      <c r="D59" s="46"/>
      <c r="E59" s="46"/>
      <c r="F59" s="52"/>
      <c r="G59" s="51">
        <f t="shared" si="1"/>
        <v>0</v>
      </c>
    </row>
    <row r="60" spans="2:7" ht="30" customHeight="1" x14ac:dyDescent="0.4">
      <c r="B60" s="49"/>
      <c r="C60" s="44"/>
      <c r="D60" s="46"/>
      <c r="E60" s="46"/>
      <c r="F60" s="52"/>
      <c r="G60" s="51">
        <f t="shared" si="1"/>
        <v>0</v>
      </c>
    </row>
    <row r="61" spans="2:7" ht="30" customHeight="1" x14ac:dyDescent="0.4">
      <c r="B61" s="49"/>
      <c r="C61" s="44"/>
      <c r="D61" s="46"/>
      <c r="E61" s="46"/>
      <c r="F61" s="52"/>
      <c r="G61" s="51">
        <f t="shared" si="1"/>
        <v>0</v>
      </c>
    </row>
    <row r="62" spans="2:7" ht="30" customHeight="1" x14ac:dyDescent="0.4">
      <c r="B62" s="49"/>
      <c r="C62" s="44"/>
      <c r="D62" s="46"/>
      <c r="E62" s="46"/>
      <c r="F62" s="52"/>
      <c r="G62" s="51">
        <f t="shared" si="1"/>
        <v>0</v>
      </c>
    </row>
    <row r="63" spans="2:7" ht="30" customHeight="1" x14ac:dyDescent="0.4">
      <c r="B63" s="49"/>
      <c r="C63" s="44"/>
      <c r="D63" s="46"/>
      <c r="E63" s="46"/>
      <c r="F63" s="52"/>
      <c r="G63" s="51">
        <f t="shared" si="1"/>
        <v>0</v>
      </c>
    </row>
    <row r="64" spans="2:7" ht="30" customHeight="1" x14ac:dyDescent="0.4">
      <c r="B64" s="49"/>
      <c r="C64" s="44"/>
      <c r="D64" s="46"/>
      <c r="E64" s="46"/>
      <c r="F64" s="52"/>
      <c r="G64" s="51">
        <f t="shared" si="1"/>
        <v>0</v>
      </c>
    </row>
    <row r="65" spans="1:7" ht="30" customHeight="1" x14ac:dyDescent="0.4">
      <c r="B65" s="49"/>
      <c r="C65" s="44"/>
      <c r="D65" s="46"/>
      <c r="E65" s="46"/>
      <c r="F65" s="52"/>
      <c r="G65" s="51">
        <f t="shared" si="1"/>
        <v>0</v>
      </c>
    </row>
    <row r="66" spans="1:7" ht="30" customHeight="1" x14ac:dyDescent="0.4">
      <c r="B66" s="49"/>
      <c r="C66" s="44"/>
      <c r="D66" s="46"/>
      <c r="E66" s="46"/>
      <c r="F66" s="52"/>
      <c r="G66" s="51">
        <f t="shared" si="1"/>
        <v>0</v>
      </c>
    </row>
    <row r="67" spans="1:7" ht="30" customHeight="1" x14ac:dyDescent="0.4">
      <c r="B67" s="49"/>
      <c r="C67" s="44"/>
      <c r="D67" s="45"/>
      <c r="E67" s="45"/>
      <c r="F67" s="52"/>
      <c r="G67" s="51"/>
    </row>
    <row r="68" spans="1:7" ht="30" customHeight="1" x14ac:dyDescent="0.4">
      <c r="C68" s="44"/>
    </row>
    <row r="69" spans="1:7" ht="30" customHeight="1" x14ac:dyDescent="0.4">
      <c r="C69" s="44"/>
    </row>
    <row r="70" spans="1:7" ht="30" customHeight="1" x14ac:dyDescent="0.4">
      <c r="C70" s="44"/>
    </row>
    <row r="71" spans="1:7" s="55" customFormat="1" ht="30" customHeight="1" x14ac:dyDescent="0.4">
      <c r="A71" s="30"/>
      <c r="B71" s="54"/>
      <c r="C71" s="44"/>
      <c r="E71" s="30"/>
      <c r="F71" s="33"/>
      <c r="G71" s="30"/>
    </row>
    <row r="72" spans="1:7" s="55" customFormat="1" ht="30" customHeight="1" x14ac:dyDescent="0.4">
      <c r="A72" s="30"/>
      <c r="B72" s="54"/>
      <c r="C72" s="44"/>
      <c r="E72" s="30"/>
      <c r="F72" s="33"/>
      <c r="G72" s="30"/>
    </row>
    <row r="73" spans="1:7" s="55" customFormat="1" ht="30" customHeight="1" x14ac:dyDescent="0.4">
      <c r="A73" s="30"/>
      <c r="B73" s="54"/>
      <c r="C73" s="44"/>
      <c r="E73" s="30"/>
      <c r="F73" s="33"/>
      <c r="G73" s="30"/>
    </row>
    <row r="74" spans="1:7" s="55" customFormat="1" ht="30" customHeight="1" x14ac:dyDescent="0.4">
      <c r="A74" s="30"/>
      <c r="B74" s="54"/>
      <c r="C74" s="44"/>
      <c r="E74" s="30"/>
      <c r="F74" s="33"/>
      <c r="G74" s="30"/>
    </row>
    <row r="75" spans="1:7" s="55" customFormat="1" ht="30" customHeight="1" x14ac:dyDescent="0.4">
      <c r="A75" s="30"/>
      <c r="B75" s="54"/>
      <c r="C75" s="44"/>
      <c r="E75" s="30"/>
      <c r="F75" s="33"/>
      <c r="G75" s="30"/>
    </row>
    <row r="76" spans="1:7" s="55" customFormat="1" ht="30" customHeight="1" x14ac:dyDescent="0.4">
      <c r="A76" s="30"/>
      <c r="B76" s="54"/>
      <c r="C76" s="44"/>
      <c r="E76" s="30"/>
      <c r="F76" s="33"/>
      <c r="G76" s="30"/>
    </row>
    <row r="77" spans="1:7" s="55" customFormat="1" ht="30" customHeight="1" x14ac:dyDescent="0.4">
      <c r="A77" s="30"/>
      <c r="B77" s="54"/>
      <c r="C77" s="44"/>
      <c r="E77" s="30"/>
      <c r="F77" s="33"/>
      <c r="G77" s="30"/>
    </row>
    <row r="78" spans="1:7" s="55" customFormat="1" ht="30" customHeight="1" x14ac:dyDescent="0.4">
      <c r="A78" s="30"/>
      <c r="B78" s="54"/>
      <c r="C78" s="44"/>
      <c r="E78" s="30"/>
      <c r="F78" s="33"/>
      <c r="G78" s="30"/>
    </row>
    <row r="79" spans="1:7" s="55" customFormat="1" ht="30" customHeight="1" x14ac:dyDescent="0.4">
      <c r="A79" s="30"/>
      <c r="B79" s="54"/>
      <c r="C79" s="44"/>
      <c r="E79" s="30"/>
      <c r="F79" s="33"/>
      <c r="G79" s="30"/>
    </row>
    <row r="80" spans="1:7" s="55" customFormat="1" ht="30" customHeight="1" x14ac:dyDescent="0.4">
      <c r="A80" s="30"/>
      <c r="B80" s="54"/>
      <c r="C80" s="44"/>
      <c r="E80" s="30"/>
      <c r="F80" s="33"/>
      <c r="G80" s="30"/>
    </row>
    <row r="81" spans="1:7" s="55" customFormat="1" ht="30" customHeight="1" x14ac:dyDescent="0.4">
      <c r="A81" s="30"/>
      <c r="B81" s="54"/>
      <c r="C81" s="44"/>
      <c r="E81" s="30"/>
      <c r="F81" s="33"/>
      <c r="G81" s="30"/>
    </row>
    <row r="82" spans="1:7" s="55" customFormat="1" ht="30" customHeight="1" x14ac:dyDescent="0.4">
      <c r="A82" s="30"/>
      <c r="B82" s="54"/>
      <c r="C82" s="44"/>
      <c r="E82" s="30"/>
      <c r="F82" s="33"/>
      <c r="G82" s="30"/>
    </row>
    <row r="83" spans="1:7" s="55" customFormat="1" ht="30" customHeight="1" x14ac:dyDescent="0.4">
      <c r="A83" s="30"/>
      <c r="B83" s="54"/>
      <c r="C83" s="44"/>
      <c r="E83" s="30"/>
      <c r="F83" s="33"/>
      <c r="G83" s="30"/>
    </row>
    <row r="84" spans="1:7" s="55" customFormat="1" ht="30" customHeight="1" x14ac:dyDescent="0.4">
      <c r="A84" s="30"/>
      <c r="B84" s="54"/>
      <c r="C84" s="44"/>
      <c r="E84" s="30"/>
      <c r="F84" s="33"/>
      <c r="G84" s="30"/>
    </row>
    <row r="85" spans="1:7" s="55" customFormat="1" ht="30" customHeight="1" x14ac:dyDescent="0.4">
      <c r="A85" s="30"/>
      <c r="B85" s="54"/>
      <c r="C85" s="44"/>
      <c r="E85" s="30"/>
      <c r="F85" s="33"/>
      <c r="G85" s="30"/>
    </row>
    <row r="86" spans="1:7" s="55" customFormat="1" ht="30" customHeight="1" x14ac:dyDescent="0.4">
      <c r="A86" s="30"/>
      <c r="B86" s="54"/>
      <c r="C86" s="44"/>
      <c r="E86" s="30"/>
      <c r="F86" s="33"/>
      <c r="G86" s="30"/>
    </row>
    <row r="87" spans="1:7" s="55" customFormat="1" ht="30" customHeight="1" x14ac:dyDescent="0.4">
      <c r="A87" s="30"/>
      <c r="B87" s="54"/>
      <c r="C87" s="44"/>
      <c r="E87" s="30"/>
      <c r="F87" s="33"/>
      <c r="G87" s="30"/>
    </row>
    <row r="88" spans="1:7" s="55" customFormat="1" ht="30" customHeight="1" x14ac:dyDescent="0.4">
      <c r="A88" s="30"/>
      <c r="B88" s="54"/>
      <c r="C88" s="44"/>
      <c r="E88" s="30"/>
      <c r="F88" s="33"/>
      <c r="G88" s="30"/>
    </row>
    <row r="89" spans="1:7" s="55" customFormat="1" ht="30" customHeight="1" x14ac:dyDescent="0.4">
      <c r="A89" s="30"/>
      <c r="B89" s="54"/>
      <c r="C89" s="44"/>
      <c r="E89" s="30"/>
      <c r="F89" s="33"/>
      <c r="G89" s="30"/>
    </row>
    <row r="90" spans="1:7" s="55" customFormat="1" ht="30" customHeight="1" x14ac:dyDescent="0.4">
      <c r="A90" s="30"/>
      <c r="B90" s="54"/>
      <c r="C90" s="44"/>
      <c r="E90" s="30"/>
      <c r="F90" s="33"/>
      <c r="G90" s="30"/>
    </row>
    <row r="91" spans="1:7" s="55" customFormat="1" ht="30" customHeight="1" x14ac:dyDescent="0.4">
      <c r="A91" s="30"/>
      <c r="B91" s="54"/>
      <c r="C91" s="44"/>
      <c r="E91" s="30"/>
      <c r="F91" s="33"/>
      <c r="G91" s="30"/>
    </row>
    <row r="92" spans="1:7" s="55" customFormat="1" ht="30" customHeight="1" x14ac:dyDescent="0.4">
      <c r="A92" s="30"/>
      <c r="B92" s="54"/>
      <c r="C92" s="44"/>
      <c r="E92" s="30"/>
      <c r="F92" s="33"/>
      <c r="G92" s="30"/>
    </row>
    <row r="93" spans="1:7" s="55" customFormat="1" ht="30" customHeight="1" x14ac:dyDescent="0.4">
      <c r="A93" s="30"/>
      <c r="B93" s="54"/>
      <c r="C93" s="44"/>
      <c r="E93" s="30"/>
      <c r="F93" s="33"/>
      <c r="G93" s="30"/>
    </row>
    <row r="94" spans="1:7" s="55" customFormat="1" ht="30" customHeight="1" x14ac:dyDescent="0.4">
      <c r="A94" s="30"/>
      <c r="B94" s="54"/>
      <c r="C94" s="44"/>
      <c r="E94" s="30"/>
      <c r="F94" s="33"/>
      <c r="G94" s="30"/>
    </row>
    <row r="95" spans="1:7" s="55" customFormat="1" ht="30" customHeight="1" x14ac:dyDescent="0.4">
      <c r="A95" s="30"/>
      <c r="B95" s="54"/>
      <c r="C95" s="44"/>
      <c r="E95" s="30"/>
      <c r="F95" s="33"/>
      <c r="G95" s="30"/>
    </row>
    <row r="96" spans="1:7" s="55" customFormat="1" ht="30" customHeight="1" x14ac:dyDescent="0.4">
      <c r="A96" s="30"/>
      <c r="B96" s="54"/>
      <c r="C96" s="44"/>
      <c r="E96" s="30"/>
      <c r="F96" s="33"/>
      <c r="G96" s="30"/>
    </row>
    <row r="97" spans="1:7" s="55" customFormat="1" ht="30" customHeight="1" x14ac:dyDescent="0.4">
      <c r="A97" s="30"/>
      <c r="B97" s="54"/>
      <c r="C97" s="44"/>
      <c r="E97" s="30"/>
      <c r="F97" s="33"/>
      <c r="G97" s="30"/>
    </row>
    <row r="98" spans="1:7" s="55" customFormat="1" ht="30" customHeight="1" x14ac:dyDescent="0.4">
      <c r="A98" s="30"/>
      <c r="B98" s="54"/>
      <c r="C98" s="44"/>
      <c r="E98" s="30"/>
      <c r="F98" s="33"/>
      <c r="G98" s="30"/>
    </row>
    <row r="99" spans="1:7" s="55" customFormat="1" ht="30" customHeight="1" x14ac:dyDescent="0.4">
      <c r="A99" s="30"/>
      <c r="B99" s="54"/>
      <c r="C99" s="44"/>
      <c r="E99" s="30"/>
      <c r="F99" s="33"/>
      <c r="G99" s="30"/>
    </row>
    <row r="100" spans="1:7" s="55" customFormat="1" ht="30" customHeight="1" x14ac:dyDescent="0.4">
      <c r="A100" s="30"/>
      <c r="B100" s="54"/>
      <c r="C100" s="44"/>
      <c r="E100" s="30"/>
      <c r="F100" s="33"/>
      <c r="G100" s="30"/>
    </row>
    <row r="101" spans="1:7" s="55" customFormat="1" ht="30" customHeight="1" x14ac:dyDescent="0.4">
      <c r="A101" s="30"/>
      <c r="B101" s="54"/>
      <c r="C101" s="44"/>
      <c r="E101" s="30"/>
      <c r="F101" s="33"/>
      <c r="G101" s="30"/>
    </row>
    <row r="102" spans="1:7" s="55" customFormat="1" ht="30" customHeight="1" x14ac:dyDescent="0.4">
      <c r="A102" s="30"/>
      <c r="B102" s="54"/>
      <c r="C102" s="44"/>
      <c r="E102" s="30"/>
      <c r="F102" s="33"/>
      <c r="G102" s="30"/>
    </row>
    <row r="103" spans="1:7" s="55" customFormat="1" ht="30" customHeight="1" x14ac:dyDescent="0.4">
      <c r="A103" s="30"/>
      <c r="B103" s="54"/>
      <c r="C103" s="44"/>
      <c r="E103" s="30"/>
      <c r="F103" s="33"/>
      <c r="G103" s="30"/>
    </row>
    <row r="104" spans="1:7" s="55" customFormat="1" ht="30" customHeight="1" x14ac:dyDescent="0.4">
      <c r="A104" s="30"/>
      <c r="B104" s="54"/>
      <c r="C104" s="44"/>
      <c r="E104" s="30"/>
      <c r="F104" s="33"/>
      <c r="G104" s="30"/>
    </row>
    <row r="105" spans="1:7" s="55" customFormat="1" ht="30" customHeight="1" x14ac:dyDescent="0.4">
      <c r="A105" s="30"/>
      <c r="B105" s="54"/>
      <c r="C105" s="44"/>
      <c r="E105" s="30"/>
      <c r="F105" s="33"/>
      <c r="G105" s="30"/>
    </row>
    <row r="106" spans="1:7" s="55" customFormat="1" ht="30" customHeight="1" x14ac:dyDescent="0.4">
      <c r="A106" s="30"/>
      <c r="B106" s="54"/>
      <c r="C106" s="44"/>
      <c r="E106" s="30"/>
      <c r="F106" s="33"/>
      <c r="G106" s="30"/>
    </row>
    <row r="107" spans="1:7" s="55" customFormat="1" ht="30" customHeight="1" x14ac:dyDescent="0.4">
      <c r="A107" s="30"/>
      <c r="B107" s="54"/>
      <c r="C107" s="44"/>
      <c r="E107" s="30"/>
      <c r="F107" s="33"/>
      <c r="G107" s="30"/>
    </row>
    <row r="108" spans="1:7" s="55" customFormat="1" ht="30" customHeight="1" x14ac:dyDescent="0.4">
      <c r="A108" s="30"/>
      <c r="B108" s="54"/>
      <c r="C108" s="44"/>
      <c r="E108" s="30"/>
      <c r="F108" s="33"/>
      <c r="G108" s="30"/>
    </row>
    <row r="109" spans="1:7" s="55" customFormat="1" ht="30" customHeight="1" x14ac:dyDescent="0.4">
      <c r="A109" s="30"/>
      <c r="B109" s="54"/>
      <c r="C109" s="44"/>
      <c r="E109" s="30"/>
      <c r="F109" s="33"/>
      <c r="G109" s="30"/>
    </row>
    <row r="110" spans="1:7" s="55" customFormat="1" ht="30" customHeight="1" x14ac:dyDescent="0.4">
      <c r="A110" s="30"/>
      <c r="B110" s="54"/>
      <c r="C110" s="44"/>
      <c r="E110" s="30"/>
      <c r="F110" s="33"/>
      <c r="G110" s="30"/>
    </row>
    <row r="111" spans="1:7" s="55" customFormat="1" ht="30" customHeight="1" x14ac:dyDescent="0.4">
      <c r="A111" s="30"/>
      <c r="B111" s="54"/>
      <c r="C111" s="44"/>
      <c r="E111" s="30"/>
      <c r="F111" s="33"/>
      <c r="G111" s="30"/>
    </row>
    <row r="112" spans="1:7" s="55" customFormat="1" ht="30" customHeight="1" x14ac:dyDescent="0.4">
      <c r="A112" s="30"/>
      <c r="B112" s="54"/>
      <c r="C112" s="44"/>
      <c r="E112" s="30"/>
      <c r="F112" s="33"/>
      <c r="G112" s="30"/>
    </row>
    <row r="113" spans="1:7" s="55" customFormat="1" ht="30" customHeight="1" x14ac:dyDescent="0.4">
      <c r="A113" s="30"/>
      <c r="B113" s="54"/>
      <c r="C113" s="44"/>
      <c r="E113" s="30"/>
      <c r="F113" s="33"/>
      <c r="G113" s="30"/>
    </row>
    <row r="114" spans="1:7" s="55" customFormat="1" ht="30" customHeight="1" x14ac:dyDescent="0.4">
      <c r="A114" s="30"/>
      <c r="B114" s="54"/>
      <c r="C114" s="44"/>
      <c r="E114" s="30"/>
      <c r="F114" s="33"/>
      <c r="G114" s="30"/>
    </row>
    <row r="115" spans="1:7" s="55" customFormat="1" ht="30" customHeight="1" x14ac:dyDescent="0.4">
      <c r="A115" s="30"/>
      <c r="B115" s="54"/>
      <c r="C115" s="44"/>
      <c r="E115" s="30"/>
      <c r="F115" s="33"/>
      <c r="G115" s="30"/>
    </row>
    <row r="116" spans="1:7" s="55" customFormat="1" ht="30" customHeight="1" x14ac:dyDescent="0.4">
      <c r="A116" s="30"/>
      <c r="B116" s="54"/>
      <c r="C116" s="44"/>
      <c r="E116" s="30"/>
      <c r="F116" s="33"/>
      <c r="G116" s="30"/>
    </row>
    <row r="117" spans="1:7" s="55" customFormat="1" ht="30" customHeight="1" x14ac:dyDescent="0.4">
      <c r="A117" s="30"/>
      <c r="B117" s="54"/>
      <c r="C117" s="44"/>
      <c r="E117" s="30"/>
      <c r="F117" s="33"/>
      <c r="G117" s="30"/>
    </row>
    <row r="118" spans="1:7" s="55" customFormat="1" ht="30" customHeight="1" x14ac:dyDescent="0.4">
      <c r="A118" s="30"/>
      <c r="B118" s="54"/>
      <c r="C118" s="44"/>
      <c r="E118" s="30"/>
      <c r="F118" s="33"/>
      <c r="G118" s="30"/>
    </row>
    <row r="119" spans="1:7" s="55" customFormat="1" ht="30" customHeight="1" x14ac:dyDescent="0.4">
      <c r="A119" s="30"/>
      <c r="B119" s="54"/>
      <c r="C119" s="44"/>
      <c r="E119" s="30"/>
      <c r="F119" s="33"/>
      <c r="G119" s="30"/>
    </row>
    <row r="120" spans="1:7" s="55" customFormat="1" ht="30" customHeight="1" x14ac:dyDescent="0.4">
      <c r="A120" s="30"/>
      <c r="B120" s="54"/>
      <c r="C120" s="44"/>
      <c r="E120" s="30"/>
      <c r="F120" s="33"/>
      <c r="G120" s="30"/>
    </row>
    <row r="121" spans="1:7" s="55" customFormat="1" ht="30" customHeight="1" x14ac:dyDescent="0.4">
      <c r="A121" s="30"/>
      <c r="B121" s="54"/>
      <c r="C121" s="44"/>
      <c r="E121" s="30"/>
      <c r="F121" s="33"/>
      <c r="G121" s="30"/>
    </row>
    <row r="122" spans="1:7" s="55" customFormat="1" ht="30" customHeight="1" x14ac:dyDescent="0.4">
      <c r="A122" s="30"/>
      <c r="B122" s="54"/>
      <c r="C122" s="44"/>
      <c r="E122" s="30"/>
      <c r="F122" s="33"/>
      <c r="G122" s="30"/>
    </row>
    <row r="123" spans="1:7" s="55" customFormat="1" ht="30" customHeight="1" x14ac:dyDescent="0.4">
      <c r="A123" s="30"/>
      <c r="B123" s="54"/>
      <c r="C123" s="44"/>
      <c r="E123" s="30"/>
      <c r="F123" s="33"/>
      <c r="G123" s="30"/>
    </row>
    <row r="124" spans="1:7" s="55" customFormat="1" ht="30" customHeight="1" x14ac:dyDescent="0.4">
      <c r="A124" s="30"/>
      <c r="B124" s="54"/>
      <c r="C124" s="44"/>
      <c r="E124" s="30"/>
      <c r="F124" s="33"/>
      <c r="G124" s="30"/>
    </row>
    <row r="125" spans="1:7" s="55" customFormat="1" ht="30" customHeight="1" x14ac:dyDescent="0.4">
      <c r="A125" s="30"/>
      <c r="B125" s="54"/>
      <c r="C125" s="44"/>
      <c r="E125" s="30"/>
      <c r="F125" s="33"/>
      <c r="G125" s="30"/>
    </row>
    <row r="126" spans="1:7" s="55" customFormat="1" ht="30" customHeight="1" x14ac:dyDescent="0.4">
      <c r="A126" s="30"/>
      <c r="B126" s="54"/>
      <c r="C126" s="44"/>
      <c r="E126" s="30"/>
      <c r="F126" s="33"/>
      <c r="G126" s="30"/>
    </row>
    <row r="127" spans="1:7" s="55" customFormat="1" ht="30" customHeight="1" x14ac:dyDescent="0.4">
      <c r="A127" s="30"/>
      <c r="B127" s="54"/>
      <c r="C127" s="44"/>
      <c r="E127" s="30"/>
      <c r="F127" s="33"/>
      <c r="G127" s="30"/>
    </row>
    <row r="128" spans="1:7" s="55" customFormat="1" ht="30" customHeight="1" x14ac:dyDescent="0.4">
      <c r="A128" s="30"/>
      <c r="B128" s="54"/>
      <c r="C128" s="44"/>
      <c r="E128" s="30"/>
      <c r="F128" s="33"/>
      <c r="G128" s="30"/>
    </row>
    <row r="129" spans="1:7" s="55" customFormat="1" ht="30" customHeight="1" x14ac:dyDescent="0.4">
      <c r="A129" s="30"/>
      <c r="B129" s="54"/>
      <c r="C129" s="44"/>
      <c r="E129" s="30"/>
      <c r="F129" s="33"/>
      <c r="G129" s="30"/>
    </row>
    <row r="130" spans="1:7" s="55" customFormat="1" ht="30" customHeight="1" x14ac:dyDescent="0.4">
      <c r="A130" s="30"/>
      <c r="B130" s="54"/>
      <c r="C130" s="44"/>
      <c r="E130" s="30"/>
      <c r="F130" s="33"/>
      <c r="G130" s="30"/>
    </row>
    <row r="131" spans="1:7" s="55" customFormat="1" ht="30" customHeight="1" x14ac:dyDescent="0.4">
      <c r="A131" s="30"/>
      <c r="B131" s="54"/>
      <c r="C131" s="44"/>
      <c r="E131" s="30"/>
      <c r="F131" s="33"/>
      <c r="G131" s="30"/>
    </row>
    <row r="132" spans="1:7" s="55" customFormat="1" ht="30" customHeight="1" x14ac:dyDescent="0.4">
      <c r="A132" s="30"/>
      <c r="B132" s="54"/>
      <c r="C132" s="44"/>
      <c r="E132" s="30"/>
      <c r="F132" s="33"/>
      <c r="G132" s="30"/>
    </row>
    <row r="133" spans="1:7" s="55" customFormat="1" ht="30" customHeight="1" x14ac:dyDescent="0.4">
      <c r="A133" s="30"/>
      <c r="B133" s="54"/>
      <c r="C133" s="44"/>
      <c r="E133" s="30"/>
      <c r="F133" s="33"/>
      <c r="G133" s="30"/>
    </row>
    <row r="134" spans="1:7" s="55" customFormat="1" ht="30" customHeight="1" x14ac:dyDescent="0.4">
      <c r="A134" s="30"/>
      <c r="B134" s="54"/>
      <c r="C134" s="44"/>
      <c r="E134" s="30"/>
      <c r="F134" s="33"/>
      <c r="G134" s="30"/>
    </row>
    <row r="135" spans="1:7" s="55" customFormat="1" ht="30" customHeight="1" x14ac:dyDescent="0.4">
      <c r="A135" s="30"/>
      <c r="B135" s="54"/>
      <c r="C135" s="44"/>
      <c r="E135" s="30"/>
      <c r="F135" s="33"/>
      <c r="G135" s="30"/>
    </row>
    <row r="136" spans="1:7" s="55" customFormat="1" ht="30" customHeight="1" x14ac:dyDescent="0.4">
      <c r="A136" s="30"/>
      <c r="B136" s="54"/>
      <c r="C136" s="44"/>
      <c r="E136" s="30"/>
      <c r="F136" s="33"/>
      <c r="G136" s="30"/>
    </row>
    <row r="137" spans="1:7" s="55" customFormat="1" ht="30" customHeight="1" x14ac:dyDescent="0.4">
      <c r="A137" s="30"/>
      <c r="B137" s="54"/>
      <c r="C137" s="44"/>
      <c r="E137" s="30"/>
      <c r="F137" s="33"/>
      <c r="G137" s="30"/>
    </row>
    <row r="138" spans="1:7" s="55" customFormat="1" ht="30" customHeight="1" x14ac:dyDescent="0.4">
      <c r="A138" s="30"/>
      <c r="B138" s="54"/>
      <c r="C138" s="44"/>
      <c r="E138" s="30"/>
      <c r="F138" s="33"/>
      <c r="G138" s="30"/>
    </row>
    <row r="139" spans="1:7" s="55" customFormat="1" ht="30" customHeight="1" x14ac:dyDescent="0.4">
      <c r="A139" s="30"/>
      <c r="B139" s="54"/>
      <c r="C139" s="44"/>
      <c r="E139" s="30"/>
      <c r="F139" s="33"/>
      <c r="G139" s="30"/>
    </row>
    <row r="140" spans="1:7" s="55" customFormat="1" ht="30" customHeight="1" x14ac:dyDescent="0.4">
      <c r="A140" s="30"/>
      <c r="B140" s="54"/>
      <c r="C140" s="44"/>
      <c r="E140" s="30"/>
      <c r="F140" s="33"/>
      <c r="G140" s="30"/>
    </row>
    <row r="141" spans="1:7" s="55" customFormat="1" ht="30" customHeight="1" x14ac:dyDescent="0.4">
      <c r="A141" s="30"/>
      <c r="B141" s="54"/>
      <c r="C141" s="44"/>
      <c r="E141" s="30"/>
      <c r="F141" s="33"/>
      <c r="G141" s="30"/>
    </row>
    <row r="142" spans="1:7" s="55" customFormat="1" ht="30" customHeight="1" x14ac:dyDescent="0.4">
      <c r="A142" s="30"/>
      <c r="B142" s="54"/>
      <c r="C142" s="44"/>
      <c r="E142" s="30"/>
      <c r="F142" s="33"/>
      <c r="G142" s="30"/>
    </row>
    <row r="143" spans="1:7" s="55" customFormat="1" ht="30" customHeight="1" x14ac:dyDescent="0.4">
      <c r="A143" s="30"/>
      <c r="B143" s="54"/>
      <c r="C143" s="44"/>
      <c r="E143" s="30"/>
      <c r="F143" s="33"/>
      <c r="G143" s="30"/>
    </row>
    <row r="144" spans="1:7" s="55" customFormat="1" ht="30" customHeight="1" x14ac:dyDescent="0.4">
      <c r="A144" s="30"/>
      <c r="B144" s="54"/>
      <c r="C144" s="44"/>
      <c r="E144" s="30"/>
      <c r="F144" s="33"/>
      <c r="G144" s="30"/>
    </row>
    <row r="145" spans="1:7" s="55" customFormat="1" ht="30" customHeight="1" x14ac:dyDescent="0.4">
      <c r="A145" s="30"/>
      <c r="B145" s="54"/>
      <c r="C145" s="44"/>
      <c r="E145" s="30"/>
      <c r="F145" s="33"/>
      <c r="G145" s="30"/>
    </row>
    <row r="146" spans="1:7" s="55" customFormat="1" ht="30" customHeight="1" x14ac:dyDescent="0.4">
      <c r="A146" s="30"/>
      <c r="B146" s="54"/>
      <c r="C146" s="44"/>
      <c r="E146" s="30"/>
      <c r="F146" s="33"/>
      <c r="G146" s="30"/>
    </row>
    <row r="147" spans="1:7" s="55" customFormat="1" ht="30" customHeight="1" x14ac:dyDescent="0.4">
      <c r="A147" s="30"/>
      <c r="B147" s="54"/>
      <c r="C147" s="44"/>
      <c r="E147" s="30"/>
      <c r="F147" s="33"/>
      <c r="G147" s="30"/>
    </row>
  </sheetData>
  <printOptions horizontalCentered="1"/>
  <pageMargins left="0.2" right="0.2" top="0.36" bottom="0.2" header="0.3" footer="0.3"/>
  <pageSetup fitToHeight="0" orientation="portrait" horizontalDpi="4294967293" verticalDpi="0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activeCell="C10" sqref="C10"/>
    </sheetView>
  </sheetViews>
  <sheetFormatPr defaultColWidth="8.796875" defaultRowHeight="13.15" x14ac:dyDescent="0.4"/>
  <cols>
    <col min="1" max="1" width="2.46484375" style="30" customWidth="1"/>
    <col min="2" max="2" width="24.19921875" style="54" customWidth="1"/>
    <col min="3" max="3" width="49.1328125" style="30" customWidth="1"/>
    <col min="4" max="4" width="15.796875" style="55" customWidth="1"/>
    <col min="5" max="5" width="33.19921875" style="30" customWidth="1"/>
    <col min="6" max="6" width="11" style="33" customWidth="1"/>
    <col min="7" max="7" width="34" style="30" customWidth="1"/>
    <col min="8" max="16384" width="8.796875" style="30"/>
  </cols>
  <sheetData>
    <row r="1" spans="1:7" ht="26.25" customHeight="1" x14ac:dyDescent="0.5">
      <c r="B1" s="31"/>
      <c r="D1" s="32"/>
    </row>
    <row r="2" spans="1:7" ht="24" x14ac:dyDescent="0.65">
      <c r="B2" s="34" t="s">
        <v>298</v>
      </c>
      <c r="D2" s="32"/>
      <c r="G2" s="35" t="s">
        <v>3</v>
      </c>
    </row>
    <row r="3" spans="1:7" ht="30" customHeight="1" x14ac:dyDescent="0.8">
      <c r="B3" s="30"/>
      <c r="D3" s="32"/>
      <c r="G3" s="36">
        <f>SUM(Tasks34[TOTALS])</f>
        <v>0</v>
      </c>
    </row>
    <row r="4" spans="1:7" ht="5" customHeight="1" x14ac:dyDescent="0.4">
      <c r="A4" s="37"/>
      <c r="B4" s="37"/>
      <c r="C4" s="37"/>
      <c r="D4" s="38"/>
      <c r="E4" s="37"/>
      <c r="F4" s="39"/>
      <c r="G4" s="37"/>
    </row>
    <row r="5" spans="1:7" ht="34.5" customHeight="1" x14ac:dyDescent="0.4">
      <c r="B5" s="30"/>
      <c r="D5" s="32"/>
      <c r="E5" s="40"/>
    </row>
    <row r="6" spans="1:7" ht="22.25" customHeight="1" x14ac:dyDescent="0.4">
      <c r="B6" s="41" t="s">
        <v>1</v>
      </c>
      <c r="C6" s="41" t="s">
        <v>0</v>
      </c>
      <c r="D6" s="42" t="s">
        <v>5</v>
      </c>
      <c r="E6" s="42" t="s">
        <v>7</v>
      </c>
      <c r="F6" s="42" t="s">
        <v>2</v>
      </c>
      <c r="G6" s="42" t="s">
        <v>6</v>
      </c>
    </row>
    <row r="7" spans="1:7" ht="22.25" customHeight="1" x14ac:dyDescent="0.4">
      <c r="B7" s="78" t="s">
        <v>299</v>
      </c>
      <c r="D7" s="45"/>
      <c r="E7" s="46"/>
      <c r="F7" s="47"/>
      <c r="G7" s="48">
        <f t="shared" ref="G7:G66" si="0">SUM(D7*F7)</f>
        <v>0</v>
      </c>
    </row>
    <row r="8" spans="1:7" ht="22.25" customHeight="1" x14ac:dyDescent="0.4">
      <c r="B8" s="49"/>
      <c r="C8" s="73" t="s">
        <v>300</v>
      </c>
      <c r="D8" s="45"/>
      <c r="E8" s="71" t="s">
        <v>301</v>
      </c>
      <c r="F8" s="47"/>
      <c r="G8" s="48">
        <f t="shared" si="0"/>
        <v>0</v>
      </c>
    </row>
    <row r="9" spans="1:7" ht="22.25" customHeight="1" x14ac:dyDescent="0.4">
      <c r="B9" s="78" t="s">
        <v>302</v>
      </c>
      <c r="C9" s="72"/>
      <c r="D9" s="45"/>
      <c r="E9" s="46"/>
      <c r="F9" s="47"/>
      <c r="G9" s="48">
        <f t="shared" si="0"/>
        <v>0</v>
      </c>
    </row>
    <row r="10" spans="1:7" ht="22.25" customHeight="1" x14ac:dyDescent="0.4">
      <c r="B10" s="49"/>
      <c r="C10" s="73" t="s">
        <v>303</v>
      </c>
      <c r="D10" s="45"/>
      <c r="E10" s="46"/>
      <c r="F10" s="47"/>
      <c r="G10" s="48">
        <f t="shared" si="0"/>
        <v>0</v>
      </c>
    </row>
    <row r="11" spans="1:7" ht="23" customHeight="1" x14ac:dyDescent="0.4">
      <c r="B11" s="49"/>
      <c r="C11" s="73"/>
      <c r="D11" s="45"/>
      <c r="E11" s="71"/>
      <c r="F11" s="70"/>
      <c r="G11" s="48">
        <f t="shared" si="0"/>
        <v>0</v>
      </c>
    </row>
    <row r="12" spans="1:7" ht="22.25" customHeight="1" x14ac:dyDescent="0.4">
      <c r="B12" s="49"/>
      <c r="C12" s="73"/>
      <c r="D12" s="45"/>
      <c r="E12" s="71"/>
      <c r="F12" s="70"/>
      <c r="G12" s="48">
        <f t="shared" si="0"/>
        <v>0</v>
      </c>
    </row>
    <row r="13" spans="1:7" ht="22.25" customHeight="1" x14ac:dyDescent="0.4">
      <c r="B13" s="49"/>
      <c r="C13" s="73"/>
      <c r="D13" s="45"/>
      <c r="E13" s="71"/>
      <c r="F13" s="70"/>
      <c r="G13" s="48">
        <f t="shared" si="0"/>
        <v>0</v>
      </c>
    </row>
    <row r="14" spans="1:7" ht="22.25" customHeight="1" x14ac:dyDescent="0.4">
      <c r="B14" s="49"/>
      <c r="C14" s="73"/>
      <c r="D14" s="45"/>
      <c r="E14" s="46"/>
      <c r="F14" s="47"/>
      <c r="G14" s="48">
        <f t="shared" si="0"/>
        <v>0</v>
      </c>
    </row>
    <row r="15" spans="1:7" ht="22.25" customHeight="1" x14ac:dyDescent="0.4">
      <c r="B15" s="49"/>
      <c r="C15" s="73"/>
      <c r="D15" s="45"/>
      <c r="E15" s="46"/>
      <c r="F15" s="47"/>
      <c r="G15" s="48">
        <f>SUM(D15*F15)</f>
        <v>0</v>
      </c>
    </row>
    <row r="16" spans="1:7" ht="22.25" customHeight="1" x14ac:dyDescent="0.4">
      <c r="B16" s="49"/>
      <c r="C16" s="73"/>
      <c r="D16" s="45"/>
      <c r="E16" s="46"/>
      <c r="F16" s="47"/>
      <c r="G16" s="48">
        <f>SUM(D16*F16)</f>
        <v>0</v>
      </c>
    </row>
    <row r="17" spans="2:7" ht="22.25" customHeight="1" x14ac:dyDescent="0.4">
      <c r="B17" s="49"/>
      <c r="C17" s="73"/>
      <c r="D17" s="45"/>
      <c r="E17" s="46"/>
      <c r="F17" s="47"/>
      <c r="G17" s="48">
        <f>SUM(D17*F17)</f>
        <v>0</v>
      </c>
    </row>
    <row r="18" spans="2:7" ht="22.25" customHeight="1" x14ac:dyDescent="0.4">
      <c r="B18" s="49"/>
      <c r="C18" s="73"/>
      <c r="D18" s="45"/>
      <c r="E18" s="46"/>
      <c r="F18" s="47"/>
      <c r="G18" s="48">
        <f>SUM(D18*F18)</f>
        <v>0</v>
      </c>
    </row>
    <row r="19" spans="2:7" ht="30" customHeight="1" x14ac:dyDescent="0.4">
      <c r="B19" s="49" t="s">
        <v>8</v>
      </c>
      <c r="C19" s="44"/>
      <c r="D19" s="46"/>
      <c r="E19" s="46"/>
      <c r="F19" s="50"/>
      <c r="G19" s="51">
        <f t="shared" si="0"/>
        <v>0</v>
      </c>
    </row>
    <row r="20" spans="2:7" ht="22.25" customHeight="1" x14ac:dyDescent="0.4">
      <c r="B20" s="49"/>
      <c r="C20" s="73"/>
      <c r="D20" s="45"/>
      <c r="E20" s="46"/>
      <c r="F20" s="47"/>
      <c r="G20" s="48">
        <f t="shared" si="0"/>
        <v>0</v>
      </c>
    </row>
    <row r="21" spans="2:7" ht="22.25" customHeight="1" x14ac:dyDescent="0.4">
      <c r="B21" s="49"/>
      <c r="C21" s="73"/>
      <c r="D21" s="45"/>
      <c r="E21" s="46"/>
      <c r="F21" s="47"/>
      <c r="G21" s="48">
        <f t="shared" si="0"/>
        <v>0</v>
      </c>
    </row>
    <row r="22" spans="2:7" ht="22.25" customHeight="1" x14ac:dyDescent="0.4">
      <c r="B22" s="49"/>
      <c r="C22" s="73"/>
      <c r="D22" s="45"/>
      <c r="E22" s="46"/>
      <c r="F22" s="47"/>
      <c r="G22" s="48">
        <f>SUM(D22*F22)</f>
        <v>0</v>
      </c>
    </row>
    <row r="23" spans="2:7" ht="22.25" customHeight="1" x14ac:dyDescent="0.4">
      <c r="B23" s="49"/>
      <c r="C23" s="73"/>
      <c r="D23" s="45"/>
      <c r="E23" s="46"/>
      <c r="F23" s="47"/>
      <c r="G23" s="48">
        <f>SUM(D23*F23)</f>
        <v>0</v>
      </c>
    </row>
    <row r="24" spans="2:7" ht="22.25" customHeight="1" x14ac:dyDescent="0.4">
      <c r="B24" s="49"/>
      <c r="C24" s="73"/>
      <c r="D24" s="45"/>
      <c r="E24" s="46"/>
      <c r="F24" s="47"/>
      <c r="G24" s="48">
        <f>SUM(D24*F24)</f>
        <v>0</v>
      </c>
    </row>
    <row r="25" spans="2:7" ht="22.25" customHeight="1" x14ac:dyDescent="0.4">
      <c r="B25" s="49"/>
      <c r="C25" s="73"/>
      <c r="D25" s="45"/>
      <c r="E25" s="46"/>
      <c r="F25" s="47"/>
      <c r="G25" s="48">
        <f>SUM(D25*F25)</f>
        <v>0</v>
      </c>
    </row>
    <row r="26" spans="2:7" ht="30" customHeight="1" x14ac:dyDescent="0.4">
      <c r="B26" s="49" t="s">
        <v>191</v>
      </c>
      <c r="C26" s="44"/>
      <c r="D26" s="46"/>
      <c r="E26" s="46"/>
      <c r="F26" s="50"/>
      <c r="G26" s="51">
        <f t="shared" si="0"/>
        <v>0</v>
      </c>
    </row>
    <row r="27" spans="2:7" ht="30" customHeight="1" x14ac:dyDescent="0.4">
      <c r="B27" s="49"/>
      <c r="C27" s="73"/>
      <c r="D27" s="46"/>
      <c r="E27" s="46"/>
      <c r="F27" s="50"/>
      <c r="G27" s="51">
        <f t="shared" si="0"/>
        <v>0</v>
      </c>
    </row>
    <row r="28" spans="2:7" ht="30" customHeight="1" x14ac:dyDescent="0.4">
      <c r="B28" s="49" t="s">
        <v>192</v>
      </c>
      <c r="C28" s="44"/>
      <c r="D28" s="46"/>
      <c r="E28" s="46"/>
      <c r="F28" s="50"/>
      <c r="G28" s="51">
        <f t="shared" si="0"/>
        <v>0</v>
      </c>
    </row>
    <row r="29" spans="2:7" ht="30" customHeight="1" x14ac:dyDescent="0.4">
      <c r="B29" s="49"/>
      <c r="C29" s="73"/>
      <c r="D29" s="46"/>
      <c r="E29" s="46"/>
      <c r="F29" s="52"/>
      <c r="G29" s="51">
        <f t="shared" si="0"/>
        <v>0</v>
      </c>
    </row>
    <row r="30" spans="2:7" ht="30" customHeight="1" x14ac:dyDescent="0.4">
      <c r="B30" s="49"/>
      <c r="C30" s="44"/>
      <c r="D30" s="46"/>
      <c r="E30" s="46"/>
      <c r="F30" s="52"/>
      <c r="G30" s="51">
        <f t="shared" si="0"/>
        <v>0</v>
      </c>
    </row>
    <row r="31" spans="2:7" ht="30" customHeight="1" x14ac:dyDescent="0.4">
      <c r="B31" s="49" t="s">
        <v>193</v>
      </c>
      <c r="C31" s="69"/>
      <c r="D31" s="46"/>
      <c r="E31" s="46"/>
      <c r="F31" s="52"/>
      <c r="G31" s="51">
        <f t="shared" ref="G31:G40" si="1">SUM(D31*F31)</f>
        <v>0</v>
      </c>
    </row>
    <row r="32" spans="2:7" ht="30" customHeight="1" x14ac:dyDescent="0.4">
      <c r="B32" s="49"/>
      <c r="C32" s="73"/>
      <c r="D32" s="46"/>
      <c r="E32" s="46"/>
      <c r="F32" s="52"/>
      <c r="G32" s="51">
        <f t="shared" si="1"/>
        <v>0</v>
      </c>
    </row>
    <row r="33" spans="2:7" ht="30" customHeight="1" x14ac:dyDescent="0.4">
      <c r="B33" s="49"/>
      <c r="C33" s="44"/>
      <c r="D33" s="46"/>
      <c r="E33" s="46"/>
      <c r="F33" s="52"/>
      <c r="G33" s="51">
        <f t="shared" si="1"/>
        <v>0</v>
      </c>
    </row>
    <row r="34" spans="2:7" ht="30" customHeight="1" x14ac:dyDescent="0.4">
      <c r="B34" s="78" t="s">
        <v>290</v>
      </c>
      <c r="C34" s="69"/>
      <c r="D34" s="46"/>
      <c r="E34" s="46"/>
      <c r="F34" s="52"/>
      <c r="G34" s="51">
        <f t="shared" si="1"/>
        <v>0</v>
      </c>
    </row>
    <row r="35" spans="2:7" ht="30" customHeight="1" x14ac:dyDescent="0.4">
      <c r="B35" s="78"/>
      <c r="C35" s="73"/>
      <c r="D35" s="46"/>
      <c r="E35" s="46"/>
      <c r="F35" s="52"/>
      <c r="G35" s="51">
        <f t="shared" si="1"/>
        <v>0</v>
      </c>
    </row>
    <row r="36" spans="2:7" ht="30" customHeight="1" x14ac:dyDescent="0.4">
      <c r="B36" s="49"/>
      <c r="C36" s="73"/>
      <c r="D36" s="46"/>
      <c r="E36" s="46"/>
      <c r="F36" s="52"/>
      <c r="G36" s="51">
        <f t="shared" si="1"/>
        <v>0</v>
      </c>
    </row>
    <row r="37" spans="2:7" ht="30" customHeight="1" x14ac:dyDescent="0.4">
      <c r="B37" s="49"/>
      <c r="C37" s="73"/>
      <c r="D37" s="46"/>
      <c r="E37" s="46"/>
      <c r="F37" s="52"/>
      <c r="G37" s="51">
        <f t="shared" si="1"/>
        <v>0</v>
      </c>
    </row>
    <row r="38" spans="2:7" ht="30" customHeight="1" x14ac:dyDescent="0.4">
      <c r="B38" s="49"/>
      <c r="C38" s="44"/>
      <c r="D38" s="46"/>
      <c r="E38" s="46"/>
      <c r="F38" s="52"/>
      <c r="G38" s="51">
        <f t="shared" si="1"/>
        <v>0</v>
      </c>
    </row>
    <row r="39" spans="2:7" ht="30" customHeight="1" x14ac:dyDescent="0.4">
      <c r="B39" s="49"/>
      <c r="C39" s="44"/>
      <c r="D39" s="46"/>
      <c r="E39" s="46"/>
      <c r="F39" s="52"/>
      <c r="G39" s="51">
        <f t="shared" si="1"/>
        <v>0</v>
      </c>
    </row>
    <row r="40" spans="2:7" ht="30" customHeight="1" x14ac:dyDescent="0.4">
      <c r="B40" s="49" t="s">
        <v>10</v>
      </c>
      <c r="C40" s="44"/>
      <c r="D40" s="46"/>
      <c r="E40" s="46"/>
      <c r="F40" s="52"/>
      <c r="G40" s="51">
        <f t="shared" si="1"/>
        <v>0</v>
      </c>
    </row>
    <row r="41" spans="2:7" ht="30" customHeight="1" x14ac:dyDescent="0.4">
      <c r="B41" s="49"/>
      <c r="C41" s="73"/>
      <c r="D41" s="46"/>
      <c r="E41" s="46"/>
      <c r="F41" s="52"/>
      <c r="G41" s="51">
        <f t="shared" si="0"/>
        <v>0</v>
      </c>
    </row>
    <row r="42" spans="2:7" ht="30" customHeight="1" x14ac:dyDescent="0.4">
      <c r="B42" s="49"/>
      <c r="C42" s="73"/>
      <c r="D42" s="46"/>
      <c r="E42" s="53"/>
      <c r="F42" s="52"/>
      <c r="G42" s="51">
        <f t="shared" si="0"/>
        <v>0</v>
      </c>
    </row>
    <row r="43" spans="2:7" ht="30" customHeight="1" x14ac:dyDescent="0.4">
      <c r="B43" s="49" t="s">
        <v>194</v>
      </c>
      <c r="C43" s="44"/>
      <c r="D43" s="46"/>
      <c r="E43" s="53"/>
      <c r="F43" s="52"/>
      <c r="G43" s="51">
        <f>SUM(D43*F43)</f>
        <v>0</v>
      </c>
    </row>
    <row r="44" spans="2:7" ht="30" customHeight="1" x14ac:dyDescent="0.4">
      <c r="B44" s="49"/>
      <c r="C44" s="73"/>
      <c r="D44" s="46"/>
      <c r="E44" s="53"/>
      <c r="F44" s="52"/>
      <c r="G44" s="51">
        <f t="shared" si="0"/>
        <v>0</v>
      </c>
    </row>
    <row r="45" spans="2:7" ht="30" customHeight="1" x14ac:dyDescent="0.4">
      <c r="B45" s="49"/>
      <c r="C45" s="73"/>
      <c r="D45" s="46"/>
      <c r="E45" s="53"/>
      <c r="F45" s="52"/>
      <c r="G45" s="51">
        <f t="shared" si="0"/>
        <v>0</v>
      </c>
    </row>
    <row r="46" spans="2:7" ht="30" customHeight="1" x14ac:dyDescent="0.4">
      <c r="B46" s="49" t="s">
        <v>195</v>
      </c>
      <c r="C46" s="44"/>
      <c r="D46" s="46"/>
      <c r="E46" s="53"/>
      <c r="F46" s="52"/>
      <c r="G46" s="51">
        <f>SUM(D46*F46)</f>
        <v>0</v>
      </c>
    </row>
    <row r="47" spans="2:7" ht="30" customHeight="1" x14ac:dyDescent="0.4">
      <c r="B47" s="49"/>
      <c r="C47" s="73"/>
      <c r="D47" s="46"/>
      <c r="E47" s="53"/>
      <c r="F47" s="52"/>
      <c r="G47" s="51">
        <f>SUM(D47*F47)</f>
        <v>0</v>
      </c>
    </row>
    <row r="48" spans="2:7" ht="30" customHeight="1" x14ac:dyDescent="0.4">
      <c r="B48" s="49"/>
      <c r="C48" s="73"/>
      <c r="D48" s="46"/>
      <c r="E48" s="46"/>
      <c r="F48" s="52"/>
      <c r="G48" s="51">
        <f t="shared" si="0"/>
        <v>0</v>
      </c>
    </row>
    <row r="49" spans="2:7" ht="30" customHeight="1" x14ac:dyDescent="0.4">
      <c r="B49" s="49" t="s">
        <v>9</v>
      </c>
      <c r="C49" s="44"/>
      <c r="D49" s="46"/>
      <c r="E49" s="46"/>
      <c r="F49" s="52"/>
      <c r="G49" s="51">
        <f>SUM(D49*F49)</f>
        <v>0</v>
      </c>
    </row>
    <row r="50" spans="2:7" ht="30" customHeight="1" x14ac:dyDescent="0.4">
      <c r="B50" s="49"/>
      <c r="C50" s="73"/>
      <c r="D50" s="46"/>
      <c r="E50" s="46"/>
      <c r="F50" s="52"/>
      <c r="G50" s="51">
        <f t="shared" si="0"/>
        <v>0</v>
      </c>
    </row>
    <row r="51" spans="2:7" ht="30" customHeight="1" x14ac:dyDescent="0.4">
      <c r="B51" s="49"/>
      <c r="C51" s="44"/>
      <c r="D51" s="46"/>
      <c r="E51" s="46"/>
      <c r="F51" s="52"/>
      <c r="G51" s="51">
        <f t="shared" si="0"/>
        <v>0</v>
      </c>
    </row>
    <row r="52" spans="2:7" ht="30" customHeight="1" x14ac:dyDescent="0.4">
      <c r="B52" s="49" t="s">
        <v>12</v>
      </c>
      <c r="C52" s="44"/>
      <c r="D52" s="46"/>
      <c r="E52" s="46"/>
      <c r="F52" s="52"/>
      <c r="G52" s="51">
        <f>SUM(D52*F52)</f>
        <v>0</v>
      </c>
    </row>
    <row r="53" spans="2:7" ht="30" customHeight="1" x14ac:dyDescent="0.4">
      <c r="B53" s="49"/>
      <c r="C53" s="73"/>
      <c r="D53" s="46"/>
      <c r="E53" s="46"/>
      <c r="F53" s="50"/>
      <c r="G53" s="51">
        <f>SUM(D53*F53)</f>
        <v>0</v>
      </c>
    </row>
    <row r="54" spans="2:7" ht="30" customHeight="1" x14ac:dyDescent="0.4">
      <c r="B54" s="49"/>
      <c r="C54" s="44"/>
      <c r="D54" s="46"/>
      <c r="E54" s="46"/>
      <c r="F54" s="50"/>
      <c r="G54" s="51">
        <f>SUM(D54*F54)</f>
        <v>0</v>
      </c>
    </row>
    <row r="55" spans="2:7" ht="30" customHeight="1" x14ac:dyDescent="0.4">
      <c r="B55" s="49" t="s">
        <v>196</v>
      </c>
      <c r="C55" s="44"/>
      <c r="D55" s="46"/>
      <c r="E55" s="46"/>
      <c r="F55" s="50"/>
      <c r="G55" s="51">
        <f>SUM(D55*F55)</f>
        <v>0</v>
      </c>
    </row>
    <row r="56" spans="2:7" ht="30" customHeight="1" x14ac:dyDescent="0.4">
      <c r="B56" s="49"/>
      <c r="C56" s="73"/>
      <c r="D56" s="46"/>
      <c r="E56" s="46"/>
      <c r="F56" s="52"/>
      <c r="G56" s="51">
        <f t="shared" si="0"/>
        <v>0</v>
      </c>
    </row>
    <row r="57" spans="2:7" ht="30" customHeight="1" x14ac:dyDescent="0.4">
      <c r="B57" s="49"/>
      <c r="C57" s="44"/>
      <c r="D57" s="46"/>
      <c r="E57" s="46"/>
      <c r="F57" s="50"/>
      <c r="G57" s="51">
        <f>SUM(D57*F57)</f>
        <v>0</v>
      </c>
    </row>
    <row r="58" spans="2:7" ht="30" customHeight="1" x14ac:dyDescent="0.4">
      <c r="B58" s="49" t="s">
        <v>197</v>
      </c>
      <c r="C58" s="44"/>
      <c r="D58" s="46"/>
      <c r="E58" s="46"/>
      <c r="F58" s="52"/>
      <c r="G58" s="51">
        <f t="shared" si="0"/>
        <v>0</v>
      </c>
    </row>
    <row r="59" spans="2:7" ht="30" customHeight="1" x14ac:dyDescent="0.4">
      <c r="B59" s="49"/>
      <c r="C59" s="73"/>
      <c r="D59" s="46"/>
      <c r="E59" s="46"/>
      <c r="F59" s="52"/>
      <c r="G59" s="51">
        <f t="shared" si="0"/>
        <v>0</v>
      </c>
    </row>
    <row r="60" spans="2:7" ht="30" customHeight="1" x14ac:dyDescent="0.4">
      <c r="B60" s="49"/>
      <c r="C60" s="44"/>
      <c r="D60" s="46"/>
      <c r="E60" s="46"/>
      <c r="F60" s="52"/>
      <c r="G60" s="51">
        <f t="shared" si="0"/>
        <v>0</v>
      </c>
    </row>
    <row r="61" spans="2:7" ht="30" customHeight="1" x14ac:dyDescent="0.4">
      <c r="B61" s="49"/>
      <c r="C61" s="44"/>
      <c r="D61" s="46"/>
      <c r="E61" s="46"/>
      <c r="F61" s="52"/>
      <c r="G61" s="51">
        <f t="shared" si="0"/>
        <v>0</v>
      </c>
    </row>
    <row r="62" spans="2:7" ht="30" customHeight="1" x14ac:dyDescent="0.4">
      <c r="B62" s="49"/>
      <c r="C62" s="44"/>
      <c r="D62" s="46"/>
      <c r="E62" s="46"/>
      <c r="F62" s="52"/>
      <c r="G62" s="51">
        <f t="shared" si="0"/>
        <v>0</v>
      </c>
    </row>
    <row r="63" spans="2:7" ht="30" customHeight="1" x14ac:dyDescent="0.4">
      <c r="B63" s="49"/>
      <c r="C63" s="44"/>
      <c r="D63" s="46"/>
      <c r="E63" s="46"/>
      <c r="F63" s="52"/>
      <c r="G63" s="51">
        <f t="shared" si="0"/>
        <v>0</v>
      </c>
    </row>
    <row r="64" spans="2:7" ht="30" customHeight="1" x14ac:dyDescent="0.4">
      <c r="B64" s="49"/>
      <c r="C64" s="44"/>
      <c r="D64" s="46"/>
      <c r="E64" s="46"/>
      <c r="F64" s="52"/>
      <c r="G64" s="51">
        <f t="shared" si="0"/>
        <v>0</v>
      </c>
    </row>
    <row r="65" spans="1:7" ht="30" customHeight="1" x14ac:dyDescent="0.4">
      <c r="B65" s="49"/>
      <c r="C65" s="44"/>
      <c r="D65" s="46"/>
      <c r="E65" s="46"/>
      <c r="F65" s="52"/>
      <c r="G65" s="51">
        <f t="shared" si="0"/>
        <v>0</v>
      </c>
    </row>
    <row r="66" spans="1:7" ht="30" customHeight="1" x14ac:dyDescent="0.4">
      <c r="B66" s="49"/>
      <c r="C66" s="44"/>
      <c r="D66" s="46"/>
      <c r="E66" s="46"/>
      <c r="F66" s="52"/>
      <c r="G66" s="51">
        <f t="shared" si="0"/>
        <v>0</v>
      </c>
    </row>
    <row r="67" spans="1:7" ht="30" customHeight="1" x14ac:dyDescent="0.4">
      <c r="B67" s="49"/>
      <c r="C67" s="44"/>
      <c r="D67" s="45"/>
      <c r="E67" s="45"/>
      <c r="F67" s="52"/>
      <c r="G67" s="51"/>
    </row>
    <row r="68" spans="1:7" ht="30" customHeight="1" x14ac:dyDescent="0.4">
      <c r="C68" s="44"/>
    </row>
    <row r="69" spans="1:7" ht="30" customHeight="1" x14ac:dyDescent="0.4">
      <c r="C69" s="44"/>
    </row>
    <row r="70" spans="1:7" ht="30" customHeight="1" x14ac:dyDescent="0.4">
      <c r="C70" s="44"/>
    </row>
    <row r="71" spans="1:7" s="55" customFormat="1" ht="30" customHeight="1" x14ac:dyDescent="0.4">
      <c r="A71" s="30"/>
      <c r="B71" s="54"/>
      <c r="C71" s="44"/>
      <c r="E71" s="30"/>
      <c r="F71" s="33"/>
      <c r="G71" s="30"/>
    </row>
    <row r="72" spans="1:7" s="55" customFormat="1" ht="30" customHeight="1" x14ac:dyDescent="0.4">
      <c r="A72" s="30"/>
      <c r="B72" s="54"/>
      <c r="C72" s="44"/>
      <c r="E72" s="30"/>
      <c r="F72" s="33"/>
      <c r="G72" s="30"/>
    </row>
    <row r="73" spans="1:7" s="55" customFormat="1" ht="30" customHeight="1" x14ac:dyDescent="0.4">
      <c r="A73" s="30"/>
      <c r="B73" s="54"/>
      <c r="C73" s="44"/>
      <c r="E73" s="30"/>
      <c r="F73" s="33"/>
      <c r="G73" s="30"/>
    </row>
    <row r="74" spans="1:7" s="55" customFormat="1" ht="30" customHeight="1" x14ac:dyDescent="0.4">
      <c r="A74" s="30"/>
      <c r="B74" s="54"/>
      <c r="C74" s="44"/>
      <c r="E74" s="30"/>
      <c r="F74" s="33"/>
      <c r="G74" s="30"/>
    </row>
    <row r="75" spans="1:7" s="55" customFormat="1" ht="30" customHeight="1" x14ac:dyDescent="0.4">
      <c r="A75" s="30"/>
      <c r="B75" s="54"/>
      <c r="C75" s="44"/>
      <c r="E75" s="30"/>
      <c r="F75" s="33"/>
      <c r="G75" s="30"/>
    </row>
    <row r="76" spans="1:7" s="55" customFormat="1" ht="30" customHeight="1" x14ac:dyDescent="0.4">
      <c r="A76" s="30"/>
      <c r="B76" s="54"/>
      <c r="C76" s="44"/>
      <c r="E76" s="30"/>
      <c r="F76" s="33"/>
      <c r="G76" s="30"/>
    </row>
    <row r="77" spans="1:7" s="55" customFormat="1" ht="30" customHeight="1" x14ac:dyDescent="0.4">
      <c r="A77" s="30"/>
      <c r="B77" s="54"/>
      <c r="C77" s="44"/>
      <c r="E77" s="30"/>
      <c r="F77" s="33"/>
      <c r="G77" s="30"/>
    </row>
    <row r="78" spans="1:7" s="55" customFormat="1" ht="30" customHeight="1" x14ac:dyDescent="0.4">
      <c r="A78" s="30"/>
      <c r="B78" s="54"/>
      <c r="C78" s="44"/>
      <c r="E78" s="30"/>
      <c r="F78" s="33"/>
      <c r="G78" s="30"/>
    </row>
    <row r="79" spans="1:7" s="55" customFormat="1" ht="30" customHeight="1" x14ac:dyDescent="0.4">
      <c r="A79" s="30"/>
      <c r="B79" s="54"/>
      <c r="C79" s="44"/>
      <c r="E79" s="30"/>
      <c r="F79" s="33"/>
      <c r="G79" s="30"/>
    </row>
    <row r="80" spans="1:7" s="55" customFormat="1" ht="30" customHeight="1" x14ac:dyDescent="0.4">
      <c r="A80" s="30"/>
      <c r="B80" s="54"/>
      <c r="C80" s="44"/>
      <c r="E80" s="30"/>
      <c r="F80" s="33"/>
      <c r="G80" s="30"/>
    </row>
    <row r="81" spans="1:7" s="55" customFormat="1" ht="30" customHeight="1" x14ac:dyDescent="0.4">
      <c r="A81" s="30"/>
      <c r="B81" s="54"/>
      <c r="C81" s="44"/>
      <c r="E81" s="30"/>
      <c r="F81" s="33"/>
      <c r="G81" s="30"/>
    </row>
    <row r="82" spans="1:7" s="55" customFormat="1" ht="30" customHeight="1" x14ac:dyDescent="0.4">
      <c r="A82" s="30"/>
      <c r="B82" s="54"/>
      <c r="C82" s="44"/>
      <c r="E82" s="30"/>
      <c r="F82" s="33"/>
      <c r="G82" s="30"/>
    </row>
    <row r="83" spans="1:7" s="55" customFormat="1" ht="30" customHeight="1" x14ac:dyDescent="0.4">
      <c r="A83" s="30"/>
      <c r="B83" s="54"/>
      <c r="C83" s="44"/>
      <c r="E83" s="30"/>
      <c r="F83" s="33"/>
      <c r="G83" s="30"/>
    </row>
    <row r="84" spans="1:7" s="55" customFormat="1" ht="30" customHeight="1" x14ac:dyDescent="0.4">
      <c r="A84" s="30"/>
      <c r="B84" s="54"/>
      <c r="C84" s="44"/>
      <c r="E84" s="30"/>
      <c r="F84" s="33"/>
      <c r="G84" s="30"/>
    </row>
    <row r="85" spans="1:7" s="55" customFormat="1" ht="30" customHeight="1" x14ac:dyDescent="0.4">
      <c r="A85" s="30"/>
      <c r="B85" s="54"/>
      <c r="C85" s="44"/>
      <c r="E85" s="30"/>
      <c r="F85" s="33"/>
      <c r="G85" s="30"/>
    </row>
    <row r="86" spans="1:7" s="55" customFormat="1" ht="30" customHeight="1" x14ac:dyDescent="0.4">
      <c r="A86" s="30"/>
      <c r="B86" s="54"/>
      <c r="C86" s="44"/>
      <c r="E86" s="30"/>
      <c r="F86" s="33"/>
      <c r="G86" s="30"/>
    </row>
    <row r="87" spans="1:7" s="55" customFormat="1" ht="30" customHeight="1" x14ac:dyDescent="0.4">
      <c r="A87" s="30"/>
      <c r="B87" s="54"/>
      <c r="C87" s="44"/>
      <c r="E87" s="30"/>
      <c r="F87" s="33"/>
      <c r="G87" s="30"/>
    </row>
    <row r="88" spans="1:7" s="55" customFormat="1" ht="30" customHeight="1" x14ac:dyDescent="0.4">
      <c r="A88" s="30"/>
      <c r="B88" s="54"/>
      <c r="C88" s="44"/>
      <c r="E88" s="30"/>
      <c r="F88" s="33"/>
      <c r="G88" s="30"/>
    </row>
    <row r="89" spans="1:7" s="55" customFormat="1" ht="30" customHeight="1" x14ac:dyDescent="0.4">
      <c r="A89" s="30"/>
      <c r="B89" s="54"/>
      <c r="C89" s="44"/>
      <c r="E89" s="30"/>
      <c r="F89" s="33"/>
      <c r="G89" s="30"/>
    </row>
    <row r="90" spans="1:7" s="55" customFormat="1" ht="30" customHeight="1" x14ac:dyDescent="0.4">
      <c r="A90" s="30"/>
      <c r="B90" s="54"/>
      <c r="C90" s="44"/>
      <c r="E90" s="30"/>
      <c r="F90" s="33"/>
      <c r="G90" s="30"/>
    </row>
    <row r="91" spans="1:7" s="55" customFormat="1" ht="30" customHeight="1" x14ac:dyDescent="0.4">
      <c r="A91" s="30"/>
      <c r="B91" s="54"/>
      <c r="C91" s="44"/>
      <c r="E91" s="30"/>
      <c r="F91" s="33"/>
      <c r="G91" s="30"/>
    </row>
    <row r="92" spans="1:7" s="55" customFormat="1" ht="30" customHeight="1" x14ac:dyDescent="0.4">
      <c r="A92" s="30"/>
      <c r="B92" s="54"/>
      <c r="C92" s="44"/>
      <c r="E92" s="30"/>
      <c r="F92" s="33"/>
      <c r="G92" s="30"/>
    </row>
    <row r="93" spans="1:7" s="55" customFormat="1" ht="30" customHeight="1" x14ac:dyDescent="0.4">
      <c r="A93" s="30"/>
      <c r="B93" s="54"/>
      <c r="C93" s="44"/>
      <c r="E93" s="30"/>
      <c r="F93" s="33"/>
      <c r="G93" s="30"/>
    </row>
    <row r="94" spans="1:7" s="55" customFormat="1" ht="30" customHeight="1" x14ac:dyDescent="0.4">
      <c r="A94" s="30"/>
      <c r="B94" s="54"/>
      <c r="C94" s="44"/>
      <c r="E94" s="30"/>
      <c r="F94" s="33"/>
      <c r="G94" s="30"/>
    </row>
    <row r="95" spans="1:7" s="55" customFormat="1" ht="30" customHeight="1" x14ac:dyDescent="0.4">
      <c r="A95" s="30"/>
      <c r="B95" s="54"/>
      <c r="C95" s="44"/>
      <c r="E95" s="30"/>
      <c r="F95" s="33"/>
      <c r="G95" s="30"/>
    </row>
    <row r="96" spans="1:7" s="55" customFormat="1" ht="30" customHeight="1" x14ac:dyDescent="0.4">
      <c r="A96" s="30"/>
      <c r="B96" s="54"/>
      <c r="C96" s="44"/>
      <c r="E96" s="30"/>
      <c r="F96" s="33"/>
      <c r="G96" s="30"/>
    </row>
    <row r="97" spans="1:7" s="55" customFormat="1" ht="30" customHeight="1" x14ac:dyDescent="0.4">
      <c r="A97" s="30"/>
      <c r="B97" s="54"/>
      <c r="C97" s="44"/>
      <c r="E97" s="30"/>
      <c r="F97" s="33"/>
      <c r="G97" s="30"/>
    </row>
    <row r="98" spans="1:7" s="55" customFormat="1" ht="30" customHeight="1" x14ac:dyDescent="0.4">
      <c r="A98" s="30"/>
      <c r="B98" s="54"/>
      <c r="C98" s="44"/>
      <c r="E98" s="30"/>
      <c r="F98" s="33"/>
      <c r="G98" s="30"/>
    </row>
    <row r="99" spans="1:7" s="55" customFormat="1" ht="30" customHeight="1" x14ac:dyDescent="0.4">
      <c r="A99" s="30"/>
      <c r="B99" s="54"/>
      <c r="C99" s="44"/>
      <c r="E99" s="30"/>
      <c r="F99" s="33"/>
      <c r="G99" s="30"/>
    </row>
    <row r="100" spans="1:7" s="55" customFormat="1" ht="30" customHeight="1" x14ac:dyDescent="0.4">
      <c r="A100" s="30"/>
      <c r="B100" s="54"/>
      <c r="C100" s="44"/>
      <c r="E100" s="30"/>
      <c r="F100" s="33"/>
      <c r="G100" s="30"/>
    </row>
    <row r="101" spans="1:7" s="55" customFormat="1" ht="30" customHeight="1" x14ac:dyDescent="0.4">
      <c r="A101" s="30"/>
      <c r="B101" s="54"/>
      <c r="C101" s="44"/>
      <c r="E101" s="30"/>
      <c r="F101" s="33"/>
      <c r="G101" s="30"/>
    </row>
    <row r="102" spans="1:7" s="55" customFormat="1" ht="30" customHeight="1" x14ac:dyDescent="0.4">
      <c r="A102" s="30"/>
      <c r="B102" s="54"/>
      <c r="C102" s="44"/>
      <c r="E102" s="30"/>
      <c r="F102" s="33"/>
      <c r="G102" s="30"/>
    </row>
    <row r="103" spans="1:7" s="55" customFormat="1" ht="30" customHeight="1" x14ac:dyDescent="0.4">
      <c r="A103" s="30"/>
      <c r="B103" s="54"/>
      <c r="C103" s="44"/>
      <c r="E103" s="30"/>
      <c r="F103" s="33"/>
      <c r="G103" s="30"/>
    </row>
    <row r="104" spans="1:7" s="55" customFormat="1" ht="30" customHeight="1" x14ac:dyDescent="0.4">
      <c r="A104" s="30"/>
      <c r="B104" s="54"/>
      <c r="C104" s="44"/>
      <c r="E104" s="30"/>
      <c r="F104" s="33"/>
      <c r="G104" s="30"/>
    </row>
    <row r="105" spans="1:7" s="55" customFormat="1" ht="30" customHeight="1" x14ac:dyDescent="0.4">
      <c r="A105" s="30"/>
      <c r="B105" s="54"/>
      <c r="C105" s="44"/>
      <c r="E105" s="30"/>
      <c r="F105" s="33"/>
      <c r="G105" s="30"/>
    </row>
    <row r="106" spans="1:7" s="55" customFormat="1" ht="30" customHeight="1" x14ac:dyDescent="0.4">
      <c r="A106" s="30"/>
      <c r="B106" s="54"/>
      <c r="C106" s="44"/>
      <c r="E106" s="30"/>
      <c r="F106" s="33"/>
      <c r="G106" s="30"/>
    </row>
    <row r="107" spans="1:7" s="55" customFormat="1" ht="30" customHeight="1" x14ac:dyDescent="0.4">
      <c r="A107" s="30"/>
      <c r="B107" s="54"/>
      <c r="C107" s="44"/>
      <c r="E107" s="30"/>
      <c r="F107" s="33"/>
      <c r="G107" s="30"/>
    </row>
    <row r="108" spans="1:7" s="55" customFormat="1" ht="30" customHeight="1" x14ac:dyDescent="0.4">
      <c r="A108" s="30"/>
      <c r="B108" s="54"/>
      <c r="C108" s="44"/>
      <c r="E108" s="30"/>
      <c r="F108" s="33"/>
      <c r="G108" s="30"/>
    </row>
    <row r="109" spans="1:7" s="55" customFormat="1" ht="30" customHeight="1" x14ac:dyDescent="0.4">
      <c r="A109" s="30"/>
      <c r="B109" s="54"/>
      <c r="C109" s="44"/>
      <c r="E109" s="30"/>
      <c r="F109" s="33"/>
      <c r="G109" s="30"/>
    </row>
    <row r="110" spans="1:7" s="55" customFormat="1" ht="30" customHeight="1" x14ac:dyDescent="0.4">
      <c r="A110" s="30"/>
      <c r="B110" s="54"/>
      <c r="C110" s="44"/>
      <c r="E110" s="30"/>
      <c r="F110" s="33"/>
      <c r="G110" s="30"/>
    </row>
    <row r="111" spans="1:7" s="55" customFormat="1" ht="30" customHeight="1" x14ac:dyDescent="0.4">
      <c r="A111" s="30"/>
      <c r="B111" s="54"/>
      <c r="C111" s="44"/>
      <c r="E111" s="30"/>
      <c r="F111" s="33"/>
      <c r="G111" s="30"/>
    </row>
    <row r="112" spans="1:7" s="55" customFormat="1" ht="30" customHeight="1" x14ac:dyDescent="0.4">
      <c r="A112" s="30"/>
      <c r="B112" s="54"/>
      <c r="C112" s="44"/>
      <c r="E112" s="30"/>
      <c r="F112" s="33"/>
      <c r="G112" s="30"/>
    </row>
    <row r="113" spans="1:7" s="55" customFormat="1" ht="30" customHeight="1" x14ac:dyDescent="0.4">
      <c r="A113" s="30"/>
      <c r="B113" s="54"/>
      <c r="C113" s="44"/>
      <c r="E113" s="30"/>
      <c r="F113" s="33"/>
      <c r="G113" s="30"/>
    </row>
    <row r="114" spans="1:7" s="55" customFormat="1" ht="30" customHeight="1" x14ac:dyDescent="0.4">
      <c r="A114" s="30"/>
      <c r="B114" s="54"/>
      <c r="C114" s="44"/>
      <c r="E114" s="30"/>
      <c r="F114" s="33"/>
      <c r="G114" s="30"/>
    </row>
    <row r="115" spans="1:7" s="55" customFormat="1" ht="30" customHeight="1" x14ac:dyDescent="0.4">
      <c r="A115" s="30"/>
      <c r="B115" s="54"/>
      <c r="C115" s="44"/>
      <c r="E115" s="30"/>
      <c r="F115" s="33"/>
      <c r="G115" s="30"/>
    </row>
    <row r="116" spans="1:7" s="55" customFormat="1" ht="30" customHeight="1" x14ac:dyDescent="0.4">
      <c r="A116" s="30"/>
      <c r="B116" s="54"/>
      <c r="C116" s="44"/>
      <c r="E116" s="30"/>
      <c r="F116" s="33"/>
      <c r="G116" s="30"/>
    </row>
    <row r="117" spans="1:7" s="55" customFormat="1" ht="30" customHeight="1" x14ac:dyDescent="0.4">
      <c r="A117" s="30"/>
      <c r="B117" s="54"/>
      <c r="C117" s="44"/>
      <c r="E117" s="30"/>
      <c r="F117" s="33"/>
      <c r="G117" s="30"/>
    </row>
    <row r="118" spans="1:7" s="55" customFormat="1" ht="30" customHeight="1" x14ac:dyDescent="0.4">
      <c r="A118" s="30"/>
      <c r="B118" s="54"/>
      <c r="C118" s="44"/>
      <c r="E118" s="30"/>
      <c r="F118" s="33"/>
      <c r="G118" s="30"/>
    </row>
    <row r="119" spans="1:7" s="55" customFormat="1" ht="30" customHeight="1" x14ac:dyDescent="0.4">
      <c r="A119" s="30"/>
      <c r="B119" s="54"/>
      <c r="C119" s="44"/>
      <c r="E119" s="30"/>
      <c r="F119" s="33"/>
      <c r="G119" s="30"/>
    </row>
    <row r="120" spans="1:7" s="55" customFormat="1" ht="30" customHeight="1" x14ac:dyDescent="0.4">
      <c r="A120" s="30"/>
      <c r="B120" s="54"/>
      <c r="C120" s="44"/>
      <c r="E120" s="30"/>
      <c r="F120" s="33"/>
      <c r="G120" s="30"/>
    </row>
    <row r="121" spans="1:7" s="55" customFormat="1" ht="30" customHeight="1" x14ac:dyDescent="0.4">
      <c r="A121" s="30"/>
      <c r="B121" s="54"/>
      <c r="C121" s="44"/>
      <c r="E121" s="30"/>
      <c r="F121" s="33"/>
      <c r="G121" s="30"/>
    </row>
    <row r="122" spans="1:7" s="55" customFormat="1" ht="30" customHeight="1" x14ac:dyDescent="0.4">
      <c r="A122" s="30"/>
      <c r="B122" s="54"/>
      <c r="C122" s="44"/>
      <c r="E122" s="30"/>
      <c r="F122" s="33"/>
      <c r="G122" s="30"/>
    </row>
    <row r="123" spans="1:7" s="55" customFormat="1" ht="30" customHeight="1" x14ac:dyDescent="0.4">
      <c r="A123" s="30"/>
      <c r="B123" s="54"/>
      <c r="C123" s="44"/>
      <c r="E123" s="30"/>
      <c r="F123" s="33"/>
      <c r="G123" s="30"/>
    </row>
    <row r="124" spans="1:7" s="55" customFormat="1" ht="30" customHeight="1" x14ac:dyDescent="0.4">
      <c r="A124" s="30"/>
      <c r="B124" s="54"/>
      <c r="C124" s="44"/>
      <c r="E124" s="30"/>
      <c r="F124" s="33"/>
      <c r="G124" s="30"/>
    </row>
    <row r="125" spans="1:7" s="55" customFormat="1" ht="30" customHeight="1" x14ac:dyDescent="0.4">
      <c r="A125" s="30"/>
      <c r="B125" s="54"/>
      <c r="C125" s="44"/>
      <c r="E125" s="30"/>
      <c r="F125" s="33"/>
      <c r="G125" s="30"/>
    </row>
    <row r="126" spans="1:7" s="55" customFormat="1" ht="30" customHeight="1" x14ac:dyDescent="0.4">
      <c r="A126" s="30"/>
      <c r="B126" s="54"/>
      <c r="C126" s="44"/>
      <c r="E126" s="30"/>
      <c r="F126" s="33"/>
      <c r="G126" s="30"/>
    </row>
    <row r="127" spans="1:7" s="55" customFormat="1" ht="30" customHeight="1" x14ac:dyDescent="0.4">
      <c r="A127" s="30"/>
      <c r="B127" s="54"/>
      <c r="C127" s="44"/>
      <c r="E127" s="30"/>
      <c r="F127" s="33"/>
      <c r="G127" s="30"/>
    </row>
    <row r="128" spans="1:7" s="55" customFormat="1" ht="30" customHeight="1" x14ac:dyDescent="0.4">
      <c r="A128" s="30"/>
      <c r="B128" s="54"/>
      <c r="C128" s="44"/>
      <c r="E128" s="30"/>
      <c r="F128" s="33"/>
      <c r="G128" s="30"/>
    </row>
    <row r="129" spans="1:7" s="55" customFormat="1" ht="30" customHeight="1" x14ac:dyDescent="0.4">
      <c r="A129" s="30"/>
      <c r="B129" s="54"/>
      <c r="C129" s="44"/>
      <c r="E129" s="30"/>
      <c r="F129" s="33"/>
      <c r="G129" s="30"/>
    </row>
    <row r="130" spans="1:7" s="55" customFormat="1" ht="30" customHeight="1" x14ac:dyDescent="0.4">
      <c r="A130" s="30"/>
      <c r="B130" s="54"/>
      <c r="C130" s="44"/>
      <c r="E130" s="30"/>
      <c r="F130" s="33"/>
      <c r="G130" s="30"/>
    </row>
    <row r="131" spans="1:7" s="55" customFormat="1" ht="30" customHeight="1" x14ac:dyDescent="0.4">
      <c r="A131" s="30"/>
      <c r="B131" s="54"/>
      <c r="C131" s="44"/>
      <c r="E131" s="30"/>
      <c r="F131" s="33"/>
      <c r="G131" s="30"/>
    </row>
    <row r="132" spans="1:7" s="55" customFormat="1" ht="30" customHeight="1" x14ac:dyDescent="0.4">
      <c r="A132" s="30"/>
      <c r="B132" s="54"/>
      <c r="C132" s="44"/>
      <c r="E132" s="30"/>
      <c r="F132" s="33"/>
      <c r="G132" s="30"/>
    </row>
    <row r="133" spans="1:7" s="55" customFormat="1" ht="30" customHeight="1" x14ac:dyDescent="0.4">
      <c r="A133" s="30"/>
      <c r="B133" s="54"/>
      <c r="C133" s="44"/>
      <c r="E133" s="30"/>
      <c r="F133" s="33"/>
      <c r="G133" s="30"/>
    </row>
    <row r="134" spans="1:7" s="55" customFormat="1" ht="30" customHeight="1" x14ac:dyDescent="0.4">
      <c r="A134" s="30"/>
      <c r="B134" s="54"/>
      <c r="C134" s="44"/>
      <c r="E134" s="30"/>
      <c r="F134" s="33"/>
      <c r="G134" s="30"/>
    </row>
    <row r="135" spans="1:7" s="55" customFormat="1" ht="30" customHeight="1" x14ac:dyDescent="0.4">
      <c r="A135" s="30"/>
      <c r="B135" s="54"/>
      <c r="C135" s="44"/>
      <c r="E135" s="30"/>
      <c r="F135" s="33"/>
      <c r="G135" s="30"/>
    </row>
    <row r="136" spans="1:7" s="55" customFormat="1" ht="30" customHeight="1" x14ac:dyDescent="0.4">
      <c r="A136" s="30"/>
      <c r="B136" s="54"/>
      <c r="C136" s="44"/>
      <c r="E136" s="30"/>
      <c r="F136" s="33"/>
      <c r="G136" s="30"/>
    </row>
    <row r="137" spans="1:7" s="55" customFormat="1" ht="30" customHeight="1" x14ac:dyDescent="0.4">
      <c r="A137" s="30"/>
      <c r="B137" s="54"/>
      <c r="C137" s="44"/>
      <c r="E137" s="30"/>
      <c r="F137" s="33"/>
      <c r="G137" s="30"/>
    </row>
    <row r="138" spans="1:7" s="55" customFormat="1" ht="30" customHeight="1" x14ac:dyDescent="0.4">
      <c r="A138" s="30"/>
      <c r="B138" s="54"/>
      <c r="C138" s="44"/>
      <c r="E138" s="30"/>
      <c r="F138" s="33"/>
      <c r="G138" s="30"/>
    </row>
    <row r="139" spans="1:7" s="55" customFormat="1" ht="30" customHeight="1" x14ac:dyDescent="0.4">
      <c r="A139" s="30"/>
      <c r="B139" s="54"/>
      <c r="C139" s="44"/>
      <c r="E139" s="30"/>
      <c r="F139" s="33"/>
      <c r="G139" s="30"/>
    </row>
    <row r="140" spans="1:7" s="55" customFormat="1" ht="30" customHeight="1" x14ac:dyDescent="0.4">
      <c r="A140" s="30"/>
      <c r="B140" s="54"/>
      <c r="C140" s="44"/>
      <c r="E140" s="30"/>
      <c r="F140" s="33"/>
      <c r="G140" s="30"/>
    </row>
    <row r="141" spans="1:7" s="55" customFormat="1" ht="30" customHeight="1" x14ac:dyDescent="0.4">
      <c r="A141" s="30"/>
      <c r="B141" s="54"/>
      <c r="C141" s="44"/>
      <c r="E141" s="30"/>
      <c r="F141" s="33"/>
      <c r="G141" s="30"/>
    </row>
    <row r="142" spans="1:7" s="55" customFormat="1" ht="30" customHeight="1" x14ac:dyDescent="0.4">
      <c r="A142" s="30"/>
      <c r="B142" s="54"/>
      <c r="C142" s="44"/>
      <c r="E142" s="30"/>
      <c r="F142" s="33"/>
      <c r="G142" s="30"/>
    </row>
    <row r="143" spans="1:7" s="55" customFormat="1" ht="30" customHeight="1" x14ac:dyDescent="0.4">
      <c r="A143" s="30"/>
      <c r="B143" s="54"/>
      <c r="C143" s="44"/>
      <c r="E143" s="30"/>
      <c r="F143" s="33"/>
      <c r="G143" s="30"/>
    </row>
    <row r="144" spans="1:7" s="55" customFormat="1" ht="30" customHeight="1" x14ac:dyDescent="0.4">
      <c r="A144" s="30"/>
      <c r="B144" s="54"/>
      <c r="C144" s="44"/>
      <c r="E144" s="30"/>
      <c r="F144" s="33"/>
      <c r="G144" s="30"/>
    </row>
    <row r="145" spans="1:7" s="55" customFormat="1" ht="30" customHeight="1" x14ac:dyDescent="0.4">
      <c r="A145" s="30"/>
      <c r="B145" s="54"/>
      <c r="C145" s="44"/>
      <c r="E145" s="30"/>
      <c r="F145" s="33"/>
      <c r="G145" s="30"/>
    </row>
    <row r="146" spans="1:7" s="55" customFormat="1" ht="30" customHeight="1" x14ac:dyDescent="0.4">
      <c r="A146" s="30"/>
      <c r="B146" s="54"/>
      <c r="C146" s="44"/>
      <c r="E146" s="30"/>
      <c r="F146" s="33"/>
      <c r="G146" s="30"/>
    </row>
    <row r="147" spans="1:7" s="55" customFormat="1" ht="30" customHeight="1" x14ac:dyDescent="0.4">
      <c r="A147" s="30"/>
      <c r="B147" s="54"/>
      <c r="C147" s="44"/>
      <c r="E147" s="30"/>
      <c r="F147" s="33"/>
      <c r="G147" s="3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59"/>
  <sheetViews>
    <sheetView topLeftCell="A27" workbookViewId="0">
      <selection activeCell="A51" sqref="A51"/>
    </sheetView>
  </sheetViews>
  <sheetFormatPr defaultColWidth="10.6640625" defaultRowHeight="13.15" x14ac:dyDescent="0.4"/>
  <cols>
    <col min="1" max="1" width="38.1328125" bestFit="1" customWidth="1"/>
  </cols>
  <sheetData>
    <row r="1" spans="1:1" ht="22.15" x14ac:dyDescent="0.4">
      <c r="A1" s="27" t="s">
        <v>13</v>
      </c>
    </row>
    <row r="2" spans="1:1" ht="15" x14ac:dyDescent="0.4">
      <c r="A2" s="28" t="s">
        <v>128</v>
      </c>
    </row>
    <row r="3" spans="1:1" ht="15" x14ac:dyDescent="0.4">
      <c r="A3" s="28" t="s">
        <v>129</v>
      </c>
    </row>
    <row r="4" spans="1:1" ht="15" x14ac:dyDescent="0.4">
      <c r="A4" s="28" t="s">
        <v>130</v>
      </c>
    </row>
    <row r="5" spans="1:1" ht="15" x14ac:dyDescent="0.4">
      <c r="A5" s="28" t="s">
        <v>131</v>
      </c>
    </row>
    <row r="6" spans="1:1" ht="15" x14ac:dyDescent="0.4">
      <c r="A6" s="28" t="s">
        <v>132</v>
      </c>
    </row>
    <row r="7" spans="1:1" ht="15" x14ac:dyDescent="0.4">
      <c r="A7" s="28" t="s">
        <v>133</v>
      </c>
    </row>
    <row r="8" spans="1:1" ht="15" x14ac:dyDescent="0.4">
      <c r="A8" s="28" t="s">
        <v>134</v>
      </c>
    </row>
    <row r="9" spans="1:1" ht="15" x14ac:dyDescent="0.4">
      <c r="A9" s="28" t="s">
        <v>135</v>
      </c>
    </row>
    <row r="10" spans="1:1" ht="15" x14ac:dyDescent="0.4">
      <c r="A10" s="28" t="s">
        <v>136</v>
      </c>
    </row>
    <row r="11" spans="1:1" ht="15" x14ac:dyDescent="0.4">
      <c r="A11" s="28" t="s">
        <v>137</v>
      </c>
    </row>
    <row r="12" spans="1:1" ht="15" x14ac:dyDescent="0.4">
      <c r="A12" s="28" t="s">
        <v>138</v>
      </c>
    </row>
    <row r="13" spans="1:1" ht="15" x14ac:dyDescent="0.4">
      <c r="A13" s="28" t="s">
        <v>139</v>
      </c>
    </row>
    <row r="14" spans="1:1" ht="15" x14ac:dyDescent="0.4">
      <c r="A14" s="28" t="s">
        <v>140</v>
      </c>
    </row>
    <row r="15" spans="1:1" ht="15" x14ac:dyDescent="0.4">
      <c r="A15" s="28" t="s">
        <v>141</v>
      </c>
    </row>
    <row r="16" spans="1:1" ht="15" x14ac:dyDescent="0.4">
      <c r="A16" s="28" t="s">
        <v>142</v>
      </c>
    </row>
    <row r="17" spans="1:1" ht="15" x14ac:dyDescent="0.4">
      <c r="A17" s="28" t="s">
        <v>143</v>
      </c>
    </row>
    <row r="18" spans="1:1" ht="15" x14ac:dyDescent="0.4">
      <c r="A18" s="28" t="s">
        <v>144</v>
      </c>
    </row>
    <row r="19" spans="1:1" ht="15" x14ac:dyDescent="0.4">
      <c r="A19" s="28" t="s">
        <v>145</v>
      </c>
    </row>
    <row r="20" spans="1:1" ht="15" x14ac:dyDescent="0.4">
      <c r="A20" s="28" t="s">
        <v>146</v>
      </c>
    </row>
    <row r="21" spans="1:1" ht="15" x14ac:dyDescent="0.4">
      <c r="A21" s="28" t="s">
        <v>147</v>
      </c>
    </row>
    <row r="22" spans="1:1" ht="15" x14ac:dyDescent="0.4">
      <c r="A22" s="28" t="s">
        <v>148</v>
      </c>
    </row>
    <row r="23" spans="1:1" ht="15" x14ac:dyDescent="0.4">
      <c r="A23" s="28" t="s">
        <v>149</v>
      </c>
    </row>
    <row r="24" spans="1:1" ht="15" x14ac:dyDescent="0.4">
      <c r="A24" s="28" t="s">
        <v>150</v>
      </c>
    </row>
    <row r="25" spans="1:1" ht="15" x14ac:dyDescent="0.4">
      <c r="A25" s="28" t="s">
        <v>151</v>
      </c>
    </row>
    <row r="26" spans="1:1" ht="15" x14ac:dyDescent="0.4">
      <c r="A26" s="28" t="s">
        <v>152</v>
      </c>
    </row>
    <row r="27" spans="1:1" ht="15" x14ac:dyDescent="0.4">
      <c r="A27" s="28" t="s">
        <v>153</v>
      </c>
    </row>
    <row r="28" spans="1:1" ht="15" x14ac:dyDescent="0.4">
      <c r="A28" s="28" t="s">
        <v>154</v>
      </c>
    </row>
    <row r="29" spans="1:1" ht="15" x14ac:dyDescent="0.4">
      <c r="A29" s="28" t="s">
        <v>155</v>
      </c>
    </row>
    <row r="30" spans="1:1" ht="15" x14ac:dyDescent="0.4">
      <c r="A30" s="28" t="s">
        <v>156</v>
      </c>
    </row>
    <row r="31" spans="1:1" ht="15" x14ac:dyDescent="0.4">
      <c r="A31" s="28" t="s">
        <v>157</v>
      </c>
    </row>
    <row r="32" spans="1:1" ht="15" x14ac:dyDescent="0.4">
      <c r="A32" s="28" t="s">
        <v>158</v>
      </c>
    </row>
    <row r="33" spans="1:1" ht="15" x14ac:dyDescent="0.4">
      <c r="A33" s="28" t="s">
        <v>159</v>
      </c>
    </row>
    <row r="34" spans="1:1" ht="15" x14ac:dyDescent="0.4">
      <c r="A34" s="28" t="s">
        <v>160</v>
      </c>
    </row>
    <row r="35" spans="1:1" ht="15" x14ac:dyDescent="0.4">
      <c r="A35" s="28" t="s">
        <v>161</v>
      </c>
    </row>
    <row r="36" spans="1:1" ht="15" x14ac:dyDescent="0.4">
      <c r="A36" s="28" t="s">
        <v>162</v>
      </c>
    </row>
    <row r="37" spans="1:1" ht="15" x14ac:dyDescent="0.4">
      <c r="A37" s="28" t="s">
        <v>163</v>
      </c>
    </row>
    <row r="38" spans="1:1" ht="15" x14ac:dyDescent="0.4">
      <c r="A38" s="28" t="s">
        <v>164</v>
      </c>
    </row>
    <row r="39" spans="1:1" ht="15" x14ac:dyDescent="0.4">
      <c r="A39" s="28" t="s">
        <v>165</v>
      </c>
    </row>
    <row r="40" spans="1:1" ht="15" x14ac:dyDescent="0.4">
      <c r="A40" s="28" t="s">
        <v>166</v>
      </c>
    </row>
    <row r="41" spans="1:1" ht="15" x14ac:dyDescent="0.4">
      <c r="A41" s="28" t="s">
        <v>167</v>
      </c>
    </row>
    <row r="42" spans="1:1" ht="15" x14ac:dyDescent="0.4">
      <c r="A42" s="28" t="s">
        <v>168</v>
      </c>
    </row>
    <row r="43" spans="1:1" ht="15" x14ac:dyDescent="0.4">
      <c r="A43" s="28" t="s">
        <v>169</v>
      </c>
    </row>
    <row r="44" spans="1:1" ht="15" x14ac:dyDescent="0.4">
      <c r="A44" s="28" t="s">
        <v>170</v>
      </c>
    </row>
    <row r="45" spans="1:1" ht="15" x14ac:dyDescent="0.4">
      <c r="A45" s="28" t="s">
        <v>185</v>
      </c>
    </row>
    <row r="46" spans="1:1" ht="15" x14ac:dyDescent="0.4">
      <c r="A46" s="28" t="s">
        <v>171</v>
      </c>
    </row>
    <row r="47" spans="1:1" ht="15" x14ac:dyDescent="0.4">
      <c r="A47" s="28" t="s">
        <v>172</v>
      </c>
    </row>
    <row r="48" spans="1:1" ht="15" x14ac:dyDescent="0.4">
      <c r="A48" s="28" t="s">
        <v>173</v>
      </c>
    </row>
    <row r="49" spans="1:1" ht="15" x14ac:dyDescent="0.4">
      <c r="A49" s="28" t="s">
        <v>183</v>
      </c>
    </row>
    <row r="50" spans="1:1" ht="15" x14ac:dyDescent="0.4">
      <c r="A50" s="28" t="s">
        <v>184</v>
      </c>
    </row>
    <row r="51" spans="1:1" ht="15" x14ac:dyDescent="0.4">
      <c r="A51" s="28" t="s">
        <v>174</v>
      </c>
    </row>
    <row r="52" spans="1:1" ht="15" x14ac:dyDescent="0.4">
      <c r="A52" s="28" t="s">
        <v>175</v>
      </c>
    </row>
    <row r="53" spans="1:1" ht="15" x14ac:dyDescent="0.4">
      <c r="A53" s="28" t="s">
        <v>176</v>
      </c>
    </row>
    <row r="54" spans="1:1" ht="15" x14ac:dyDescent="0.4">
      <c r="A54" s="28" t="s">
        <v>177</v>
      </c>
    </row>
    <row r="55" spans="1:1" ht="15" x14ac:dyDescent="0.4">
      <c r="A55" s="28" t="s">
        <v>178</v>
      </c>
    </row>
    <row r="56" spans="1:1" ht="15" x14ac:dyDescent="0.4">
      <c r="A56" s="28" t="s">
        <v>179</v>
      </c>
    </row>
    <row r="57" spans="1:1" ht="15" x14ac:dyDescent="0.4">
      <c r="A57" s="28" t="s">
        <v>180</v>
      </c>
    </row>
    <row r="58" spans="1:1" ht="15" x14ac:dyDescent="0.4">
      <c r="A58" s="28" t="s">
        <v>181</v>
      </c>
    </row>
    <row r="59" spans="1:1" ht="15" x14ac:dyDescent="0.4">
      <c r="A59" s="29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12"/>
  <sheetViews>
    <sheetView topLeftCell="A31" workbookViewId="0">
      <selection activeCell="B85" sqref="B85"/>
    </sheetView>
  </sheetViews>
  <sheetFormatPr defaultColWidth="10.796875" defaultRowHeight="15" x14ac:dyDescent="0.4"/>
  <cols>
    <col min="1" max="1" width="61.33203125" style="26" bestFit="1" customWidth="1"/>
    <col min="2" max="2" width="28.46484375" style="26" bestFit="1" customWidth="1"/>
    <col min="3" max="16384" width="10.796875" style="26"/>
  </cols>
  <sheetData>
    <row r="1" spans="1:14" x14ac:dyDescent="0.4">
      <c r="A1" s="26" t="s">
        <v>14</v>
      </c>
    </row>
    <row r="3" spans="1:14" x14ac:dyDescent="0.4">
      <c r="A3" s="26" t="s">
        <v>15</v>
      </c>
      <c r="B3" s="26">
        <v>2016</v>
      </c>
    </row>
    <row r="5" spans="1:14" x14ac:dyDescent="0.4">
      <c r="A5" s="26" t="s">
        <v>16</v>
      </c>
    </row>
    <row r="7" spans="1:14" x14ac:dyDescent="0.4">
      <c r="A7" s="26" t="s">
        <v>17</v>
      </c>
      <c r="B7" s="26" t="s">
        <v>18</v>
      </c>
      <c r="C7" s="26" t="s">
        <v>19</v>
      </c>
      <c r="D7" s="26" t="s">
        <v>20</v>
      </c>
      <c r="E7" s="26" t="s">
        <v>21</v>
      </c>
      <c r="F7" s="26" t="s">
        <v>22</v>
      </c>
      <c r="G7" s="26" t="s">
        <v>23</v>
      </c>
      <c r="H7" s="26" t="s">
        <v>24</v>
      </c>
      <c r="I7" s="26" t="s">
        <v>25</v>
      </c>
      <c r="J7" s="26" t="s">
        <v>26</v>
      </c>
      <c r="K7" s="26" t="s">
        <v>27</v>
      </c>
      <c r="L7" s="26" t="s">
        <v>28</v>
      </c>
      <c r="M7" s="26" t="s">
        <v>29</v>
      </c>
      <c r="N7" s="26" t="s">
        <v>30</v>
      </c>
    </row>
    <row r="9" spans="1:14" x14ac:dyDescent="0.4">
      <c r="A9" s="26" t="s">
        <v>31</v>
      </c>
    </row>
    <row r="10" spans="1:14" x14ac:dyDescent="0.4">
      <c r="A10" s="26">
        <v>4100</v>
      </c>
      <c r="B10" s="26" t="s">
        <v>32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</row>
    <row r="11" spans="1:14" x14ac:dyDescent="0.4">
      <c r="A11" s="26">
        <v>4105</v>
      </c>
      <c r="B11" s="26" t="s">
        <v>33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</row>
    <row r="12" spans="1:14" x14ac:dyDescent="0.4">
      <c r="A12" s="26">
        <v>4110</v>
      </c>
      <c r="B12" s="26" t="s">
        <v>34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</row>
    <row r="13" spans="1:14" x14ac:dyDescent="0.4">
      <c r="A13" s="26">
        <v>4115</v>
      </c>
      <c r="B13" s="26" t="s">
        <v>35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</row>
    <row r="14" spans="1:14" x14ac:dyDescent="0.4">
      <c r="A14" s="26">
        <v>4210</v>
      </c>
      <c r="B14" s="26" t="s">
        <v>36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</row>
    <row r="15" spans="1:14" x14ac:dyDescent="0.4">
      <c r="A15" s="26">
        <v>4220</v>
      </c>
      <c r="B15" s="26" t="s">
        <v>37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</row>
    <row r="16" spans="1:14" x14ac:dyDescent="0.4">
      <c r="A16" s="26">
        <v>4230</v>
      </c>
      <c r="B16" s="26" t="s">
        <v>38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</row>
    <row r="17" spans="1:14" x14ac:dyDescent="0.4">
      <c r="A17" s="26">
        <v>4410</v>
      </c>
      <c r="B17" s="26" t="s">
        <v>39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</row>
    <row r="18" spans="1:14" x14ac:dyDescent="0.4">
      <c r="A18" s="26">
        <v>4420</v>
      </c>
      <c r="B18" s="26" t="s">
        <v>40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</row>
    <row r="19" spans="1:14" x14ac:dyDescent="0.4">
      <c r="A19" s="26">
        <v>4430</v>
      </c>
      <c r="B19" s="26" t="s">
        <v>41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</row>
    <row r="20" spans="1:14" x14ac:dyDescent="0.4">
      <c r="A20" s="26">
        <v>4440</v>
      </c>
      <c r="B20" s="26" t="s">
        <v>42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</row>
    <row r="21" spans="1:14" x14ac:dyDescent="0.4">
      <c r="A21" s="26">
        <v>4450</v>
      </c>
      <c r="B21" s="26" t="s">
        <v>43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</row>
    <row r="22" spans="1:14" x14ac:dyDescent="0.4">
      <c r="A22" s="26">
        <v>4460</v>
      </c>
      <c r="B22" s="26" t="s">
        <v>44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</row>
    <row r="23" spans="1:14" x14ac:dyDescent="0.4">
      <c r="A23" s="26">
        <v>4470</v>
      </c>
      <c r="B23" s="26" t="s">
        <v>45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</row>
    <row r="24" spans="1:14" x14ac:dyDescent="0.4">
      <c r="A24" s="26">
        <v>4500</v>
      </c>
      <c r="B24" s="26" t="s">
        <v>46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</row>
    <row r="25" spans="1:14" x14ac:dyDescent="0.4">
      <c r="A25" s="26">
        <v>4550</v>
      </c>
      <c r="B25" s="26" t="s">
        <v>47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</row>
    <row r="26" spans="1:14" x14ac:dyDescent="0.4">
      <c r="A26" s="26">
        <v>4600</v>
      </c>
      <c r="B26" s="26" t="s">
        <v>48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</row>
    <row r="27" spans="1:14" x14ac:dyDescent="0.4">
      <c r="A27" s="26">
        <v>4700</v>
      </c>
      <c r="B27" s="26" t="s">
        <v>49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</row>
    <row r="29" spans="1:14" x14ac:dyDescent="0.4">
      <c r="A29" s="26" t="s">
        <v>50</v>
      </c>
    </row>
    <row r="30" spans="1:14" x14ac:dyDescent="0.4">
      <c r="A30" s="26">
        <v>6050</v>
      </c>
      <c r="B30" s="26" t="s">
        <v>51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</row>
    <row r="31" spans="1:14" x14ac:dyDescent="0.4">
      <c r="A31" s="26">
        <v>6061</v>
      </c>
      <c r="B31" s="26" t="s">
        <v>52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</row>
    <row r="32" spans="1:14" x14ac:dyDescent="0.4">
      <c r="A32" s="26">
        <v>6062</v>
      </c>
      <c r="B32" s="26" t="s">
        <v>53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</row>
    <row r="33" spans="1:14" x14ac:dyDescent="0.4">
      <c r="A33" s="26">
        <v>6063</v>
      </c>
      <c r="B33" s="26" t="s">
        <v>54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</row>
    <row r="34" spans="1:14" x14ac:dyDescent="0.4">
      <c r="A34" s="26">
        <v>6071</v>
      </c>
      <c r="B34" s="26" t="s">
        <v>55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</row>
    <row r="35" spans="1:14" x14ac:dyDescent="0.4">
      <c r="A35" s="26">
        <v>6072</v>
      </c>
      <c r="B35" s="26" t="s">
        <v>56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</row>
    <row r="36" spans="1:14" x14ac:dyDescent="0.4">
      <c r="A36" s="26">
        <v>6073</v>
      </c>
      <c r="B36" s="26" t="s">
        <v>57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</row>
    <row r="37" spans="1:14" x14ac:dyDescent="0.4">
      <c r="A37" s="26">
        <v>6074</v>
      </c>
      <c r="B37" s="26" t="s">
        <v>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</row>
    <row r="38" spans="1:14" x14ac:dyDescent="0.4">
      <c r="A38" s="26">
        <v>6075</v>
      </c>
      <c r="B38" s="26" t="s">
        <v>58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</row>
    <row r="39" spans="1:14" x14ac:dyDescent="0.4">
      <c r="A39" s="26">
        <v>6076</v>
      </c>
      <c r="B39" s="26" t="s">
        <v>59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</row>
    <row r="40" spans="1:14" x14ac:dyDescent="0.4">
      <c r="A40" s="26">
        <v>6080</v>
      </c>
      <c r="B40" s="26" t="s">
        <v>60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</row>
    <row r="41" spans="1:14" x14ac:dyDescent="0.4">
      <c r="A41" s="26">
        <v>6091</v>
      </c>
      <c r="B41" s="26" t="s">
        <v>61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</row>
    <row r="42" spans="1:14" x14ac:dyDescent="0.4">
      <c r="A42" s="26">
        <v>6092</v>
      </c>
      <c r="B42" s="26" t="s">
        <v>62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</row>
    <row r="43" spans="1:14" x14ac:dyDescent="0.4">
      <c r="A43" s="26">
        <v>6093</v>
      </c>
      <c r="B43" s="26" t="s">
        <v>63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</row>
    <row r="44" spans="1:14" x14ac:dyDescent="0.4">
      <c r="A44" s="26">
        <v>6101</v>
      </c>
      <c r="B44" s="26" t="s">
        <v>64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</row>
    <row r="45" spans="1:14" x14ac:dyDescent="0.4">
      <c r="A45" s="26">
        <v>6102</v>
      </c>
      <c r="B45" s="26" t="s">
        <v>65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</row>
    <row r="46" spans="1:14" x14ac:dyDescent="0.4">
      <c r="A46" s="26">
        <v>6103</v>
      </c>
      <c r="B46" s="26" t="s">
        <v>66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</row>
    <row r="47" spans="1:14" x14ac:dyDescent="0.4">
      <c r="A47" s="26">
        <v>6112</v>
      </c>
      <c r="B47" s="26" t="s">
        <v>67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</row>
    <row r="48" spans="1:14" x14ac:dyDescent="0.4">
      <c r="A48" s="26">
        <v>6121</v>
      </c>
      <c r="B48" s="26" t="s">
        <v>68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</row>
    <row r="49" spans="1:14" x14ac:dyDescent="0.4">
      <c r="A49" s="26">
        <v>6122</v>
      </c>
      <c r="B49" s="26" t="s">
        <v>69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</row>
    <row r="50" spans="1:14" x14ac:dyDescent="0.4">
      <c r="A50" s="26">
        <v>6123</v>
      </c>
      <c r="B50" s="26" t="s">
        <v>70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</row>
    <row r="51" spans="1:14" x14ac:dyDescent="0.4">
      <c r="A51" s="26">
        <v>6130</v>
      </c>
      <c r="B51" s="26" t="s">
        <v>71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</row>
    <row r="52" spans="1:14" x14ac:dyDescent="0.4">
      <c r="A52" s="26">
        <v>6141</v>
      </c>
      <c r="B52" s="26" t="s">
        <v>72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</row>
    <row r="53" spans="1:14" x14ac:dyDescent="0.4">
      <c r="A53" s="26">
        <v>6142</v>
      </c>
      <c r="B53" s="26" t="s">
        <v>73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</row>
    <row r="54" spans="1:14" x14ac:dyDescent="0.4">
      <c r="A54" s="26">
        <v>6143</v>
      </c>
      <c r="B54" s="26" t="s">
        <v>4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</row>
    <row r="55" spans="1:14" x14ac:dyDescent="0.4">
      <c r="A55" s="26">
        <v>6144</v>
      </c>
      <c r="B55" s="26" t="s">
        <v>74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</row>
    <row r="56" spans="1:14" x14ac:dyDescent="0.4">
      <c r="A56" s="26">
        <v>6145</v>
      </c>
      <c r="B56" s="26" t="s">
        <v>75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</row>
    <row r="57" spans="1:14" x14ac:dyDescent="0.4">
      <c r="A57" s="26">
        <v>6146</v>
      </c>
      <c r="B57" s="26" t="s">
        <v>76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</row>
    <row r="58" spans="1:14" x14ac:dyDescent="0.4">
      <c r="A58" s="26">
        <v>6147</v>
      </c>
      <c r="B58" s="26" t="s">
        <v>77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</row>
    <row r="59" spans="1:14" x14ac:dyDescent="0.4">
      <c r="A59" s="26">
        <v>6148</v>
      </c>
      <c r="B59" s="26" t="s">
        <v>78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</row>
    <row r="60" spans="1:14" x14ac:dyDescent="0.4">
      <c r="A60" s="26">
        <v>6150</v>
      </c>
      <c r="B60" s="26" t="s">
        <v>79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</row>
    <row r="61" spans="1:14" x14ac:dyDescent="0.4">
      <c r="A61" s="26">
        <v>6161</v>
      </c>
      <c r="B61" s="26" t="s">
        <v>80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</row>
    <row r="62" spans="1:14" x14ac:dyDescent="0.4">
      <c r="A62" s="26">
        <v>6162</v>
      </c>
      <c r="B62" s="26" t="s">
        <v>81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</row>
    <row r="63" spans="1:14" x14ac:dyDescent="0.4">
      <c r="A63" s="26">
        <v>6171</v>
      </c>
      <c r="B63" s="26" t="s">
        <v>82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</row>
    <row r="64" spans="1:14" x14ac:dyDescent="0.4">
      <c r="A64" s="26">
        <v>6172</v>
      </c>
      <c r="B64" s="26" t="s">
        <v>83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</row>
    <row r="65" spans="1:14" x14ac:dyDescent="0.4">
      <c r="A65" s="26">
        <v>6173</v>
      </c>
      <c r="B65" s="26" t="s">
        <v>84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</row>
    <row r="66" spans="1:14" x14ac:dyDescent="0.4">
      <c r="A66" s="26">
        <v>6174</v>
      </c>
      <c r="B66" s="26" t="s">
        <v>85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</row>
    <row r="67" spans="1:14" x14ac:dyDescent="0.4">
      <c r="A67" s="26">
        <v>6175</v>
      </c>
      <c r="B67" s="26" t="s">
        <v>86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</row>
    <row r="68" spans="1:14" x14ac:dyDescent="0.4">
      <c r="A68" s="26">
        <v>6176</v>
      </c>
      <c r="B68" s="26" t="s">
        <v>87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</row>
    <row r="69" spans="1:14" x14ac:dyDescent="0.4">
      <c r="A69" s="26">
        <v>6180</v>
      </c>
      <c r="B69" s="26" t="s">
        <v>88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</row>
    <row r="70" spans="1:14" x14ac:dyDescent="0.4">
      <c r="A70" s="26">
        <v>6191</v>
      </c>
      <c r="B70" s="26" t="s">
        <v>89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</row>
    <row r="71" spans="1:14" x14ac:dyDescent="0.4">
      <c r="A71" s="26">
        <v>6192</v>
      </c>
      <c r="B71" s="26" t="s">
        <v>90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</row>
    <row r="72" spans="1:14" x14ac:dyDescent="0.4">
      <c r="A72" s="26">
        <v>6193</v>
      </c>
      <c r="B72" s="26" t="s">
        <v>91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</row>
    <row r="73" spans="1:14" x14ac:dyDescent="0.4">
      <c r="A73" s="26">
        <v>6270</v>
      </c>
      <c r="B73" s="26" t="s">
        <v>92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</row>
    <row r="74" spans="1:14" x14ac:dyDescent="0.4">
      <c r="A74" s="26">
        <v>6511</v>
      </c>
      <c r="B74" s="26" t="s">
        <v>93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</row>
    <row r="75" spans="1:14" x14ac:dyDescent="0.4">
      <c r="A75" s="26">
        <v>6513</v>
      </c>
      <c r="B75" s="26" t="s">
        <v>94</v>
      </c>
      <c r="C75" s="26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</row>
    <row r="76" spans="1:14" x14ac:dyDescent="0.4">
      <c r="A76" s="26">
        <v>6520</v>
      </c>
      <c r="B76" s="26" t="s">
        <v>95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</row>
    <row r="77" spans="1:14" x14ac:dyDescent="0.4">
      <c r="A77" s="26">
        <v>6540</v>
      </c>
      <c r="B77" s="26" t="s">
        <v>96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</row>
    <row r="78" spans="1:14" x14ac:dyDescent="0.4">
      <c r="A78" s="26">
        <v>6550</v>
      </c>
      <c r="B78" s="26" t="s">
        <v>97</v>
      </c>
      <c r="C78" s="26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</row>
    <row r="79" spans="1:14" x14ac:dyDescent="0.4">
      <c r="A79" s="26">
        <v>6560</v>
      </c>
      <c r="B79" s="26" t="s">
        <v>98</v>
      </c>
      <c r="C79" s="26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</row>
    <row r="80" spans="1:14" x14ac:dyDescent="0.4">
      <c r="A80" s="26">
        <v>6570</v>
      </c>
      <c r="B80" s="26" t="s">
        <v>99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</row>
    <row r="81" spans="1:14" x14ac:dyDescent="0.4">
      <c r="A81" s="26">
        <v>7010</v>
      </c>
      <c r="B81" s="26" t="s">
        <v>100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</row>
    <row r="82" spans="1:14" x14ac:dyDescent="0.4">
      <c r="A82" s="26">
        <v>7020</v>
      </c>
      <c r="B82" s="26" t="s">
        <v>101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</row>
    <row r="83" spans="1:14" x14ac:dyDescent="0.4">
      <c r="A83" s="26">
        <v>7030</v>
      </c>
      <c r="B83" s="26" t="s">
        <v>102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</row>
    <row r="84" spans="1:14" x14ac:dyDescent="0.4">
      <c r="A84" s="26">
        <v>7040</v>
      </c>
      <c r="B84" s="26" t="s">
        <v>103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</row>
    <row r="85" spans="1:14" x14ac:dyDescent="0.4">
      <c r="A85" s="26">
        <v>7050</v>
      </c>
      <c r="B85" s="26" t="s">
        <v>104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</row>
    <row r="87" spans="1:14" x14ac:dyDescent="0.4">
      <c r="A87" s="26" t="s">
        <v>105</v>
      </c>
    </row>
    <row r="88" spans="1:14" x14ac:dyDescent="0.4">
      <c r="A88" s="26">
        <v>1610</v>
      </c>
      <c r="B88" s="26" t="s">
        <v>106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</row>
    <row r="89" spans="1:14" x14ac:dyDescent="0.4">
      <c r="A89" s="26">
        <v>1710</v>
      </c>
      <c r="B89" s="26" t="s">
        <v>107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</row>
    <row r="90" spans="1:14" x14ac:dyDescent="0.4">
      <c r="A90" s="26">
        <v>1720</v>
      </c>
      <c r="B90" s="26" t="s">
        <v>108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</row>
    <row r="91" spans="1:14" x14ac:dyDescent="0.4">
      <c r="A91" s="26">
        <v>1810</v>
      </c>
      <c r="B91" s="26" t="s">
        <v>109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</row>
    <row r="92" spans="1:14" x14ac:dyDescent="0.4">
      <c r="A92" s="26">
        <v>1820</v>
      </c>
      <c r="B92" s="26" t="s">
        <v>110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</row>
    <row r="94" spans="1:14" x14ac:dyDescent="0.4">
      <c r="A94" s="26" t="s">
        <v>111</v>
      </c>
    </row>
    <row r="95" spans="1:14" x14ac:dyDescent="0.4">
      <c r="A95" s="26">
        <v>1150</v>
      </c>
      <c r="B95" s="26" t="s">
        <v>112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</row>
    <row r="96" spans="1:14" x14ac:dyDescent="0.4">
      <c r="A96" s="26">
        <v>1160</v>
      </c>
      <c r="B96" s="26" t="s">
        <v>113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</row>
    <row r="98" spans="1:14" x14ac:dyDescent="0.4">
      <c r="A98" s="26" t="s">
        <v>114</v>
      </c>
    </row>
    <row r="99" spans="1:14" x14ac:dyDescent="0.4">
      <c r="A99" s="26">
        <v>2101</v>
      </c>
      <c r="B99" s="26" t="s">
        <v>115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</row>
    <row r="100" spans="1:14" x14ac:dyDescent="0.4">
      <c r="A100" s="26">
        <v>2102</v>
      </c>
      <c r="B100" s="26" t="s">
        <v>116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</row>
    <row r="101" spans="1:14" x14ac:dyDescent="0.4">
      <c r="A101" s="26">
        <v>2103</v>
      </c>
      <c r="B101" s="26" t="s">
        <v>117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</row>
    <row r="102" spans="1:14" x14ac:dyDescent="0.4">
      <c r="A102" s="26">
        <v>2104</v>
      </c>
      <c r="B102" s="26" t="s">
        <v>118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</row>
    <row r="103" spans="1:14" x14ac:dyDescent="0.4">
      <c r="A103" s="26">
        <v>2120</v>
      </c>
      <c r="B103" s="26" t="s">
        <v>119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</row>
    <row r="104" spans="1:14" x14ac:dyDescent="0.4">
      <c r="A104" s="26">
        <v>2300</v>
      </c>
      <c r="B104" s="26" t="s">
        <v>120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</row>
    <row r="105" spans="1:14" x14ac:dyDescent="0.4">
      <c r="A105" s="26">
        <v>2600</v>
      </c>
      <c r="B105" s="26" t="s">
        <v>121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</row>
    <row r="107" spans="1:14" x14ac:dyDescent="0.4">
      <c r="A107" s="26" t="s">
        <v>122</v>
      </c>
    </row>
    <row r="108" spans="1:14" x14ac:dyDescent="0.4">
      <c r="A108" s="26">
        <v>3150</v>
      </c>
      <c r="B108" s="26" t="s">
        <v>123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</row>
    <row r="109" spans="1:14" x14ac:dyDescent="0.4">
      <c r="A109" s="26">
        <v>3250</v>
      </c>
      <c r="B109" s="26" t="s">
        <v>124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</row>
    <row r="110" spans="1:14" x14ac:dyDescent="0.4">
      <c r="A110" s="26">
        <v>3300</v>
      </c>
      <c r="B110" s="26" t="s">
        <v>125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</row>
    <row r="111" spans="1:14" x14ac:dyDescent="0.4">
      <c r="A111" s="26">
        <v>3350</v>
      </c>
      <c r="B111" s="26" t="s">
        <v>126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</row>
    <row r="112" spans="1:14" x14ac:dyDescent="0.4">
      <c r="A112" s="26">
        <v>3999</v>
      </c>
      <c r="B112" s="26" t="s">
        <v>127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Budget List</vt:lpstr>
      <vt:lpstr>Punch List</vt:lpstr>
      <vt:lpstr>Sheet1</vt:lpstr>
      <vt:lpstr>GL ACCOUNTS</vt:lpstr>
      <vt:lpstr>Country Lakes Annual Budget</vt:lpstr>
      <vt:lpstr>EXPENSES</vt:lpstr>
      <vt:lpstr>'Budget List'!Print_Titles</vt:lpstr>
      <vt:lpstr>'Punch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 Dolce</dc:creator>
  <cp:lastModifiedBy>Marti Dolce</cp:lastModifiedBy>
  <dcterms:created xsi:type="dcterms:W3CDTF">2014-09-09T17:23:31Z</dcterms:created>
  <dcterms:modified xsi:type="dcterms:W3CDTF">2017-01-14T00:52:54Z</dcterms:modified>
</cp:coreProperties>
</file>