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ardmac/Desktop/"/>
    </mc:Choice>
  </mc:AlternateContent>
  <xr:revisionPtr revIDLastSave="0" documentId="13_ncr:1_{7AC449AA-5BDC-614B-A976-68DE42AEADAC}" xr6:coauthVersionLast="40" xr6:coauthVersionMax="40" xr10:uidLastSave="{00000000-0000-0000-0000-000000000000}"/>
  <bookViews>
    <workbookView xWindow="0" yWindow="460" windowWidth="28800" windowHeight="17540" tabRatio="569" activeTab="1" xr2:uid="{00000000-000D-0000-FFFF-FFFF00000000}"/>
  </bookViews>
  <sheets>
    <sheet name="Rechnung Arminia" sheetId="1" r:id="rId1"/>
    <sheet name="Rechnung Studentenwohnheim" sheetId="2" r:id="rId2"/>
    <sheet name="HowTo" sheetId="3" r:id="rId3"/>
  </sheets>
  <definedNames>
    <definedName name="Name">'Rechnung Arminia'!$F$3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8" i="2" l="1"/>
  <c r="F3" i="2"/>
  <c r="G29" i="1"/>
  <c r="G29" i="2"/>
  <c r="A41" i="2"/>
  <c r="A41" i="1"/>
  <c r="F11" i="2"/>
  <c r="F10" i="2"/>
  <c r="F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F3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Vor- &amp; Nachname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F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IBAN</t>
        </r>
      </text>
    </comment>
    <comment ref="F10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BIC</t>
        </r>
      </text>
    </comment>
    <comment ref="F1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Name der Bank</t>
        </r>
      </text>
    </comment>
  </commentList>
</comments>
</file>

<file path=xl/sharedStrings.xml><?xml version="1.0" encoding="utf-8"?>
<sst xmlns="http://schemas.openxmlformats.org/spreadsheetml/2006/main" count="61" uniqueCount="43">
  <si>
    <t>Sebastian-Kneipp-Straße 4</t>
  </si>
  <si>
    <t>76131 Karlsruhe</t>
  </si>
  <si>
    <t xml:space="preserve">Rechnung für </t>
  </si>
  <si>
    <t>Pos.</t>
  </si>
  <si>
    <t>Beschreibung</t>
  </si>
  <si>
    <t>Betrag</t>
  </si>
  <si>
    <t>Ich bitte den Gesamtbetrag auf oben genanntes Konto zu überweisen.</t>
  </si>
  <si>
    <t>Mit bundesbrüderlichen Grüßen</t>
  </si>
  <si>
    <t>Kontoverbindung:</t>
  </si>
  <si>
    <t>An:</t>
  </si>
  <si>
    <t>Von:</t>
  </si>
  <si>
    <t xml:space="preserve">Auf Grundlage beiliegender Belege, stelle ich nachfolgend aufgeführte Positionen in </t>
  </si>
  <si>
    <t>Rechnung:</t>
  </si>
  <si>
    <t>Gesamt:</t>
  </si>
  <si>
    <t>Mit freundlichen Grüßen</t>
  </si>
  <si>
    <t xml:space="preserve">Karlsruher Burschenschaft Arminia </t>
  </si>
  <si>
    <t>Studentenwohnheim Arminia e.V.</t>
  </si>
  <si>
    <t xml:space="preserve">Hauptkassenwart diese an den Rechnungssteller zur Verbesserung zurückgeben: </t>
  </si>
  <si>
    <t xml:space="preserve">Zweck der Ausgabe, Betrag, Datum, Bankverbindung, Quittung und Unterschrift. </t>
  </si>
  <si>
    <t>Rechnungen an das Studentenwohnheim / Hausbedarf</t>
  </si>
  <si>
    <t xml:space="preserve">Eingehende Rechnungen müssen folgende Informationen enthalten, sonst kann der </t>
  </si>
  <si>
    <t xml:space="preserve">Rechnungen, die bei der HK später als 14 Tage nach der zugehörigen Veranstaltung </t>
  </si>
  <si>
    <t>eingehen, werden nicht mehr bezahlt. Ausnahmen regelt der Convent.</t>
  </si>
  <si>
    <t>Hier ein paar wichtige Regeln zur Rechnungsstellung</t>
  </si>
  <si>
    <t>1.</t>
  </si>
  <si>
    <t>2.</t>
  </si>
  <si>
    <t>3.</t>
  </si>
  <si>
    <t>und weist die Rechnung zurück, sollten auf der Quittung andere Posten als für das Haus stehen.</t>
  </si>
  <si>
    <r>
      <t xml:space="preserve">Achtet darauf, dass ihr private Einkäufe </t>
    </r>
    <r>
      <rPr>
        <b/>
        <sz val="14"/>
        <color indexed="8"/>
        <rFont val="Calibri"/>
        <family val="2"/>
      </rPr>
      <t>STRIKT</t>
    </r>
    <r>
      <rPr>
        <sz val="14"/>
        <color indexed="8"/>
        <rFont val="Calibri"/>
        <family val="2"/>
      </rPr>
      <t xml:space="preserve"> von denen für den Wohnheim e.V. trennt.</t>
    </r>
  </si>
  <si>
    <t>Der Hauptkassenwart hat bei der Annahme von Quittungen darauf zu achten</t>
  </si>
  <si>
    <t>4.</t>
  </si>
  <si>
    <t>Achtet darauf, dass ihr die Rechnung an den richtigen Empfänger (KB! Arminia oder Studentenwohnheim) richtet, sonst wird die Rechnung nicht bezahlt!</t>
  </si>
  <si>
    <t>5.</t>
  </si>
  <si>
    <r>
      <t xml:space="preserve">Tragt euren Namen, Adresse und Bankverbindung </t>
    </r>
    <r>
      <rPr>
        <b/>
        <sz val="14"/>
        <color theme="1"/>
        <rFont val="Calibri"/>
        <family val="2"/>
        <scheme val="minor"/>
      </rPr>
      <t>NUR</t>
    </r>
    <r>
      <rPr>
        <sz val="14"/>
        <color theme="1"/>
        <rFont val="Calibri"/>
        <family val="2"/>
        <scheme val="minor"/>
      </rPr>
      <t xml:space="preserve"> in dem Sheet 'Rechnung Arminia' ein. Das wird dann automatisch in das Sheet 'Rechnung Studentenwohnheim' übernommen.</t>
    </r>
  </si>
  <si>
    <t>Zutaten Aldi</t>
  </si>
  <si>
    <t>Zutaten Rewe</t>
  </si>
  <si>
    <t>Zutaten Real</t>
  </si>
  <si>
    <t>Max Müllermann</t>
  </si>
  <si>
    <t>DE XXX</t>
  </si>
  <si>
    <t>BIC</t>
  </si>
  <si>
    <t>Bankname</t>
  </si>
  <si>
    <t xml:space="preserve">PLATZHALTER </t>
  </si>
  <si>
    <t>PLATZHALTER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</si>
</sst>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#,##0.00\ &quot;€&quot;"/>
  </numFmts>
  <fonts count="11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4" fillId="0" borderId="2" xfId="0" applyFont="1" applyBorder="1"/>
    <xf numFmtId="0" fontId="4" fillId="0" borderId="1" xfId="0" applyFont="1" applyBorder="1"/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Protection="1">
      <protection locked="0"/>
    </xf>
    <xf numFmtId="0" fontId="4" fillId="0" borderId="11" xfId="0" applyFont="1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5" xfId="0" applyFont="1" applyBorder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</xf>
    <xf numFmtId="164" fontId="4" fillId="0" borderId="16" xfId="0" applyNumberFormat="1" applyFont="1" applyBorder="1" applyProtection="1">
      <protection locked="0"/>
    </xf>
    <xf numFmtId="164" fontId="4" fillId="0" borderId="17" xfId="0" applyNumberFormat="1" applyFont="1" applyBorder="1" applyProtection="1">
      <protection locked="0"/>
    </xf>
    <xf numFmtId="164" fontId="5" fillId="0" borderId="18" xfId="0" applyNumberFormat="1" applyFont="1" applyBorder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165" fontId="4" fillId="0" borderId="16" xfId="0" applyNumberFormat="1" applyFont="1" applyBorder="1" applyProtection="1">
      <protection locked="0"/>
    </xf>
    <xf numFmtId="165" fontId="4" fillId="0" borderId="17" xfId="0" applyNumberFormat="1" applyFont="1" applyBorder="1" applyProtection="1">
      <protection locked="0"/>
    </xf>
    <xf numFmtId="44" fontId="5" fillId="0" borderId="18" xfId="0" applyNumberFormat="1" applyFont="1" applyBorder="1"/>
    <xf numFmtId="0" fontId="4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41"/>
  <sheetViews>
    <sheetView view="pageLayout" zoomScaleNormal="100" zoomScaleSheetLayoutView="115" workbookViewId="0">
      <selection activeCell="A43" sqref="A43"/>
    </sheetView>
  </sheetViews>
  <sheetFormatPr baseColWidth="10" defaultColWidth="11.5" defaultRowHeight="14" x14ac:dyDescent="0.15"/>
  <cols>
    <col min="1" max="1" width="6.1640625" style="1" customWidth="1"/>
    <col min="2" max="2" width="9" style="1" customWidth="1"/>
    <col min="3" max="3" width="6" style="1" customWidth="1"/>
    <col min="4" max="4" width="9.1640625" style="1" customWidth="1"/>
    <col min="5" max="5" width="24.1640625" style="1" customWidth="1"/>
    <col min="6" max="6" width="18.5" style="1" customWidth="1"/>
    <col min="7" max="7" width="11.1640625" style="1" customWidth="1"/>
    <col min="8" max="16384" width="11.5" style="1"/>
  </cols>
  <sheetData>
    <row r="1" spans="1:10" ht="16" x14ac:dyDescent="0.2">
      <c r="A1" s="3"/>
      <c r="B1" s="3"/>
      <c r="C1" s="3"/>
      <c r="D1" s="3"/>
      <c r="E1" s="3"/>
      <c r="F1" s="3"/>
      <c r="G1" s="3"/>
    </row>
    <row r="2" spans="1:10" ht="16" x14ac:dyDescent="0.2">
      <c r="A2" s="3" t="s">
        <v>9</v>
      </c>
      <c r="B2" s="3"/>
      <c r="C2" s="3"/>
      <c r="D2" s="3"/>
      <c r="E2" s="3"/>
      <c r="F2" s="22" t="s">
        <v>10</v>
      </c>
      <c r="G2" s="3"/>
    </row>
    <row r="3" spans="1:10" ht="16" x14ac:dyDescent="0.2">
      <c r="A3" s="28" t="s">
        <v>15</v>
      </c>
      <c r="B3" s="3"/>
      <c r="C3" s="2"/>
      <c r="D3" s="2"/>
      <c r="E3" s="3"/>
      <c r="F3" s="23" t="s">
        <v>37</v>
      </c>
      <c r="G3" s="3"/>
    </row>
    <row r="4" spans="1:10" ht="16" x14ac:dyDescent="0.2">
      <c r="A4" s="2" t="s">
        <v>0</v>
      </c>
      <c r="B4" s="3"/>
      <c r="C4" s="2"/>
      <c r="D4" s="2"/>
      <c r="E4" s="3"/>
      <c r="F4" s="41" t="s">
        <v>0</v>
      </c>
      <c r="G4" s="3"/>
    </row>
    <row r="5" spans="1:10" ht="16" x14ac:dyDescent="0.2">
      <c r="A5" s="3" t="s">
        <v>1</v>
      </c>
      <c r="B5" s="3"/>
      <c r="C5" s="3"/>
      <c r="D5" s="3"/>
      <c r="E5" s="3"/>
      <c r="F5" s="42" t="s">
        <v>1</v>
      </c>
      <c r="G5" s="3"/>
    </row>
    <row r="6" spans="1:10" ht="16" x14ac:dyDescent="0.2">
      <c r="A6" s="3"/>
      <c r="B6" s="3"/>
      <c r="C6" s="3"/>
      <c r="D6" s="3"/>
      <c r="E6" s="3"/>
      <c r="F6" s="22"/>
      <c r="G6" s="3"/>
    </row>
    <row r="7" spans="1:10" ht="16" x14ac:dyDescent="0.2">
      <c r="A7" s="3"/>
      <c r="B7" s="3"/>
      <c r="C7" s="3"/>
      <c r="D7" s="3"/>
      <c r="E7" s="3"/>
      <c r="F7" s="22" t="s">
        <v>8</v>
      </c>
      <c r="G7" s="3"/>
      <c r="I7" s="2"/>
    </row>
    <row r="8" spans="1:10" ht="16" x14ac:dyDescent="0.2">
      <c r="A8" s="3"/>
      <c r="B8" s="3"/>
      <c r="C8" s="3"/>
      <c r="D8" s="3"/>
      <c r="E8" s="3"/>
      <c r="F8" s="40" t="str">
        <f>Name</f>
        <v>Max Müllermann</v>
      </c>
      <c r="G8" s="3"/>
      <c r="J8" s="2"/>
    </row>
    <row r="9" spans="1:10" ht="16" x14ac:dyDescent="0.2">
      <c r="A9" s="3"/>
      <c r="B9" s="3"/>
      <c r="C9" s="3"/>
      <c r="D9" s="3"/>
      <c r="E9" s="3"/>
      <c r="F9" s="23" t="s">
        <v>38</v>
      </c>
      <c r="G9" s="3"/>
      <c r="J9" s="2"/>
    </row>
    <row r="10" spans="1:10" ht="16" x14ac:dyDescent="0.2">
      <c r="A10" s="3"/>
      <c r="B10" s="3"/>
      <c r="C10" s="3"/>
      <c r="D10" s="3"/>
      <c r="E10" s="3"/>
      <c r="F10" s="23" t="s">
        <v>39</v>
      </c>
      <c r="G10" s="3"/>
    </row>
    <row r="11" spans="1:10" ht="16" x14ac:dyDescent="0.2">
      <c r="A11" s="3"/>
      <c r="B11" s="3"/>
      <c r="C11" s="3"/>
      <c r="D11" s="3"/>
      <c r="E11" s="3"/>
      <c r="F11" s="23" t="s">
        <v>40</v>
      </c>
      <c r="G11" s="3"/>
    </row>
    <row r="12" spans="1:10" ht="16" x14ac:dyDescent="0.2">
      <c r="A12" s="3"/>
      <c r="B12" s="3"/>
      <c r="C12" s="3"/>
      <c r="D12" s="3"/>
      <c r="E12" s="3"/>
      <c r="F12" s="3"/>
      <c r="G12" s="3"/>
    </row>
    <row r="13" spans="1:10" ht="16" x14ac:dyDescent="0.2">
      <c r="A13" s="5" t="s">
        <v>2</v>
      </c>
      <c r="B13" s="5"/>
      <c r="C13" s="21" t="s">
        <v>41</v>
      </c>
      <c r="D13" s="3"/>
      <c r="E13" s="3"/>
      <c r="F13" s="3"/>
      <c r="G13" s="3"/>
    </row>
    <row r="14" spans="1:10" ht="16" x14ac:dyDescent="0.2">
      <c r="A14" s="3"/>
      <c r="B14" s="3"/>
      <c r="C14" s="3"/>
      <c r="D14" s="3"/>
      <c r="E14" s="3"/>
      <c r="F14" s="3"/>
      <c r="G14" s="3"/>
    </row>
    <row r="15" spans="1:10" ht="16" x14ac:dyDescent="0.2">
      <c r="A15" s="2" t="s">
        <v>11</v>
      </c>
      <c r="B15" s="3"/>
      <c r="C15" s="2"/>
      <c r="D15" s="3"/>
      <c r="E15" s="3"/>
      <c r="F15" s="3"/>
      <c r="G15" s="3"/>
    </row>
    <row r="16" spans="1:10" ht="16" x14ac:dyDescent="0.2">
      <c r="A16" s="2" t="s">
        <v>12</v>
      </c>
      <c r="B16" s="3"/>
      <c r="C16" s="2"/>
      <c r="D16" s="3"/>
      <c r="E16" s="3"/>
      <c r="F16" s="3"/>
      <c r="G16" s="3"/>
    </row>
    <row r="17" spans="1:7" ht="17" thickBot="1" x14ac:dyDescent="0.25">
      <c r="A17" s="3"/>
      <c r="B17" s="3"/>
      <c r="C17" s="3"/>
      <c r="D17" s="3"/>
      <c r="E17" s="3"/>
      <c r="F17" s="3"/>
      <c r="G17" s="3"/>
    </row>
    <row r="18" spans="1:7" ht="17" customHeight="1" x14ac:dyDescent="0.2">
      <c r="A18" s="8" t="s">
        <v>3</v>
      </c>
      <c r="B18" s="9" t="s">
        <v>4</v>
      </c>
      <c r="C18" s="10"/>
      <c r="D18" s="10"/>
      <c r="E18" s="10"/>
      <c r="F18" s="11"/>
      <c r="G18" s="12" t="s">
        <v>5</v>
      </c>
    </row>
    <row r="19" spans="1:7" ht="17" customHeight="1" x14ac:dyDescent="0.2">
      <c r="A19" s="13">
        <v>1</v>
      </c>
      <c r="B19" s="15" t="s">
        <v>34</v>
      </c>
      <c r="C19" s="16"/>
      <c r="D19" s="16"/>
      <c r="E19" s="16"/>
      <c r="F19" s="17"/>
      <c r="G19" s="37">
        <v>117.67</v>
      </c>
    </row>
    <row r="20" spans="1:7" ht="17" customHeight="1" x14ac:dyDescent="0.2">
      <c r="A20" s="13">
        <v>2</v>
      </c>
      <c r="B20" s="15" t="s">
        <v>35</v>
      </c>
      <c r="C20" s="16"/>
      <c r="D20" s="16"/>
      <c r="E20" s="16"/>
      <c r="F20" s="17"/>
      <c r="G20" s="37">
        <v>87.78</v>
      </c>
    </row>
    <row r="21" spans="1:7" ht="17" customHeight="1" x14ac:dyDescent="0.2">
      <c r="A21" s="13">
        <v>3</v>
      </c>
      <c r="B21" s="15" t="s">
        <v>36</v>
      </c>
      <c r="C21" s="16"/>
      <c r="D21" s="16"/>
      <c r="E21" s="16"/>
      <c r="F21" s="17"/>
      <c r="G21" s="37">
        <v>22.91</v>
      </c>
    </row>
    <row r="22" spans="1:7" ht="17" customHeight="1" x14ac:dyDescent="0.2">
      <c r="A22" s="13">
        <v>4</v>
      </c>
      <c r="B22" s="15"/>
      <c r="C22" s="16"/>
      <c r="D22" s="16"/>
      <c r="E22" s="16"/>
      <c r="F22" s="17"/>
      <c r="G22" s="37"/>
    </row>
    <row r="23" spans="1:7" ht="17" customHeight="1" x14ac:dyDescent="0.2">
      <c r="A23" s="13">
        <v>5</v>
      </c>
      <c r="B23" s="15"/>
      <c r="C23" s="16"/>
      <c r="D23" s="16"/>
      <c r="E23" s="16"/>
      <c r="F23" s="17"/>
      <c r="G23" s="37"/>
    </row>
    <row r="24" spans="1:7" ht="17" customHeight="1" x14ac:dyDescent="0.2">
      <c r="A24" s="13">
        <v>6</v>
      </c>
      <c r="B24" s="15"/>
      <c r="C24" s="16"/>
      <c r="D24" s="16"/>
      <c r="E24" s="16"/>
      <c r="F24" s="17"/>
      <c r="G24" s="37"/>
    </row>
    <row r="25" spans="1:7" ht="17" customHeight="1" x14ac:dyDescent="0.2">
      <c r="A25" s="13">
        <v>7</v>
      </c>
      <c r="B25" s="15"/>
      <c r="C25" s="16"/>
      <c r="D25" s="16"/>
      <c r="E25" s="16"/>
      <c r="F25" s="17"/>
      <c r="G25" s="37"/>
    </row>
    <row r="26" spans="1:7" ht="17" customHeight="1" x14ac:dyDescent="0.2">
      <c r="A26" s="13">
        <v>8</v>
      </c>
      <c r="B26" s="15"/>
      <c r="C26" s="16"/>
      <c r="D26" s="16"/>
      <c r="E26" s="16"/>
      <c r="F26" s="17"/>
      <c r="G26" s="37"/>
    </row>
    <row r="27" spans="1:7" ht="17" customHeight="1" x14ac:dyDescent="0.2">
      <c r="A27" s="13">
        <v>9</v>
      </c>
      <c r="B27" s="15"/>
      <c r="C27" s="16"/>
      <c r="D27" s="16"/>
      <c r="E27" s="16"/>
      <c r="F27" s="17"/>
      <c r="G27" s="37"/>
    </row>
    <row r="28" spans="1:7" ht="17" customHeight="1" thickBot="1" x14ac:dyDescent="0.25">
      <c r="A28" s="14">
        <v>10</v>
      </c>
      <c r="B28" s="18"/>
      <c r="C28" s="19"/>
      <c r="D28" s="19"/>
      <c r="E28" s="19"/>
      <c r="F28" s="20"/>
      <c r="G28" s="38"/>
    </row>
    <row r="29" spans="1:7" ht="17" thickBot="1" x14ac:dyDescent="0.25">
      <c r="A29" s="6"/>
      <c r="B29" s="7"/>
      <c r="C29" s="7"/>
      <c r="D29" s="7"/>
      <c r="E29" s="7"/>
      <c r="F29" s="4" t="s">
        <v>13</v>
      </c>
      <c r="G29" s="39">
        <f>SUM(G19:G28)</f>
        <v>228.35999999999999</v>
      </c>
    </row>
    <row r="30" spans="1:7" ht="16" x14ac:dyDescent="0.2">
      <c r="A30" s="3"/>
      <c r="B30" s="3"/>
      <c r="C30" s="3"/>
      <c r="D30" s="3"/>
      <c r="E30" s="3"/>
      <c r="F30" s="3"/>
      <c r="G30" s="3"/>
    </row>
    <row r="31" spans="1:7" ht="16" x14ac:dyDescent="0.2">
      <c r="A31" s="3"/>
      <c r="B31" s="3"/>
      <c r="C31" s="3"/>
      <c r="D31" s="3"/>
      <c r="E31" s="3"/>
      <c r="F31" s="3"/>
      <c r="G31" s="3"/>
    </row>
    <row r="32" spans="1:7" ht="16" x14ac:dyDescent="0.2">
      <c r="A32" s="3"/>
      <c r="B32" s="3"/>
      <c r="C32" s="3"/>
      <c r="D32" s="3"/>
      <c r="E32" s="3"/>
      <c r="F32" s="3"/>
      <c r="G32" s="3"/>
    </row>
    <row r="33" spans="1:7" ht="16" x14ac:dyDescent="0.2">
      <c r="A33" s="2" t="s">
        <v>6</v>
      </c>
      <c r="B33" s="3"/>
      <c r="C33" s="2"/>
      <c r="D33" s="3"/>
      <c r="E33" s="3"/>
      <c r="F33" s="3"/>
      <c r="G33" s="3"/>
    </row>
    <row r="34" spans="1:7" ht="16" x14ac:dyDescent="0.2">
      <c r="A34" s="3"/>
      <c r="B34" s="2"/>
      <c r="C34" s="2"/>
      <c r="D34" s="3"/>
      <c r="E34" s="3"/>
      <c r="F34" s="3"/>
      <c r="G34" s="3"/>
    </row>
    <row r="35" spans="1:7" ht="16" x14ac:dyDescent="0.2">
      <c r="A35" s="3"/>
      <c r="B35" s="2"/>
      <c r="C35" s="2"/>
      <c r="D35" s="3"/>
      <c r="E35" s="3"/>
      <c r="F35" s="3"/>
      <c r="G35" s="3"/>
    </row>
    <row r="36" spans="1:7" ht="16" x14ac:dyDescent="0.2">
      <c r="A36" s="2" t="s">
        <v>7</v>
      </c>
      <c r="B36" s="3"/>
      <c r="C36" s="2"/>
      <c r="D36" s="3"/>
      <c r="E36" s="3"/>
      <c r="F36" s="3"/>
      <c r="G36" s="3"/>
    </row>
    <row r="37" spans="1:7" ht="16" x14ac:dyDescent="0.2">
      <c r="A37" s="3"/>
      <c r="B37" s="3"/>
      <c r="C37" s="3"/>
      <c r="D37" s="3"/>
      <c r="E37" s="3"/>
      <c r="F37" s="3"/>
      <c r="G37" s="3"/>
    </row>
    <row r="38" spans="1:7" ht="16" x14ac:dyDescent="0.2">
      <c r="A38" s="3"/>
      <c r="B38" s="3"/>
      <c r="C38" s="3"/>
      <c r="D38" s="3"/>
      <c r="E38" s="3"/>
      <c r="F38" s="3"/>
      <c r="G38" s="3"/>
    </row>
    <row r="39" spans="1:7" ht="16" x14ac:dyDescent="0.2">
      <c r="A39" s="3"/>
      <c r="B39" s="3"/>
      <c r="C39" s="3"/>
      <c r="D39" s="3"/>
      <c r="E39" s="3"/>
      <c r="F39" s="3"/>
      <c r="G39" s="3"/>
    </row>
    <row r="40" spans="1:7" ht="16" x14ac:dyDescent="0.2">
      <c r="A40" s="3"/>
      <c r="B40" s="3"/>
      <c r="C40" s="3"/>
      <c r="D40" s="3"/>
      <c r="E40" s="3"/>
      <c r="F40" s="3"/>
      <c r="G40" s="3"/>
    </row>
    <row r="41" spans="1:7" ht="16" x14ac:dyDescent="0.2">
      <c r="A41" s="3" t="str">
        <f>Name</f>
        <v>Max Müllermann</v>
      </c>
      <c r="B41" s="3"/>
      <c r="C41" s="3"/>
      <c r="D41" s="3"/>
      <c r="E41" s="3"/>
      <c r="F41" s="3"/>
      <c r="G41" s="3"/>
    </row>
  </sheetData>
  <sheetProtection algorithmName="SHA-512" hashValue="He/ePwlYfXwlj+eGzfoaoi9VFPAoNTz929OdC4gazjC+6tWH5SKKgCGdwaR3iP2M07l8+2U7235Gnxcq3GhlUg==" saltValue="HureSr6MEQGV5ryJ5HOqZQ==" spinCount="100000" sheet="1" objects="1" scenarios="1"/>
  <conditionalFormatting sqref="F3">
    <cfRule type="containsText" dxfId="5" priority="8" stopIfTrue="1" operator="containsText" text="Name">
      <formula>NOT(ISERROR(SEARCH("Name",F3)))</formula>
    </cfRule>
  </conditionalFormatting>
  <conditionalFormatting sqref="F9">
    <cfRule type="containsText" dxfId="4" priority="5" stopIfTrue="1" operator="containsText" text="Konto-Nr">
      <formula>NOT(ISERROR(SEARCH("Konto-Nr",F9)))</formula>
    </cfRule>
  </conditionalFormatting>
  <conditionalFormatting sqref="F11">
    <cfRule type="containsText" dxfId="3" priority="3" stopIfTrue="1" operator="containsText" text="Institut">
      <formula>NOT(ISERROR(SEARCH("Institut",F11)))</formula>
    </cfRule>
  </conditionalFormatting>
  <conditionalFormatting sqref="C13">
    <cfRule type="containsText" dxfId="2" priority="2" stopIfTrue="1" operator="containsText" text="Betreff">
      <formula>NOT(ISERROR(SEARCH("Betreff",C13)))</formula>
    </cfRule>
  </conditionalFormatting>
  <conditionalFormatting sqref="F10">
    <cfRule type="containsText" dxfId="1" priority="1" stopIfTrue="1" operator="containsText" text="Konto-Nr">
      <formula>NOT(ISERROR(SEARCH("Konto-Nr",F10)))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headerFooter>
    <oddHeader>&amp;L&amp;"Arial,Standard"&amp;12Belegnr.:&amp;R&amp;D</oddHeader>
    <oddFooter>&amp;C- Rechnungsbeleg(e) angehängt -</oddFooter>
  </headerFooter>
  <ignoredErrors>
    <ignoredError sqref="F8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49"/>
  <sheetViews>
    <sheetView tabSelected="1" view="pageLayout" topLeftCell="A13" zoomScaleNormal="100" workbookViewId="0">
      <selection activeCell="C22" sqref="C22"/>
    </sheetView>
  </sheetViews>
  <sheetFormatPr baseColWidth="10" defaultColWidth="11.5" defaultRowHeight="15" x14ac:dyDescent="0.2"/>
  <cols>
    <col min="1" max="1" width="5.83203125" customWidth="1"/>
    <col min="2" max="2" width="9.5" customWidth="1"/>
    <col min="5" max="5" width="15.83203125" customWidth="1"/>
    <col min="6" max="6" width="22.5" customWidth="1"/>
    <col min="7" max="7" width="11.5" customWidth="1"/>
    <col min="8" max="8" width="0.1640625" customWidth="1"/>
  </cols>
  <sheetData>
    <row r="1" spans="1:7" ht="16" x14ac:dyDescent="0.2">
      <c r="A1" s="3"/>
      <c r="B1" s="3"/>
      <c r="C1" s="3"/>
      <c r="D1" s="3"/>
      <c r="E1" s="3"/>
      <c r="F1" s="3"/>
      <c r="G1" s="3"/>
    </row>
    <row r="2" spans="1:7" ht="16" x14ac:dyDescent="0.2">
      <c r="A2" s="3" t="s">
        <v>9</v>
      </c>
      <c r="B2" s="3"/>
      <c r="C2" s="3"/>
      <c r="D2" s="3"/>
      <c r="E2" s="3"/>
      <c r="F2" s="22" t="s">
        <v>10</v>
      </c>
      <c r="G2" s="3"/>
    </row>
    <row r="3" spans="1:7" ht="16" x14ac:dyDescent="0.2">
      <c r="A3" s="28" t="s">
        <v>16</v>
      </c>
      <c r="B3" s="3"/>
      <c r="C3" s="2"/>
      <c r="D3" s="2"/>
      <c r="E3" s="3"/>
      <c r="F3" s="23" t="str">
        <f>Name</f>
        <v>Max Müllermann</v>
      </c>
      <c r="G3" s="3"/>
    </row>
    <row r="4" spans="1:7" ht="16" x14ac:dyDescent="0.2">
      <c r="A4" s="2" t="s">
        <v>0</v>
      </c>
      <c r="B4" s="3"/>
      <c r="C4" s="2"/>
      <c r="D4" s="2"/>
      <c r="E4" s="3"/>
      <c r="F4" s="24" t="s">
        <v>0</v>
      </c>
      <c r="G4" s="3"/>
    </row>
    <row r="5" spans="1:7" ht="16" x14ac:dyDescent="0.2">
      <c r="A5" s="3" t="s">
        <v>1</v>
      </c>
      <c r="B5" s="3"/>
      <c r="C5" s="3"/>
      <c r="D5" s="3"/>
      <c r="E5" s="3"/>
      <c r="F5" s="24" t="s">
        <v>1</v>
      </c>
      <c r="G5" s="3"/>
    </row>
    <row r="6" spans="1:7" ht="16" x14ac:dyDescent="0.2">
      <c r="A6" s="3"/>
      <c r="B6" s="3"/>
      <c r="C6" s="3"/>
      <c r="D6" s="3"/>
      <c r="E6" s="3"/>
      <c r="F6" s="22"/>
      <c r="G6" s="3"/>
    </row>
    <row r="7" spans="1:7" ht="16" x14ac:dyDescent="0.2">
      <c r="A7" s="3"/>
      <c r="B7" s="3"/>
      <c r="C7" s="3"/>
      <c r="D7" s="3"/>
      <c r="E7" s="3"/>
      <c r="F7" s="22" t="s">
        <v>8</v>
      </c>
      <c r="G7" s="3"/>
    </row>
    <row r="8" spans="1:7" ht="16" x14ac:dyDescent="0.2">
      <c r="A8" s="3"/>
      <c r="B8" s="3"/>
      <c r="C8" s="3"/>
      <c r="D8" s="3"/>
      <c r="E8" s="3"/>
      <c r="F8" s="40" t="str">
        <f>Name</f>
        <v>Max Müllermann</v>
      </c>
      <c r="G8" s="3"/>
    </row>
    <row r="9" spans="1:7" ht="16" x14ac:dyDescent="0.2">
      <c r="A9" s="3"/>
      <c r="B9" s="3"/>
      <c r="C9" s="3"/>
      <c r="D9" s="3"/>
      <c r="E9" s="3"/>
      <c r="F9" s="24" t="str">
        <f>'Rechnung Arminia'!F9</f>
        <v>DE XXX</v>
      </c>
      <c r="G9" s="3"/>
    </row>
    <row r="10" spans="1:7" ht="16" x14ac:dyDescent="0.2">
      <c r="A10" s="3"/>
      <c r="B10" s="3"/>
      <c r="C10" s="3"/>
      <c r="D10" s="3"/>
      <c r="E10" s="3"/>
      <c r="F10" s="24" t="str">
        <f>'Rechnung Arminia'!F10</f>
        <v>BIC</v>
      </c>
      <c r="G10" s="3"/>
    </row>
    <row r="11" spans="1:7" ht="16" x14ac:dyDescent="0.2">
      <c r="A11" s="3"/>
      <c r="B11" s="3"/>
      <c r="C11" s="3"/>
      <c r="D11" s="3"/>
      <c r="E11" s="3"/>
      <c r="F11" s="24" t="str">
        <f>'Rechnung Arminia'!F11</f>
        <v>Bankname</v>
      </c>
      <c r="G11" s="3"/>
    </row>
    <row r="12" spans="1:7" ht="16" x14ac:dyDescent="0.2">
      <c r="A12" s="3"/>
      <c r="B12" s="3"/>
      <c r="C12" s="3"/>
      <c r="D12" s="3"/>
      <c r="E12" s="3"/>
      <c r="F12" s="3"/>
      <c r="G12" s="3"/>
    </row>
    <row r="13" spans="1:7" ht="16" x14ac:dyDescent="0.2">
      <c r="A13" s="5" t="s">
        <v>2</v>
      </c>
      <c r="B13" s="5"/>
      <c r="C13" s="21" t="s">
        <v>42</v>
      </c>
      <c r="D13" s="3"/>
      <c r="E13" s="3"/>
      <c r="F13" s="3"/>
      <c r="G13" s="3"/>
    </row>
    <row r="14" spans="1:7" ht="16" x14ac:dyDescent="0.2">
      <c r="A14" s="3"/>
      <c r="B14" s="3"/>
      <c r="C14" s="3"/>
      <c r="D14" s="3"/>
      <c r="E14" s="3"/>
      <c r="F14" s="3"/>
      <c r="G14" s="3"/>
    </row>
    <row r="15" spans="1:7" ht="16" x14ac:dyDescent="0.2">
      <c r="A15" s="2" t="s">
        <v>11</v>
      </c>
      <c r="B15" s="3"/>
      <c r="C15" s="2"/>
      <c r="D15" s="3"/>
      <c r="E15" s="3"/>
      <c r="F15" s="3"/>
      <c r="G15" s="3"/>
    </row>
    <row r="16" spans="1:7" ht="16" x14ac:dyDescent="0.2">
      <c r="A16" s="2" t="s">
        <v>12</v>
      </c>
      <c r="B16" s="3"/>
      <c r="C16" s="2"/>
      <c r="D16" s="3"/>
      <c r="E16" s="3"/>
      <c r="F16" s="3"/>
      <c r="G16" s="3"/>
    </row>
    <row r="17" spans="1:7" ht="17" thickBot="1" x14ac:dyDescent="0.25">
      <c r="A17" s="3"/>
      <c r="B17" s="3"/>
      <c r="C17" s="3"/>
      <c r="D17" s="3"/>
      <c r="E17" s="3"/>
      <c r="F17" s="3"/>
      <c r="G17" s="3"/>
    </row>
    <row r="18" spans="1:7" ht="17" x14ac:dyDescent="0.2">
      <c r="A18" s="8" t="s">
        <v>3</v>
      </c>
      <c r="B18" s="9" t="s">
        <v>4</v>
      </c>
      <c r="C18" s="10"/>
      <c r="D18" s="10"/>
      <c r="E18" s="10"/>
      <c r="F18" s="11"/>
      <c r="G18" s="12" t="s">
        <v>5</v>
      </c>
    </row>
    <row r="19" spans="1:7" ht="16" x14ac:dyDescent="0.2">
      <c r="A19" s="13">
        <v>1</v>
      </c>
      <c r="B19" s="15" t="s">
        <v>42</v>
      </c>
      <c r="C19" s="16"/>
      <c r="D19" s="16"/>
      <c r="E19" s="16"/>
      <c r="F19" s="17"/>
      <c r="G19" s="25">
        <v>152.32</v>
      </c>
    </row>
    <row r="20" spans="1:7" ht="16" x14ac:dyDescent="0.2">
      <c r="A20" s="13">
        <v>2</v>
      </c>
      <c r="B20" s="15"/>
      <c r="C20" s="16"/>
      <c r="D20" s="16"/>
      <c r="E20" s="16"/>
      <c r="F20" s="17"/>
      <c r="G20" s="25"/>
    </row>
    <row r="21" spans="1:7" ht="16" x14ac:dyDescent="0.2">
      <c r="A21" s="13">
        <v>3</v>
      </c>
      <c r="B21" s="15"/>
      <c r="C21" s="16"/>
      <c r="D21" s="16"/>
      <c r="E21" s="16"/>
      <c r="F21" s="17"/>
      <c r="G21" s="25"/>
    </row>
    <row r="22" spans="1:7" ht="16" x14ac:dyDescent="0.2">
      <c r="A22" s="13">
        <v>4</v>
      </c>
      <c r="B22" s="15"/>
      <c r="C22" s="16"/>
      <c r="D22" s="16"/>
      <c r="E22" s="16"/>
      <c r="F22" s="17"/>
      <c r="G22" s="25"/>
    </row>
    <row r="23" spans="1:7" ht="16" x14ac:dyDescent="0.2">
      <c r="A23" s="13">
        <v>5</v>
      </c>
      <c r="B23" s="15"/>
      <c r="C23" s="16"/>
      <c r="D23" s="16"/>
      <c r="E23" s="16"/>
      <c r="F23" s="17"/>
      <c r="G23" s="25"/>
    </row>
    <row r="24" spans="1:7" ht="16" x14ac:dyDescent="0.2">
      <c r="A24" s="13">
        <v>6</v>
      </c>
      <c r="B24" s="15"/>
      <c r="C24" s="16"/>
      <c r="D24" s="16"/>
      <c r="E24" s="16"/>
      <c r="F24" s="17"/>
      <c r="G24" s="25"/>
    </row>
    <row r="25" spans="1:7" ht="16" x14ac:dyDescent="0.2">
      <c r="A25" s="13">
        <v>7</v>
      </c>
      <c r="B25" s="15"/>
      <c r="C25" s="16"/>
      <c r="D25" s="16"/>
      <c r="E25" s="16"/>
      <c r="F25" s="17"/>
      <c r="G25" s="25"/>
    </row>
    <row r="26" spans="1:7" ht="16" x14ac:dyDescent="0.2">
      <c r="A26" s="13">
        <v>8</v>
      </c>
      <c r="B26" s="15"/>
      <c r="C26" s="16"/>
      <c r="D26" s="16"/>
      <c r="E26" s="16"/>
      <c r="F26" s="17"/>
      <c r="G26" s="25"/>
    </row>
    <row r="27" spans="1:7" ht="16" x14ac:dyDescent="0.2">
      <c r="A27" s="13">
        <v>9</v>
      </c>
      <c r="B27" s="15"/>
      <c r="C27" s="16"/>
      <c r="D27" s="16"/>
      <c r="E27" s="16"/>
      <c r="F27" s="17"/>
      <c r="G27" s="25"/>
    </row>
    <row r="28" spans="1:7" ht="17" thickBot="1" x14ac:dyDescent="0.25">
      <c r="A28" s="14">
        <v>10</v>
      </c>
      <c r="B28" s="18"/>
      <c r="C28" s="19"/>
      <c r="D28" s="19"/>
      <c r="E28" s="19"/>
      <c r="F28" s="20"/>
      <c r="G28" s="26"/>
    </row>
    <row r="29" spans="1:7" ht="17" thickBot="1" x14ac:dyDescent="0.25">
      <c r="A29" s="6"/>
      <c r="B29" s="7"/>
      <c r="C29" s="7"/>
      <c r="D29" s="7"/>
      <c r="E29" s="7"/>
      <c r="F29" s="4" t="s">
        <v>13</v>
      </c>
      <c r="G29" s="27">
        <f>SUM(G19:G28)</f>
        <v>152.32</v>
      </c>
    </row>
    <row r="30" spans="1:7" ht="16" x14ac:dyDescent="0.2">
      <c r="A30" s="3"/>
      <c r="B30" s="3"/>
      <c r="C30" s="3"/>
      <c r="D30" s="3"/>
      <c r="E30" s="3"/>
      <c r="F30" s="3"/>
      <c r="G30" s="3"/>
    </row>
    <row r="31" spans="1:7" ht="16" x14ac:dyDescent="0.2">
      <c r="A31" s="3"/>
      <c r="B31" s="3"/>
      <c r="C31" s="3"/>
      <c r="D31" s="3"/>
      <c r="E31" s="3"/>
      <c r="F31" s="3"/>
      <c r="G31" s="3"/>
    </row>
    <row r="32" spans="1:7" ht="16" x14ac:dyDescent="0.2">
      <c r="A32" s="3"/>
      <c r="B32" s="3"/>
      <c r="C32" s="3"/>
      <c r="D32" s="3"/>
      <c r="E32" s="3"/>
      <c r="F32" s="3"/>
      <c r="G32" s="3"/>
    </row>
    <row r="33" spans="1:7" ht="16" x14ac:dyDescent="0.2">
      <c r="A33" s="2" t="s">
        <v>6</v>
      </c>
      <c r="B33" s="3"/>
      <c r="C33" s="2"/>
      <c r="D33" s="3"/>
      <c r="E33" s="3"/>
      <c r="F33" s="3"/>
      <c r="G33" s="3"/>
    </row>
    <row r="34" spans="1:7" ht="16" x14ac:dyDescent="0.2">
      <c r="A34" s="3"/>
      <c r="B34" s="2"/>
      <c r="C34" s="2"/>
      <c r="D34" s="3"/>
      <c r="E34" s="3"/>
      <c r="F34" s="3"/>
      <c r="G34" s="3"/>
    </row>
    <row r="35" spans="1:7" ht="16" x14ac:dyDescent="0.2">
      <c r="A35" s="3"/>
      <c r="B35" s="2"/>
      <c r="C35" s="2"/>
      <c r="D35" s="3"/>
      <c r="E35" s="3"/>
      <c r="F35" s="3"/>
      <c r="G35" s="3"/>
    </row>
    <row r="36" spans="1:7" ht="16" x14ac:dyDescent="0.2">
      <c r="A36" s="2" t="s">
        <v>14</v>
      </c>
      <c r="B36" s="3"/>
      <c r="C36" s="2"/>
      <c r="D36" s="3"/>
      <c r="E36" s="3"/>
      <c r="F36" s="3"/>
      <c r="G36" s="3"/>
    </row>
    <row r="37" spans="1:7" ht="16" x14ac:dyDescent="0.2">
      <c r="A37" s="3"/>
      <c r="B37" s="3"/>
      <c r="C37" s="3"/>
      <c r="D37" s="3"/>
      <c r="E37" s="3"/>
      <c r="F37" s="3"/>
      <c r="G37" s="3"/>
    </row>
    <row r="38" spans="1:7" ht="16" x14ac:dyDescent="0.2">
      <c r="A38" s="3"/>
      <c r="B38" s="3"/>
      <c r="C38" s="3"/>
      <c r="D38" s="3"/>
      <c r="E38" s="3"/>
      <c r="F38" s="3"/>
      <c r="G38" s="3"/>
    </row>
    <row r="39" spans="1:7" ht="16" x14ac:dyDescent="0.2">
      <c r="A39" s="3"/>
      <c r="B39" s="3"/>
      <c r="C39" s="3"/>
      <c r="D39" s="3"/>
      <c r="E39" s="3"/>
      <c r="F39" s="3"/>
      <c r="G39" s="3"/>
    </row>
    <row r="40" spans="1:7" ht="16" x14ac:dyDescent="0.2">
      <c r="A40" s="3"/>
      <c r="B40" s="3"/>
      <c r="C40" s="3"/>
      <c r="D40" s="3"/>
      <c r="E40" s="3"/>
      <c r="F40" s="3"/>
      <c r="G40" s="3"/>
    </row>
    <row r="41" spans="1:7" ht="16" x14ac:dyDescent="0.2">
      <c r="A41" s="3" t="str">
        <f>Name</f>
        <v>Max Müllermann</v>
      </c>
      <c r="B41" s="3"/>
      <c r="C41" s="3"/>
      <c r="D41" s="3"/>
      <c r="E41" s="3"/>
      <c r="F41" s="3"/>
      <c r="G41" s="3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</sheetData>
  <sheetProtection algorithmName="SHA-512" hashValue="vmPM7ONhBsJw9wGH0sczse7nzn+BjCoJQJN5SmN/eeug7gvQ+2eQDJxOQH4QsHwM4AiQVcUjv2F2J1hF8pakeA==" saltValue="M/qgOpGjZu8AsYFNKLG20Q==" spinCount="100000" sheet="1" objects="1" scenarios="1"/>
  <conditionalFormatting sqref="C13">
    <cfRule type="containsText" dxfId="0" priority="1" stopIfTrue="1" operator="containsText" text="Betreff">
      <formula>NOT(ISERROR(SEARCH("Betreff",C13)))</formula>
    </cfRule>
  </conditionalFormatting>
  <pageMargins left="0.25" right="0.25" top="0.75" bottom="0.75" header="0.3" footer="0.3"/>
  <pageSetup paperSize="9" orientation="portrait" r:id="rId1"/>
  <headerFooter>
    <oddHeader>&amp;LBelegnr.:&amp;R&amp;D</oddHeader>
    <oddFooter>&amp;C- Rechnungsbeleg(e) angehängt -</oddFooter>
  </headerFooter>
  <ignoredErrors>
    <ignoredError sqref="F3 F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20"/>
  <sheetViews>
    <sheetView workbookViewId="0"/>
  </sheetViews>
  <sheetFormatPr baseColWidth="10" defaultColWidth="11.5" defaultRowHeight="15" x14ac:dyDescent="0.2"/>
  <cols>
    <col min="2" max="2" width="107.1640625" customWidth="1"/>
  </cols>
  <sheetData>
    <row r="1" spans="1:17" ht="27" x14ac:dyDescent="0.3">
      <c r="B1" s="33" t="s">
        <v>23</v>
      </c>
    </row>
    <row r="2" spans="1:17" x14ac:dyDescent="0.2">
      <c r="B2" s="34"/>
    </row>
    <row r="3" spans="1:17" ht="20" x14ac:dyDescent="0.25">
      <c r="A3" s="35" t="s">
        <v>24</v>
      </c>
      <c r="B3" s="31" t="s">
        <v>20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ht="20" x14ac:dyDescent="0.25">
      <c r="A4" s="35"/>
      <c r="B4" s="31" t="s">
        <v>17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ht="20" x14ac:dyDescent="0.25">
      <c r="A5" s="35"/>
      <c r="B5" s="32" t="s">
        <v>18</v>
      </c>
      <c r="C5" s="30"/>
      <c r="D5" s="30"/>
      <c r="E5" s="30"/>
      <c r="F5" s="30"/>
      <c r="G5" s="30"/>
      <c r="H5" s="30"/>
      <c r="I5" s="30"/>
      <c r="J5" s="29"/>
      <c r="K5" s="29"/>
      <c r="L5" s="29"/>
      <c r="M5" s="29"/>
      <c r="N5" s="29"/>
      <c r="O5" s="29"/>
      <c r="P5" s="29"/>
      <c r="Q5" s="29"/>
    </row>
    <row r="6" spans="1:17" ht="19" x14ac:dyDescent="0.25">
      <c r="A6" s="35"/>
      <c r="B6" s="31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spans="1:17" ht="20" x14ac:dyDescent="0.25">
      <c r="A7" s="35" t="s">
        <v>25</v>
      </c>
      <c r="B7" s="31" t="s">
        <v>21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ht="20" x14ac:dyDescent="0.25">
      <c r="A8" s="35"/>
      <c r="B8" s="31" t="s">
        <v>22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ht="19" x14ac:dyDescent="0.25">
      <c r="A9" s="35"/>
      <c r="B9" s="31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7" ht="20" x14ac:dyDescent="0.25">
      <c r="A10" s="35" t="s">
        <v>26</v>
      </c>
      <c r="B10" s="32" t="s">
        <v>19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1:17" ht="20" x14ac:dyDescent="0.25">
      <c r="A11" s="35"/>
      <c r="B11" s="31" t="s">
        <v>28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1:17" ht="20" x14ac:dyDescent="0.25">
      <c r="A12" s="35"/>
      <c r="B12" s="31" t="s">
        <v>29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 ht="18" customHeight="1" x14ac:dyDescent="0.25">
      <c r="A13" s="35"/>
      <c r="B13" s="31" t="s">
        <v>27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ht="19" x14ac:dyDescent="0.25">
      <c r="A14" s="36"/>
      <c r="B14" s="3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7" ht="40" x14ac:dyDescent="0.25">
      <c r="A15" s="35" t="s">
        <v>30</v>
      </c>
      <c r="B15" s="31" t="s">
        <v>31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19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spans="1:17" ht="40" x14ac:dyDescent="0.25">
      <c r="A17" s="35" t="s">
        <v>32</v>
      </c>
      <c r="B17" s="31" t="s">
        <v>33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9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spans="1:17" ht="19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 spans="1:17" ht="19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</sheetData>
  <sheetProtection algorithmName="SHA-512" hashValue="p/J7SDJtmC2guC+nuFJgqU+Ody9KDYu6smS94lpMD//mE+e/IJKnnr+xVLd3hOSuCDdmSxTfUmZxNL9D5TQp+Q==" saltValue="of6mszA1qhqTS4idf+LMgw==" spinCount="100000"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Rechnung Arminia</vt:lpstr>
      <vt:lpstr>Rechnung Studentenwohnheim</vt:lpstr>
      <vt:lpstr>HowTo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Microsoft Office User</cp:lastModifiedBy>
  <cp:lastPrinted>2017-12-19T19:10:05Z</cp:lastPrinted>
  <dcterms:created xsi:type="dcterms:W3CDTF">2011-04-18T14:22:27Z</dcterms:created>
  <dcterms:modified xsi:type="dcterms:W3CDTF">2019-02-08T10:33:53Z</dcterms:modified>
</cp:coreProperties>
</file>