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https://d.docs.live.net/231e1f66c6ca80af/Documents/"/>
    </mc:Choice>
  </mc:AlternateContent>
  <xr:revisionPtr revIDLastSave="0" documentId="14_{6E6E4F53-DCFB-4E05-8063-6A6273121976}" xr6:coauthVersionLast="47" xr6:coauthVersionMax="47" xr10:uidLastSave="{00000000-0000-0000-0000-000000000000}"/>
  <bookViews>
    <workbookView xWindow="-110" yWindow="-110" windowWidth="19420" windowHeight="10300" activeTab="1" xr2:uid="{00000000-000D-0000-FFFF-FFFF00000000}"/>
  </bookViews>
  <sheets>
    <sheet name="Data" sheetId="2" r:id="rId1"/>
    <sheet name="Dashboard" sheetId="3" r:id="rId2"/>
    <sheet name="Pivot Tables" sheetId="4" r:id="rId3"/>
  </sheets>
  <definedNames>
    <definedName name="_xlchart.v5.0" hidden="1">'Pivot Tables'!$D$26</definedName>
    <definedName name="_xlchart.v5.1" hidden="1">'Pivot Tables'!$D$27:$D$76</definedName>
    <definedName name="_xlchart.v5.2" hidden="1">'Pivot Tables'!$E$26</definedName>
    <definedName name="_xlchart.v5.3" hidden="1">'Pivot Tables'!$E$27:$E$76</definedName>
    <definedName name="_xlchart.v5.4" hidden="1">'Pivot Tables'!$D$26</definedName>
    <definedName name="_xlchart.v5.5" hidden="1">'Pivot Tables'!$D$27:$D$76</definedName>
    <definedName name="_xlchart.v5.6" hidden="1">'Pivot Tables'!$E$26</definedName>
    <definedName name="_xlchart.v5.7" hidden="1">'Pivot Tables'!$E$27:$E$76</definedName>
    <definedName name="_xlcn.WorksheetConnection_StartFileExcelDashboard_v2.xlsxTable11" hidden="1">Table1[]</definedName>
    <definedName name="_xlcn.WorksheetConnection_StartFileExcelDashboard_v2.xlsxTable21" hidden="1">Table2[]</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Table1" name="Table1" connection="WorksheetConnection_Start File Excel Dashboard_v2.xlsx!Table1"/>
          <x15:modelTable id="Table2" name="Table2" connection="WorksheetConnection_Start File Excel Dashboard_v2.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8" i="4" l="1"/>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27" i="4"/>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M3" i="3"/>
  <c r="P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589E20-5258-4001-8AEE-DF4E9C0153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25C3E61-644B-4C74-8BD8-D30D0D0A1EC6}" name="WorksheetConnection_Start File Excel Dashboard_v2.xlsx!Table1" type="102" refreshedVersion="8" minRefreshableVersion="5">
    <extLst>
      <ext xmlns:x15="http://schemas.microsoft.com/office/spreadsheetml/2010/11/main" uri="{DE250136-89BD-433C-8126-D09CA5730AF9}">
        <x15:connection id="Table1" autoDelete="1">
          <x15:rangePr sourceName="_xlcn.WorksheetConnection_StartFileExcelDashboard_v2.xlsxTable11"/>
        </x15:connection>
      </ext>
    </extLst>
  </connection>
  <connection id="3" xr16:uid="{C3C42324-B805-46AF-A7E3-6A3845C70791}" name="WorksheetConnection_Start File Excel Dashboard_v2.xlsx!Table2" type="102" refreshedVersion="8" minRefreshableVersion="5">
    <extLst>
      <ext xmlns:x15="http://schemas.microsoft.com/office/spreadsheetml/2010/11/main" uri="{DE250136-89BD-433C-8126-D09CA5730AF9}">
        <x15:connection id="Table2">
          <x15:rangePr sourceName="_xlcn.WorksheetConnection_StartFileExcelDashboard_v2.xlsxTable21"/>
        </x15:connection>
      </ext>
    </extLst>
  </connection>
</connections>
</file>

<file path=xl/sharedStrings.xml><?xml version="1.0" encoding="utf-8"?>
<sst xmlns="http://schemas.openxmlformats.org/spreadsheetml/2006/main" count="19580" uniqueCount="155">
  <si>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</si>
  <si>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</si>
  <si>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</si>
  <si>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</si>
  <si>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</si>
  <si>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</si>
  <si>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</si>
  <si>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</si>
  <si>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</si>
  <si>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</si>
  <si>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</si>
  <si>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</si>
  <si>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</si>
  <si>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</si>
  <si>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</si>
  <si>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</si>
  <si>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</si>
  <si>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</si>
  <si>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</si>
  <si>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</si>
  <si>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</si>
  <si>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</si>
  <si>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</si>
  <si>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</si>
  <si>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</si>
  <si>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</si>
  <si>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</si>
  <si>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</si>
  <si>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</si>
  <si>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</si>
  <si>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</si>
  <si>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</si>
  <si>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</si>
  <si>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</si>
  <si>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</si>
  <si>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</si>
  <si>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</si>
  <si>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</si>
  <si>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</si>
  <si>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</si>
  <si>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</si>
  <si>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</si>
  <si>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</si>
  <si>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</si>
  <si>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</si>
  <si>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</si>
  <si>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</si>
  <si>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</si>
  <si>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</si>
  <si>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</si>
  <si>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</si>
  <si>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</si>
  <si>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</si>
  <si>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</si>
  <si>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</si>
  <si>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</si>
  <si>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</si>
  <si>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</si>
  <si>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</si>
  <si>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</si>
  <si>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</si>
  <si>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</si>
  <si>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</si>
  <si>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</si>
  <si>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</si>
  <si>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</si>
  <si>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</si>
  <si>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</si>
  <si>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</si>
  <si>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</si>
  <si>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</si>
  <si>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</si>
  <si>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</si>
  <si>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</si>
  <si>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</si>
  <si>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</si>
  <si>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</si>
  <si>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</si>
  <si>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</si>
  <si>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</si>
  <si>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</si>
  <si>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</si>
  <si>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</si>
  <si>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</si>
  <si>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</si>
  <si>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</si>
  <si>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</si>
  <si>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</si>
  <si>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</si>
  <si>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</si>
  <si>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</si>
  <si>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</si>
  <si>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</si>
  <si>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</si>
  <si>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</si>
  <si>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</si>
  <si>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</si>
  <si>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</si>
  <si>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</si>
  <si>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</si>
  <si>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</si>
  <si>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</si>
  <si>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</si>
  <si>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</si>
  <si>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</si>
  <si>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</si>
  <si>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</si>
  <si>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</si>
  <si>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</si>
  <si>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</si>
  <si>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</si>
  <si>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</si>
  <si>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</si>
  <si>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</si>
  <si>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</si>
  <si>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</si>
  <si>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</si>
  <si>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</si>
  <si>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</si>
  <si>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</si>
  <si>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</si>
  <si>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</si>
  <si>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</si>
  <si>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</si>
  <si>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</si>
  <si>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</si>
  <si>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</si>
  <si>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</si>
  <si>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</si>
  <si>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</si>
  <si>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</si>
  <si>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</si>
  <si>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</si>
  <si>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</si>
  <si>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</si>
  <si>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</si>
  <si>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 xml:space="preserve">Total Sales </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</si>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</sst>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quot;£&quot;* #,##0.00_-;_-&quot;£&quot;* &quot;-&quot;??_-;_-@_-"/>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_-[$$-409]* #,##0_ ;_-[$$-409]* \-#,##0\ ;_-[$$-409]* &quot;-&quot;??_ ;_-@_ "/>
  </numFmts>
  <fonts count="15" x14ac:knownFonts="1">
    <font>
      <sz val="11"/>
      <color theme="1"/>
      <name val="Calibri"/>
      <scheme val="minor"/>
    </font>
    <font>
      <sz val="11"/>
      <color theme="1"/>
      <name val="Calibri"/>
      <family val="2"/>
      <scheme val="minor"/>
    </font>
    <font>
      <sz val="11"/>
      <color theme="1"/>
      <name val="Calibri"/>
      <family val="2"/>
    </font>
    <font>
      <sz val="11"/>
      <color theme="1"/>
      <name val="Calibri"/>
      <family val="2"/>
      <scheme val="minor"/>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20">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3" fillId="0" borderId="0" applyFont="0" applyFill="0" applyBorder="0" applyAlignment="0" applyProtection="0"/>
  </cellStyleXfs>
  <cellXfs count="51">
    <xf numFmtId="0" fontId="0" fillId="0" borderId="0" xfId="0"/>
    <xf numFmtId="0" fontId="2" fillId="0" borderId="0" xfId="0" applyFont="1"/>
    <xf numFmtId="0" fontId="4" fillId="0" borderId="2" xfId="0" applyFont="1" applyBorder="1"/>
    <xf numFmtId="0" fontId="2" fillId="0" borderId="2" xfId="0" applyFont="1" applyBorder="1"/>
    <xf numFmtId="0" fontId="5" fillId="0" borderId="0" xfId="0" applyFont="1"/>
    <xf numFmtId="0" fontId="6"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6" fillId="2" borderId="1" xfId="0" applyFont="1" applyFill="1" applyBorder="1"/>
    <xf numFmtId="0" fontId="9" fillId="2" borderId="1" xfId="0" applyFont="1" applyFill="1" applyBorder="1" applyAlignment="1">
      <alignment vertical="center"/>
    </xf>
    <xf numFmtId="0" fontId="10" fillId="2" borderId="1" xfId="0" applyFont="1" applyFill="1" applyBorder="1"/>
    <xf numFmtId="0" fontId="11" fillId="2" borderId="1" xfId="0" applyFont="1" applyFill="1" applyBorder="1"/>
    <xf numFmtId="0" fontId="12" fillId="2" borderId="1" xfId="0" applyFont="1" applyFill="1" applyBorder="1" applyAlignment="1">
      <alignment vertical="top"/>
    </xf>
    <xf numFmtId="167" fontId="14"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pivotButton="1"/>
    <xf numFmtId="0" fontId="0" fillId="0" borderId="0" xfId="0" applyAlignment="1">
      <alignment horizontal="left"/>
    </xf>
    <xf numFmtId="170" fontId="0" fillId="0" borderId="0" xfId="0" applyNumberFormat="1"/>
    <xf numFmtId="3" fontId="0" fillId="0" borderId="0" xfId="1" applyNumberFormat="1" applyFont="1"/>
    <xf numFmtId="0" fontId="1" fillId="0" borderId="0" xfId="0" applyFont="1"/>
    <xf numFmtId="0" fontId="10" fillId="2" borderId="6" xfId="0" applyFont="1" applyFill="1" applyBorder="1" applyAlignment="1">
      <alignment horizontal="center"/>
    </xf>
    <xf numFmtId="0" fontId="8" fillId="0" borderId="7" xfId="0" applyFont="1" applyBorder="1"/>
    <xf numFmtId="169" fontId="13" fillId="2" borderId="6" xfId="0" applyNumberFormat="1" applyFont="1" applyFill="1" applyBorder="1" applyAlignment="1">
      <alignment horizontal="center" vertical="top"/>
    </xf>
    <xf numFmtId="0" fontId="7" fillId="2" borderId="3" xfId="0" applyFont="1" applyFill="1" applyBorder="1" applyAlignment="1">
      <alignment horizontal="center" vertical="center"/>
    </xf>
    <xf numFmtId="0" fontId="8" fillId="0" borderId="4" xfId="0" applyFont="1" applyBorder="1"/>
    <xf numFmtId="0" fontId="8" fillId="0" borderId="5" xfId="0" applyFont="1" applyBorder="1"/>
    <xf numFmtId="0" fontId="8" fillId="0" borderId="8" xfId="0" applyFont="1" applyBorder="1"/>
    <xf numFmtId="0" fontId="8" fillId="0" borderId="9" xfId="0" applyFont="1" applyBorder="1"/>
    <xf numFmtId="0" fontId="8" fillId="0" borderId="10" xfId="0" applyFont="1" applyBorder="1"/>
    <xf numFmtId="167" fontId="13" fillId="2" borderId="6" xfId="0" applyNumberFormat="1" applyFont="1" applyFill="1" applyBorder="1" applyAlignment="1">
      <alignment horizontal="center" vertical="top"/>
    </xf>
    <xf numFmtId="168" fontId="13" fillId="2" borderId="6" xfId="0" applyNumberFormat="1" applyFont="1" applyFill="1" applyBorder="1" applyAlignment="1">
      <alignment horizontal="center" vertical="top"/>
    </xf>
  </cellXfs>
  <cellStyles count="2">
    <cellStyle name="Currency" xfId="1" builtinId="4"/>
    <cellStyle name="Normal" xfId="0" builtinId="0"/>
  </cellStyles>
  <dxfs count="31">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family val="2"/>
        <scheme val="minor"/>
      </font>
    </dxf>
    <dxf>
      <numFmt numFmtId="170" formatCode="_-[$$-409]* #,##0_ ;_-[$$-409]* \-#,##0\ ;_-[$$-409]* &quot;-&quot;??_ ;_-@_ "/>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border>
        <vertical/>
        <horizontal/>
      </border>
    </dxf>
    <dxf>
      <font>
        <b/>
        <sz val="11"/>
        <color theme="1"/>
      </font>
      <border diagonalUp="0" diagonalDown="0">
        <left/>
        <right/>
        <top/>
        <bottom/>
        <vertical/>
        <horizontal/>
      </border>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2"/>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font>
        <b/>
        <sz val="11"/>
        <color theme="1"/>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2A3E6A"/>
        </patternFill>
      </fill>
    </dxf>
    <dxf>
      <fill>
        <patternFill>
          <bgColor rgb="FF2A3E6A"/>
        </patternFill>
      </fill>
    </dxf>
  </dxfs>
  <tableStyles count="16" defaultTableStyle="TableStyleMedium2" defaultPivotStyle="PivotStyleLight16">
    <tableStyle name="Slicer Style 1" pivot="0" table="0" count="1" xr9:uid="{05C3C376-B41E-48F6-800F-379DDC98C63D}"/>
    <tableStyle name="Slicer Style 2" pivot="0" table="0" count="1" xr9:uid="{B39FC666-2048-4BBC-9F3E-EB5FC55DC363}"/>
    <tableStyle name="Slicer Style 3" pivot="0" table="0" count="2" xr9:uid="{77314BB2-2F14-4BBF-9788-313218D51FF6}">
      <tableStyleElement type="wholeTable" dxfId="30"/>
    </tableStyle>
    <tableStyle name="Slicer Style 4" pivot="0" table="0" count="1" xr9:uid="{88A23144-1AC0-433F-9AA3-14540D1F6DD9}"/>
    <tableStyle name="Slicer Style 5" pivot="0" table="0" count="1" xr9:uid="{B15D63B3-0F30-42F2-9435-9C977CDF086C}"/>
    <tableStyle name="Slicer Style 6" pivot="0" table="0" count="1" xr9:uid="{6B4FE20D-F4E5-4D94-88CE-35631FDDEBB7}"/>
    <tableStyle name="Slicer Style 7" pivot="0" table="0" count="1" xr9:uid="{1C838BE1-37B9-49E2-A669-B95083C41F0F}"/>
    <tableStyle name="Slicer Style 8" pivot="0" table="0" count="3" xr9:uid="{D5950D7C-30CB-4F4E-9A58-30844105DB13}">
      <tableStyleElement type="wholeTable" dxfId="29"/>
    </tableStyle>
    <tableStyle name="Slicer Style 9" pivot="0" table="0" count="1" xr9:uid="{361BFF93-FB9E-4EB6-9AA8-481D3F283675}"/>
    <tableStyle name="Timeline Style 1" pivot="0" table="0" count="9" xr9:uid="{F2CBA5B0-0643-4B0E-A2EB-A91060B44B07}">
      <tableStyleElement type="wholeTable" dxfId="28"/>
      <tableStyleElement type="headerRow" dxfId="27"/>
    </tableStyle>
    <tableStyle name="Timeline Style 2" pivot="0" table="0" count="8" xr9:uid="{9CA40E98-1613-45EE-84DB-1B082D2A1FC5}">
      <tableStyleElement type="wholeTable" dxfId="26"/>
      <tableStyleElement type="headerRow" dxfId="25"/>
    </tableStyle>
    <tableStyle name="Timeline Style 3" pivot="0" table="0" count="7" xr9:uid="{76482ED8-5ECF-435A-97BA-D7A341B60324}">
      <tableStyleElement type="headerRow" dxfId="24"/>
    </tableStyle>
    <tableStyle name="Timeline Style 4" pivot="0" table="0" count="8" xr9:uid="{671957C4-9CB6-47F3-97BF-BAED56A677B4}">
      <tableStyleElement type="wholeTable" dxfId="23"/>
      <tableStyleElement type="headerRow" dxfId="22"/>
    </tableStyle>
    <tableStyle name="Timeline Style 5" pivot="0" table="0" count="8" xr9:uid="{7853B6EF-4073-4DB4-A78C-31DE25E2058F}">
      <tableStyleElement type="wholeTable" dxfId="21"/>
      <tableStyleElement type="headerRow" dxfId="20"/>
    </tableStyle>
    <tableStyle name="Timeline Style 6" pivot="0" table="0" count="8" xr9:uid="{FD53E951-1D8B-4BDF-B32C-1D62B48F31E4}">
      <tableStyleElement type="wholeTable" dxfId="19"/>
      <tableStyleElement type="headerRow" dxfId="18"/>
    </tableStyle>
    <tableStyle name="TimeSlicerStyleLight5 2" pivot="0" table="0" count="8" xr9:uid="{0DE91741-3A13-4243-AFB4-DC6E20EE2AAF}">
      <tableStyleElement type="headerRow" dxfId="17"/>
    </tableStyle>
  </tableStyles>
  <colors>
    <mruColors>
      <color rgb="FF2A3E6A"/>
      <color rgb="FF2E3A6E"/>
      <color rgb="FF003399"/>
      <color rgb="FFFFFFFF"/>
      <color rgb="FFFF9966"/>
    </mruColors>
  </colors>
  <extLst>
    <ext xmlns:x14="http://schemas.microsoft.com/office/spreadsheetml/2009/9/main" uri="{46F421CA-312F-682f-3DD2-61675219B42D}">
      <x14:dxfs count="10">
        <dxf>
          <font>
            <color theme="0"/>
          </font>
          <fill>
            <patternFill patternType="solid">
              <fgColor auto="1"/>
              <bgColor rgb="FF2A3E6A"/>
            </patternFill>
          </fill>
        </dxf>
        <dxf>
          <fill>
            <patternFill>
              <bgColor rgb="FF2E3A6E"/>
            </patternFill>
          </fill>
        </dxf>
        <dxf>
          <fill>
            <patternFill>
              <bgColor rgb="FF2E3A6E"/>
            </patternFill>
          </fill>
        </dxf>
        <dxf>
          <fill>
            <patternFill>
              <bgColor theme="4" tint="-0.24994659260841701"/>
            </patternFill>
          </fill>
        </dxf>
        <dxf>
          <fill>
            <patternFill>
              <bgColor theme="4" tint="-0.24994659260841701"/>
            </patternFill>
          </fill>
        </dxf>
        <dxf>
          <font>
            <color theme="0"/>
          </font>
        </dxf>
        <dxf>
          <font>
            <color theme="4" tint="-0.24994659260841701"/>
          </font>
          <fill>
            <patternFill patternType="solid">
              <bgColor theme="0"/>
            </patternFill>
          </fill>
        </dxf>
        <dxf>
          <font>
            <color theme="2"/>
          </font>
        </dxf>
        <dxf>
          <font>
            <color theme="2"/>
          </font>
        </dxf>
        <dxf>
          <font>
            <color theme="4"/>
          </font>
          <fill>
            <patternFill>
              <bgColor rgb="FF00339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9"/>
          </x14:slicerStyleElements>
        </x14:slicerStyle>
        <x14:slicerStyle name="Slicer Style 2">
          <x14:slicerStyleElements>
            <x14:slicerStyleElement type="selectedItemWithData" dxfId="8"/>
          </x14:slicerStyleElements>
        </x14:slicerStyle>
        <x14:slicerStyle name="Slicer Style 3">
          <x14:slicerStyleElements>
            <x14:slicerStyleElement type="selectedItemWithData" dxfId="7"/>
          </x14:slicerStyleElements>
        </x14:slicerStyle>
        <x14:slicerStyle name="Slicer Style 4">
          <x14:slicerStyleElements>
            <x14:slicerStyleElement type="selectedItemWithNoData" dxfId="6"/>
          </x14:slicerStyleElements>
        </x14:slicerStyle>
        <x14:slicerStyle name="Slicer Style 5">
          <x14:slicerStyleElements>
            <x14:slicerStyleElement type="selectedItemWithData" dxfId="5"/>
          </x14:slicerStyleElements>
        </x14:slicerStyle>
        <x14:slicerStyle name="Slicer Style 6">
          <x14:slicerStyleElements>
            <x14:slicerStyleElement type="hoveredSelectedItemWithData" dxfId="4"/>
          </x14:slicerStyleElements>
        </x14:slicerStyle>
        <x14:slicerStyle name="Slicer Style 7">
          <x14:slicerStyleElements>
            <x14:slicerStyleElement type="hoveredSelectedItemWithNoData" dxfId="3"/>
          </x14:slicerStyleElements>
        </x14:slicerStyle>
        <x14:slicerStyle name="Slicer Style 8">
          <x14:slicerStyleElements>
            <x14:slicerStyleElement type="selectedItemWithData" dxfId="2"/>
            <x14:slicerStyleElement type="selectedItemWithNoData" dxfId="1"/>
          </x14:slicerStyleElements>
        </x14:slicerStyle>
        <x14:slicerStyle name="Slicer Style 9">
          <x14:slicerStyleElements>
            <x14:slicerStyleElement type="selectedItemWithData" dxfId="0"/>
          </x14:slicerStyleElements>
        </x14:slicerStyle>
      </x14:slicerStyles>
    </ext>
    <ext xmlns:x15="http://schemas.microsoft.com/office/spreadsheetml/2010/11/main" uri="{A0A4C193-F2C1-4fcb-8827-314CF55A85BB}">
      <x15:dxfs count="44">
        <dxf>
          <fill>
            <patternFill patternType="solid">
              <fgColor theme="8" tint="0.39997558519241921"/>
              <bgColor theme="8"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8" tint="0.59999389629810485"/>
              </stop>
              <stop position="1">
                <color theme="8"/>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8" tint="-0.249977111117893"/>
          </font>
          <border>
            <left/>
            <right/>
            <top/>
            <bottom/>
            <vertical/>
            <horizontal/>
          </border>
        </dxf>
        <dxf>
          <fill>
            <patternFill patternType="solid">
              <fgColor theme="0" tint="-0.14999847407452621"/>
              <bgColor theme="0" tint="-0.14999847407452621"/>
            </patternFill>
          </fill>
          <border diagonalUp="0" diagonalDown="0">
            <left/>
            <right/>
            <top/>
            <bottom/>
            <vertical/>
            <horizontal/>
          </border>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8" tint="0.79998168889431442"/>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FF9966"/>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5">
        <x15:timelineStyle name="Timeline Style 1">
          <x15:timelineStyleElements>
            <x15:timelineStyleElement type="selectionLabel" dxfId="43"/>
            <x15:timelineStyleElement type="timeLevel" dxfId="42"/>
            <x15:timelineStyleElement type="periodLabel1" dxfId="41"/>
            <x15:timelineStyleElement type="periodLabel2" dxfId="40"/>
            <x15:timelineStyleElement type="selectedTimeBlock" dxfId="39"/>
            <x15:timelineStyleElement type="unselectedTimeBlock" dxfId="38"/>
            <x15:timelineStyleElement type="selectedTimeBlockSpace" dxfId="37"/>
          </x15:timelineStyleElements>
        </x15:timelineStyle>
        <x15:timelineStyle name="Timeline Style 2">
          <x15:timelineStyleElements>
            <x15:timelineStyleElement type="selectionLabel" dxfId="36"/>
            <x15:timelineStyleElement type="timeLevel" dxfId="35"/>
            <x15:timelineStyleElement type="periodLabel1" dxfId="34"/>
            <x15:timelineStyleElement type="periodLabel2" dxfId="33"/>
            <x15:timelineStyleElement type="selectedTimeBlock" dxfId="32"/>
            <x15:timelineStyleElement type="unselectedTimeBlock" dxfId="31"/>
          </x15:timelineStyleElements>
        </x15:timelineStyle>
        <x15:timelineStyle name="Timeline Style 3">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s>
        </x15:timelineStyle>
        <x15:timelineStyle name="Timeline Style 4">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5">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6">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Light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[Cocacola Sales in 2021.xlsx]Pivot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accent1">
                    <a:lumMod val="50000"/>
                  </a:schemeClr>
                </a:solidFill>
              </a:rPr>
              <a:t>Monthly Sales</a:t>
            </a:r>
          </a:p>
        </c:rich>
      </c:tx>
      <c:layout>
        <c:manualLayout>
          <c:xMode val="edge"/>
          <c:yMode val="edge"/>
          <c:x val="0.43561030329611011"/>
          <c:y val="1.62035264997831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91230269328058E-2"/>
          <c:y val="0.12369323968123587"/>
          <c:w val="0.87344472183799471"/>
          <c:h val="0.7703474633781805"/>
        </c:manualLayout>
      </c:layout>
      <c:barChart>
        <c:barDir val="col"/>
        <c:grouping val="clustered"/>
        <c:varyColors val="0"/>
        <c:ser>
          <c:idx val="0"/>
          <c:order val="0"/>
          <c:tx>
            <c:strRef>
              <c:f>'Pivot Tables'!$B$10</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Tables'!$A$11:$A$23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Tables'!$B$11:$B$23</c:f>
              <c:numCache>
                <c:formatCode>_-[$$-409]* #,##0_ ;_-[$$-409]* \-#,##0\ ;_-[$$-409]* "-"??_ ;_-@_ </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B131-4405-A4E7-D3C5317EC8F8}"/>
            </c:ext>
          </c:extLst>
        </c:ser>
        <c:dLbls>
          <c:showLegendKey val="0"/>
          <c:showVal val="0"/>
          <c:showCatName val="0"/>
          <c:showSerName val="0"/>
          <c:showPercent val="0"/>
          <c:showBubbleSize val="0"/>
        </c:dLbls>
        <c:gapWidth val="100"/>
        <c:overlap val="-24"/>
        <c:axId val="193232176"/>
        <c:axId val="39453232"/>
      </c:barChart>
      <c:catAx>
        <c:axId val="1932321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453232"/>
        <c:crosses val="autoZero"/>
        <c:auto val="1"/>
        <c:lblAlgn val="ctr"/>
        <c:lblOffset val="100"/>
        <c:noMultiLvlLbl val="0"/>
      </c:catAx>
      <c:valAx>
        <c:axId val="39453232"/>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23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2000" b="1">
              <a:solidFill>
                <a:schemeClr val="accent1">
                  <a:lumMod val="50000"/>
                </a:schemeClr>
              </a:solidFill>
            </a:defRPr>
          </a:pPr>
          <a:r>
            <a:rPr lang="en-US" sz="2000" b="1" i="0" u="none" strike="noStrike" baseline="0">
              <a:solidFill>
                <a:schemeClr val="accent1">
                  <a:lumMod val="50000"/>
                </a:schemeClr>
              </a:solidFill>
              <a:latin typeface="Calibri"/>
              <a:ea typeface="Calibri"/>
              <a:cs typeface="Calibri"/>
            </a:rPr>
            <a:t>Map of Units Sold</a:t>
          </a:r>
        </a:p>
      </cx:txPr>
    </cx:title>
    <cx:plotArea>
      <cx:plotAreaRegion>
        <cx:plotSurface>
          <cx:spPr>
            <a:ln>
              <a:noFill/>
            </a:ln>
          </cx:spPr>
        </cx:plotSurface>
        <cx:series layoutId="regionMap" uniqueId="{09252A6A-A9A3-47A5-8AFE-4C85055C088B}">
          <cx:tx>
            <cx:txData>
              <cx:f/>
              <cx:v>Unit Sold</cx:v>
            </cx:txData>
          </cx:tx>
          <cx:dataLabels>
            <cx:visibility seriesName="0" categoryName="0" value="1"/>
          </cx:dataLabels>
          <cx:dataId val="0"/>
          <cx:layoutPr>
            <cx:geography cultureLanguage="en-US" cultureRegion="GB" attribution="Powered by Bing">
              <cx:geoCache provider="{E9337A44-BEBE-4D9F-B70C-5C5E7DAFC167}">
                <cx:binary>1H1pb6S49vdXafXrhwxeMPbVnSsNS23ZetLpLW9QTZIGs5l9+/T/A5WkEm5lOlcT6VHVtBiMbTj4
h89u59+33b9u4/tt8aFL4rT81233+8egqrJ//fZbeRvcJ9vyJJG3hSrVz+rkViW/qZ8/5e39b3fF
tpWp/xvWEf3tNtgW1X338T//hrv59+pM3W4rqdI/6/uiv7ov67gq/6buYNWH7V0iU0eWVSFvK/T7
x4v79sP5fSdv1ccP92klq/66z+5///ii3ccPv83v9l9P/hADcVV9B30JPaEYERNRpk8/8vFDrFL/
oVpDOjtBOidC5+jxqRfbBHq+jZqJlu3dXXFflvBC0/9f9n1BPVSdf/xwq+q0GsfNhyH8/eOXVFb3
dx8+V9vqvvz4QZbK3jWw1fgKXz5P7/zby5H/z79nF2AUZleegTMfsl9V/Rc2f8Tbv7bJ9nGI3gEY
fGIyRjHTxUFgODvhVCcE61jsfo/P3sHzBoIOY/PUcQbMH2dHCcy5LMvxX5bJxwF6H3Cwzk1uPIy9
eDlruDhhBsM6xXgHHnt89g6cNxJ1GKAXnWcgncNcOMLZc74t+nib3j2O0jsgxE+EgU1izJAx2Ymp
IyyIoDvogN/teOkDMm+g5BVYnnrOMXGOEhNbpen9bSVv6+pxiP45LBSdGKaBDEKM3cQAofJc3JjA
9QjHHGHj8aE7XN5IzWFoXnSeoWNfHyU6wKXL6B3FDaMniFJARjyIG/wSGGTgE2wKTnQxmzG/puQw
KI/9Znj8cXqceBRyUOk7AgKKGXApDFPhgVGZM0AQOgH9wBAgaKapBDPpOSP749cEvYLLY8c5MDdH
Cky0Tctt+Tg6/5yHATJcCK6TcbKMP/4SGYFPKBHIMAy+43EzVvZH8WuKXoPmseccm6ujxOZ8W5bb
26Au76vqHQGi+ASZmBgGg5F/IV1gyuggeED6PCH3fM68mZ7D8My6zzA6/+MoMbK3sfypilS+J28z
T7BBGRPoQdgA73qOE0KgPwOEptAfmN/j7H1QBt5E02GQnr/PDCH7OBG6UEUVfHC2kareESNqnlDK
CJj9ZDdXZoo00vUTykYJhZ7qn8+lt1J1GKWXvWc4XRyrQh2rYnv3ns4bMHIENwywMw9q00g3Tgxq
csJmOputfk3KYWD2PWeg2JdHyd5GL9Zqm2RlIIv7Ry7zz3UESk4YNxgSj3YOAPCcw5mjHWQyLB69
O6Buv5g9byXrMEqzt5pBdbE6SqhOYYDq26h/HKl/jhIxT0YfAaZspsJx4wRz09SBA+6YG3186E4A
vYWUw8jse85AOf1xlKA49/G23b7n1CHiRAfXGgMF7kmwvJg6BsgdzihBoIWPv5l6/RaKDmOz7znD
xnGPEpsFMHl59446AeYnhjAMhMlMGeBg8nCTUAz+gek3kzdvoOQwJE8dZ4gsjtMZvbxXhf+umjQ+
YRT8Zdx8iALMvAScgBZHiUn1B1t0BswbCDoMzFPHGTDL49ShV8DEpHxk8v9cskwGzMjFHscdvZT/
4B0YRQ8VjMxEy68pOQzIY78ZHqv1UbKu9d02eEdFmdITwoVuYvpgrMzkPUIUAjaCgMSfKWK/JOQw
Gg/dZmCsj9NwWcexTJUs3296UP0EARYUTJedDJ/hAfEzRDkjxlOA7fHZO/3rLRS9AszTu8yxOU6J
sk7v5PZd/c7iBNwyAlwvO2TEXNQzUI0R15l4iODM+NcbCHoFmcc3mQNzcZQc7Eu1DR4/2n8uT0Ap
JpiYIMQflOKZnEdjNMDkGGM2CzX/io7DYOx6zZD4cn2USHy6T9Oyj5vtu/owgYVxAS7MB71K12cS
3jRPOOFcgBX5xOKeW/hvpeowPi97z3D6dJw62Fq12/ebMRAE0E3KDJPSJ5PkuRkpyMnIwBjSH+pn
8+ZX1BzGZddrhsf6OPE4fe+4GQcjkYKhAlNi+s1mjOCgpOkgWh4Nf+Bxz2fMr+k5jMljvxkqp5+P
gpv9fTbPbnx28uVFy/81DVDAbCCGqRswDV5ME/DGIE4wxDJ3bGxmQM5y816n5zA2s+4vXuE4Ev/O
VC3Ld1bB9BPBIb7CDRjsF2AgkDkIpPwjGDPd6020HAbiWdfZPDk7Tu51vpXpezr0jRMCEUtqPGNO
z6Fh4gQjhijInN08mUHzS3IOw/LQbQbJ+XH6I8/lbSD9bfrI1v+5Wgx2PTepKUx+2K4HP74JGUum
GE2a8TcT8m+h6BVgnt5ljs1xOlzOJWT7le8bQWYwZQSCXJgHHXku7yHlbEwogxDy4xexs+7fRMtr
sDy9xhyX4zQjx2RfVRfv6JokoGYxE+Q5BREz/mD0n3OyMX3JNCFkbDzEV/5rzvyaotfAeew5x+ZI
Y8dT4oW9LRT4x7aP3/A/52oEfMMEnJEGsK7pNzP2TfCOcYMiE3TlRwSfK8q75Im30HUYp3n/GVoX
9lEozi+ohtUz5yqt3tVTBhkyYyYZEhBdmX4zbQ3pkMUEKbX4v3z8byDlMDJPHV+8HLzbcXpmLu7/
Kt43jXnML8cmrGeCyMvj1HjB3MQJaNZjsOxh6syCx2+h6DA0+54zbC6OU1m7uG+27xk7Hj2YBqOg
EDyEiGfaAEIMQjDA9yC+PCEH9S+Y2i/peQ2X3XvMUfl6lExsTOzZ3Bflff84Ov9c3IzBGFjfJwxy
WCEwITYGK51gneNOGomZafM2ml5DZ/8+c4Q2R4vQD1VE74gPPoHlShjyXeZ6gHECa8x0ykEGPeoJ
L6dM++FXpLwOy67nHJQfRwnKZSDfM5oMma8QwAfj5sGRORP8kA0DTn/Qn19Jjf0VNYcx2fWa4XG5
Ok48ohji+++6XBZ0Zk4gX+8hKjkPxwhI9YNlzLpugjNg+j1O0J3NefkGil7B5annHJvjXMl0Wdz7
6j19NATYF4eMPfKQSyle2psI6yewVAYhMpP4vybkFUAeXmAOx9VRTpWrABa5f1iX77s8FvRkhjkW
jzb+fA3TmJ+MOET5YYHZ9AMW91y0vJWqwwi97D3D6Wp9lDh9VjWswniL0f0/btAA00eH1coYPWhn
c2EzxqEhvQ8yAHZIzdw1b6frMFbz/jO0PttHjNa7r5mBzTQIBAEgtX+HxUxhAwRPMIE1TYjNdOjd
KP+anr/D6LH3HCHnKBG6hqwN2DPk/h1jOOBX4xRMf0gf38EzzzobHdYQ6qSvLMp4E0mHEXrWdQbP
9XH6pa/vu3ddU4sgqZ9wCmxs57eZeQcEeA9grxNIHXjIcwbonsujX5LzGizTW8wh+X6UM+brfZGA
j/NxYN7BMUAhhcbA8N9M5sAuDYxhJhjsCzT9Zl60N1ByGI+njjNEvl4fJyISsv3fNetsXLEEu5fo
o8iffnNk+AkTsHYG1IWnefR8nnx9A0WvQPPUc47NH0eJzbctLPlL/epdTR1YMwt2jGHyV+T/ZOrA
go3H2NvM4nkbTYfxed53htC3I0Xovqw+vOWD/R8VapgiFANGMI+m30xJ4zqsPScmeET3CvfzKfTt
rWS9gtPL7nOojtMt/U2Wtyot5Xu6DcDrDNLFILAB2u730m0ASwRg5SZEC8ThJWdvIukViPZvM4fn
OG3Tb72CnQT9d9QMwCUNyTSYvbIFCoTYwKczbiikP6D3+Oydt+0NBL0CzeObzIH5/+SXfn1HwadN
F51ttXWn3RqfbSr497XTu8MukrOuDxrvQcVux6HWd79/hEABgZSOp10gx5u80JXHeM3LbSSfdbvf
ltXvH2HbRwKrcMGbCnkIOqS96eBVaIFzTVWQEmrAkkLQQiik844LDtIxEwI2k4SIOKRTU2CeBPaK
gnWJHz+Uo18EqhAsYAC7lxOIl+sYVvc87ZX5ScU9eByfhuSh/CGtk09KplX5+0ew1z5+yHbtRmLH
ZUMgQ2F5ECwhQrAUhepQf7u9gq8cmqP/l4c0Hlo/Dc/KXNp+zjxlkawellHcnYWcNbElNL3YBFjk
us1ESazARLamJZ4VyDJ388C4pUmgucQ4U23RbcqAtbsDobLbeJhTV0v6mwThfEMyLd+INC9jeAqc
plw0yJ1Oay8tdvVTMTK93NYi4Vll46uNwp3aZCT/lCd1uwg5STfTAZWlFlnTaSbMdC2TO66adCNQ
8nAwn86ma3VCfLdHWmB50ks2g2Ekm7RFyUZB2CiyptNqoJmVJmbvVFqebup+gAMw7c2+OJ0J1NqB
1w8raURq448HEvP02cGoabCsqXEa+VhturJ6OMix2GqGthhkeTZdzzyjs3ufSztv+ji2mjSAI9Oa
CM6VuopRWSy8hqSxRRuabXanZo3bddRdGVmRwZiWfb7JafZwmIqhDFMXSe1nofG6PQU9u7KG0myc
3tDC7tTkyokDj1uG5zlD1txVSf9Jq0nrsCFNrVIk51VQXxah7i/6slnyNM0sU4tSq6hltYy75toL
wiXyCn2FeHJdByiwsqC4aFFkLHszd/Us9D8FNsur4nRIo+KUjmd14qtlg9DWiyLXJJp0i5Y2CxJF
mqVFQ+KqdoglwVYYl2rth4DVhE3I8i/xUOXecJ5i+nXCzx8GuYhKyovqE1UtcxCreGS1dehZHu2p
rXR2Dwps6TJP1hv4nuvNdCaezvbXSNbS2NqXpzb74r7fdE0XHomtPG7coq+z1b7dL24zr55u6+PA
AMhHGnf10WkxhMUzWo2JuBkNU/F/v1ZkwrCjdPB2T5xukBT6w9Dsbzpda+JwWGqGWChzMXvUbghm
wzQrdmnYWnpdVs7UOWhRtixKbxOP00WO82s6pE/FqAw8mI1P5am6SMNosKc+U82u0b4nlcOyr8zA
DnCVW4duO7u2f3zW9/C8WfVU3LfZU5NWeWVpuKucqclUcajd/n6aX4tFEYmz/aV91/21/bvtr0Ul
viwY6+ELH8cEM/MLbDPlL4KMqY2m4JCVqtDdGgGLLLBWD/b8FHOZbbTevwxrhBaY5aXu6shHNtN8
357usb/brDjdKzKjECbF+DABky22pua9F9JV5cW75x3qN13bdZ7uMxGyu8O+PJ1NLWfXVNLhdVTo
at22QbPJvBvqtkmabSrWZBsp4k7flWXMusGeqp6dGr2n4Asb2ei8KqtXCZHLamTq0hyZRZ+2wpYy
pVY58vxmrCkmkfCskT81ner0UXDsm07FmlG06CPjIqzjfBOPB27wbHcokQQOjbSiXgx9+edUMbWb
zoyyU7G1L0+d98X9bVpZP9w1gCWOlkixYQ/j6CRp3myms+lgKNHYOR9S+1lFVRqOjHpl1SiqNsCh
nx8OXasi4LuFb9XjmHSTHBzP8Dgvp2vRMM6bqcZH3SqjDVp2VSRiSzJab3rO+QKl8mLeeNdvuqpN
n3U18EWI42AVJqA/TIe68YD6zG/sKjDzDRuF23SQeGSKY3GqQJGWx1amvulF16x1LSg30wGbehtb
aYi5awj/ezcOFSmHwM5Kom18PW/djpfSooj0ltkCczJqYH8tBfGwP0zXAmX8pacdcqnEw6YzvWHT
jIfUgPdNm3Jd+lm1iUpWbaazsPKshqps3dfc2LTjAXVVv2Q12wR60uq21+Bi4dPhqvAUtfpQafaE
+YRvP4IcewN8MNPFevp2jFEIxqdD7EvoT3AB3Jtltle1RWxNIzENjEf5iqLUXHqDTjeiFnQznQVG
8XDWs1q5Ua2klSRpP9hEAHvAAwVNAzRAtdG7AsqB0q2W6qHD+7xc4a50jI4O7WcYKLUxiGZYRWaa
tmEUZHBFEfquTLTUigK9cjutVlY5SLGJk1pzJddau+OmZuF0sHintW4xanV00t6iUZubytX+4lSe
aqZDOgjQ8zIcY5uozrN25X39s0bTTaZyHGtsgXF1vnvOAJqhI7ywtAaNfOaoTRadVg2DrZvATggo
NrtDJ3Pby1qyQsmKId9Y47F+OpBR85rOShImoHCN5annvk2l6VAza75vU7CcWnjQPZvJTG2mw1BL
4KnTKXxlAXzMo7p7sL5nvm4pxUNn1mZq/YZrU5PdU6YunmzvfOEX7v5x09n+VZuuNSzaJ8KeXmoa
rf3rzorTi0ba0hj+rEaBtD+gUQjti/4ovrxRoqDKW5CiY/DBjqIF/oAASLN9w+msM2OQa/s+++rd
bWVM0tXsolmOozp77NTm1WsMdHibxGTBdF9ZuIAvfTpUfgG3mp9O5VRDD43m1aVhAJSv1z+76bzp
s/Lu9Nm9O9zBrNNqtrv1f9VPTQep1LpEd8+ecfj08JP2REc9uu5FFi6eUTCd7ps8u8VUMy9PF591
39U/I4fES1qCCRZqEX52iJ+KiQpdmmv9amqxv77vAKnlnpsN8c3+kkcrvMFGnBB7Op1q6pij3SNU
DxZiIpc9qKqb6dD1otgM4yEKaR1b0+l0caqOqwys4X3L6SyIA+T0cZpb4b6a1aOxPNU/ux1Ok3KD
2yzT7el0qt89aSqHxXA9ZCJelHUtkLvvPp09u+eepOnuUzXAfaWhtFqgpNPcpsBfp7mynxFTkfoM
pavdvGBNmOnuvpWeZKbjSdBCQJymm7YpwBwOJg2oHXWd/YGnVWCLtNZts8spiCKBqk2oqoeD1gwY
VJmxnAyRodvTqbgvakNuOjHas/E4Z+ionnWjOrcvJt0iDDcG5+my1+pyU/LgBnQf8CD0RHN5Wd/3
Nb3zQJDHKl92kfIdA332E1VsVN18NwMrOZVljxYVojdBT4U72dYR3EaJU1GRxC3Gt5vM9/1hsvAH
WQQu9UHMaHUanuo1dorIBwU3iMiGERDmrDLtKA8LsA7rZUvZlxjexTC605JWC10HJQy+HVQksctZ
bQ+a4YRFdLm3XSdXxGTFJp3RujmjviXaBkECL3ihHlxkL7w8tyrrC+kHD38U5an4n2uVwL+pz/7i
+DdV9iVYs7f7Yyx/2wr2pxpdjeW80UjN0732fxJkdJI9kTpzu+3+fMsrPrm/rXybww4JA+JAr/vr
5vtFjw6wXZ8HZ9341yYo7PMJsXEqMHzaEI59cNYJ8KKDfwyitdSEJDtjzN1+dNaxMSMSHHGwSSUs
aoXlRntnHTj/ECwxEvzJj/f4+i9gBBflAWcdRhje57m3DoL68I/ohokgb5bCMoCZt07mmGa4pmsj
5twmCRWOn5SngTS+xtSU6xpL320ZvSXDwixtRhBbM1H8gIkKBiIYLiuf9Z85S36UIg7AxcMLUCZy
AnaJ/wVWHJyrpJVrMtSdi4kEXVXGDvfPa73v3BAnjRN6glpNbX7z+7BbCi10A1o6mR/xTeUTqzfM
4dwJeNgttETjVox6AzQwErnSI3YWob94Z3uhXp7pqWzsINE7qzJDw0oQaaxcmT+jhrDPpWztFlMH
12FwGRveKi4rz0nrOLMz0VMr7HRjmWBsASydzXSmu2YffKKpwOtYd4souVkXWfAlywZ2ynPeO3Xe
llYz0IuEq+ET+MSQE5WD7pR/gruyOtN4OFi6mfgwGpFYqXjTyyhcSxXKT4Oh2bIVma1w2F0a6hJW
lqtFFdahK/QE2bArprBo4nW2X6v71DDvPRMkWl6o76LHiZW0aXraDqf9MBh2oFLd1uPGsy5QU7Zr
VW8y4eHToCjPyya3GA7J0gz7r22CPycaI06aBN/EkIcumFV00YOKDbBWxWJof3pxd1kV3qc4jDwn
1yN9SZtAs2STMbtIklVUS3rK2sEycl1cmoKW9lBm4BfDGVgn6JunIulWqV7YXuQtPF8uwM+QLzyj
WSS5phZUNPpStcY5pDgueO4vQ8E3jSL5IgvixOpi8K+B4uYvUcQTS09zBrZC0Nu+Ia4zIzWsvCiK
pWyV47MsXA1teqP06EqVxdoss5uC19LKEzFceJppWmWlD84gCrnuRXmBfXAUhxG1GQtiZ9DTm1xb
iTzzv5Th0kwHB/vpbZhXdh10V1VlpbwPV3WagDPY6G4CrnQ7Zgh8AhSsHB1dtrW/7lmGVhXj3/XC
qBdx0URuJdCdlssvonQ9kV0XMVcbMwbnNkHmlnbhD8p7abMa0M0NtTXBD2b5bZQ6Htc8S2qauUp8
fJ6oPrLZ4HmnYC9FmRe5OGKdbVY1GMc5/aFn8n7AReJgJRtwfdNFq2VWRe0kjjMnHKrGCnstBHL9
bYPB5Ii8T1rod65I+u8hwSucsGWPK6fNDWlVpS+uzKRZEe3eGAL9quyM20bGdBml/ipMyzsvCFon
ivsABhT/Wbb8cxw0xP2qQp4tUqDaqjkLLD0Gs6xmn4qI2K2yUSmko5l5audReNrQtrJJqJTjBbcR
KmuLgmUJSFZ2jskNDY3QbbwWvKuCLVBW2CaKlFMYHoBaKatNrxRrmyUbGrZsavk1qEMnZTS0OpjQ
AY6/Zjr9oWLTDooK3NIgCrMqtcCjo9pzeCfVRudI8qsQZlzF+Zkh8YVXmKGFjSa1U4Gk1TW1Q+K2
WOKIOBrX1k1s/kk1AVK8tfu8DlcdzWurKxEYXIW0wPK+xU0bWn2SfMrBl+P2sbz2taBxfNye+yJU
VpIi7CS56CzURLXdpu1PjQydpcX5D3AFBPYA8QqtCDdcozdlHAQXtCjW3o+cdW1gdQHb0LC2SSXr
lez6yEKV8dOrI27huPNO/SueeaBhebn2meIN7Nx+F6chXyRhSMF8jmHqVImtfBq4up9HttCbdeLF
G5wWYFSDE2Oya0EGwGdOObdUUxi2HMwfbdpfdR3Rx0nZrjM/tcLWI+ch11J4m6J0CHygpOnOfVwZ
dp8JaeNBeSszUMhKhlRarEEh8DLZWYnsbtpeixzdAMeCZv5F5XlhFHeR0fq2H0XWYGapo8o4WRQB
RktArRNDvEjq8JJEeQwusDC1mF8WTuKF2opHvoVKXaxDiPAEMFWsNvKlVXSaPKuG3mbAfVZRnKdW
fKc6M7L9VlnK55+wZMoaYl13RIS5ncdmY2d142qwm9Rp3fpXuFKaU0Zaswg9bOuG02Taea/3g0PA
9LNlByGtDLGNmWSV1bMyXoLeZfeqO0u88jzgPnYHPcgcHhdy0ZFQW1Z97yJBKXzQgWajQEk7bgN/
UeXJV89IdRBmHbijSukSryV21zBmaUOIHSXhCUERL3CCtW2HYrzqUgUiFja2dEWVXjZd9kNKk5+J
trrocpWDatp91+pYX3f1d61KSzvmunJUqtmBng52FgTcNlDELBldFr5PT4EZAFNOCbElbpeGVxR2
yYDjCUsVXbQM+0KA6g9e6ZgYX7nyv+ZMM928KTQnNBLfQUZKrNBT2UL2nFlRfRHD7sHLNo58p2Ua
GLh+tM1k+yVUxfB14KuSCu7URPo2jtyGtKvUD+sVRPTookoNH76ZFe/rzqJdfpk2Qwx+to1Pytyh
qXnOwKXl10xuPE5WRQqHKJOrVrbS6ZD42rDgixR84RsEfIViqVNCLJ41Z0UogdTaB2QHA4xwYhRW
AGzXhEjLsjEgXNGA/g8SqHHb/GvOQbwwT3hONkDDbNBMu4kSZHl4k0b95yjFl6wCGjVgJFbEpbaS
DXUarSrOISRlxZHX/9kn7MaHkBJ8k+16kEicGn7rdEpEVqH3tlfARFZ6vERZHZx7IQMvflKdlQZ4
JnW1ylJPOq3Mt33iJCE+TT0T+VZGfwqSwZffL1QQlF+CvNhk4FTQ4863ulYop5ZCd2otuMRDE5+j
0zL1YfIZHTn3BnA+yZqtOWhNXMGAylqs9MG7F9W3JDSoXRgqs/U2WgUVmLddnKxR1HquZvafjMu6
hw8vQvkN06Pc0loQ0K02ujjTFiySbLCqpAP0I7nE8MG1Xl0Ab6F/FTARnVivvzeaKu0+zsBdGTNn
+G7q1U2vaHKme/yTAu3tNE76ctF21D81InGDwjxb5NgEDaiNrkNNE7Y5Su3a9/I1rB8WmxAG0PRo
45p+6TkkKb+DC05fBjQ7N1EXQsvrPGqChZ7c4zwqQRgaSwVuVa+NtzRKlFNmIEnTCHxfmgnMCv5S
Xbgy9WHNqfgTY9HZRgyaoKT9t16S3DHLqgMfIbiF9bzUrFTvOlB0yt7yK7wOCw0+jxp5thfwyMEB
8m2Rd+uhNaQbVgG3qPLW3BykrYYBdCZY87kGLbC2Gr7uCKAe9Rp8ooQHVpMQRzSyPsvA2+lUBkqc
Ioiw43tiVUPqh52QrLEQCbZxFLR2pIpFPPALkEudayrSO77JKvgi4QONU+8bphYb6uuma4Ttla1+
HpsuhFfNRZOGyqE+/m6YeeamzLA4L7udzhVp0ulbDkMdlvDVehCWCDMnUxYyYohzcHaWETNctwxE
YK/nyB4C0CyKILVgO9ca9CUiHb2OqONlruYFl2CS+iDBeiAp16+GOIMYT3EVSOLbxoC4FZaDkwMI
RVmta0S+lXXVr1GYZYsw9WJXJwxUidZ0tCY3nbYWzSqujCVsiI0dBmDaSceE2xM/XkO+hBsN32PQ
XZZNGFYO7orm3BzMG5Tkf9WenzsQ6fpLDrWLG6+0UAiOgS6CuHQYd6d97Qu7B5PDTnDzE5W+aflp
qSCaDEy5b00GPqNgVNsoqJuganq0+9Golly0P1uSbfuALXJFzhPMQkvGPLSCmnzPebqqo4o6NKw2
WSxLYG58ASoi3+RK2BW2yiLMFmWbmWuM2gKMoVp32mC4MvOuc+KkCBfEBAd52V1HTVY7XZZHllHR
1C06TsDqyIVd6OBJYmZ0VSpg7xCH/zyYDXgLqqq3RAUqeILDrdT1yxSUlVEa+pEJ0alYmFbHwLWU
rs07bvquodfIarQU5knhRLzV1yxuTlVyNwRCs4wmMy3G+SlYrvp1364NmVmFSouFVOUt6Eo3oOml
Hc/B6KG1C1nKjhHp5hjJLt2qaxyGfWQp7HtWxVRuB5rBIPyYuw1r1AI+ay9pMksHs8UxZX/m9/o6
RDU7r8Gra7etdzuwVi16kDm1mRI3haCOXZaLuOKag7wYEk0WUdCYC/jLKYndBwEoX3F1SWluGUPD
gcVV0oqUdhrBBFwXBF8GtWHYflh940GQWFET3iRla5mhlp2TwSusJGcN+GPSxikh0yEEwfhn3Yfn
WiDqdWdW8Hnw9odet9ImxbAqMvIzJvHnJgdWytA5D2IwEUXDwGEl3DjSL/1yoUN0cEm98gwiLWDG
FIS7LWbrpi/OIH9krUW6XPKcfPXNLLPyulVLFse6BTJ0ACvMMptThi8bH3QJX8cQKeiY7Re6dPtq
cHxDuyVqqVegyqZlQ90ySjJXwYe8oJCMUWjlMpLaX2GLQgt8Ab7lKZBwBgGdBIwd5NZmECyw7m+o
W4ExX/XBhscQTCrzvLFAqQV5jgJkBaCI2ZEfObzMEytPIwLWKg8hghT/hP3QL4LSXIQoEEsVZZ2d
9eKHpPgb0r3qszC1Kz2FqEmYrWIqqB36X8wUkIuk1y58MNnTHmyT/IpmYM2LoRmA8XvM8bPewnq2
RRGGxA8ZiQUrQcsKh9QBzyoF5110LczmTEhRrFRNrzUR5FZW9Is+sGitX4chscquS2FIC7WAlBJw
x8kIwlVDbQuef+17yLro+ypzfWn8pZXGlywMAXb8XRhJ6ARhAXIP1CiCHCNAqdu2oXRQpvpFHjGn
idkmivzCqcse8pkMCmknkMrTqB9VqXm2knqzwO1NKwN1qoAVyJTzZRjgz7zr7Fin2TVNlo2OpSsZ
I6AifPo/9s5sSVJdzdJPhBkz4pbB8SkiPDIixxssM3InYhBIgADp6Xuh2LU9O/vU6Tr3dYOBGHwA
Tev/1o89kShb9Iw+r822YG7zuJpoOjRvfUU/N0QEV+g8D9pSJEF/uTm/Ymv8VsnyTGb74I9aFATK
S+JOa+4yz01LR17jIFSpFaAO09VHH9I6iXRJlegKPQpBF1VNt779ts6qu7rrxBEHbh4R8/wp+1/u
GscZEJqdupBpGbRLGqxrgMCcSLfQ7zNdrkum5+jQhwhrsqpZkml4jMK1fC6tFZDXBhnc9cZEOABy
JHmw6y3H7M3KmeWihhLyoSvH8gguKmUzZpVE2JieKrkelQyzoZuvsx9otKnQqCbaH5CT99VdRXQi
nv7MosNgtWXKGjQuQ+k8tGx2jzNGPGHjNNmyWuhHK1ImI+GP5T4uqUrMm7yuf3ACyy9mohy0p/Yn
vsQfRw81LZw/hQh3H7zQfVuHCgUNnmVfXFeCkQPIE/oQQtUK3OqBcfa62Gii6hiqxSJRN1nzslGx
Jj2FLJM2XfXSgUnBXEw9zALS0MwVUC+kgPrQ6/pL69rTB4cyljT9+l0HxTo1/BR53pfQ29KHOZ5f
ak1ftUc83FE0YLXPUxOWnCTu9fuq2W7Yz1aS4WTVc3MUls75CNncLIAAFiHqXGG2uh0YExD4C+KX
N9eeU8Ui+1TSPkY0XluHUtpPS21Ds2fyNDHfOZU7+BYoUms8TVhdO1LM0N4K6tRoyVp5NJNJMvrx
oas2L6XhtDzTVSRKrL96b2pP1AnHHFTSbYrcT3Iaq4yTpT96mN45y6IQdJbB22rdQhrIH2vHT6KL
w2SZgv4yYS21ZThC4li3xKuBmDG5oWESHf7PanwLo+0UWhqCRSDRojlBjn8aqBoDjeG47dNeXRMa
tyq3XuyI+oltrzevjB6sNcQYUrUyqyt+smcJEcipMaWzj940qw+lNWwYnOSL3c0frEC8oSnqk8oL
H3zCzu3afQvX9XGorDUbLDuFyP/oRpex9j+uHmkLXUtEWGmZMI5HmxOW09hFkNj+Vjto2plcENLo
yJQo4n7oYuJmc8S/onu4OPZ8Fg3iy6zRusD7pq4lB1ASWq1fjNyJs6gjj+0cfo25+4XH7IPgfIIa
tLzJLRbJOlzqgdmpHzqyaESlgD52Lh56NCualywJsxYPrX2T8fjgqKVKoiFyoM+WCKs7POFieoyU
7R2Drn/RVo4h2fMSWG2BUIwFmXX5wjyaRl5ZgYdh7Xld5amrmyoR3mHsadpGe7ySCF0WVddeICc8
wuV3VcoSh2APdK+xNyebpDL7V0Hfe8A4oOWUWt7Wp0QjxrNubMldYr1x1rnnUFdPEx6lwmyVgn2c
GPlRL1BNgIVOme56mZjKYcLQcOy6aGSmlHRgJ4YasZj5HVDo4xWqzEoybxNfvM7G99PxHnnf6YWl
0yqb/BAt1f7NrU2vRa0x99ORA+BhL5sNZhmtlBR15RXV0n4bfP08Nhjy33kb1lYIid23Hdwouwnp
yXxFs1AmZP9en92jDzn9NGBmNHtNfBBVNu6x/CbeAaplC6PDWI4P1eQ2Oq138AGzTXGayWdTGb0I
ipa7jEd/ZwPMJZ2qwl15X8Vne20NgbQiTF4EPqSzelaYXxxEEmio+R/Mdk/j8RC56kPgyR/x4l4k
hXyyTri7gRyLkoqaoa/d1vOmfQynMB8D74FvhMlYtZ79eD6tdTsX1o7Tmm9qWhGzOQD5SMk+b7pj
GqPXfRHorXb2YzrHrkxluPhHxFvmY18OOYnQ/FK5Ytjoyud5Kv3DFiAmm2yMVd07QmTFcX8QffzB
IFaL8o+UD0vxTmixOOZH2mjIUghHKsQ5Cy+cxjWtG/ti16V/cUaJGdlGV+Ao7Xq2q5kl8xiFGTOU
Et0BXYMq6WrEXKbTDhoOMFCRFU3nwPLSwZrcY2j5oZ1CXFT8uI8wTPvbAikEuDw9zsrcQg7JX4Cf
rFoqzmWDhVkzC/PE2SButb2xXBmO160gMBO7Oxo+4r5wQ4UGc+do1I7VSE7AGTR7Yx/j5IRUU5Tx
upF48r0y7ac+BCTmYaBX5347nLgSFDOM4C9WSffMuuCRQCk42EouZ7PwonHIgxlVPoq6BVipIF0S
eSAImniEblROFfRutDazPtcThuqYXA2p7Mqi3Zr6sqFjy5wZs547HXJnTGhtjce5mjNr7PdI6I4R
GYDILPQO87xJBK5Z4sjBO1d8884y/Gj3zXwy98FwZO93BGoOca03awkwFQzrH2KN1RVTPX1FcHVK
gqoZi8rWHzc4krKgZk/KIt6DvS9ETQ/SctVhmugnO8CUbiPq733OCBSlCckp2obg2pXuAvjHzgnH
hIlBkbiGBEpXV4eFOaBft+nihnNi9jlsvU5h+Wv1Z7QZwir8cVWF3S5z4q7V4icVG5fCQ0UDCtWz
x8X3jksXT8cJaqizjAMaqDKgDyKABhFsMs7Xdv9VA8+gXr1AW4CCO2KQ5O5f2h4R4+KWXlKGgcYD
3TAtRSx9SS1f/4iVRPfoyesc+Zdl6o9ApB9k3EG+6J3+oVS/BunQa+hO0JAguCWaqvZUj82RVKF9
AI82JeuqfJXgEXce0GS6D8soo8wlCCiA/LrSVuijFFabukt3mDHFSiJifRVVhNlUA5VzYBdS9gTw
4FiKjG/Bsx1PTeJs7BtXUHsCu/sihV7zgONhcFbyVo/sxlpgZgDHm0IKjLHta024zmlYX/GmbH6R
McWfqXiQhc7UYHpCK8Q1EfNObddjl/si2tww8Yh2sr68uksUHiiJnyHc2kOyKNFdmKPSQeoZYxAQ
g7JGV0fmIQuU657JZLkYCmHNb9zcQqbBo2137OJp0r0vIgKRMw4wOJPRX5uK6owGLK/jYUoGVbln
ZGd1zmZN7Jtm7b6DTtw9b2Xvpi0ipqnZYVMfoz8esOx+nLmKOdh36k8T9PWDsK3wvPhueHaHZuoR
l8NqHDnWUfk066xgPY92akrvi3EdoveT+jGENBmwNnUWD0O0LTr382wnRO89CXTyc1Xa5LzZbntY
mX0cS5V1GBGqCQ/nKuwqWcb5B8QVHxdw2pStRbyW9MIVakzMvRxdAe4LmscKzKSNjvPE0aquCs0m
s/wOovwaplHVrhdHwZnQrFs2MQwmnXI9+S7atdlqh0OAViBBCsi3gNqo3tPneu7+grqSDuH8xRsE
qheZD3KYXusWc9yWxJ/XlpRp5/EE/+MRcqt87Ev6s+N+mQAGo6m3coTextydWGg0zLPXdt+c9aFR
K3QMKGlLOJLMcru3zRYi9/CXdeP0hhzIY0LmPN681yb+Aq6tyurAb9LZVx/RZbtJFM9uqlYoXcP4
EgE6SUjYQDmZMc9mEUsGvxC0fqV2Bxh9JkGK6VG+DexzNzUHcJlQHj2JThYtXkCDZJo4/oUAclvf
3MhEz2VH9wgbfV3Yt5otBO3ak6esISU2expcy844Kz+W817Zh9z2uxztID85/QZ1SGCwAITVaaIu
GaOePxLI2s4YotaXy5m43XzZZdl91O95/FdkcQS/omMompun/CBzIwyvdTf/QM+wHoj71FnbGXH8
2zZsxdrQL0IhxhZ3rzMCp3iwUGPCZFz71zEqd89MW6V6wBOAlrKI4y1MMHUQqVc2TxoXW6Au9tuI
/2iui4kPUIw7moy5PfmXCI1iFSRwyfeJ5uqRtS4C+6/TXI/Z4rk3jQYQNbjMR0xwU1fMEG+1/SDK
8uvsQKasRT4IdtrIhv+n/s4RCYgYPQy9eOwGRHOsm+XCFoM4SRh3z6LMZtk5yVz2j3i9aOLU0Ylu
8c8l6h9FCYaHLvV3gBv5JnPJvQW05XNJSJu2k5fHQ1+l3PEuVjym4OYTRod0lRnUiEySpXAg+Q2N
lfgxzwPfvUIIHDBVtR/WcinkiuGnZ+eIQlwhn/vu9tj9stzlWE+4q8H4tnH9QPoua9fqMrnVpzF0
XpzwWkbBz9F7bJmAEOZiQrpCXEMA+SS2uLkoK9yyIPT8RC+ec0Ftdy5mzSykV7kXRdCWMtp849rp
ExVhcNn6mh4AIXx2Axi7mrDrofRTisg6TdjeBCDmIFDHpV2QqXmW4hgTjN4MYWbvvFo4xmCozfY0
RTqrB4y6V3eOk3aTW9pAYZSrLzCHQ8u7Vq33lWLskXSzcjEVQhxun2dCq8DNnKGWAqnHwoX/Aw4C
1aB2TmNeVxH48CaD20ecZQWWC9Y3mDHCnkBQwDzcLKIoep6YHg98hnScGMuVIh7X6bT9CLXdpB3D
JCbaZxzLwo+kjFRBebnjBEPS+SXG32bn9tRMrDtDceVnZ19sZoTG7GVOGaTmlMEUl7l1nzYN6kpP
XZUIH66mqEcdbh143KzQxo1HgC4B5ZAuvWYJmuA4XWiwutDB6jpZN7tHRBcse7UvGKY8Z/ubt4+3
Z229kB6/pLf2Ls8cNDIEDGjYw7oCtn3aeXdM1mCTM6tbw8vTNuZO25X5RKrP7jrj57B6p1KD/Rcb
zE3ir0n93fVkdZEnL1uFwZ4rGaT4fYRq7GCg0jGfuW/3TnCy12ouYoOR3z++2b8IAnuIdKNtsUG2
sdYnsHGV4bsl0JQZc6BZWO5wHVD1MT6KtzOGKtFxi2hedvqr508zZq79J9Dy9QV9gQMJDiLT0EcI
0g0ecG4pv9hTDUl42YOFGP6GO4oPKVCeq8jTiaoDBIFCB73Rvqg0KmxlbQU4cPtsFgGNclJazXE2
v3DSQ591GPJACWjcdK4syFhOUx9q7n3sLDSL+dZta+JEw5jx0UY7LRcLDwDG2ph7QUapwyqfJrSo
WEVht8P96xy//C+sZ0y6/x93LYLo4OT+HaxX4w59/y+78zurt5/yj7EW7lnfRo4ovLgAw0AfKNx/
GWvxEkKAX+GOybl4W2EIF+9/sXrR/k5cOySw3EZOiBce3Fm93ViLTG1x5EFrAsP1n/hqndDDV/sd
1bPxPvEIHl2Yd8Hs4dWhcPf+bqxlIpqmrQ3XK/E6mddmgrUvtq3VZ2e3kbh6G9J+97eYClQKNBGm
Ur2v7Zu17j73c1gdVuOpUbvRp4zVcjZrwd6IM/qnLdVwrabNNFxrxFbEsU2hJVpZxC492VvTHKpB
vdJhqXRqnLF271TjF9vVV5eCyDee2vviN6MtM16MxWeffVdHuXHGGqqWGnsU6iWazUCE0Nwcy838
fVpoFujTYdPSuz7j31fdLn6rW3fKq2mfRZrdy6LXv49sjEWlaxuVNYscd0IOETDzjxHViWPrV/lv
RuX33atgCKdj2ItBLwBj4wQzprH75rsxrLdocxYV4kzQXXuDK5vVat0hZrNqFtbOOBOgXMCdd/JZ
Dwvk/d0kdl+8u04rcKVt0u79VrAbeJydqzbGNuOZiwx2DdvR3nIbHNsUmwPuR60AuIMVyLOGK/yg
hPigdi7d27tks+b8s1ZLDxOEP3ZDrC/BKXkNO1ib81runXr7Dqjv1zHb7rL/kb/tul/9t2v23u4B
V7MQSacYWPf9/Pun8/fd/xSaa7x/klm9H2lOZLzgO3ff7mj/srP4Zs3ygep7BtU3q6bQLASQfrKz
/fcis8b2C5i1YPcF9DAI/FF+PyHYvQUDL9hOnW/9rrBMxs/xvm6K74tox9Lf95vCf7n926XMai3W
5tAG3uv9FLP2fp0/L/Hb5/4/q03802PrcPrzE367UrdrRs7iRulvZ/+2/998+d9O+G31/qV/O/Vf
7jdH/vnV/jyyDsHR+TDRRLubxlg+74+3Wftvy97rxZ+7jbnnj8K721QZa9Afn/BuibWMocgf4S1y
0aTdz7kf/cdlzY5QP9OaByejXpvIi1lzdofYffOPssGMMMGAIlnBn6vmULPLrJmFuZC55H0zMG5/
s83MNcxqYAZ7//7TzYFmYT4m8OmrJdfuYIrcFoHxL2Z1aehi5yA4nMJeo8LIxeHuUVVGOzeOU1No
FqRzfWgFZpc5ypTO9Rog0KvFhFBzs2b+bDXLxezCMDzUL2bVDmDLePrtMu7uXNu402bvmvr7tSzM
aJrLONbloa2HAF4a5wGx0Trh4fajHv2vcEFiVuOMGIgzN91G+aPtMFsfZyA9S/dTwUvJAFghLDmB
IuDQYFZSX3g38Lzbdq6xSSQ7e1EFJn5ZDj26IPCHDgPVJaL8t2/5/jOUD6pH7VYQY05d9nbcqNFm
878tM07g3w7ZewZz7vsZ/2IzNrbXPy79P7iMRwJZ7CSuuXJsOlvzSe+rptRcBgFl9Pt/K+n4Ff/q
mzC7PtNGDcXv3wZW5ANH4ICbnsyo7THb2NmsGTf0vezPY+6778fcy7gIIVfdt//VZRH9QP9pzr5f
4j/7GHPZ+6fcL2PKQJV/ZS0MzMY4Zaa2xn91t1WZTfTgN6ex1eFevtAJk2Fz2vuq2fVu/DLn/HFF
s8lMD2l2vx9pTrp7y97337ffr0l9K1NWgMCfMwOdG6xHqKUBIozf6GaxC9UM2VZscAAM6sQmIcZM
9uolHkakB7Da2UBaGzF+T6adD49wQ/mPdgk1+HyQv+if5zyk0ZZUwPcKWAWuUxwPx2V2ipjb4Nta
8s3zgYzwGqbmb6FFgBdydgJk5qZDCajDjz4A7AFPZyOTijWJt0bvVCUccnntPZKw0jcAlZCANnJu
R+gwXS1e7QihezpMX7raeoOoCPOdA1F80MFjtdokbRBmrYLPU9zHBdCQOA9WOB1bWvhyj0nYa7J0
/YJQv8onASa9HEpwXiGivtacBuUKL0p7YHxD6Hfr1kMf+Ufeiltp1b/afgWur2FpbsLwiikCtKwV
seqpbb+rDghUQNr+UmNEnpEQQqFrf2Zeuz2yml9tNeUDBvAZQj8vyzo0p0AcYjp6KSjeOGexteX+
DL56WesPoaOtLET8NPm+9APLqASLqSzbOfhD3VzrVX/BW5C+R7P2cgc00vQiK34TPkJJ4ojoL8t5
tLdzAS306MmEqwWjydpus4AgBCxLmGUiDWvBsx92RxFKyCnuCFc08pukQAm+DStmtQTzXTSLJRw5
1Ht2vZ/dEntnVtLlYwerBWmp+sDm8NrXoNqDcoOqVSZSPVesOjeQ5Ru+/eLM6c+WGMsk4ELiXnC4
CxG3SzqqdFL2tD7NCntbNT70CuHkGY2qsL3+ALt1yiQsFYQhDBiJ+K1xBgoUwiVX5bEsDhEWDeKh
PtHI/brQZ5DMLOV1jRCwD82W8xkJZeBmqRBO9FKoVhj7A147yBo/K9TraVvJVwgzzdMiuX6WX8iL
vcmlAIa2Jgi2/GXRYyl6fuio/WmI9VAg6AqlErrrpL0bIurp0EOMhHoFkRtUH5zt0L9lunCqE78f
+3QmACF63zvQvptOooGMWTc1zQQZo4yKJbMAc2dlCbtVwMTRi+evVSt/8V5tmSdmmbD2abFnxP/U
FDwFzgUK4oJ0Ro/cm+FJqkr4Q6F/b/ynFVblYYXvs2M7QzbYMp2lc44n/qsX/i2QpXPgHI9DTkdE
EX1d8yJub6JZwPSMbpeGE1A3hO4ZDGE8BnNf19k0oIsOO8xs/BAwNKkWVB7tfOAaPijfCXEdpJmB
SeDrrLfncAbnMdUaXaUL1WU/Q0HdyqitHvoBlFFZ8a8k6I61oy9zFIFPtD+DVhuz0m+TqYFyiNF+
wqeOXEIH1pOSgM+zJbvFrg9uUjkXt2kQv0TIGuYM522DsyCHd6RLg0rx29aHJ7XF6jh2QKI5AVi/
dfKZo1YhksMW9PYDBQtfs5uqcSfwqjxYZxT5qNcFffhoQ62V5XyIvMopROC/unITV9HML6NHyVFr
OFHrBmkWRq5SZ0AEUWIILdpqekBwhFEaFJvX3eBzR6il9VU+DMFHChvoYdTquKyItCL1AVDPyYGS
BLSEI1qhm+W7D4clYO6+SiBLacSPQat5TQKYacwDqyxkUG0HdwdW8aB+RGA8Agrq+ddSLE0aq28e
BiOhN/VoT3mXWkhQkIQjLlDD15FX4LwmXxwccgHbKU6ITiUy2BM3oUkIRtApVHafBwDq3op0Cxzf
LIPU9oDQKaCTBSlwbIoAj0aAMLGd7cs8LywNmvXIcXMTd6F/6aX8CyaFh3rRx7DZXspe3KaSBwWZ
Y6AFIjpwxxLZbHlWsg3zK4ITeCjKYUxsq6PF7Hkv0KH9DIkeTn1N+hxNobqt0FcB/FjFAiQ9obRr
DzMLCDJ0+KABI36YQQAcBqaBmcy5ENtj6YVfWNw4KWLasGshYDwM+mumeveDiPgn1D64hkYJ61ps
Q9XD1hyXh2H1MR9tIdRWuro0LgzB4+QmtuqXdGPVxxrVtJDed2dwNggoCFM4IoJOX+uXrYzbLFpg
sFAzPS0N2FDHCq9t5bw6EglN5ni52sG3uCv7grv0GM8+dOGyIwi1sBevZDoBQYXUOX0LLhbOgDCe
gxfYE5eFgLR4CoWwLkjlkaCmeYVoapXgDeepUFwmE4svrlrcBKk1SV6Fz4venKzmqJNrOU1JLyz3
tAU3IudHsbVjJiI8eys4saQCk9XOn+HSg5wapXaJ5m6edwSwGVK1TICHY6Rogt8oCULeZn7rjcUM
Q0WOkfRphDdNumq6wQWRq8ZvntsqgFVjbGB1Vz7gI1pmqHgAQCI7XeGsSP26AVpbDHqOUwlIHdFR
v1BL+UmHakj9Lf6kXFvnfgfGGZlK0lmV30cZXBa377MV4H7at+FfbOysLNpgpENN6Y8lZgJJxd2X
fqsdeKHqMe8iRN2pDaaijJN5i2HgpqLNG6cGxxm6XwWRThqP8GciUCsQbbfJUSG2lcBj8xWKGjvp
BSMiuE0OgJQ/bos6hA772OvNT2YQ3V2FOxxNHcDGWF8FgV+7DabXHjheIj0Nzd6jjy0Z1nxRQQvm
sS7TifQkQW683Oubp/GDPSOQg4jyIWq2+TygbkQtIFg0JHM2L9/hcMsrEOZZHZY3L+oqdDewqfit
fRbtDPgbesXa1upYS78tpqb+VLIGUYjGeoyk/8NfNmCuujrbhO5PBvAS14bJU4V4yaCF/Ai1ToZQ
Xcv9n+bO8gjtHJMljpYPLj2Hz2vek5EgQl7/5E7dpMrHQGGqO5HMtg9b3sAR9bRiC9F9XsimfyUQ
iCTaY+jo8YFOCJz2DbyJZeDK3F/7R0ntMK88jlCoPbxMGDkIEY7ZPM+32BNjUi0eop8ufwpC95M7
2pehLLZQghRBDjdA2XzKwNEx0b7I1rniINw273kLnC7VrLrW7vKDr/goG/a33m5VGgURssCU4uq4
9IO/AQhRzXxASPJnu30K1/as3O1XByNLKiLLTfrKOU2IQqae30ZwwzGZM+BA6fbLUzvXKYApu5H/
kcQ0Sj2bPpYLARJM4P0QEdjFvm/iRPZWndZtX54EhtD2OFxhGe7z0Pan47CkHbLjIdmdd5K0k4ls
rxE+MdVybFKwgFPmC88+iWg76AFBarRxOXPi8iHsmw/EB9UX1XgAHISyCP442tWHRlojRj5gt2gY
nksRXgQ/9p2qT0gfmVXTCR475zLHusd4XqRdsyEVTGul8cC9AtMHGPS+rQDMniZnbzq7vi1CuA7A
JL719orGhCJ6BTOwrsgrZmwc07pimHihKh+WCBCHm4+gmtXzh8qzP7grAyRg9y+BlD+raWlTm9sJ
j+iXrok58vRQ92r5yOBXu/JI2ZZrASZpoA1w7Ch4bCFDb9pKiO98GWsaw58jwrxp+RX9IIZbIcHf
zZtUDnGc1BgocJ/y1PcmxM9hgnACeJEnsbuD7W/LrL5Z8B1XnpyBOg8fWEzqopsZbN9BdZQ7zme7
IzxPpUbIsW50bi/uUxOOt65CZ0w96yTbqHngzfIY1D9H4j6OIPU/e32UdvUZXI2HMDq0bt38pbQ3
AMJFXis/DmhOAo1ndBlgLfKhmHR+giGaBRauRCa5wUHYF+HKIazhtKhbjEyeHRdmWTgOHy2Oawzz
CKUbnoekgV87WZoSyWs6KA0roAFpt5d6llURjTpfK/VQjtQ+9FX3mUpdFf2oASdj/uNCr/g4Dxff
9eHTFHjAYkcGCGBB7tjgFZha+l2q+hVpaUIQMOsvd3auEZJnngCC/gqrj5DjQXhM6tcK+uJTQIVM
W4vvA8vNy1cn0sjIMcmHMGuQzvlY+eXFmqornxfkbpJ2VRDrgcUrOKOpfYBydKjx2i7krIIrvUU6
JITkTxVU4SM0+u/BACPVOusgWWA4oaUuolj+xQkHWlLm1K7fFrcFOO6HEG3i2keOC3mi3fxzD3Ie
4JK5EBUkSGUAJD9Ep8Cj+C0E8D00MrHG+CGIJpBWIXrMbk6msnomY/tpACwAJOOjPy0xGD8FnCRS
ryCRcFflR6facLESdpTIbh8X5BdAK41MmkDqyNjknTt8GnwXr9Jar9YQJWpYulSRPuFtrR8HC8aP
dnbocUE++GKMccss53mcW+tmN0F54zCS3UR5gbUYKaxM0YpMY+PWtQ/vZU5U8UQPKzvdz6rckmZs
3Cgi1riS2bFo7/usoy0T85J5VL9M4mXq/PW2OmsxR6ML/g424lW3S7KGTYMvUn20+FJZCZIjnRsh
o3xZ4G3bEEf1UasgETwuzlbtyZaqZ9WVzwAiSc+GS1Stwc0sIEfqtFEaI9Eh+rusD5UotKSo8v+U
SQ0PFBzAbiGIlQwkKJ/YvpB4GHkkbqgULpp85B7YkHvhpvcFpFmE2lWkErMJzN67NWNUw2+PNFv/
HGbKp9D/XGP4ezblxBLureObztgK09b9WM8tXeRTg73UHPLbDvhDPQxf7iWBOyB+rob+ZD7A7Cjp
mmA05sEPM/LMFJmddWv3iD2rF1MUAO5+jCIrWyvaPEMrHKJW3WbHqZ9Xsf1CCrDytCIfhq2a7rpt
gX8zC6JRr4Y5DA73sk4tfVFOXpe2tgUohEN2uXqWPLdBG9zAKQTv58o6RDgHqQEU0rmkfU8obmoH
p4IOOCnet8dBiwNek+yn3OynPHAxMtpuzUSekBtB54uGTaEW0r/FcWs9BfWl2jc8TG/eF5hafUXa
DH1WfodP6Co9ZVvvoXP457itXeJjp23kyNzLInsILxWrbzBGyEdQ99n7E6U5mLgNTEncselpwOgL
5npSPbvN8MLLaruYw8wiFIML7LDnR7NpjnWQJygLxGrn5ixT5iq3y6yhfegkrDSxXcW3rvfiG7hZ
ffY8+a0qx/hmyl0kOHgK4X8rG2Ljd+yHlVKdeOTSB3MEZoE3uwalA6hbAdOr56NVxeFN8CG68Z6K
3KEECMqmo5vZ4czNdLI5cqyaTbOjam3/UXRAmJp2p+RjOh8mBov1UiuM3Jbgej+WChElcTtFReeK
5gATVpVpOCafeR+QbPNVm3tRCXQoQn7aA3I7yxRerBpYDRagWOcTNKU+odtmJ/9LEfxPKAIvsPeX
3v/3GME/L0K55/X++5y/OQK8oM2HMycOPRvYJ9LkI+XO3xxB5OEtVH5kR0jbGdoOhqj/cAR+gMQ+
KCZ4RRVMZO495Y+Pd1YiP3eMPXgXnx340X/CEeyQwG/Zufe0/HgbWYQv6CNRODKC/98QAYEmhUxu
JEDajfj/sHdey5EqXRp9Iibw5nLKW0klr74h1EaYxEPinn4W6MyRWn/HOTH3cyECElOlKorM3Pv7
1v7hSodp9WXUuh6JONCeTx/MzftVP7PAjelin17MdG3N4D/F00/NBj4PoOOfFQu+bOF65IG/GypN
bHSXsbzTTlLO0ojWSDQr9Wddqwyz1iVxIS9z0fv3+yRVUWMhZUQaeciTHCxkhw25awCQ9EPAHDTw
Fm4WPUQYwIqEQKdt85NNLG9V6GW3klW9rEzhMrBy8BZb0Qn0w66rVYS67ZCvW6W6+ed/1EHk8R//
qGUT5PX4phy+3t//0RCLZm+gMd0xLN71DVYeA6UXfnyL2Ni4FFpCXCrSf5hq8gaDelf0FQ+aLF0i
JizWEXHQwE930ETeUkzxSdJ2K1eAwbUJ2sAbIA1lI1bU0VnpOQbVKtWehAyhBG6FTMy97hr71p5g
PIGpr/PGOKOfPSdxYSxUgsKTVF7R1XzjOfHjTFFNxhAhV5ilHdgDA4MQbs+k0kYGrB7v1ORtN62b
EBLAwkGvkC2coHkeSrvG/FnuQld7yKJBxR0dpkvXi3exW4NbgWbFKdGbFpNAL7qblurFi7A20JRD
LRh/8VS8EWrwZiPOWIwiuivksNIZ+Sz5t9zVYIqXvMyxpXpMf0srXqZ20q3+5buabrqvN6VDsTEk
OSoVe+wvN6VamYWRNiPiuBCelFb697EhvnkAZtqMx2jG3G1RIR9bBkx4V22pItqoutVoW7taIdrj
S2LJYGWRJrpLBzjpDkMIoUddR+LXHYows9dW6T73tZ0wu0JkrjI5jMOYBKEdYNuq8JIlTcDT/qI9
YSlDQhtEb1bs1USsAbiVjhEytua+L1tlXXWdtx5N73sSmv3BqMpnxL4nFGnuQoksWKrEhPChHFO9
eJRddpOSqCE0MglG2lOkiW945278GrqCdcjbbj/o9krXkqvYV66l3pwwuydM7Ay1hj1BtHrBAf2C
ieabmaFhmzTxqtapC3/Q+PLj+NrzhhXTmvu+Fm+Mow98UcytuGP+5Xv6w9fkOjayKRdlFdWUf/9J
1aYh5eB03i6CXL6q1BHPVGANG83MF41+15ji+Z9fUPvTjxi5lmFRtnkirH25MZAS1mmh8YpGbxwL
274Z3ShdUkmjXtiZfCqi7MpQBFF7Vz6LgTs4yvmGnRySiczcPVS9t1pjUBTsWklRjL+7mD88Sf90
z3qqQ408Hqa6N1WR+Pwg1bU6y1Il8XaOfvLqPNw6IW+NngxnoOVYTIjtdjmJRv/PLzsJ4qaySYaL
Iu7Ld+BVuu4SH3EJRCRvveXeM5vHCZDHb3WJrDoAESNq9/6fX5RaPv/51Vs6zY49dVP/0UfFARNK
ZtruDiN7u4yC66DrkVd3Ce5HcolOoU0VC0SzNB/82rmHeAkwv9fbZe6obxqslXQyuUDk4+kfpmfE
I8cy5iHjExQCHpacEs2D0ukE6OexGPBGkmWR2KBK7PTGREi1JH7ylFXKJTPtQ9byUQ9OgLzazmHf
iAYZQIhM3bQ3cdE13Js3wBy7lWPXTJEBp8A9qHGHHjOGwYv8W8AQFalvQDYlJGSMZJicDG5z261+
NOqDKATpDdlde35JZgz0ymIsnW8NA1Vh8c46aOcrUWKMIcTsLU3XfOsJiGq+LlZx1AAwIo7iCsJJ
BAdspEjD9OBJ+vEE3WOdqyax64GvrSg3io3ZO+ptqNXJcG+0+YPUpmPpWhfeMNw6E3q9VFqVeIh3
bwb88KDzISsrMSKTohPl1DsMDs6fssxWOr4wNxQ7+JSLXBKbwyeAMJrM27/cEbr5BVMIeUpF9MiN
iJuAYsXW9Nv9VFTE1/1EhmPV7wIPw1VnAAZpodJgilX8mjwYxh0VM0OoAW4gmL4IG+eM4I9RfhmQ
CMIx3q4TlMAQu7KKecVUWqKTiySNJagsOiLGKpOfHU0++CNonMEp17UHGZOf0VNC8slG8kDHARBn
q9AkYpCVEv2v9SNyGOoP6WSAIctquV2wAjqB39ex1r7mLGssQfQgQbgJ0+GtyWBH6ZG6Mi3vew6E
IuxuvbwrN1GL3zavG8hjZnXOR/OnAEKw9P3hvi98jAGuRQ5pSi8T2EcQo4anxMpuXegiC7uvDHIh
wiKOC69AkqkGOrmx0swhhu7BpIsVkr2jT6CRIVagpTg+gNVISEJKlslN2CpPNgSYvgoHsAHGA1rn
Fz+X1rKqradqIEWbJtFdHCvlogyW1HSB/+Q7JzcRgC5q5aoc4WGQJly1jXPhdeul7xATktW+SV3E
7mF3Z0B80NtojSUlWtmiO1dDLFcun5CT8FGZj02X1Mu+bG+z0nobyijfphVouaIi51F48cp2eN8Y
Iy8hA2tiuw0pKaFthBcXy2TUORdQYO/r9E5jv+KzWiVDTjSCmigLgt1y7RveXgkYfBVi3/eg0ZAq
ACizh1eGZgTmifHGkA+m0Sm5dc1fUY0Acx9TvpWL2F0GdnuN9SbatCMZIhGTR4kN8niOF3I3cEug
8g65/c2IGLPBEJDkKcIHYnaB0I9VZqn7YuqcjQgbZhI2a9csJqpS+jxYqAj6Mnwcg+QutspjhPsf
S7COqQc1BlniXYqTIimJQfjFpnMsQEfcDENmrlQnn4g7PSIosveqx+jJzeVSH7yLB1pvmSrtXTAh
Ygqtekj5uS5azcCU7wC3q8VRq/XxNaNEh+AydCX2tvDNR6u0rmyVfEmtMeNHhrjNVHqXsi95CuqB
vlVBD7nWsLLy6CET/THW2hrgn2os8qTAUgmnZ/SSGk9UbmBw17ZIEPAgkyJZhAJqi6cQ4yauogQi
Yiw/8ESB17JsR+c6j4rjGBrXQyvXhaK8pnl/YdC6oLdxFjg6GD31abkgNvdCUug2UPn+qSiiHi18
FDUIA71lhGoxWsmtIt1kUiG9xpN5zHjEmmSL6igkDh5dQP/we3K721ohUS/hZi1MRT+NVR0ubI1f
daPFO7KB47Jc9C8kggFUCnLS/qCDwIrPIo55RKeEnvOXyiBtW0PLX9jpQKjLLzCVJcar1xz8UP4s
edrsq47fsdfX29ryr5KyvMtca38hnhqei8EAPapkZ0D5GxtsESHzR5G2v0qnJEqsgjfUiqu6P0q7
fGlKee/V+jdhHnBYHspBjxb4CtGrTkYrYsfxcnS6p8SyVrLxGXQ3W0uUVyNRXz4Ep1rELSq2YUrw
hulDlbQOKEHvVcDjXFiiv0u8EX+Sg0zCSAHO5GjcEh71mYIdq6mScTW0ob4OBBZg0WtbhQDzRrVr
WATJqc38e1Aby67Px6u2DmKyDclLTMof1x18xi49pRWuDMUGWs3Q9snT6U2UWBWXQvEgSYMmW3ha
eQEsrWwIHOkiDndK36Qk2Jc+88ZF7JBpD3W7oAduuL7aPbgdWU7PaG9LUl2xyY+5yHWPeHHz4HjZ
RWmKa2E0wCJdwDPwo8jgueuyNkrEG86Dw/xmP2apuSh6snSYaAu4MD45NVfuXbIsE78vW3hh/OpH
91XtNUuoJJsQHUwWqCi3A0mKatv0VGbSwvjeKXmSxhVEGMhLPBT8Zlfk3rBuBBB62EAryzEJukro
dKRxKCXSPcCgJbemywyrjzxIbQ/ilO52ULbRpDjE4/tdib7xK8fzHXcxCR/vUdbepdfoqwNPPNRF
tTV7sD6NSoL+ohJa29t1uhVlhOAlHPJVWJTVsmjlRk1V5ErM/BhHLhRTYoUeDeAR5otLGQECdgzw
6DchiBHczA6Fgc5Rx14T/EhNoyf/piRLRlMPDZ65ZZMU1A3AUqr79ZOqeD/8NNrZBRHnwVceBcqa
haPlK+b6LWa7Xuykaj631XCf8nhZoJO6jp0+AyWR7LzWw8DGNFIkB+k5b3Gsq4ioiD7Xbf4EKUJZ
OLa27iCq5Eb47AfPtX5MMqKJqjDJnhgeNL0e+m+o7+ZzuwHsX0T3Vo/eeugTa2F4DA06zRqWITVO
SoHoKeieQrvTF9Syism0KIQOHKSQlRwRVySbqGvDXeYlyapnf6byzG3Em4WffOEkottpg/aUQz8D
lmutdUxduCvrw8gzjliEWvEFu8e+8t766cUoF8FPLUgew6IhmwHKbyiDh1BnumbEGDCRzihQZn3n
GUyW9axUlzhSb9NurMDwEUrUldFbdiaP+AyF3QskK0RNgAKHON7arQuLpkDIgLHgVxirFVXGXnF6
3HQdTjiHKMJeKZBsOMGpCf1Dm7UbD6/CMreUh2HQzH1PlY2hK9pFz4BnrZmjSawVvSAJ+htRHPUm
25uYMg4KM9fa3Pi2pW7R6tXTBLB6X1ij1YC6g+pMQPvCcHXc5AYAG1cM6VJik8f4l8YLldJv4N06
eYBw2h7mtY9FMJV5SWNgLKpEY/ReGsUNtgNFkbYfmmGbbNCmGfOrYbK/hJMRJsZWtfQmCMN8NbfR
na1MevQ7wc50vSOMC3eRJM1VqGE5EGX2WLlptIGE2hwiX6fn6PQQUBHkKBFrCD30c2GpZzWDmdzp
+IYb/RzrIXdo+sAtTreLHALyDNxbGTAasbDxl0oK5lRvjqPbbsqaVC3891+yim66MYWV6Wa/SFif
HUK8EXOPcQhufL8/M0wieu2EN11eP2S1uCtFdEyhP1ddf4wAV2uu/upK+5t5cKfpZ+s1iJDzX3oS
3OiNuiSBCOXVgemGwoFMizi30qZflw+9xBddyWNbTsMUHOCxOtL1EQxzVSzIWDzxowoepg2vMkap
tYYj841533AABjccOkNm6xbCPwlLDUARNDTm35m5bxXwD0WxnWkLsxTY1nt/bcn8cUY7zIARwRct
aotkAD9RJcrRkQ0uPMFpkXUJBvBIXDHuBhatcMuSCN+aSWdtCdKU2NSFB9MkJXMH+/qecPqPumGs
Mn+789p8r0Sjhdpl8BlnG4EMtzNVJJxK28xrrimhkZc21J3QW9aVd2/rSAKtdPxOskdbCtArUaW+
BDHRn67NHn3X32ZTQEONxVvc+vdMmHYmHDRKFFgnvQkeiMOjNLU93q9qQeWld8vUlDSzDA7uQHwn
aDomrm0DKMsT+3iS1KKFAXPM0G1pGs1SUTMLdNT404SiN8cwmxj6bpsvwXwpEDo1JmyRtRkrSK7T
dLJTgUzY43kqpxizw+C5ue5spic+H0/VxG+tSUDOspRffYsOoar4BxodSkTRa4tgTBncMMQ8OEwv
MV5PDtxBX5f2m5i69Sn0N08SfbLrBeQhgG4NLlsTrOU05R5brq1F9rBI22Zf6OmcnIBK5xsPmjas
Sa1zfxDCm8NcSurdl2ryrRxHxrUg6ECUxj9qX7yZ/bh2GjCNPf9fXF2FKoyULkj6hU61g3XUqLex
jkLC7zjIGa6VliS6l9O72kDXlpLn4VpiRi0ibVn0wbiRGQqpRhvJ+3qgcfUbv2kRBQ0M4eKoeHUb
/86qsl08mM6yMsQOZ8drag+THg6wOyHykx6d0Bm5iBz1Resi9g9tvds5xFOb1xpNzGK6Y/oxtFfl
FMe0R32NR7wlP8unDl3PsvqVWZF0DlSM+/NX6UJCW8aZmiC64jcup7BilyNn8Lv+Qk72p28TEci6
4VjA4ln4LYEKO66ffLfYgltiIqrmj5qEGoR6iRgGKITK1P0V4gUmqJW5zg0GTcTcITFXDogIhTdl
K80NKeS8PkqNHze5I5XpcHKOwqgBiBx/ayYWYDtmj7pKVxYTGewAYcce6C2hjt1K8bvb0UTqiz9i
4jYaV4rhXlSLwElUMpp2PfdWiXAt9x5RiYZPxYmJYiR29BLJ6KL4xHrnu070IaoVFeVPz+gE2/KS
rbdxZPwQtu+BEFHx7kYDqLRPxJH8A+/Vd++T2ITUOu1j1lZyQ+1da8JjevdGOE2pp0iMk1qXqjJ/
JGiWlp5fLAgk/YoU9Soz78I2B8UdelS15CONYupxGShiCVRS5pRxToY6bLpaLl4Z2+YMfNrw5KRT
HFdBNmHXKnD9tlnjjbxL+/4qzonOg6cnyhaZLtKLRF8l49iAadHOSSF2kJMJ2dBRIGSZOreG73UO
bmcE44hsd/sGNqQqiPAodpqtcyH1XYpaCQVIvNZRlS3ywox2WoOAOBng1AaptZdNVwIEib8FJlEY
TTm1GkGJKqb2XGre+m4pQJUkdMehc0RJEq4zJa+WcetuvDSqV7WZNTvPvwtr9PCIKfjRRgRrql0m
kY9bcS42ScdMYfT6vRYN+0qxngNSD8wKinWZ+YcmEN9x3rd7Ict4kbjjW6oiJeEGtsKJHuOJb1Hn
44P2mR5Te3oriJtplXoBYbpNDaJzmHYQZVlRTFyIkAU3HvELC+keDDBuk0SJ3wiv8DV37n2U6FfJ
aF1qn9uWARQU8GbtIGvUFVSH8z02mnCG+9jYaH45TFJWfa3K8lKD41qEuXhTR560sjobPCoXapTq
K3+wiIZppLp1fA8E7NW03Op65AHYTlapWhNXUyimJhC+ommlJm1e//B9/zxFcX1xasrhNmyDJxW9
AnhDXVkl1Gvw2nqKozEKDgD32pB4VlSHrPgP619lIarlEIVHS4MNV5Dj28UmAVIPeazCM2UZhqNG
/IFUWxogrKy8wl8j74fq/1pRaI8uFu3zsGfCD9A7R2BLxJAKEowSe6Y5NcVtsJwp14G3S9G55+Wu
UvUSpPRGmN02KIqppqH3FJnNRa07hP8jgwJQbASxG7JuZb7VspDv49FuUgZjQQBj1n6ptIRERzI8
2KOz01LnFUnbD7TR0bLSFBNI97gBPmZrDAsRqxOKsoxlxfym0OOnIkHsEQ39N8fqlAVir31rJCdI
2cxrMq0lyd8Cz7LrK9/Td1aj35eo4N0xukJJd2UMZLFzuKVJGp1GDySIn1Q7D+H1sczt75pMnpuA
yWLkJmuvVeN1nHA/Ooh1fXXEpRJZz5o/YmOuyyvFM8stIdv4mI6xt1KwYpgNzAhu1PzYDwxT7OYS
mcQzF0D0hzEd1rpl/PJHvXSRf5Uj8ireqm/k42FeUMlPpp+2q4n3UObdQalz91iVWrU1lOC24h0c
tDRBaWjyDGl7ZThCGAffLsqVwXNp0Y+qeshDY0iBxVcqYDS2vdC/1gwd5ql0U6KLRnbySciOHXJn
DTmOSrCAUsh6sM46dWt3CZ4LBVhQI4TBHTGtFhbIoHltXlDilowpffd6xmTMC18mIXNc1AFzuaGP
HWMIKYmZ3DqIiRNWOVUSA+MuAMp+KlZBidGZX57I9aVJWATQGvlJQqZMjeu9pDuyjirFuyimCzLD
z2L18LGwvCJaGBDg1mFeZkfFrP6/DtG7iuDf0AbqlHr5O2E0VUH6rW74fyevtfidbDCf8b9kA937
L8/RCZy7jkHp8Cmz9a5I0Bz9v0iwaOStLZ3Ekk0x77/ABsgYDNPlcKa7lmERU/0bbGCxizrf7DXQ
EEyohP+LIsFwfs/3TO+HukQWQgHN5W27X8EGLuLZNCUw8Gusm7eKFP8ppO+4aiXTbo+h6WvE40Gg
tflZZkgIGAoaQBXreE8qvt3mVU7ol5FVECI9lJJsCCKI/K6q2voio0lFlBR38yKQDbmyJCV8iknk
LigL8ywt98ZxIFuS/WRSVQsVIMJ0Bj7I4SDNnkw1YdmlWyTFxoja4DwWC79O8vPHwinaHNpzE/YY
PWHV1/yIVh+757X5mHmtbR3l5NfvF5mbM91/rJxUbswJIVqHpfacONqVVVbyl0Z0ddCkfGFeka3a
3rKvkoAQiVCNdEtxj+jOVNuRpLHerp2RiCZZpwoEuV+eTYLFOyxtDx9Nc/u8+GgD4If7jUILc7sS
2fWpkxfFyG1wWWXRH7NpUQv0WfMmdxrRmir9j3YXWzAD3QKJ+Hz0vHjfJvTDvvlC0RQKRYa6c+bj
rfezsqzfZxb2NKeqW5jidX0JOkoJmwMxijQx0yNPI8BUoWjTI30kdTy+rvpRmh7NQkn23tJwxJoK
ER3K6bQ/z2tjlwtME3UdH6e9844GtcE2sxp3o8aEfytRlS/R6DN+aFso2F7gPhdUD0m94oWhZrDt
c22JNLW/CvsUxeoAphWBn7fMKrM+urE0HzU9XzpdUb5AlyOcaVR0UdNhUFYvQNGNWye2u0+nl1D/
IJsG4bZwJDYiiiBGTPHLm/dN8FjmFemWcpH6NqVvMhWhuuleU1bM5wdStNwRpbIqyXVeE2jz8IWx
8GzcYVIzAXr+b7sMGdg5enCZm+aFHEfv2kxEu4rS7q9rhF6ALSDo001Nge0TZeu6U6ta7WlMMWIq
2KoAPP22Yz7ko62OcLIYIfrLwomdY21MQdG6fJq35GgS+JpXv26HSsIumTTOMUlSB36PaRAF5xLz
goCXHq4sEAXv23NjhG3TLwMyGk3U3M4LAL3bCvrmVZrJ5lYWWkPiJbpQEyr+SX7/alDD9NVg+rhI
Ci94IGdnQKBy9Gsdnx7Kdy09EmAtjk4U9FsqHstjoBZK9xA20q/Wvp4q0M3VDObwoO0YvkfMuaYF
uvlTlmiHT01Tu+KWFmmmwFt/7IhaL7r5qfd9+Ne504FpXPvrOEOmGU8K1LIpXbwqHlTphP9sWpg6
37O0Q3P90Rb548mLFeMMB7m5rcxEEtlV3k/y4fDunSiF25Xr5smTY8bYbDtvIHbHmPFpNRxq80RR
TtxDFQz2eU83nRbjz2oXZuj31FfQHNBH+B7cIUhVouvnWPLcoyh1eNVM7RYpEoQiLhoW7Jvm9v04
Ofp/7U9r9aeRagfyB1BgG5MyU1VC1nk1r78viLNtg3rA2VQK7XZuGx2ejsKvTvnU1AdpBsZOUOCG
C8yLJqyoQPT7Rf33C+RBe03C0+BrDLMbF4vDqOqScihsvTcJWW/izmmZv9OWoLS4mYqsfRz70W4N
Wb1JFaXFHjc4OAAJzY9m65+7WPeWYW+lP9x8pSjJ+F1t7HKlkEs+g5ThAOuvXuHfD0DSkzO8+xcl
x1dRhWlTUsTQQXzzZ5mG/rWTzbET5g2j01+258hdw4d36o1KO+mW19obJyHzV6bNg8K0DKsp9aDW
De7mLbUmtFtJfYUBTup1IPnMtdbK93jizEU17ZzbwkBjlgH37DB2kXXW0nifmpVw91kcf2d2R5BR
rbbFGLxSd0m5T9qyvxRDtpm35kXX7hNbpvfvG0V0UsMxumnCTrm3GgS2qufJ07yzSCnGlWVVtZ83
Vco81XbuMVV0s+sksZSDMQ7KukjU+GlEcRaEafxTU6NnIaT2gO3C2GSRcDaD5p7SkOoMRRerN8id
nW2VGFQXqlvtbKZjsbZ9NXvQMky0IeSlLbW95CqWuqDoatYswrY1bxXJwkFWiZbA8ZEaxNNmm1yl
Y3Cat+bD3DopV0nBSw+1Y96+H0atE0oQhGBJb3JC6pidqBflNZHzgEb02q6C9rsfCG3B3TXejGU1
AjcN/JWb9vl3/6pzNLnWUnC+FFSZAkvCvvo0iPyD6oiyNr8pcbhpiBhrpKPQQ9mG62lfkFNOrPcp
xfWCnwgBtVXSVuK2DbTxYgRrEevYe0h794uxKW9sd0g3g183ayPuU4RClDNyMgkYnLjq0Sjhayoj
HhGeJ8qRsSjBMKgvqzJv8Y38vWNem9vm4+bNL20f537Z8aeDP9oYYRLf6x345Hq2RmdnnQtTKHsN
E/xWtGZ7kyrMBqEkmM+DI+88ozPfqo6qSzUJMBnCC5mI79apm4q3YigxDl1FGm0xb4cMEVKAyLS+
r86tdmPVW53p1vvh04lzu4fkEQe+TE5dbMe7Evj/Hhp7ce0RUINlYnjPbt5cD1ruE9nKtlpbFvvU
s9Ol5nXqVaJLnD8xCfe6Tdls0pEg2bTaJ+V1XNgC3CHHzU2Dj2iJChZ0c8KZqhRY38lFeafG4Lc2
5mm4rnPq+EHxFxeU6+KiFo1KG6OCyszFxWgVcXHBeVM5xMG2M7XNx5kK5RNTl5THvDkvoDkoBxkP
zx9NZt+m1N8x9gYfOUGoTt/xKnGHUcZ4ENivqN1jH+eFaRCv8xMNj8/U73/smNfmtjqS+MD+tFti
hyRzFSqrL+c1gLJhfNXG60hhv5PtBb/MpNeueldaj07iLQMjiO4xSnZ3pEnX1MJSbgtVwbfnUZ5I
a0Ltuw32wQ9c/ckZUwuxDHWGMHmod3QuP+YDdEGOxbLqO8+Kyr05mOqmwOH8VEl3axad9t3zg3hp
oGq7toVbnOh9xtW8I9kGOO6CEYkvaAAbFMYYnAWE7/Ng63lNrRF934H0vGJoHN6VfnNDHkE9k/sK
77Rc8XYxnuPlvHNeTNpmxNbqed76OILEOadPZ/19jfkIXLX++zWamBRWp6ckBYiIZBAdfAoUzatx
rrkHgsG0flrtb0Zq+m0d4OHr0pLKo9+G44ppnLUzMEU+qoaRMVSlN5j32lVPJUhXuQtFptziE9xa
01GgLsvtvz22fn9qoZ+fppOe56Lv9WzmtV/EYqHoI0Uk2S+he+1NrmPi6mK//l6I8NgSeg4X4grn
f0V0KmhPWLX1B1fm5gGZ1Ckk3JkuI6NXKV6V5Ju5d0NdZ5CzCpNDBILD28RNN2xGB7acjbtq/c9v
f9aZfgiUsQcwrbZM07MpgspD1/2iuhwSikWOdu//nEQmpZflj/1A7iNxjefaKOQ+6wJ3ZaOcfI5V
ZqxtWzKhYMJ8X+a4lv3CfKZMSLSLckoLzZu+zH8mRl3dGK6iXBwruHs/u8icjdmEIUlSrl16+aVW
z2Ykycx9i/qxBjRa1Ee1gqZNXJrV9+3G+WtNWCUCG6sY6mOTS2Wd45NHeJXH7TUFkpa1hUoylhZv
wpR74VptBQNfuEj1Hed9Efd1R5J82u5it6QohU75qRRH7tz7mcAwoqZxn4Gl1ptez/s9vtXqjt/Q
z/mAil83Bj3FvR3HxNnDERCbuvfql8RysZp74hWCu9iInkccPFn9AbgnZskaDLXa2p83zQELeWwo
d6ljBmeSqOF5XpsXE1CP8miupKzRbzuiMUjfY1wUt/5zTebZK/Dl62fOi3nEcg30z1+9BJoRDKrX
x/bPtnYrG+upJNpsV+c+Va/Rpg63kEFYUHx3RZAw3FjT5rwjURpqKtvD+2FB3fn7MEAXSggRTY26
x6XU6O6FEgn+RVShRwmk9LHNXf9ijlTpGbRCbK3A05ZtkjvxUs2oRynsONrOZ8wHjkHwxAPbOs5n
zO3AW6erzg1ZYLrzVeet+Yz5qqmGlu3jKuEA6gadW7Sdj4uoolBSGsswSutA+QRq9L6vTtvz2rzo
3NA6dDbj/8W8KqfKDZVhUV1NZJt//hFq+u/elelXSODLpAK3STzDIHz2+0MEWi/ixsjSAYTjAY/8
UlxDHbgl05kcCMqL63nRDpq4jiPkGzl21c3cNh87r1WNM1llvUmzzBkfO/qya/ZtODx/aR/6SlwV
3d2XZqq7ims9iE9NPoTHj8vMh1GbDyx8Yijvrz63vS8MyhHXslHeX/1jR61k405vJvbB3//IvJbV
2EYC5jcf7R8vpmjF1s005TjvnNtJNqSHEA3TNkUAydAfNcc4c0Xft7+uzgf4wLMRPkzHflr9dFoI
vp2Sgl8vNm03SgELCaUYJp/eOdtq4p7nNYdAOoHnsxXLu6gP7oygck/lJCZD5gstPmyGFu9M6J7m
PTZhyNO8ORCf2pCkmyQfQEY9Jeweal17Gr06uCUC1V9REkfFsj+qL0mKRYMivtoJN3x2XyT6cW5n
Mh2DA3HBx4eR9qLbt4PeViimA3tfUC9iNR/1h6tqWTn+i73l3b/y+/ODsurkcG1Lpw/hefb7jYtx
hMKdrZ7+JOjBN2z7EGEkZb7OoqsApVTiOG/lKFnUVainwOCHgIJH0yGf9nTUOoYN8d7UDOqkWYaN
yxDUxGL198H9GHjvx9QFePIBVDTyIrlVJ1aJDhw20vrmSiO5cUEWz/gHgL/nZN5lbsoooXkwLUE5
OiqiXfRpUYx2hSYb+/bcNh8nGlcuVduGUzcd0iXBMaU/3ruoao+Z1lnHee1jMbfZIVXCeETj+52O
c/QyAVkxrc6LL+d92m2JbthRQe4wTkVgvhz3ZfNPlyqx2xwHbPV/eGde00AD4zM6jmqvnHInU07z
WhTVj62wlO2X9n467KPNqBgBe7k5DU2II3+c/+W4jnQXCkvbWn3ZkefllLedrloHGRJs3u3yU+N8
RZsQ2Q6R7lUoLfPoi848EqKKjyMqqlpU9UZpaJ93ur2IqJRoRNb7cR9nEH27+L4KNP3vi3ycNl8z
NLeRf0d0Vz25vJe1qjTdY6NbLwAL5C/RI7gnzvBqtzEaFBAEW5/I5U0fJOvKdstv7oAbNxkqZhiy
dE5hDcFEMX3KYRGomaf9dhIWC4UE712vU9vWgeC0y+Jw1SWlf637465wwQEpdR1cF0nzkvp5+RgH
ACdkSW5+3pRR6OxTARHt/dhU4uiXI3Lb6eCu2isOacqpmmUmKSeG8nM/qPa4LSwluutyQtoZCvef
qvcSuz0lmUuNlIQSjWj3RxdSkCuJOxtTjy7H28IEpmbHlbKb2yy4mgCq3PcT5iaC/XKDFVmugiAe
KU3GlfzAuHiIz8/zEW0PIK4jxAU+puyWtkcdQ8pLwnJ6f+L1SDqonUsUaNBKpvI8KefFvPfjyfix
Q9C3YNiJ/oew81pyW9fS8BOxijnctnIOrU6+YTky58ynn4+Qt+Xdc+bMDYoLACm7JZLAWn/YPro6
cZHHA/XxSY8+MRsF6N+Xd9cKcn+8wr1x5D1eO5QmxXv9Hk8jg2JQ01Dcw6Pr8fpX/sNqQMx7LA4+
Xe5xLn+C+Pen6Urn/z+LhYnR+xelkLWCoZm2oRiapcgWa/dPj1xJ8SAGIpD/3dOknQnbHgByELXr
KLHzp3vsBD6mdwX4lj6ss/W9E/ZGfuiBd1qI/cGU9DUf04rRRBOZ3Ig4pY4gakDipxZfduGp0AFX
pqzI52AdwpPoE42JO96qCoD0iQFjGkX9wVu18D4QdfrvyyNBOPvXS8Zgc4Ueuilj50Nl8RNXTitj
cDRhVH3XS2+jgvfbx7mrLsGL/ATuOspLo6jy/f3Qc97qXLK2vBvk757k3jLeW6+Kj6OF2xvOrnKs
6sCSXgfNlKnzMir8nQUxCXk/sz2MvQZiL1GXgS/b7yiPpevW0s1Fb/nOOyJaX3O3Ms9x5sUXz/E+
SOtf/vv/daqBfvp2J/l2He0sXYGj/TlzqjiRrfaqnH5H0Ayf7LA3r/jLw1/1zbOIEIhXVxgVK7NY
GnDATczsgmh3fhCjSWeWyD8m0I4cS19GRYgxnju6IBNQABFHudadWsy4VyKi4onOiTgUjTFUc3Mc
5G3nGVitUZbbwtEqd3VUY32DzPjJD3oWGWQhbhBVvFnj5PpTMxnw+ZUt8blG4O09k4ZMqrQTR6Jv
1NVw01i4802Dn6aJuajYeICSpmGpnK4VBO3RG4LihWWnsUQ7K0W2rpBe6wGfQTwxAD9Poa4pb7h2
GycRyeq86Mf61ell7Yyj04UVaLj+71+T8rmMzF0IoddkQSSzmleVz8lKV1LkPi8N6RsaJihSpdIX
LW7Ti2hco48p0IRn/pkOaZ0gkQ+BnK4R20ov0GjTS9l4ySkyEqgphetBzPbMcwCoI0C2garyVzAu
LuLDXBApnpSUWEMpQS+Pj88wAr5TmyWmuJ7ol4LyxVPSeR2p46XJvYav33V2jYt8YxbW4zIGCniN
w8SfgTTvvna1sk5Amv6CdrlK0Tv6qnamg6iq4z0P4ViDO0zdnRxZ9aItAbHqZoY2zZ8S0VjwT9WU
6O8SUWle4dNpe1EiGpy0OcRK8R9PCppajmcBJ1jTCeK6kt03h+lToEGgs5UPmGc+PsGQCuRIYM3l
RVZfk6RowE+VR4RR6qvo4qYYFoWvRQsRKq2DfbOPwQ+UgMEy97pb/kyjPDt3WgCbQbOfO+6q99Ks
gHbin8pd1Zjvhd8c2tYJn/vEj08lOBlIOPS3SY9p3WDHm9QdoFhHMbbjUobm0RAvzbqTDo/Gl83f
YVn3L27UkmN/9tVWQ+bvn0Z1dW0XN4ZTPLlepW9i0O+iT0wZ6kTb+ZWvrCKZXAFwvOZN/V5arfYm
Axc7JAWQRxHiBdIvS20wlxika28lS4IJWOwdf5+TeYV+VTzfXPmdXxxtrcDAmP/G98o8jHKOLSjY
xM6U2j2GatmzOZDekMP0SzFMjKtA0rcWFr0vgB/WCTWXLxrVl4WkoVmXNUHwHgJDEPMTX7G4O3Od
JSWnO1glcfJHilngmkRu8//RNBWMKD49K7nrLEO8A7Epte9VqL94mobX5WWCw/I3rKGVmZbbJq6r
NMXo97M6kbEyn8KuyUuKibK6Lm3eE495yHt1Ozd290Wn1XhO1cDcLUhG3tA4b63XLcIWvlroJNW8
k20PHrw7bLUh3XiSWp5Tw+SFhPQn9OjqLLpqPXRWrVEpT48+MWCMiOfIcXtwXc4sSgf7+SRTluiD
sBmcpHp3lAu6HfQ/iBAtOBIRel4eFrzTh253PxS9plmpLgAw5v/Vm+fUfMKw34iBehq9z57OdkrE
N0M3Mnetjr6CLrn5s977wbqKbFYOQypfvdKsn9LRQooY0tMyhLCzFw2qgP4eZfJiEgzAAXsaEH3i
yJ5G/88+LeqinWveHrPEVGpkA3ZhcHD8vMKLKgeIJkkFJkh6bBVPjYmEkjHtvdxp82aiWFG5ChCV
qQu9/OwkJQjjTJHoqto03lKYAJamuuFZtTpe+2xEockNH0UZQ8jwtGLZ5Obw4QOaxBK+uLlxpFP2
g5YlpvHFGE+pHQXHLnW1a1vqV9EPGqZblDCyNyJU2dOFY/JhhDaG082TA8B1FxowwloohTdMzP1b
izcP6J7ne48PEQPMeb710dc4RWmS73yj3ql9U/IV0IBcGxEl7sLtiF8xUoWevC1DMNBiFAws6AZ5
yDcSC4c5mj3BEZgKJkt9nK3qNGqu6ig7T2zR3W9dUc+CWnd/mmbxRk27fEPLxJjL00mFD93I9MwQ
t+SgSZ/UMmJrKA6tlF3ivZGow8/EoSa77ioPJ/2IwYcLqqJkQBVqEl+DW7bKvRSUtpSsRW0nbak4
GuCcVqLwIydptwEAs7VB5byxiIhnPQzNg4ug0TMp3CPqy8qH50JLQLUISDvSXVtjEjry9drBWlHa
iEhIIYkjW4asAMP9aMcBVQm7X0YyJAzEtHnw2sHQrms1+BDPXSN1nd8DIk4g6I5Dru4+PZ8DQ7t2
TW9gdxzkvKMSxN9gR1+sLETTr1SDl9ih0AuS3f+A//rDiuT8e58N29ZOYCM63UWKACg3EzXRrFv3
KBob7sc+dM2FbLWGdh+QJDiYWaq8Byj3be4DUuOoxxyFV9TC5b07jDR2ouxFaNfx2IBtIC4rs1qj
Inu+z5u67qMi5vaQ76eIefzEzuJSfRWfgjLO5lAEdTQDZew6p0ZhoQ/s62pmVKDcEIJtZ0blSox5
mZ8dcqV9EVHjpu1zUYbfDESoZwrCT8t8UlMTjVOE1RxQOG/aP32NiZ5Xh0Kel1Tm/tFvRda0a21/
8knSSZWLScAbhPRs6A1lKTrFZDltw00ZpsfIyuoNQJD4fdCcdW0k1L5IKp+bJvwmusMACVIc15ul
CFt+6BCa/eBkpsD6nVqai/7atrItVXR4FIodv0MUUGYQbHENVDw2umamfMkk1LOznAcB5oQOoltQ
fcmgll/diDI88B3vAvYJ2ILWIXjdt91SH9pg3rsSNoVTE6mmhorrn7iXRuR8O/TB26kvEcNemDe7
yISmpeRWvGliVVoUoZSeLQfyalVKwQ/IslZf99+p8fazSdr6hJumSWW14R0WxdZrn/QXMTNQ5dew
c+wXQxkg1MduDMRX/nQtz0aGMTLzs9WNyq6LFatYikMw4lrxJA57PVjleeNtZN1WduYk98k3Uzlm
u7E8s3gpEqWeo4gTrFs2jS+yG0BV4A2C8mxSvmSDzR8S3dWFGHWSjve+a8hzMYpHZbSpzFSfibBK
eKTpSj+RuzkXC49037SsU0SY8oVZ6FtcvbEAS50i7OxgSdu4Ez1TdknW2Lb1JZyEyQJE2Z7HqpIW
hqu43BtttpVs30NacYZUuxJH1hGRYn/ROZl6g5mAgaKVD1+rWt41pSZ9iVR9QzLeu5mVb59HbViw
3w4rlK+jD9eskoOKtdwNpHgLtUz3kFnX0w0l2GGXGbxhhmQvGozsgAX9CRvFSvaIVP4eFQOSa/YL
xUDvf6w9hGTSELJmT4Frash81zsd54occrBJQSuxpZVU6s1aI2FwEk0GvWLTpvXXR5c4GqUSwYAg
U9ZSktTzQNeGL4nqnADiRLfaCoqd6Pem/lCWTlI0PPdtqe0gtbLfhUk98wc/O5JQzo7iSMZk+Ri3
w+/RYQpFnxh1YqAwnVuO73qF/qk6yMZRM/vqgPSAM5PyqvjWltJszM3kY0CEYVmpSbsx8kJ9hs37
VR1ZAQMXXftOXR7hmcDDmo5U8n0ItNvmjFwZ35Nk0ylGcCulnOcZJY9j+h4D4mTk6HERt4Z0JQZE
3/0Khho8WyzRVrpa7RFun4HQDU7g66hZF2iyi3CovO4eupPouCnl+67s3W02lsOuzruCjJAVnccc
USxdlfmns11+Mpu+OVe1FSKgEMBHCELtBT59QU4yQTDs36FUmt3SheW4T76ijsCPuEi0m6xmwUer
6f0sSUEU63VsLvui1ndZLFc7B3HUVQxH8gJcQ4MtbJIAD3xoFFYRn1pHf02DVN5oUyS6AjRYT7GF
tqXZhFgxGpTC+bMwnPhRsbCV6Q9bFgc7N/2r0rXjqjYtGXNysL0+9pHJaDY3JWitfS7HuBwlRftR
WzE66U3QHwKYZ89QNA9OYjcfKkYQyx65gbU4HfwOxs5peCmkcCUK9yQo7K0o1ovG8lPnHoqBTJT1
H3P0GGHR1EDeUGr0Z1UPl23c1m8x9+cOCUdv5up+/RZikLvsEM26j/JVwqaC0cjSk1EZ0Y9US+yb
jlThOYU/Y4WDfMhkNwSKlblnyrLhITOpX0+R6BJNmn4MvamddICC51Fy8k0UI8MYpcG8UJNs4xZV
9aomBrrbsN12IozV/ms9dMZRRKmr4r5chFcR2dLCs/rmWU7MYBYWMDHQctpX2Hrspxpd+1RMhyIW
TdD1CPKUVbx4TBQDn8LGQkbNrfK/rve4yKe5/+maNeIEM7lrfNYhsYH2lhestRJyTkBiJVqg5mLP
Aj1MFnL0NpiN+QOtANgUWoAqQ1GdiiCWPirHKGejpnlXCJLmsu3kYTfEOZn3rFOWyiBHa7cnz93j
krYzcsrxyDsMXzwDvXFPym+iH0bg7/5UiU8G66Sr2n6tk8A/Fz1ptxx1um+1URxRvPVeDQzd13rK
HgzS7vBakn8QEyQznp7+en8KhlDZm2OTc3941bcU++8ebNqXRDL1RRna2Vbx4+5q4hB4v7Ydhj88
Ncmfe6/SNnpjxcuK3/jHiEC2uLZWSu4MuQpEpSXdwuACUHU6/au6WF/7WdA9UdqE6R6CBRcocNEI
/LeAioujx8CneZ9CMRnH92hmm703f1xKHH263uMzVBb0IPPGHH12OVoa2dCvq2KoP+xymbUNumum
BgQ25msKFTv6QpJn1uIgSy5UG8FwYCAtpiVZvXdIotxcE1XpVJNg1SI0u+s7q9zh0lKh9vxP2E59
kS01LHCmQxHfJ/57jujLM8icWVQiwf8fJvt1GaxLA0alkmVPQaTxK0A079ZU4XdEYtPDJKF3gx9u
zCLcuda1hPeLFPDK8hGoTiz8WMAc8+cxMBEO3L9STjZSwkVg+vckk+2QeQur4O2eQXqccI9DCcvi
abI85vKcW9rfoj81o8LXoLSGfc/9aOqT9LD4pWv5DBCEs9fw4txPhpx7ET6azAP4Xis/Hz2fZkFy
Rf2hjjtgbohmlVl1jSZs3ACWCDhfjc7uFCq1pLO4jJy506XpzSztFNyV9BF2pPcLDSmGIMNaTFLw
RZIyJ/2Ii3LrR675Y+itV830utfUM1E2KtGpCBNLPjRBIc+rGDJ4lyfSFj1aENoufH0sEaWTqbe/
mx4zrqeOXcsKGRrvLAZqqatPcrMUwRDqrvVkDfhtk7TbVsgYpXh1QH+Xo5/YSua+E/9qA/9nINtU
t6SIXYE/jgefYty2HLtkNdpdfgWa6CMVo2ff4j5mBiexRjrXuWO+y5UezuG7D6fGBEiu9fpCCcql
7zrV3JfG+lvRLgXiOShsbAOTIjiaE6pPgZYzZGN20SW8EVQ9Vb/hTnzy68h9UepAXxkyfFdq6OWL
brvXKjXzL71lvIxykl2tqE2vMjJ4M7a38UqEYkAqq3UCJ+MouiQroXpPIbDW3tgtg3tQ8h/IDLwh
Bw7ZxarqpeZ4/VYeo/HE1hBXaWRUvuvZzoaZ9yNp0VmrHSW6xK5UbPinVyuHgvnNr0PEiKYp1WCu
tBo3JagcJqQ4y4WjqNr7jtfdvGnH+sNok7X4XBLi/FBZo15zozQXFVLqx94cfzcZ8K4dfE/oFP/0
O3YfkkwKQfgXbJtgl/4z+TFn6CgXYHKDhVJkXAJXDldCH4qlHm42vZ+s76Fd2TM0mYuNCEclxGIa
f+StCKFwy7i1yQ4kYc1/NWrwDYUSlQcxGtTuOwlp68ijNHhlG3zMe6s53y9EoR3jpugqTlQ0yJld
nVyaoYfgPr28E0pYXYTxgXhpi76mC6malubh0SX6Acl1BdlkPGc3bPhCmAwlIg3ANb8qNcrjvI7j
YpPF43eAwyP6MBWW9QU3Chp5xWszoGkTRZXzY6DIrA4ZoJVCq44NmeQvQWqkMxkB7StO9WwEJaC2
ptulO4fkxSpXUlifHQ8OGcApvG3bnZvuAJanAGudO0Z4FY3TxBsZJNTxHgUVeVpT2phjHN0n2JIx
rjSsYmcWIqFeo24lZJIOonHVOh6QgSMenPd2DJdj5bmvmWv5u66CVKZHo/MaoMa1VFPLX0KodV6d
zsVAolacjRgttfhHnur2UZxqxC1Ec9JlJD7yqxYb90mmnav7XIswk5oukXl4daVJ6i3k2lu4OkuT
sdPLfZcNWJ0MuYWKPU8nZGgrW2FXGFR7OcxgpYmhzMmUJzFfE19BMuTK3IvRr6tYCJ0UHOnx204u
IsoMrz79u19Wu0mvaJqrxnEn5mq+Wt2ngVn96xqiX3T1eGntSVW9ZHiSic0QVSx10TbU0C01Cd76
Mb73J3KPoEGWlRtn6v/3fNHflll2Kz22HKbm7pq2AUU+HakJ8HI1hqsjRSTL+0Ea11mBCtH9dzv9
eFG31fZjV0yOju7ZtmznLH6yJcR3KnybIi+kkvJK9/Z/Lu/EgFobP3P00VgX/Ws9+VgKNlGnkHtu
cIc130maoO+TyO3aRep1YU2hH3Qn8qMshOJQPXgVpR7Rr0UOP+xy5N0mm+mtZZ1fst/wVO1F8pMA
kpsOuySRpY9Ilb5AwzcuaINHx8DBsEX0mzYLObbmOQktp0U5uDW3ney4W356JLr/8DYqBS2HOBpq
xPqgdrDekM4uxioiEtyPHCmh5dip/Vz0JZaB2EHYVAulaBeAUdRz2ZfGcxhbObJUZbHiz2s8kzSX
dwXGLdjySPqzmPLnhB44J1vlEIimIye3HqfmUbWCizpFEdLNsywJb6HUjU9VZW1xGSRth82me0QR
2oVmlJx7A0d3cA7bFD2fXYvmPeuH+oCQUXQSjTptvCLDene7ttqIrnDaoPlTY5LUmoH4jCjQ6Oxn
R4TZRskbnHmaYZSmIchzD0X+UI/yA2ZKKixyUorlqPJAtTH4o064YhHkPosGSOeb1psFtAK0F8ZI
GRcs3q1FOYWNy4pFz6UveoRewAy2/pLV1XAWczOMCWfh2Ej3q2nBlHe2QgMuaSE9a2qrPo/f+042
S5R68Bs09aDd9nVnLJ3SMTd6+JqCz/klu3BVHKN+9/zcm1up+cMMKn2uhgnb6yBCOb/VzaOshNWl
TPXyovjNvStNW/bj04y6r62jGBTTpi5MfbZwO/I1ezwgdNCB7b1lZn45D5TgGaO0bM2CBka+OgE9
xPB9ZqGM47zXNERMHmeKSYbn/Yi6Rpr1pNWuZaVdEl0f3keZrT7po3YpQvgCX2IeXmdc5O6zlJqc
ml0DOw/YKE4Naxp+jGMLcPhPH35QuJFH1Cwyr9Yx14ixWUMTLexDlqVdFezc3vR3IhTNmHkpZSXM
fYosZyksOpVY8v2lOIzA4JgzcSjOrJfUN/N1XZkoMvptdfUKLP4K3WpxvOENq+NDJMcyYIBSq041
yq5bT+H15HYm0MJW+kJpov2hhurWjZRLEqMIkHgJhi5Ni1lcHFDtt9PSP5CrY0GFXPtZ63DiUctU
e2lhMCSxIZ+NVNZeeqJoisRYB+NGjMnTzGksLyPlPva/zxNjyoSB/nOePrmjtH7kz6oor2Zan1JR
G9xmA8q8W/EayJ8zzUFWcYIzmdLkdYOWoFkvGtRRvnXgohAVTNSzNJbZrouKbKGAh/lSsDbLR+1b
401fOT7i1HIRfQJmqmIzxYCiYeKmsGMqO24a1Be1bWDU/EBxVULkimvHYXfqPSl49RXSJmqnZCim
RNIeEFPEolc38DFJjG0Vt7+PejNbu1Lnr7UsmYA/05THqDh6nObraBHCgwiPLNef+kIz3z1LHVZ5
FPWrHse29x77Qj/Vk6+8puqFihrL1uTxfOPPdDZ58D15PopKBY6lN9x4AKdFjbx0Bqm9SWHUkznH
j0+M4iMDH5F0BCZCLnJQNqKZjRZdDei1N3jyJIJlfdw9rlRZ4NWz6cLMRzZcK3elGzX7xHG0mYde
3SwXYWXx5U9Na5sa7sbT4X3idBRJ4esk/L8S/Y+mGLF5USeqfV6+8tivfpVTzgFmww+WvO1TGzjx
LTctDwBtk++rPpB3GLghESX1x6i0+ktrJcOlj0uWRAAFRJdoDISOVb9qTiIig91f7qPiBL9khYCX
5exxDeRQ6kNc9Hi7clnRBLo97HBFfRVRwqPkqKBInAgqMAB1a9dOdGGkc6zdI0wk7y2Q62DlCUax
GADXL9dLfWIPi1g0VeRGkJWQ+Zwu8Pmqf8Vh4F0LVbchpBvJGt9Re65Ykvyqq8AwTKRDVq5XK6+t
UhRAb3pjW4xKvBmm5LqnglTy0yBbIlSYvPiWM67ixlTmvpnGL2FaqNgdYVcwdHL80mJMuzdTrcSC
dgp9WEqqk72IqJBA7zpFWc9GJyp2ZagVO3H0aKTApkQi4pBaln2fWXlNsQtrJGSCvFGQiWpurmOg
c4RG2UtQhdW27O1oJsLQNOJdqqYoz8tJ/5L5A6ggXYcPOk22esne44M7aT4Z3UsX2MYBSYnv6RSl
pDuOYTi8irG6iLWTE+RncWLkudp58PydGIv1wLgUlrQUY1meW+AXURqYruJgVfhcpz/FEHqa0YvC
08jD7XAWorZkJfpNzEsHxPdKMqLis61On1Nmt+d+U6HR0Jjpi9uhpGPg2gJbIHsZffKTmVMdxZgd
AgNWwz7ai0Fu82SWOGW4FaOSFWRznRX1WoT4OmGEh7/KUg8V6v65vUMSJTjk/24GLG7kTtmLblTs
cjLU+Krep4UK/CkkHLBBDNRqLuagN8CcsR7HdayWl9+hOFGMi7PDJpSXrq+jZ52jz5CbnbxlOUDO
iVc2kB4jxheoQTkQWWNMNRE45quaOjtMdsGdikmI2M91eSS52Knj4dGMvScfVLTTtyD8Npg9gYia
Zoj+aCD/DQ/cKVfdqCPRNQ2nCiz2p8ck8ufBoiqbaUEj/Wpz0G2UfEHqdliyZ70Z70XjewDD2zv2
UbT4UGKtOI0nRXoNhknO+DFHHEpSmOwt/tiZNfSnyBqwiAi8fFvoYfUaFLzde8fwyMcQlmpxHSM5
xPOYSG+wuNba4ZnVC1uNDAtONKO6Et1VV6VAHoySNj2x9IuPuPJyCBDjQgTND2csddK51maTohK/
uVliTUp+MnWze6yUzslP7HGf6Kp+Edexc17gqXYep+tlqLEfjcEFcs5HiC4IV9gmRfUv0XXvH2M0
S3zMOsQ/QvS1dgatt/Wahd8q2VJxOp1VE8/IaPSqkzfCFtVd7VBPG65yakS/hASFr8jaQUzVi64z
nvhL3fse08RZf+aKfjS5J1NEfvcNKpRfXBdBAyWT3/vAqtd949TLEG6f6Pdcc3y3y7FeG4giLVFa
Cp5YqPh7vQi7WV0U+qpJ2vY6WEl39RWsQWr9InpYoahr8pzIto4OuvII4snUlIwKESyrveqA+M4K
+//7KIAgyEd4/s3EyX4S/WyBEs/NZohe8d7d9GmiXrQmjiAWokrMJu1ZQR3qxf8qOitcGZ7L1qL4
wglpT7oiM+udGDNZ758caXgTYx7p2gPOCelTUwfq1W6NV28sf6hu1t7CwjOfc3OJ/Tcqv1zuRXJc
6aBPY2ZcWSiZZvVaTEVMHpu6ssKzcRpNRtfZ/7kOnqjiOmHEerULoA5XinrSpp1RMe2W8lR7RsVS
O4jIk2tyQXXfLaSMzZITuOVxmi8Gs2m+XBmf55O/7VDUZdDVxvJoDfrJSnxAS7GLtJuNS7qZYzya
d7l+5SWlX5ErMJ7Cwck2dekb11RRvdOQo9Y7DYppvtLr88ojHf84y+ieM8hqF3GOmmvNaowGHHf+
nNQr5dV21fAgznGlzN7a0wfr04xPHyxCLwz3URm8mGarnEqjrOZy5LuvyKX8ckpt/Olrt0zSsDvN
YR4jezp+1IHXgFZBjdDlNbMsSmPcRZlLYk1iE5SBkLwE1oAqs2Ubr26erD38enEBTp6rqSk9nG0d
CYRMmsXJM2ZF1VENjL2IxAyrwEbZcfR6I85y2iTcl4PzzdItI+OyWAiDSkZDVbe6DWzg/EmNfFwB
7V7dJFZ7AhGBxGMp2sB1vIMif4gZ9y6ol9FRxAVVJpBxMrLrdIl+c2RzkoZFP5ezpj0hNsgWJI6K
j7HSUJiXlWFbVZr71pU3zM/zj7FDDbxDWnRhBFFBDjKGFBONFY9QSZ4VTp5fs6nRXRQT/dHPN6JP
UxQSvmyDGtu7QgDMri5JWNAdWfskxsSsHKEHiBnFweha7aRNjZEa7awz6nAp+iol0k6ISWgny7cu
bFzU7aOr0Br9GCgXtWJd8CROz4GKc8MnM+5oKDU/RjMy9qKRbATinsRh1hYcZro3zBN2R7PHpKpv
fk+n3muwAv0n9D0cB6jMbnQ3/M5z42ePWA95z3HcK64fcAdn7TOEX4tyvux+TU1rpaia9MtonaWE
vtu3AdOop6ROjOfBj3DYkSxzH2qVsg3QU5pg1d4FyYVtaHjgtIy51lfWB47o9lJBhnuFj6X1IVG8
QyXJeLM119qEreIh8EiRPfORpIgx7VsbsaS9OV76AsXQOKt9Gt5GqquiGwPOcCf5aT8Toae5zjxp
E/2/nqTlUTozxhL0FsnpXPG/mb6hzvO61rgbBqxScA4nyN/ZV37oMqiaFl+xa1G4e9GNEVeLHReO
400QF++YKWMI23cmBeY+eKUScz+7V1XSiFbSnGM72fYUYz5IxaDgAU5oGeeD96EN/tntwORJPEZP
pPELJHXoR+1GmXNjTMlNz/8oRswQjPzdTxWThcYYzv2sd9m6oPQI3nIvuyRQWnaMh1ZRg5k0VbfL
jhTQ0GrhAeRsdOP1shNlbixh2+Vo18ZKFMfht806qjyvNaj33ZCXqGpOxXR0USt4b2V6wtpTuQwD
UtrTZYssShZIIAFlmsJmYTdu8YHDfLexzDpciMp6O7ofVLY7cp9VxRN1xPFiuuiYS8HcAB2wqYZv
BoKEw5OiDc9h5GMoQW0yW/mqjVQ4nKf9aFBHiJraWcm1r0NrqNv6WLdQGPqw25FcVRR+eaIvCw41
QnrZFBk6Svush6ONZA7SrswzdLS6xLkFxYAvoxPvRRRp+nibNE+mIbvtml2WoT1MggI2ERS9fVZS
pw8a+Iuuosv8ujL/PbGd73lrSD9ct5pRrAj8p5qFjt2Vw3d0RmLkKDrjFe0YvDniDmNluW9Rp+zL
5xEDdqS0EEkUYQsz+ezICF8qCu7BugZaM4WwsPA11z3mqt0iJbiLeJBfg74j6JJiHmmIHIgxyc/7
g68XkDQZ9KuIGZHyA4H7aB9BKVjyuRS1UOuf5S37i7FI9FPeyModBKb2xa9UHhL0AyiqWSxw5wIc
pmB2nbLpf1PKKl9rugHmrdeQt8xIuVbVV+7ifhH70Ml5tP7CRnWAF1PggNaidzSvNMybQ4woJKW3
tqKBvgEgUxwykcNsMK1tMTWfx/+a+jhfQ3/y9/miU5x+Hy5r8gVFql5sHG2e+jxqv1oysBBMMydh
ArtAWwKgtn8KHMn/qnqp+lS0CMGWBYxvkDDyifS4snJgzKLAVlY7KUTtWJPNeFsmhntBcqpd+Y7P
irmvcW+d+romlWb8lrVlO2nYw2Dgdxijv5PmY7FqgDy/D6X51UZh6VxCYXhOE23l84Bgt9rgXzea
IJF57pmLpidJBIqh2btq1dmHIQfG4Pjd3BgoQKZgP641IIm17KvZGtyNdPU77qGcddOLFikYrmnY
EmjwUN/GSa1fNY3oYEwhVuJPhY2fCJI/1tloravortPe2UR54s9d1gpvvONdQPlai6IoJ9mO8Qta
rnMUg6JLhHXW7XQY/y99341rp4vshd41ygcZsUPTusazmioeKuzVLept6ymT23ACOfDhqhIum6x3
FuoUgrEr16WbRpBRCSEmSFvJpRKOwFXwogW5d1T8Sbff+Egz/002BuNWVam6BCuWLSr+ADfNnZC0
Vom7SSUZN5vixFHPw5e4q5wnte76pVRq+8ZAdKadEJ4pAjUAfMNoN0z4UNSkvM0YyxHoAUbFvLBG
n5UF4EVE3aCiB4FL95NdOBdAwvkWnJ159oEH8Lut+u9KU7C9SJMvrh76C9b2LG9UWz42uaHOxIwc
VTkpC7/XZK1mlU093h1BdVilpWLkgmxThVVkJ41Hswj2blml71ao+KDFomZrYLj03un2rOM19NJY
ZnvscjT0Pf4Q721suAtWoupKKwdMvP6Hs/PakVuH1vQTCVCg0m3lXF0d3b4RHNrKOevp5xPL273h
2TM4ODeCuEipoiRyrT/45EcQ/UKXVgPiknfBOin5m4c6NDdUVJVLBLLzMBQ8Zrj+zWecEPyFURbF
DY/CaJcainJ2e+33Rk3KRxNNDmxQ/4k3IC8TMTT7Ec1+GAjD8K5M+bUF4/zLQ5u/stTkRxaS0bMq
wE6wLuNN17JOVAe1P1oTL6zqqfXYFLq30BFu+W4X+ibSzfGX4XuHkWzM11pHb1kdffdkmkjsKjEe
RSr06tfQyKID0jwjms80q8CytmBWqNLNTR3HwHWQeuYGfFr1SuE2X9ma7ezGuRf1fGVhiZLkztzL
ZAjecsMvgZx69TqBec3RGL7JMxUtHAScIJ+B6YzPo5HPiDdewNCznVfk1hUz3G8AutpfnrMXalN/
UAye7Wu04sWCTrOuR5GdU43kvhmkGd4Ko3dTgUsux8DMsYLBq8e1ml9pae57Ei1fo8CvlllYTbdY
DyF1K2lzyIpgPAs1xmrZa/UXYy7VOpBVPyzsh+ajuQX8TK1YfW2SxAZM4Ob84+DEJ5BvtwPKDQ+m
CwJYj/CqqvkegfF3ByV7BjSqhfvSbqojajU1OS2MbSiRiLg6yo3s+mxaegioykG37F/HZAmsCq10
lR2Pj/xSzRtsm5OVVvXdCqXK/EJ+CQib7NZqjJk+e0LWdMzYGSN7YbW8uKwkmmGfOzyL7xsz95kd
9c2mnJ2rZKwvPYAZWa2/I5jlzXq5NKsoQjQ4A7A6H6uak0Ae0+sovmjhkYp4hRD5vDv62ryLovY2
97rLvafsvPDYdV4ZbOTuv8YHznUki3JzRb0JyY68TaqRnakpAimbm2Hj1zvD4OaAV5L/pra6sSJp
Mu1kL0/qEoPxtj/LXorqKHcp6pM54kw0n3JoNOVVnjJskTyXTXnKnurXSjZ9pjf3U8om6hBbU5T2
jmtQPdQN2SofOhYiZWq4+IzJvd5GO9nsqyG998jgX2P+K8aEZYcDz5kKj0BM4KUpUgjhRuc8tL7t
PDhwuRIrn06fcTEMOvZlYCbkCNa3zkMyoxIbMrFUqP45VK/4anQLyxE5bjgIg6Is9+d4i9eHc67m
Pc2Jfu/JGEul371/jfuvXkAJzv18eeKfPdRc41i3D80AnxAlIhiyjiuEWMpdISZmHXL3PkCOpZin
LwKnq++Hyhim8Rwvd/91EOUS+1BoZrMaAzuFKKBUu7ADqJsmlf+AAr0PZ0NjWlkB0ykzl+Ljn44x
tv0L9PmlHPYZd2M0ZrlfALcnVe0sZHcjcEkx/P74OU6J9PBQh+OXwTTtfeO56sau1eGgx+5w6EyR
IZU2t6fZZCRUc0+sP/tFgdUl62uGyuB9/L2t42gILhAQKKpPi0i9Zk42ffNzq1qrSdYcgjDsn3St
+SLjXlUszHEcarTXM6Z5ie77t7TWlIfMQUGNPzvejbWlMO0IjHpH6RG3An9AdHYqG+sIyvI+Wh7C
5NK9xsWzbFD746jeVDYuJa6zjMmNkYAtBsLLXUUNvEXn1HPydGbJLvo6EyR5YpcrK1MOXR9DTfXH
Fw8z2luBlPsNQ4FXURTjFzQTUCfclEGhvjQvlWd3L7XXGezrcde9SKzz733LQHgy9acrNG1nGVm5
vumNQmd9hVAUkKWPymhnj4tkeA4rEJqByuopjLzhmamuv2uZga9kL8rmybme3O+yE6c5jSnSEVwC
+vDhVG00w78aYweiUZTuWW7SliI3hpVjs+0UN8LmbW5/9ss9u2x3qkj0Q9vGarttlNBbFRnZVTcq
uqPZkatYeJ7SHmXbnoNy76+Yk+hQ6clMMhEzkBDRBXgfB8nyprP9a4vr4n1j2sgFDxGe9391QBhA
56p01MVnB/k9/5qKLDrzf1n+FZfn9IL8aUSrYy9b+AD0VNVIJM/cIMn2mbQ+35sih6v1D+1Hxk0W
aVDRPolEjNkbjPsM3fcc2EOfp5Mxec4/Y2Xor7PjQXTUrLLe4acSK7CZEeswvXbnxmlUwERoR8p0
fZ7vO5yX2KUt9zKUUhdGEp70oODuY3vGBQkvcRH65KMhNK60Tiku1ughRKyFmbaKFOwu772C+UOP
ySHWkMkZrDKfDteTt1Hnb5SJLl3LZuaZ+QrxlnIPbjh6M7ToA68g5yI7Y/ORq8R+YYz3QIHxodSU
8A0so3uwOuQM5SB/KCtuV6UOuoHzc1knS/CQ9VEOHgIsGihH3xzLop7Gf0KG69SskKXFlUsepAvW
csrXO/ShyN7L2IofJKSBOUp9IwKDJ3n4RDqAQf8rkmvvEeYQD4CF6zte4v99nvvr1OaXz3P0A2Qx
6MqHNhvBFJBoDo6V6o3WEgA90LB5A7OxWWVTwn0iK1roikobnVIIqye518jgNFkszvUmYOU2D5L9
Ya03v8ffR8kD8AvEC2YgB/73SWT3/aDIDuJTe8hZER1jt623Xes+k+BVjoEYzOosd8M+82FYERy5
ILlpQGoA7Wd3YOwgOvI/CPEdM7GQPoZkRxZ5dhncn43jRas5jVgsZNFRViL/uygpuwAElPBu2ChG
sGn6KjsId0AgBYJqqc9o0or1+V2G7d7+012rvdJf/jSHEE1qLG3QZtPQP6pXCW5rfYkrNpZ4jb/9
VHJrjPH+ApFJleXyp3k/AwpGA3I5aQ+pc+pv2rtlmsZNbipLb8+RCIDbB9y9uqBW9qFdpfx2LT6A
dSJucenDGFE8dfkZc7kHr+rYpvA6n0p25Hbl4bJNhfEzpqrWF+zSmqM8k4xzX13V4MehEXGkoeXR
g2JX99eTocoROEeI9lEeE9kQbrtG34essSDvF8PJaLhfdZipM0PFyCVDsKPlhfuIrVqZFLvmAaPn
r5QiGg7+fCBOqwySu55P4VGLnHr9ORGr5pndZ/N/MGH7/w/BOaVZAOhqN0PHwmcC3+C3fnX1gDOj
NjxvrP7BH83h0PKYNwGmEStz+5UMrNjLlh1X1TUztPJqu+XPwcTx9zMkR4w6RkUtir670USKOO4K
5YzKarjwgm58SybolEPrNY9Dn1rrpFC8s9t02k5odXLQEXA+1c7kb428qR4UYfYrjObSl2kqWTR3
pvOatEN3VFoVfBQFEgeYJhs/HdJTUR61LHRPuufTiVTw7045QtfH6CRwnFNZGGMDHz3kc2ExCiP7
4ljdWrbkRuEucEiM5mc3+nG0tJuw3xZuWcNY8KwVds/iUPuQzf0wULZinJznTqlYtGb6sTHBFFLS
fnDDi22aMfKPbGKexrcG6d7UsZurbN3jvntgLaicKEBMM9eu/upZoXmQI9QkSW4O4sv4b/XmTti+
6i8haABJqCssyf+cXU0RAu0zCuefsbxOlPVkJOlKnkaesC3bcUtZnU80H2vOmyGLMRgLAgxX5Ftw
VYO5gaU9ixqvvKWFMsU5aLrt53tuLSN7yEmf/nl92ddjB63XKaD5+W3LEDrs90/3GfrzCT/fQSQc
SiKRb+3uL5nNhp+zaui/XjOybRR4Mipwn6/ahYq3hgr3+xPKE1Zh9vsT3r+tMHCQ+p0/3f3cuukz
3+HTydHyTcpPWCOc9vkm+/kTps3997t/LX0BCTwefn86ebRqmwfFd0BFzV+EPDpPs6+RXpmHz9Pb
lB3xecYSEhhe+QTuaOa7qsW5sFrnkVLZU63b7jvkGzT2Mg+AJZ5Lbznma4WlpJdcd8XanbASaOz8
yo3JfMp0MnLB5HGXCWOqnonQT4pmfJOdclMCxjBMd7yPrzpI8w0J0I2sh/ZR0J6cIv75Od7VyB/y
zGfC6air1lCY65WzTDueXKs6crTHwM91zMimkzM0yjmaW2Np94cg4quVnXKYhQH3gtl2gA4mQ7wm
QI7CQfJ4Pofc6E0xrNPOLv4V8+J641p2fb2/yhjV5Pw9jGXnc8ijGhHiCmIV6UE2B22sL4Cb7y15
1NAgZ1RaOHXJETIW6D3oA815kKEIwYcdYhL5UnbKGJrhv3I1gY06v8GkiYKzrdf315QhtN3Jgw5x
QLXvnzdjvMd+196/EsD+xVaNUmD8xtfBPRtell1qRYPAOvrhVe6ZmJ7jX1wVO9m0zQQl91IHgRAK
PHL/Gu3G6rCvYDt+nkCOkBtewcvG36/wGbbiIoKM/88rfHYkZfv7VXJIKOjHMx9SOzSS1SBdA2Um
tc2kY6ObigGl3o/3TOcRs8ao7EjV2aHcXpUX18UqYVCD5maALlhRz7GelcDxl52RDV/MGu9ZbTDG
71HenCun8365OKDhfTUwJ+yoKjM18zE104FPqcEPW2gfeKIqX4IUyzgDs8sXHV7PKkVf9QZ1iaWp
YagX3q6GB2FnH20F6y83c6r9oPDPNXJb2rAw89K8H1xc4wmoVoHrmdxqTPkbo0v3smcw3JlxlFFL
XuhdOp7uUdtwFwMPgjWIioyfoOFXzpZh3ZDvVzSc5zWmJ8sym8vZ2i2La/FYoj+0DetiH1ZaSM7U
9a+qCx4EfLGCAGWXLGM9bc5TbamPkVq/yLjjx8YqmqrmwK1Vg1OJr2lhK+/gWbWNq3sWhWQOH/pz
rreI7vYi2HNpaGsZZoV47MtBfY5u5hQ40MCsBH9j14VnuWGaSBKSim9y7AeRHOu6aOAoz7uTjmqF
Y2qHXvNz8ovBKnS6Yj2NWfriWpTP2gFzBMe2kpdCwVbBysF3yGbXQrmKcvWXbE1K46CQ7p7lkWi+
mI+opC/RRuZZPG+cbAeypHmWjT4utii3Nzd5bBpNL8IP1Yts8UlQIvaC6CSHJj0gwJZU/Z70gfKc
sv7ccykU6kIUdUiuno0xaPj42ZmxnsLwd2xK4XOhcF0DFDbJ88mB0aD/0z0PtNqpOHhjDt74T7ww
50RDp8bcSKfXGLcVYNVl8tYpo478P09+2TQKcp5GJPyDD0jrjTnAq2qW0QN09em1NVdykIY38dUo
Ov7HnMHRI/hMlsZMYD4kcUzK+YoHSmDuHTVujr09OWfZO1H/Bofkv4ygq26m0VyqJknfhOaEx6kJ
K9LxHJR3U76xwFhs5EFmoSqgfEMWDzisHFHv9zZ+DA1TbiLpy+OG+PAks2WPDBpgCcmOIgUz+VX1
FJHWGuNWv7WxUaG2HMbrnG94Izt7fGGv1BnvLRmq2t5fZsnIJTQf7lLSPmqNScVrKChAIoT6orR+
xDKBM5EIdvezYTgI5l+aWX9H2QHYTzjTxIVdPMSiNLeWN82cuQFdQoVHttta9VOjC3eBtHfxrbah
T2lzGV1rMYsCuvTD8spiEae5+lIEFqUWoesksoW761GI2rvKNONJihD35Dx/qROWZvwp+x/k11b3
M5VZvC/6TnyLsTWHuq6Kp7Yh69UkYXo21JzKXTz4u1C1vWtgG/nK0eL0LbSUn6ltmx/JcLufB9Or
m4LVyntr9g3gq065uag+rLxpwqVpSF4mbK2eQ/wgnrsaJ6jYzh5lKKrFtIC1AbJ67sTdrtzkpNPX
spd7Y3zqRA9EdO4t0FN+xsD4z7mox81Zrbg5yX7bTdN1a/MnU94zt+2exy5dlQg4v7WmowG/CI2F
bBqFaW+soC2R7m7qN1ZiWDnFA/SJebCRehsKHyigeGn1CLXqHh6sNDhm+YyOnkclOdcc9JFhO6qt
eeyVJlkIU+nPsz7FSq2DfimsaTjLmNwARRjOybyZosZaYenEkPmIHuneEewqPbKtq0i0fnbLmOxF
Dg70VGYd1TqJlm0/eZfa8u1zk9vDcjQm5xspuIM/eNNrMWHgkHt1uYWTGX7xxYS3ROJ8UyA0rzJ9
Eqew06KHjPINtF7d/pZF45uG+YRPZQPP06wH19iHD58bu/HONROdI2TG0lnEDgbCk4LFtByShPbv
wX6I6rJQs3NswWNaWKTqFqXZ1Fz/ss3qYlOmfD2hmY0PNYJmh6kHyiPZAd2Y/KgmlJUkc6ChBaQn
QM0JVsHohj9Uqw0vkh0w9zXzyP/FcfIswhz2jlaFV3WCKqDUFOI9M3YfA7N3H50a+Ihj3WRkVEn6
IJPTrGSfjFlOsxncZrrKVmLG8a7uUS4LMIHLsLWtH5DpHc7RfLLc053NhItUqJvWY4DHChKaKQsT
o7Ee9XxybokNzIU+GaktU1l78NlXSV6j2hjF0dqAAHLWQGU7VRUtoyiuXrU8+70nY9Cs2qdxKJZg
KMKvbv/LsPLqi11Y2d6G4LaWYc8Pj67dCoq93K2wjkHKIO3Dr9Gk/oCy392CuMW43BjthRxfZwZS
EbndX1xDTW+eLj5k3MQjlHlAaSFbw3XmOuVJxrm3Nmhnpu0+MlP/SyQozs9vR+mVZJsgwbaVTd6d
+efd9T0G8fn8LlCYOZat/fvddUyllr3ubWqkVHDMzT9KW7uSkc2/TFFurqx4UM9e45bHMkfsse/D
+GXqgCiQp8k/YIMv42YQ19bQ01UrDA+pSx8TkHnvc5O2yohFfXxyrfbfcTlWqOLVF07w0nXiqCWW
/sUbSnTIsjg4l1oLPV718rWeevbboCdXL3S0n5GRP4KKS98Mn4/VV7lyjIypP6NOAXNUBPU7WPm9
zzT6p+YVX7HmEi9qpWQbpyD5bmA0fen9KZxFM72vseJjhslQ5JBwdHKL+jmH/b3pBH7eKlT2K+pR
w1LXRi7iUXSIj48eqLZJ2HsjcncsMGIpFvQ24SW/6Kcx+WoW4fcirb3vZBIuOQIdH6U+4VrbeMHC
7c6InmBV3FrI38AYWUD92Ig8rT7cQH3ATK39bnThx9QF5k6x3H6j4jzy5AHey4sn5CLyp64qWYCO
nraRsW4S1RXi2C7L+/w+ArlCf+kmgjQGDnNjHj4GWeRei9AExTzvwcSvV22Sh+vGQU5kHaA4xi/g
HiudojSPV9aNZhk/3nsbD15S5DThOrYRL6Lc3XKefw65x/hW74fI8wdarq2jIWw2idMpi0hJlKvn
9PoxGQHKxX5efeuiV/DH9vekar0lYuPamV/BOosCSnk1d7TjjxQe8rfIwi7Zr1gHWCMQlULtkVeL
I/v7JAoYGW3wpejjbhM6kbpXClN9dKIAy6h5xNBZzwYczJcwE/4OfVAH8J5VvbSp9iQHIEmULhD1
A3JW19VWV0Kdr4B6EVBM4HX1FxtM9k5J0mJTYQRjt3HwiuL/bB/u9mtnUM2v1tiuQjsb37xqEDtH
xzdExiv1ezOEyXuLndu2BX601dzQ+pqkqfnVcMgoDIlqb8u2T97H5Lvsi+E4b1hWGzssW6a30ahX
Mq6ZLFSjOtXJeQ3BKwnlnXwJ8jv2KlTCrWElyrIyA6zOWEsc5V4xNz9jskME1f81pBeugE/RitVf
xw4g7Q/o2ONoicSf3FQROOUyLIx/xbK0z6+8iWhLHQEvoj+Dk7kDfwIHnW3z519xvYFyG/jN+a+4
5+fZuQXx38XWuKxhLS/7vn/LzLq6lTNz0UHD5/gnBOu9vmFOcw9RZatIIsGKVVjWBmLUVgWOejc/
N411IwYETzrX3RSGKM4uK70drNjhqDb8npTFvb1vucUxzYNuV6PyeTY9FHWauKCCoeDiF6OF/BBE
NZoAXuU/pVqHQmzEZDTS1QswgPxaWYa6sbTOW2SZ6bGwvn8X6rhDI4GVqWVlVxmTe17imgeYQRfZ
MtzIR8ooDcpzTUEqTPrseo9FVYqFYKomq2Ac1SfI4P6hmSoArFhGl6z1giUA6P4me82kKVd2iD2o
bBqx05+KMf+eV6n6VIuqvSC2eEp8D9VePQqp6JrxTjaF0PpFVkTevTfsp61wY++R6qn/3OjtSo5y
JuYvlWAer8JWBPiF1sxoTtQJey86BZVoXkNRLePRQI7ZJlM4ia5dy2bbxD/hxo8PTtrFt4y1p9kk
gERdYawLq2zQveSgFLeqnIrJTs3xd7Uts36sHLLAIgnP7ax2GzdmeO54+Ms+ufH7plq3elCtLUub
EoDQ7YMwLXXrgyDZZ6GXXuVGE2W8UksLQzsjz+6xsJlS2Ep+gAuoBZxxHixjcg8GZ7VTWwqcnzFP
CbwVai/aAuRhMa27ZKA2MmvwpG6bHiJITduE9gPHIWfXtS03KPfF1Q3vV5gceGA4H1Hp/dLbQX1N
K2UCllQH1yavnR2K8CFai5a49Br83cIoylctwlk5gkD9AZbXNAz3l1FFz9FzVqmCJ9Ro3TdNaqNQ
16W3MsbW+a94N3f+FSO3geNKu0jM4Fdp+rV+ccEzQ8lQp7UAWHDOJ0MDGxl9IHA+ouoyjke597mx
TS3danELixp7N3feBMxDYD3Ou5FRPXc6FeJPozcZ1xV4+jJ2H/xnnOz9HDxUWrlOVOHtFNhoW8xW
R9BGVvima4qCdqBq7qPaD9+COP0WWm595cEdvom5Cp7Ur75nD6SG0yd5yFTW+oGSYb+UgxJWsCC/
YHuQheWZMvLYmHqYReZgGy9WJLRVGo/1NdH0ZKepZQp+wbBOZZQkm6AatEcbktiyh07y3k/2I0n2
GcjP9Iui1cKDyR56TEMCYVRL6I7No6h5gqSlpp40tGoPmaP4u6lUp2sRZONqxMj0te9ZJRdfuOek
J2EWlACiul+Q4FLjFfDW5OTPNCm3hQq5kG25AZIXgXBoJzwa43965DnkcDnmfoxs6wqKrX33PtYi
vQWz9LU29PlpyMqrDEVzCASCeY76ZitDctMLvb2SK1jIYz7jck+fNbHvMUbch/45P9Jg2/sJ1ZQ8
XRrXVyfI8pMcr06hsvHMqQaIZbhbk8TWcSqj8tDkvUsKvg3OTm0YG/Bt8QO6+M6Khcv4lI9mQ8HY
KOdnboE5k+GvnBbemYiFdkSxBRGDdFYL0aom3shgpGVOed91fBSaPbJp41EddSBoGuvp3G/rp65P
QIILj2R1qqZbte0RRhwKsR/Tqtxnc2YyQpFxM7lV8lAoMpWt+89CzdOlpdblF3yEsZJ3SC12CJPC
5syYKo9bb15ELQAWrru+RGrMy+2t7YwLcwZ8dKUSHliA4/c2N+2g9RbwJZRTlKTd659hrQ260Blg
zMyW8vdhXm15mJYxzOVsMi7PZs3DwLX8exizEAucwJSc4qaptkriUNyPR/0ptKzqFnAHt5rALJee
DimgQ5HgULmJ/mRbmb7LfRMm/zzYwdzmKYPaMw8VRZovNbBuOzlUU5vk0CrAtWVT2A2Gl26p73qb
khCyQepTGqCsabpm/Fr4rHraSbe+NBGTYX5+7Vs8ISURNNpPJeuYcyUIbZOrWDikuaKFX21ZZmC6
Cp5mXcdpeVOUWizrFqp5FXVoNLUpqUOKAN8gkZ/zoCVvETk7H5P7X9TnXrwhKt+L1CyWtlKKRwOU
3KZBR/VsRbGxb8fU2GHB0F3kGZH6yRDl8lDN7obgW5UzO+XZNeeO72csU9A78xlF5xbLcRYpFMCi
9nKN81+roL9iVMTKQ5CS2p7MXQBJMcrFkOGwM6brFP0hVLoVo0hvYVPkL2VbvuS9oV9Gr8teeJc5
4EaTjMzcOSk5UneOUR1kr93WEfqdZreTvVQ9StSdPAt/To4lDWtuanLdQ91ewNCU4N+N5N0J1ZM5
u65YNssT33O/ZMKa5UbD9uJGNcDMTvNYnjcQwuKyW9SG3XxMG89Xio8qSYaFMJDEUov+HWqHe/KU
6vemaetxneSJsfir46+mVdWstiBHyvgU5miHuFgIppNwT0FDGhrxdRatkckKvwyHn8zIEGQe+l8o
H75iKB58cVN0guEV9dcoGcxdDS8HrotTXFMKwitktq2tJUZ3yeONr33etBAMjpbmoCM3GNiLy2CO
KyrG0mNMZdr0eH5N4SIUvjj1de09e34/Xyh6gzEjzbRzq3XVmlhezINxCbC2kyGQ25ibQeui44wZ
8v1UduG2l0BpX+ShE6viRwSPlvY81GrafsnUJ9wkrCfgRfpTvCoSFp65oQzGW5ty+6lXrBuGYAEk
ecD5IUR0wFwV8dh/qIX2lFFl/OZ1Vr3Qbct9xcFsXOK5mz6prRquEZ4+uqmNTmAwotkaTfl+AImD
8omm5Mum6g5MNRzw7PRqtki2iukkqzz2sqd03oxUFqg03GRE9fyTa097la5zEFjuWddyc8K3G/q0
annpCohQr65kfzWSEc479Irr1jtH5OWXpRicRRaoz7EN+8pCkmE7Un7aWF5WLaWykBQOimYCbJMX
s3U8sFZ1qvFXSfRXW/DxnFi/ypZKCh3k9TOeqvWDhubwocqzauVntvk+dvlPOzXTW+HWygV5aIre
Zs91hM/DnI28UU2uv6dB+9PkO3vn4dLifQksIDLacIli8wNu8/0lh8S0Dh0HJLFrY5mp9fW+8qFb
e+hNjrgFYTCkTieulq/axA0SHxAc75rO31guCEv03sKfLj+MUSnaLtYiZUcC8PtYIWyeCgTIS/TQ
f3NZUIjM9MJ+w0fU22J1km2tsmhvgVWcE2/UsSEzWPpX6Q+1QdmFpHPwYEflrVeCaD8MoXVExBtF
yHljJle/+JaXQeMv/B6+aB52v3p9oxrqdghL90uQe/26MdTq6LCAuPq8xWXUMskyUHDY4LotrtXU
+sueXCRsoTJCKdoN4kXTxja0T/VqaO30TZstVhFPyRaeXRT8o8ZNrjpvAVq73x0nRFmlh3DGAyXa
WhXKKJ5q9m+uBVyrEkH3wzfHbeWXFO5a47nLhAtLT7n5VrZrBGILo43oyBjry6bBZLpPA2cbo0l+
zId62FmOcvCmPFtro3uckrpbqCQ9SMS0w6YLDWuTe+2XwM4aHN6dcFFnY/gdXaYHxyztj4KLByln
PGCRQd+4StMckH49uPCbLwyYzcxhKFyyEVx6DAxk8IPoJjcIlGlHJUaVfg7FioKsWOqYa2o72rm3
R+2s9sWXwSkeSisjG59Xz9DHkyvCzupLrmgIeGn2RY+K+jya1UMfAeUp0ig6hu5HpLbZSUV0wo2G
ce/bKKAA78/FSbl4LUzFwErfe1AZW7DpSDPNTWW0rnNm69HSu/7SWg3EdQVQm1CicFWpbXDU3fas
Na2DZv2MOJyBiYHLHlOEn3ERgJEakS+QcbmBjAWeXg6RbTeovzLpz1adN74MuCldyyR6abS8vpBo
5Uqaeip8fd29qk4WLSBZpNsq7H46VEJu2AQb52GwoTaKIFwy28hP7N1kJ6Lx/a0bbODKU/ydtD4j
es0c924YF4t7O9TtYTHWegKoLuvWxeCUr6URtWtsMIutbFqGxePH1dCX9Sf4b24xLvsGGihZNiM7
3ndtVq1HT8D0W86gimPsi0dKwcoy6LFdDNxDVo8P5RiZVycF1do3a+EaP1nXlQs1ar73wuwepial
7JQj81mF71PFdRgp+nJso/pXL556x0blJw7cU0mZaYEKVbcaYsgzbYQVeai03g5rPBJOXM4PKUqe
D9m8Rxn6IdWTEhInIdnZ5RCl+p57pWyqukgvilZ9j0H15DidPVex2vEMQhZKNu3Qn86jQ7KM59wz
mM/+MW3zJTQI67nI1XQRAhOgcD78201umptJbPDUDaxv/2UmJ0fIDpfHw94YefU/nnU2StljmPwq
vcI5DCXaj06Lvw2sm3QXChhW8DNhJldok7HkHjdGYZTXyalsyJZqSw7Hf3CbMt/lTNWPmUNdLuDy
3/EMoTiXI6WA4OF0RZQ5X3thqD62U2zjMtSrz0VyqyomoLNd763romjXCRzhI99trmM4F1/cpHrX
veysllzpcTLgtg6ciSyXsbRsLNeN1hS71pvUHVhpnMxzPVlrpl3uNYuzAe6eHxl9SWWaeSms5bWu
VtaHU6RP2ohNUJ2rKrY1yro3o+IXq7xLwL3w3e94h30Q50g0he2uGpuLw6W0jXWn3w6mMz6otuOv
0IDW31QKlLqVRr8y60wlC+g4F/ODNTT2ux2gc1p2Wv1IgandlEmTg3WpwEaTxmLOVT/ktWiXWW3H
38t8WAZ5lXyoQYUJQhYmLxbQwE2H9MlxmgxUWkywvIHba9T0x7PeCOfZcV2NW/aGLFf5LQxM6J2O
Wh480dvgCfsPzY+5UTo2UHyztgDCt9ERKeJoTeZmvKSuVSw60/weaYX/DBVx3GkIp24RPXVfWKMj
FZn5P5CxAECYpePjmIoe2k+lbqqsa9/QRT3IEaHVgBgvyc/pfZ1v26Heqbaf7NGEsPYa9YcTv2VM
6a+xrkhPuKsQIf91O5B0H/VwPGWkfRdD6HrPphCkg6rhMGNPegOF4HIALTg0yTkEqAejpmrWlYlN
tc93ubJw/NzzcFFe2+j/sHZey3Ejy9Z+IkTAm9v2lt10cjcIzWwNvPd4+vOhIBEc/qOz947z66Ki
KjOr0CKbACpr5Vqjv7Jbm+PvyVs1Noozhv4iyxMXqZvxUlTzIC2BVGh62x2bhuz1aCvpVye2fnQg
Te+FE+r3TPP/hVh7SgG0s8rBUa+p44NhwZHNIyJSw75vo/TJU6fMddZUf5qQZyVBo/xgl/OjkAPr
tYD6aaso0Vd7KPMN557OPZkaMMswqXJ2dHBNSZXg96iUzViCWfLd0rmLQMcxgeaHHGIvtlzqTbK/
3FimVURYTF7pbs9rz4vFJuI6za1vO5LNkudv7SxPr5JXIUAwxhA/tVp8AXXxzQIweQ00Y5v51TMU
1MFaHdXLWDlnPSGPazm2cs0RdV+Pg69sjLruD05cqUd0SIZbPjXBIR1IuYAyCA655wQb3WzUz+YA
n37Z939RDDf6HTt2aK1eS/Ltq6p2sm0HQRK3y9gbT5wgrH1dMhCKyrWDPABiiwtTIVfjWQc3ktI1
X3n+XpX4i++o0MDYiMBocj5cRopV14nGcXRoav2mMyIy9PJgUVLXNO0qqptnyIKSg7AtDVVhv0Iq
W+22ndVpK95GrjpHBZ/tqiMNY+nBp4mNctMmhnaPHN/Z+RRnu4mx50RqvFBglB48A8WbTi1g/Anq
a1dqyTOMCrxXo7IH9krvj8KmJEBfYJcFDirZd7YC1g9FJQ01TnJk9pOn8ZaM2sR3WZKGk69n4wk8
Nj8dlxOMgKL+SwP2iBfB6ItUcezQUYS7bSFgPiRFbz/KCJrKltqy6UFpnrpXcqUBexw/aNaxlwQX
MMPpMRhJWNjAPDaFNaobzXdcyF26J49suGOYHOGPoWReaxCKLvVqj1LmZY+8S0/VzshGjCZvTR7o
3VcTIQDEDX1e8uK6fEXliyR6pL/w/THB6KxheE/vdjMpKTevFsXIdzKfydwUnEtvChjCtsMUJRxh
UbkPdf6nGCDtKm85MI02llWOdximnJWm1D2nLNp4n22yYe7V2NbBvxIiHOwW9JsBRHKy5F0YrWUD
AfdaaspL71jFpWnin70YqgUYuqFhhPQakLKImbvcifhexXK7i3kSXksDPWNJNvJ9ojguVZU0fA2c
Y1Nb5O/T8WqUJg+AJHysCyniz5/bIm+wFhq4MHQjbEIJSWlYj8JW2xmJxgra0tBW2SZVLod0ZHVB
/e1HOU03WTE8NNAB3WWYDdaa63uPPp96T2ou5rSwgzXfG+82YKILf3RVp2zgFdR5TLv62cnVZF+H
+tfWb6Or3/6LJHj5EDdDvnNsF7aYAAWiyoV0U/TgVIYmR3SXprYe+qIfSJ0iP9KbsonQhAVftRR/
dWFF+WYgb7EydKn+xP1eWdeh6z0XdolSW1i6N1PmSxFEkPYE0dlsUCNWG4NHyzQUTQepB1WQTtZn
K+FSe/LWabeRuli9a9VTIMiZZDNGnocf8MzdJJOOO1IVxvHFSFEJu151SvUh4CYIlkRT+AqvBb7Z
7BRP1mYCp7JukF/tVfiFJgonEdehawVftHmJMngE8tCLN42l6Kc6oF7fAcz1ovhm9cR2eiX3SfYC
8+MWmKT0OL2ou02lfNZip7iUSeDOQyNPknU4dOEOAhc0VtK2l7bItUr7GJjuU6Vnf1I6AUYs7boT
f2vBquOk6tHIIvByTjzuDccFcFVKn3y0rZ66IVnrTVm9eMNQvmSJfc8hE37IPal8cbTOWLfD0HCH
ZWjbirvniCLcuLX7YGR5d23zwX1IkZeHnzP87CVheQxkP6dww4s+mxG5SfKQwUF4I+qowchzVCa8
roRwVRpJz7Kty088Pw7C3Ftteon9DGQTG00AkqMPeQMnmIZWxRvqIcxXI44g8FbhDqeiynxNKnLf
AM3kjT0NjUFW9nnG412KLOM1oUoJSKgSb8Vc1Wm9PQzfzXae24Ac5mmvwfBLMG941S4bXQ+eNJaK
2j6AtJ36LzFUEancwswv70Rw2oFJ16Ednb2yF6Wkbvx8P8/te3cD4Y+8F8EaxRSb0rfd2RubVbOx
KLM/iGA56AA9tdMxrLju6Etrva6jPbjRg2E57a31BmuXBGN+saNzRobuBbWvVpG7l6mS5iUp+0+c
zznXDGaBAwwPsOtrfXdr6vhISbtztjQJNhZhq5XvxUhl1mxqtS560EEquHKuBlCXpvqZ05GT3dnd
TcSnZRBv2D8HCLajbmKlHa94AefEchgjUMfZRaL0f6a50X7Pc19FGF0zbtSlh4cA3qia47B7Y0Sv
jYxUmOmk6omcersOnd77XJI63mnwHOyEV6mQ/aiLGHWRyZvpQPqqrL17ga19ar5XReIdVD+DtLwj
bRcmZrmppKLcg2bmuWV743BykKkwtqFh/erGU1dXkkJdvwt419UTJd9FU7WXZzwhbut9MvnvUbQ8
bCRogD5pfNse3RghomkkGZ1+C73hSYzCMc0eCtB5YgTGyrhoKPSsgr7wP40lJE9238N3Pq2KQKe2
m9i1NqEpabfBlX82unS0JEoOFzMv/PkpdgFTTkGLPdbhXPSHwFx/cGReKK8KNxn2S7AIIR/BXseE
a/7tcm7LhtEoFeUVYYId9d3DV3s03c1YO91lUFL5KqukuxoV4GDIHtkfIJsIJkUh0RSTrJDoxZox
8WAgDDtaKAoJm/LWi7PpkLlFnvaDQwQLL6y9iH5MK4tpaP568ChAZLEdAVHPq1bkloE9cSjVrEAy
b6JhTE9ZFfxsqA1MT2S+05PoLY4lbnF8iPsPQpblgZtBeC/WX+aJ4RKzXOk/CPmw1DL3t5/yt1db
PsES8mH5ypN+ffzfXmlZZgn5sMwS8t/9PH67zP9+JTFN/DyUdkDf0Q+ehGn5GMvwt5f4bcji+PAj
/++XWv4bH5b6p0/6IeSfrvbB9v/xk/52qf/9k9qeX/J2qGWI9g682gXTn6Fo/pfxO1dU+cxKOSOc
Z83jRo+y9+N5wrtp/3gFYRRLzav8u/jlqsunljtUaLaL5/1K/269f3d9NjNsvTs95O18ueK86sef
w3vr//W68xXf/0/E1ethvBtF1+6W/+3yqT7YluHHD/rbKcLx7qMvSwhPPP3KP9iE4z+w/Qch//1S
tlNCnVtq3wfJCM6N1E4MiYDNzvFbIzzRMBQnVbsLs7CIXiUmLLGmW4Zn4S45QDo6MbJsWuc9ZVqj
r73KoLaqNqTHLIghUKv7F3bBENlOozinkrAF3zL5xZwx0M0Tp+9/Cb+wu/BE7cYSRixhE03Vw5Zh
6oDAasj2L9BF3yD1iG+FLcXHznYQfO6o87XNaG5gqIyveQoD6RSlRRFKcsIbWBJwNk++zDbhViP9
B3J0JESsBmoZsVTu99Q556q8nQNdWCU3lRHY8CQb1JdkIxI77OzBYSKmuvMjtFxt+G4M6ue74qaT
NODcPqS6ZxoOgVXcCiUuborSaHtPL4Cui9mtVg0HtwDZ8G621TsAk9PmK+SCrCgmVmaOLJFRPy5r
iaX9TqtIanrneb0gKZpLmMbQ8v66pAhL+66/qrxYzGH6yBbNUg+OXPYUMaMX5E0K9bNYPfTIlKi/
E65vZOqvxqHbG/zezoByvYtfTVr2QvBeGMX0xV2AE3EkRz8lXQOqws4Lik5TmD4y65gXlj8PHCVw
QMNM9hw4LgRXJK/mGcK4TJOsMVpz6FFv382ZI6uh3HZxkp4/ThyVwT82ofT4YS0xNDLzSqbbOCqV
gVZ9jNDaKHfeQ9Ak3oPoAfby0G0tvb0LZJZzbbyLQ8R1zhhdRypLp9Bl5ryQ1j7ZdhSTNw30k2hG
UmcnlJH1k+ghmDYcEylZCWfyFiaGrq57KQUnzMgojkZsVlq1jgy8DLUxH+KxplAfWklSHoS1RUxu
C6ZWWwvH7J3CRa8bZVLeqncRsUsEJ07mTsqh9ACv8TN28UaK/4zIkErC9m9Obcz0g67a3xe7CZ5Q
hU8rzTjlceW98CwXc9AwBFXXQWEyfeq3zzUPU0r1KDW0t+JDGJan8hMpExi2bPckGiPLUKyf28Xa
RSbWjJoQsoVTbAKyBeHrAeW7Me6kdwvoRU7CIO5iaV5wnvRuwbKH61WCoWGjwox+1qcmDPPmLIai
tzQfbNTpQRvLRmy9OP6rBZZp8zXU3tllUNulbHzK/pKwRUQBWU3uvuyn99BI2V2FCEoIB/m2CA1q
RGozONLhpbVPlAKM8BlNY7CnP42W4b8gtCDvhB30mHNaZiyxpRC2FMuIuUvMh2Hu9VRjOPVxlKOv
UpNykpEbMLnpYfQcAFA72hZJA5lv2Oei1Q4iggIuhz2349+tCcaeZlTX5WZcAqmyoPCf4CTtBCdp
BkA9+ZibHD1OXWGsJ4/oLTFiStXvrB75piVUmP9pGAiIyrJSLI8PblsPj6Nj3PU66V4KNtynXFfL
7VDG6XdPNzhSAmBF6myA5G06gpIj90thAFyNCujXwrp2V1I9HAXYWKCQRVNXtrs2DCfZLjYBW06p
qtsm4LfWwjHDk13HDfeazVf/HejZq9voCPPiH3NgQxV3FcCYi8CVe3IKxzmxc9XTleiKBi52AwhB
hab9bC2pgu4L1dhpSyRkpy4ynFMM50bIxE6NmG4XdQDAkrRAblY9jKEphOry6NXI5gTVQ5nD+yx6
osmHhGrbVAfV4VY/HdFbL/YAOcDkrO9FsKxpyEFHPpyotVXd+jT+FLqOBflwDORUigd0Q37ZQo6y
bsLhT73f2ZM+/RS/rRG1L6Qt80vt5NEV7v/o2pTWpnJIfULq9dMknGPRjeBJKiU/QkJ7kUd76FYi
pupAUHPuiTJ86kTUB05rJW1dBXvRjRvjhx2o2f6dTVwq/CuHF/wi+hIp077XEojudOeUTE1vKjBS
LmPRQycYXRKzOny0S61z+idbb/juSUL0CU33KWZeVVjFWMwRTTtQerIWnqIY5AOnyq1hKndd9/NP
NflmXwbIbsa+/krWozab/JPnpTIK6h24fjn7pCAhfzM681nMCHM7vpY5L425TrbWbLix6JRcn/3U
d8+il3T5t8GzzZ0YdUPhnr0KSDIP918h4VtvsXXATFHDcVGfmLyLY54s1hErfrhcTbXOJq2TiRP/
b/OW4J9zAxkVCivYyX6Q7YtR9x4luYSFvnDiL2Tvvhq9rvyFuLZj6Bz92l74HFtR/dVpI450wtZ/
8kObe6YRSmezNuPzh3UaSL/OflfCd8OX+KLIlXXspJz8E7QDqxrxnEuAvMRwbWAF3LUh0EuwCGb5
OYwkZxvD1rWySJRzYJpEW3jHmkszNRzWvW8WmwhRZGUblbZ0XOxiwjIUYcKW5pp5GCMHrba/LWnk
4/srLPO1kOOIOknurmFQCBUj7mDBSr4Xw1jOkwcniR8A2Eb5uklRs/B81LZ8rYbnq0eBS9GCfgWp
VsfB+d+aDL1e9F4NuL1XwhV2CjzWopt7CSqwBWm1d0a3yMyt1oWg3Jyq2QVKpEwlB/6zaBodAgm0
7h/FyCsgwFkiuimsIyKwxl8RvDWBf1SQ91aKtNpw7OhdS0GSVNQxr+1u1m+FEepM/zoIQqR4ChLG
38csc5aYaqJdEo4w1LyDDFYPBqFce4UrJHKV/LWtUKL7NfjlKaRC2qVUR1EMM933NC/bhlA5rMVt
cLkrZgPMuP7kWGzzfXRy6INLIn26rYpmWWpxLNOWpZbgDMEm8rVJyn29Hp+p9e9XNifupzFCL0ZN
LI+zVkqKYsttinUFV4nfqE/95IQYw143CshsEdtLpnEOqknvNtPagmOV4GyXanAT3iDnN5Im0JiL
ocXJ/IPu9ZOQkPxcDtuW+pgKJB2QhUnu3M60jduY/jFF6OKSWLBwsSfKo43oQiw+VCs7A9lJGWq5
q4e0r1aFJv8Mnf3LVNHrgomDYWCvIoZk2alm6gHhRVL2ZFNt/ODWmvIycOi51iJLP4KaUl780rJh
u/dcFKdzqMJkvVub0+mrgeTr0dCKP4tRttmuTjYwjR4gsKY8jtM5rGh0T9GPQV3/KUbNdGYrYgNK
d/4xdlpzmS56Yl0lk8ojLF3xuY+6gvp13qcUfg43vQQwI2ytQrVm7bjOfiwy6SGnTnc71C1qc72X
r/sqUU6jaOIKgFM2yQmuhOGda/JncH2cvKT92RMh76K1KPiSZnJ5AL1TnlQZYsk3tUEhOSiGWZCd
ORbxz8JUC1XCKuHozJTTiYL/lz6hCC5NKuekXgV6jGThuxm9kp8N0/LO8wLCs6wyptBdb94+xtBW
HJSPXrw2gvwHR6n5MydQxbMkxd84628v+jRSZKM/AJlEymqKyAu1eM6CZgP1+XgX8UoxIkTcUyIl
nJJhVo9qTep+mi4muW6sADhC63u+gB0n1yQ1qO3X8nzdkSpZmZGTnUUwKILxqA5UConroxAhHweb
Y0mIq61W+9xUpXa1JOCxYmh5kCqPNVU5Ylg4VrWS9ci6pp4kf/45p20V7Sol8Iy7haN9XubwEhve
VRW1Px9Oy8CK/0jA4NyyqeEIU7n5amJs+0m9dLEJR6Jn6CREqPyIoWhEiK8Hzz3oxNNiEj1qRnuT
5MyyDmeH9slNofx9u9wcqVJr7vYOWNfpI4imt3QY1FN/37lSfTbYe+awDaj1We3Lg9l5w8FW6hp6
WkyxampUrYix6ArrPEdMNysOEYHiFtXWH8E/N3X2DxMymZrPKJAOSsMWQjRx67mgrqZxJUvqbKTc
5ad7CfxgG6cZjdk4PycLt67F6l4Bl/9xaSN27ARtz78tm1P6ctAG+BvhBYk3EYozX5TG6XjS6oh0
ml72RbFfIUW2PkF0Vl6rEMlAq4/TL6k75Fvbo7ycLTZEz6W8sjJZ2TgTMh8p6PRsTMhN0RO2ESA6
sOLJI5rsrSeG0KThdowYWp5uevBm3VHmnfkCL3VzV/ykvauK4W66DsWbxWbKhXetcncvTB1Fl7DM
TpSu2mD3R2EUTQgxxN4E0DHxXDf3pTGfw9rN7qAzLbaKBkWcWVU6AO65YBGa8jUxQLNRYroJodc8
5JxWf2oqfkJVaCA5PCkxU/9LdbXb1Gd9GnY1CFYqhN2L8Jq2/70bnOFBTAUBe0tKtbgLn63n+0Y3
4yfhC6R6BQInflEcxXntkB+G4cUxpZcAprw7gM3qnLkgUqdRArXB3GucGBECpa2OwtEbXnl3Srs5
wKTF+8gUvDgaXzrKit4geEGYiAXH5u0aD2DKEitWR0SuiHx/nj37/BI4hqQpW8nz3J3T+fAQxF52
E41sIA011gjoiiGCxj8dVV5BTSPL3m4JTicvkhPdxo9yqOfeVol6Jbt5vupsuyZHIOjNIWYYHVm7
ULIgY9KlnQnT9pHrmMdUQTVm4qWUJ6k9ZLnQCha0lst4cSNcCOGlGA91XRwqneJlPxr3Gef/sDx5
7d3VVL5vU0+LriEagDfOlH9aQjfrpqwPvyARMDnavC6pYABMSrZ460oxdfqhA08gBLTHzqmt+zA1
VOWiAlySHYuVwLr7iWHdDcW19nUfWavFpiuScqHC6SxMYqqIhcZmVaeqD0aR1YRT8bxgvsxiWy7j
tFQct3DTnB3fao8UZlOcHufjZ5NX7k2iN+Qjp6ENGxVl+/pj30rVc6Rbe09WR7AmrXeOQZiuAzHU
rWgbN151EN6g6L+H7nRUDzrnteDbK6LgVoH4ng0hohUsXVRKuoOWI9iL4RgWoCgV37mKoVKC+JTS
z6nmNw88qeJ5EvosMA/D1LAVUblmSKuyBM8vhqkFYaeK4LZe8LU18wylBeiAjlVupXtuutozhw3c
ySES+FdgQr8NIf4fcAT2awup79uHWB2eALRYiE1jVN55fdxQvOtsannUzu3UiJ5oAqSozlbhuwUc
6Hgk4FarVotqCDcZRmX1pDl1+LmLaid8ydOm/pzLzQ+lCXa2VRSPeSerL5SlA48sK94UA1976UF7
bDyjc/fCG+js91Et0QBgEDyg/H2OXGBS0RRckkO8UwJ+Ek4xPyz+jG12Q8Li5+FXr5RguJ6ipRxi
/xFiedkw5E3Mn9qTaCi+kg3/qTPa/IlizpFckgzZ5ehG8dqO2a6mug4x6lt83WZ7zTeMB9VSf7gJ
gmR9p8S3LuNOyesk7PigEW/N1AhHn6bm0euT19osfpmmCWlq59fSDNdzfGN6p9Afr42gKJ3I50Vv
aep/sA2J8e/ilmlhyPc/k+p+o8deBFbahXFn0KkYnmpO1cpXYQyiEb0255xkJcYf3GBBg4MfuBdh
n1cQUz7ELbZ3MTlcHTv+Hn4ocqHyksGF311pmSJ6Hz9NqpMb6nmtW/02UKy4rC3iNF8ytgV3FZi6
0QhYdzas0nxro3xnTNzSYgy1SQB4GEDjYut6DQ2jd+NpYiOMYs7SlLYVnvK8kx4BDhrPbZX+KWVG
dxEjUq7qjr2ZsWn53jwjHHIIoqy/pI2toJJDpcZghir6pql6EzbRtKkByaWtZlsxzKUR7G7Rjkdy
tnz/m9L/BBo6oEJNadAKzNKd7gzNNYoqhzqVwDtJE/Mri5K4BiDkj6UHBt3zb6JnqDxtMqWBHfnv
DlTGyB67xmdhN8ckhIZiClHiv6qOgySxRpLZPuQQvcptTjJRkKU2dF5YxJYDBwbunzHCJOekjrOz
1YePgW4k+/DNJOyFWfr56mO3p6IdKz/oebbwvwt6W03Yfr9k7jq/Vq9zbw/Iyd4qnZNeqzhoIVqg
0iCnxmQVmK3/IwXmSRHRX/xmvmhwY30elazeuIod37IMJkHI/dTDYBbKzeQdbWO2Tb6mdN/h8KEe
L74OPHtX+pQSWZXVb94ZRVc0mgdAva01F7gWmG2w3ep4WdwDFPfNqnH5MaGb/H1xBNDDosSG5qWc
ZE88bbkdQ0cqRlRK6OcqG7+KkWi6XJ++NF25VashexI2OYAIphxt/rgxuYhmc1QbbIVPn0zQn6j7
UdKa9WJLktpeDS1g9WWhPvrDVdAun1elHOxEmVy4EmsIW+rALevGfbgTNl6OgnWhBvUBnpFblg9I
fCCz9NQ6Zn+FN/MaTiPK5IunARb+HaRp40YMRUMO/wdA+ZDsJGFxZTg3lxNvMUmYaqqt9zAbtOsS
YmjqhPsBJJmLNGOfq7cYdLyej8FDPY2EXfVN/cy7w0mMbHnUQSmqQ7G3kNxaCePcVLJ6c1WkwrQG
pjlh8ztZe9CHcFUlZbg1Hal4CHKD01moeQ+xpWgP/L9tAM+W8tqaHKDIre7/a8iVdQIZCsXcrX5K
9SD77hcUrtqwUkF2JEnbaCysiw5DycmpZH1vkRS5t9RDbqBgkT8bWfAHJ1zlX1a4R1HD23GfKfcW
1XP3xlHNdVZ42MymcVYZ7+aXpnZOwmtKEYz38cBXHK1R8yCDhTzGSNxsNLU0L5TN/4BSwaeAQkHS
ezItzWIz4Wg/ZHJDvTkRwi71Q97CZf1rGrWb/5fl/umqwjZ9QvZd6tYDKV9Ox5f11DTTyatoKDba
hAB+L4tJRHjqoOwaVeYXOsUKm5gvhhSCPoF3N45itKxLlUwKF8g+o1zq1AArn2SWk5eijSkWtb5B
Ze/cKk7YhiotDpkqBw9pV1P9a2jmI9kglKccF3IldEhXyGIY33qjee4ivsFSX62NjjNOdvnnmV/1
HdWq6A5Oom7LQqdUZmJWVTWDRvSmRoSMEztrM2WtgzH5a1Tz4cYdDZrr3m//oFjlVFBW+dmD3GhP
fXl7KAI3RMZG/sPgO3ZIbQv6nczKPvUUIO0dexy2Ylj1dbtFqCndi6E7duFGNrTwKIaOOpFfIXRx
HrhVfvJgsqLcCOqtQpalK/rP4JpT6NcK2VZfeyX9OSynfKsYOpHjQkXW/vSKYXLP9e3gyT/acXRg
fjVlVIdiHaxvnUagozt2MKaCYgn/mU0itfJVjEST+MlEZKH+CDstTba9dVRNEv2kDTTKYWRt7k0v
6xTGFB2HQBSaCYeupvrs5U9Np0Rpio5LQ93magf37JvbKQwt34gV52WprF0NqStta6Ri1m3cZicj
StAJRC52M4I//0M2IGFQnW/S2BnbUfGDU1Pa6bMWaX8g4pnsc88Dp9N42VU0ttvXl86+icFQFUWz
WZya5Clro0RiqW+K7gCh4Sc3LSgmdEp15aiW9FBPgiGcBni3NIZtyVC0d/a8SD191dmQTwZ1Q96A
MDELBtr2OLYoXXJ8EX5tVDgqTcP+XnceD7oohye+pS6j6eoWzojM+Q5N0Hclb8tnXRuiE69KyhaK
5+57xOtxrDnfdTJ1nNTmMlhYVXnSR/uHmMc+gMc3ZSePPRWPnEc0Os/dwJgpyeT+WVdM5RsVpWh3
AhE5iq2jaBK2Qr6V85iadpOiCQrKPuW6QCA8tWyYhvPRuuaOuRGbUDuc5NpSb624tXyrolC+ZZX7
tQw85ShGohHOMHJXHbVx18Wuqap+aXJtLJCqlCvnkzlq49V0g2HVyogKjpDMbR21t/dimEjGK6rO
a9RY0cSYaGt0JfT5qan+RfSi0U+qleh6nh1Vq8Ul2zWbllIBGc6Ud4E/u8j+rfTadGBzHPtLODUe
WZh0U2rdFyszm71woL7lIn0SZJ9NPaXiMC/9it91B3pIdP2JdiecRC2mB85lbiYmn3k8BzUcuSlo
fUGINWGmBSq6gs9NYfvpW2iMwkstkSpGz3VUD/Wk3VMBl+epHmqHOlHVV7l1f3qhvgtPQ4cyHO8J
9opaOu+P0Yr2Zajrf8Gwf6zChiQfJA1sH92jWVnZXSTyY7UYV7KX+mcx9BTf3xYy1GR2ZL1W/Yg+
UjR+M10738V1T/LRscovkz0r1OEbJbPQsvIV5nhnXYCQOmVyH3zR7QgyY6d6aQZYIJOg/SHMdtL5
+1zrV0ZyMNmjnWDuhql56ul/Hw5S303yhbjn7hzuA7fSCx6cy5wP68zRCvIC6WpZ03OsR4s6iH2Z
Wt1F8rIOwXukrIxOuTVomeuI+WIT3kjuu4tosjJ9kXrP2kdVaLpXYYMaBAyNmpcrMQOQSUB6elq1
SMfooHD+kyP+itY3NUl53O2it2IufoHWuBJeIwi/ZpXcHMZaUalqmGYEfs1JUG4GVOm9BYoqMCh9
zItRf2cbG0VQW7a80OS8hJQ1hxh7qYzMXQ6fGWzXqiJvPK/+K89J5UtxgU4gdS9UVvwSe+f/iux7
0/10CAH42TYxZHxw2KlF8euyjIgWKvGzcPzf1/+nZRbbLB//NiM1YFbhb5dPE0yfJpjkoUX08lkN
X33y9FRbKVJVbMgxZHcUxtK7NfXAF1DAZN6ERTSjj4pc2ZnWu1Anrgf2Q4d5ytsKfTEk3MbcZitm
iqV1W24fBnJZwqQnrY/ihaGTRg78cDeGhuesFJ6r19zutooYinlJHmccZ8r6TvYoG6fMr20uAYjQ
5ZOJq1Pvi4afPbb7xeHUTXuuSDrOH0OXJxEwaYOQs/WYkHZqHBKlqlHYj3Hl6FdwLyfhkydT1lkQ
dWgDb0fTUDjqvOm2peI4GzXkPXzNDs5dVfgnNWhrjuGXejMh77mIVbgrNI+o2Sx+sH/1EVaXq2VH
BztojIfayGKerwlHoEolA9GB2eAhHHXjQfRsr9SOXl0/z3FiitfF/0rddDwk/NNIfDPD4k/iUFda
sDKnVUXcstSECx2sPDvNl1Tgygioytp002lj1zYeJXh5fhBDtM4RAjYoRRJDO4Hqo2yeEQywz+hL
WHPzYSgcwtY6YbDLBz+EeRDsnxZ28Qp9m/IRjbnyMQg589JzlYqvbij5MdNQZ/LeJoJ5CtabuIOt
QwxFnJhbh7x76CSY57kf1qsqv97nFbXYCqrnZz1rfzZOY507XhoogYdpiWKqX45JsrxACAE6TiOs
snIHdzmcE9AMFkrhbcQK77piWREtPC4MIvyhIY00yohHIb6JJGaeoAlfh86FkmmSbJ2BWnreJfJm
HlOFal/mqMHxYLAw/T/eeQwxKZvmw3rO9ps6QV7DY95X9NKVziNVhbxf0RhRLiHDzKkfhD6qcor6
PLgE1LnCPq+dwiTeeeQ4D6FFWdWYF8aJM1vz4Ondk6R1VFnDirzSxrbesYEavkVkEag/Hb6oHpwI
fEPqXRm3sz01y3G2d4n6zi7iR+Akc7weN9IVVUUoWXrok7qieCgndd04Yntc50NwGift3c5CWkBB
QG9XTWK7GhuXA39R/kZ4PahZL64Z8YCa5hbpYN5lKTg0UyzSB/bJ9txPUJiOj5XZaquqhLUHLrgV
jN3ad01pkMfw2gA6c50SV7VSV3HoRA9tkMfPKC7dCtjEvwKzSnemV0kQrDn5V4dKZvJHOcV+aLRz
4I9qYnKlRLO8Ql2NgFCBCFBnl7PJM30IijjJL69KKZFLS4Bni2ARIxxiKJrcoo7d9VDk8fyJ82UJ
FD1ponTOuj+X5YVZLLLYOj/41lhf4z4bd6VWecquGE2KFiW2axuESIs199GK16jJZYRRcekbjbt4
4oTxjgRSsvp/ZoGlCk+ao23mRcR6c5AetZ8VSSsPoRYGD0tjZqCou2G9WKBHCh7gsUQrYQyMF1KS
3lHYlhDRq3J7XLuKIm0WhzLYTCNr6u2NNqHucLrYbBTdrATZAXvTRov1959Cs0jFNXnz3S6j7uS5
Q3tyZOtnI2xiKBzL8F1IWEjx6t34bRlpdPW1i6zWWniXyb9dy5ouLNW5f0Cz+Qi1x7gPestflROF
Vg2zP1QAdr7JJUc7p74D9Zag2oogjbpGnO+sByMg2euWg4zKJXPkjF/KMKpnEQL9QACzEgJMnpcb
hz62LN4eS+lr1ylHKudg45b9nsOvibt8shdj8UOLYOoIQl99yGv9VPnNrpPaU1gZ2R9+Ylc8JTXp
NQj1YtNXUnc3ZSPYW3BrnG2kJ9ZNPORI26mQ39f196Sywlctl6x7RiFxCt3bq8t5zEvmnf6HsPNq
khvH2vRfmZjrZSy92djZi/SuMssb3TBUJYnek6D59fsQ2a2Sejr6u6GIA4BZSkMC57xGdskD0g9A
mtUG30BGs664axpzgefuR4VX8GNi6Dw/DWUpWxZmRo/OwI/MTbrVyFp75RgLW4mShyDsxEMyZPHK
zfx2m2a2eFCLIr7hDvgsO+VhCPwvLqvFk2whx+FsGxPuZqySFlpyMXe+mOeEf1xsatJuSyL4Zuxa
Cn5TwRpmFvERKGSDOZmbKJ+snVbfVilqQFGk9DyE/3TikcY4Wtog7GyBL/3sqJryKzYvDhLLZAGU
LKTKNCS3EmkFyvBStVlyK0FYc18zt2RfEMeXRk3Vxdiy6nCstqRcmKgLsPrlvVOYxT1racgS+ZRv
ZVN2GAU84Th2zjLUWKI+6a3zeB0/TwqU2S41YNOTjiJOl73Zvsde0B3lECoZ7qWd7OXnBE1tlyo3
yVOjmYvEYRGclJGwkApO/b2XKZe4DhQ2SwA/z1iWiXPWN9T/1RTSio+U59Zw4CzgUVRvfV8zeBP9
ZllZISWy+WGa6gnaxjG2P3NLHmRnMY/4HPbPsVHgwjc0kHsTZV3YLuqE7Kld5EbWY5y5x2EIqwse
JdUSl9bs438ekXGN4fdrdFqFJ4lRBLsqSduHZlReff7GUzG36rwLd1M/aEtFMZsHoxjahyR91c00
uZcRC48RnAytfiP7otFzzuaATlLQtHdprANrrswze1OcuTMh3nse2aGlxK+t4xmbxjOifZGo9rnj
ZmD3rn+seczV0HU5HSZPWbslAEhc313kMCfMlqZWfxqRXro2dWHrT53wnV+an71y8N/Nzcn97dC8
zSa9PcmDp6J8wEO3QMrxz5g8UzsUL0gF+1RB8hngOWbY6qooS66uwW5Gk8ads8tsYzpMJerYUpS9
wwGJZ5LzKLRJ2Y2iA6qf69GbWhlLRD/Dd4CTwMEi90l3YiwSSzA4iUDY1YjOVq/o5wQFGchN/ExO
WVCur5123Dp7O1BfQigNlHr856LhFuHZU7cVGNisCm8yHqvQbI6UP8RCNnXEwW+jJsGkp1a6pWG8
aHrZPci+GoGFRKnCs2xp5Vgu3fMUcSu/RQPHPY6JkiwBAGAvMtrjjagmY4ndUvjuGM6GlZL1ItoS
VREdhSx7VMLncjYEmwfImclsTFIPKDrJmSyto/epsjb56Fgvfd+XW5GswwDp7wnEcP0tqvA5HFtN
ebZF/15bdXKRLVV/brpWfQJS191RXLtJ0wLn786nkqmnwVI29bzPtkCB7TU4vdcMfvy+qu18AmWv
TLsS1LWekhpS54MVDmhO/TwbMpQy2Az0G9khD1qZ2tdxDoIfR0TDlp/z04YiCvZHXYMChB9unBwX
rcHt2BnXY3L2OlXnjplq9yg198ukbFze9ClYNE5tIsdlDMvSDYqj3VWVez3N/LI4aq5FCtopUWRU
PjoDdW4SbgVWQwMw8JGnVGH02OJ0bf+g+7NneGbGH6nvL0k9dj+yWNyaiFG9TSM/GNOoytvWS8qd
6G1yhFqmn424UlehRsEeze6vctLo7ktUiL47Vp8tQjWvn3KB0Xrt+GJRBziAUx8UKIrym2tGs961
id09kpOYvcbAtsveuggDijzmh+x0isB74I2RXfKA3fkz/t3ejWwZduMuDbcHcTZfGuniv72W7KyU
yf39WhGGJ6aheTfmPFleK9YfgzQzVzLtJqwuxd0oav/I1/3SFoPiLrMOxaFmXlu3OtofE3owO7Qi
rMdUi51NJfJk3c5rbRHXSN8q3IHF3FQHYzqTtabuS0vRSv1hSO7kRHkxxyr3OHj0PPPoxyCogq2V
eUd5LdUY/v6VgqcyiHj0GIF/PQR6awEdDZNo04mmW8geT1R/dMvmdYyaNdoenMf+c3JcsrMI0A9a
aKPBbbQG43bUbbzNgLFSC0y5v84hf5Y9V0NtjLBl4vQ6OosA1ypafJiQyFNd7c1SQ2DGbedv+qAY
vxgT2lN/hrsKpV0ZVp2/Df82Wl4kn3N6v42W4TCOv3kF2saD6oodOydrm6BG/2iOwYew6/EDkZB7
BQGiZ1OPLchVlgpzs2b7003TQo5AZnHTCw82px+WANq7FyPWhqVBBf6G1STKq6rSFjey3YEb72dd
KK//YGmNbVdh/siD8oyvjPvW6zVuRxVZbYd86rZGZ+fgNJ1yEsLT11PRN48Im/foyjXDR1Eb843H
/EFiaIvq8KLLvelRAGxBn0QF4zW/a1YN3ONv4nio3bRmqT4GLlqwvWX9MT7CKOpz/Gd8Hi/m8b7D
eHl9+Yb+Pv7zdQOu85fx8u/5ffzfXF/+/fX89ztjsR4ooDwanvU9NLr+o0MFekpS/GHcBUy6CMF/
K9+RMtA/8E//NsSmc0DkVrDgtKwd6kHxxnf98Qt6bUix1cqLo6N5XM1xzIvHLyjyLM2f8Ryi3TU+
j59cU+zInrSLDMOVY2Mmdb1IM8U+Vr3hYOAh9JXskQfZ8dmUZ3VjMOUv3UXcHbpwGHaf8VHrLTJl
ofqArTO6TFmiv5WieXKpqv5AbzdTHPTGuqnfDXjULAdkWDZp6dVI+3HAT6s+yaY8kwelp1wemG2D
EgqPJAWKVjm1N/KQlF57E80H2fStwVoi8dKuPmO12ZHHlu1AmeKNYQbTQs6TU2THWKIqC6ezRt7f
Ud/EZGD1VgdPhWtFJ9E72jU+xkicDKmNnaaKIwl7A/MseuRfkjQ7VE6Hi3oKmmvr5Rh3o92unEj0
wptzoCJPxqx/l08PQ8T2xivYbjnjA+4g04OLdwGUUoH54hyDdjNi7MqCI7Kh+dn6LeS28aEdPCRw
gWWgfOzV1TIYXBgFqX6WvXY086xAia01I5weOoS45t0wi8l2aaiG9xqH44uGLuGPNLl1UDIMFrYN
PmKaeYLI6q+7lHWLXgA7EGr3RYfh1m9xngvPSEDNW0yjx8oXJa5hpzohyAANYTe1Kg+yNZAauciz
6tKIarieKzxjV5ae8p4NAIHg8MMaygKo5xXMxJs6L4diW4uRJTOCekuKk8ONBW0rRwsKpR9DvPtN
sRzK0UTvtlTWgZpFh0Trp/vGipGcRVhuN6iWt3bbsNm4A46xmhIMz20yCz62ebjX4254Ht1YW7AB
zPFhoHeqEp4oGOCZWTTgUlLxxPh5wATyjyb7o/igeBV69GgBnaFBiafG6ZasRaiaxBq3jSTAE2du
wrNH9E7kq3gw+C8ZzqyuWYAlJgW/tstGfy2V2UO8SbwLBbf6aIIuwRtKEfAlw3DDxdtF1cKOyF1X
v5MHFvcXQ9WQMgzQLrvGkR0wlfK2Abl9V6QQUyJ9Qnb7zylmVPXkDcPXz9CESOdONUhof16GOinG
NjwZr1MbhCmX6dTlK83HCLkGjHOTTLrxghR/FajtS2HpwdlFzHMhw2qi46Bh2q8aqpbU+90NFuzg
phISiitFn+HKar6vk9pTVl1cs0cqcnMzCS27uEmQXw8ZVicYQyOBbQNFORcgK7eqgQ+b1XTjJQuE
DftGc74g0bwpzaD4XvTta1Frw7PpqP1a0ePmhMNbfyraolr1etc+iirzV5TIo12jRdMz+QVgNEEN
+aLXxufQ7b4oYE2gCdJSA4v1TdY/mHlrPqpgp/h4p+ccZ57bcPLu5aBq/srAedAWToTSsp53W0Ud
kk1lot8H92V4MoR3UnjufrVddDCNAXBOFOE6CSUTXbqhb79WIxS6wknduwFlsWOvgQMYQWp/rUi+
GZ5TvqC8n+4CJ4i2TWu1b3PJSA7ApRcN3DEXh1ro+oMeVc8deddtQC5gV8/Cr62naY8z4miT1E50
wPQXEiRiVkvMvvT3QflR6cr4DUApdz/44veh50Q7o4yMndv46l0boO2N8Nj0DfwQAlrKRx24Kbib
Rr8NHGyrG+FgOQvUIS+a+OjNCtLy4I+TegL7k23GGVrxGbueuYhMuy1fqGuPNQ8MNd5ixzAJOj+v
w3tjY4SKvVpV5sMhmBxSi389lW150E1zOKjQSP57kNoqKmXnoB8OVlxxFQCMIRghpBJUQGZGpIlz
UEfWXVkP4jb2vsamga16moX5KRj9e9nneK11F5ZC3dU5mNQeSkG8TKzQXIvC1qhhze0Aldklt+YC
2TeGeyYaj6W7zSpU/sZS13ZTTUkaMrvDOlij4tNM4L8xsBTdbdNEwP7V/ixbCN52t6XtkmHOE30t
Y/Iw6yngVaCdMTLhUjLW+vprpint4TrCetWz4ECGYkJLVMDdKsBa4B0z4x8r3bmjeh9fUtXDZCZ0
7zKjcu7yzGoPeGpHC9kMnEG/4KZICk+409dG6w+DDtJF8ZJp1yqmuWHRob4BQET+VNk3g3JH5knc
DU6VHFxL9xaBH/wwy2Re8s0e1taDXbE2aambLQYUlJ/0JE5XjV81vH6KEQAowRunYcHiOFDW1ax2
j12oNlRsC3HxZ7sCJGLHh64DJTiaSvYaBNg2Ow5CdbaNugA877vSb5J3XPyChchMjD16JNUSt9Ex
g4iBZjgie0QuFi+sLnbuOhJ/63EAfghtXNu0VQMbA+DBzs514yhY9O4DwdvoqvM9QrXbnTn1yQ30
b25F9pBcsFrkscgu4G6czUyqoJwesDdTSY9gyDY4roX2yqC94p+QwDjkR+0gZNuGTvXNVMd9mc8i
/L4FY7ibsDjIwnFhC815mmzscaOuZlMd1DCk9WTlNUH9CgIJZwijQHzYcOrXMl2wFwpeR9UuTkiJ
pEs5KnXgfBupi+3IPAnJl5Wb5sii6o04W41f85u2a6xQK+XZDT1IkR7ZiUIXD1agLNXxFFpnkZYR
njVDftCxUPowyvybpVrxm6oBX4xiF19ZzabumqYTQFkbqYssqM/SrkdHtN+x3ao0FmrfiIs708gk
k1YybsFiCuTwxb0703FlqE8C1FlSoR88Ny0fJriLB0ymxaKqE7EbwMRtsEdSL0kbRehXaGfZAikL
MGU+oFzYbhP0iXlCBma8roxeXyhlZt8jx6IvxsH2v4iuuuAC4QYLHrX2LGjLq95EeQJzpMqjTW4U
PCl7I1EAR6V4uuqxAzGjdW5IUxnTKoBwxTqxO12blfD1TWshyORSluZjiOONm2iqelCTBp8tZEYX
qe5XN/KQzcWbmnd+uAaTfId6jXmSnWpmoj5CjmxdWZh5pC6okNYM4nNqZBtbQfp+BAfGz7gwb2Ph
GbdhIaozBENUXf8MNfNZi8KkP4zO8TM+JIq5tBtRbrQoCdCJxrBzd70cd0SwO6N1vZS8MJaj3amp
+x9aM6GtP4TF9+zc9G77XUmsbmG61fjg1pPH/9TsD+xsvVXfFu+sAGxcNCghCzUPqYRBsZPNz45r
k+JV4jX5zV/ig9mpqxhd7ZUc9nkoClIYZn4rI6able5qGLVuqZtevh78g6oH4l4eQpe31teFupdN
lMo1FH9R4hkaca/wLbxH5jLfBq6Lu/w8S8ZQ04S9rsXeQY7rW4gvyeRvrhPmYYUe5ptm8seVnNXX
priva/UZS9LiJEODi9esaOKznAR2r8BtJNyVVCjOWk8ibtRwrjTqnmQssvzcPfU3JciCjWkbwYG0
snavTci7yhGD07yT3VIfGtWt97XV9Bu/xStYLeJ9U5SWgcmL7p+rFr5/51knVEmQcMVLYGWZs0gV
1oQrZGDrPXlL99Xm4RKVjvkcRlp86sGgLUvfdl+NsOFWqNYxu+zCerZ87E8yN1y2BYh5TXOTfZMZ
2gl8WrSN47i/FG1brlEbVe/J1ttLs2ni56qKNPRlMnTp7fGLgiHERyPifZkYBs82d9xG/uTDK+HQ
hdycvXzU2d2Qjbd9hPXT8c23UnfZTt50rBLhPEWpvQ7LiTj6K1ttQjfVyo3hLdfJSgtkXX0yEbiQ
G5RA5uljASwsLIfy0pVTfeeH/Vc5vXR1e5VZyLLrVK+TKLsh2WzsPQ+oeVcO4mw4Tr4Ocdt9tCrN
gsKaR18bG/doueWp+30kevsHIgdPlp0Ub1FRVEu10fT7fBiDjbxiz9bjekUH3dazkvWYTw128VgN
gwW0X4u+WqG40ROdTRRXzEFVfNOoeI0fs/eMoYfumx0ZfB69bZyMLDQfwh4YRp86b70BlEVBfWBv
oiL9oAYpu0gECqZSzTH0yq8ouiA3uyN3jm4pUXSgWrvlmL/7bhVhQOW7y1qr9V3g0exFilhS3+Oa
TL4GDHVrbiMFi3DZOyTs0EIg2UvZa1SQ2h2ohXj7WUfF090VmsXBexquefhr71WntZh2ZerJipr0
MipmPlPVhscZYVYW+r5u7PGJvX55CPQ4XEtg2e/xaI5LINrv8ZL1wt/F5XhlKGsqkpm1U9M42GSe
FmJBb8RPoTCUbZegf+D4cfLU60p5sHXML2VvoaUK+46RJ9Lc63k6bupDejNpcxGnbd4l3MNURHro
e2QKPtEfMka9k3L8T/SHMpjpQcYkQER2NBZ1gQZwqGMgdOzh0HbjTgZlZCXW3yqXO3uj21ielG8t
jtfP9SygTxIQhbN5aPrdSjZdAapRZgrMsTPP8kyfzxD0vwzKlB5k6DNe5Ha77X/Okh0UxP+Y6rfW
L7P0cPpWT4250zUtvnRZ4qwK6D4rq0RlXcbkIYDasNNLD1crSDyXphYdC1y4f/C8zKWYEsH/8OcU
3MG2XtW5x+s4eS3fhzTZzsSVX4KK6tsrZwLv0FlNpKyEWdS7GqHbReo1IYab8yskvIK8trzOdfb8
CmYpnFXma+SdjM67sycNpp021N8843tZxMO7VebGkrchu1Batg4hBmEbHbvdS6glFh5pjbNWMo+d
pSbyZ1sVsHMqvdsNczO3aqSXE7c+yF7EHARQprA/jWqUP1td9sWLe/sMpzt/NmO28vyqDm3I10ZN
edVmUss3MHzIG4VmfI4VL3uAOXSRccstChAakIYnHJXenL5cjZ6dP2P7bh7LPvpjup8hMRahon42
7PRvpweAWt7sqbhOR4TdPAaOpy+dzACNYUT+MvHI9iTGyF7A7eKXpnv1EDV6autGuQ1SCumZG790
RugeSPG0eNqUycvArnWjOg1oKT6ThafYzVYffRzmjDo8Dy3u7AP60LtmxCJJCUaxasPSep4i+0eZ
4k5RpXdQk1lizyQM+BqL2C7OrmEOJ+m0K/145xDfd+w4rD8ten+G6grPwj6LfSCsdbev0+o+Rp1a
3cIJaH9p4h3T7bGKuq86tTiHSQ3D0PeylWGaKCDOhyzrvqTIpexHUWEcOLZxdtFQHF/GjtNtZFOO
U+eObNQpItZGfr1APdQrz0hB4QljfBx8sgix0bziQFhRIR+tFWikOaGA4Daa3OnNwEPt2WrTRWIl
7atp2OrBH1xlKWcFgd4tMwubaNmrvo7I+72SaIlOWYqTGhzvltV7nK3Gxi8PTaTaK9Ka4UakPMHR
GBA2PEZ2YI55PS0Q6m4A5J7AD5ElEVT/k7DJ9sYsk7Ni7e0u2r7m+Y5G2ZLsY/zktgnILLxSv2cN
SD3f/hYDQyBt7EwPRo4N7TCYwdG04LMhFRGtFQfOvVUX+BVNpJuppqOPaL333IUpDQZIW2KbsB38
0tnD3bbPTeRVK29M9ddaty7yhcwo3CVwIbGG40FaqhNQg8KPL/LMbqpvihI6FAJ/i1d162Fgj7t4
RupzNyhsOIVqiZOwm/4kz7o8/uPM6S3lqEZAxRnwGf7LUNzR+2tvJ2ZdFbskMZlQNku6MNt5WFld
y2Y9H9BNpcevsrOc4SJFtBhTN32UxS9HMb+yVMpvZBf+AflKx99iKztZgqTXa1WRpxyygXJymOjB
LSZ21gqjJqBNEWx2GfPnM/Lua0XVKRfjUniNV77e7ATV24Uc8TkhjZCW8pyhAqX550WijD/FjRD5
mV9GxuWsRLjmykuwI5cdv1ydFzQvUayWd2wluqcmd2+iUYAEmVuulj0pauSdZctpim9+NmtyjJl4
cnB0x2uynE7W3CzBMy8q0+2BTjBTRbRmqQeeOHTNJJ4SEY7LDJ+8vZxLxhtrydicdnLuoHLDHvvQ
3F7/Bg2FEV/gmiDnuhS5Np2hphvZ2ye+BfRx9tersOCsMxsLRdGXz74d7yZVd77YpmKvUsAPkIfC
8hH+4O01jirHKmE/f1KHvL13Tf2rjMvrRGODOqfXTrd2DvdatJP7ZehMjbttW1/CKPHOtm7ZpCE0
NATbbFg1A7aSlRv2t7Aw+1tlpufXPCYn1QNy9jNu6Va4onBpsUJjhOwILA2zihwFljkUlKriIew6
XnLMSo4ylplJvOCOaa2qfRsD/tZYxa8rTx/3CYXNx76Y7tq6xyeoJRc4Oo14tB3IiDgEnPq5dQ2F
qJnUaM7KVgxfDS/ztD/K5ujH+TpIw3HjJ2AQ3a6zN7lk7qih3y3K+RTz+I1Zi3BewhDrZnaPBq63
XLVxCAhnxuFqU7LNvOmQl47y1nJLtTJW5Gytd4iM8u0CEfnWZt4OE7XiiYdEc0QhdnbYJY5G0MeI
642qPVh9XoSr8TasKu0Yscw+GvBk3I4Muc5Ne2H1Q32fK7m3C8d42A5xOj5m+vBB6t/+iG3uI+gl
vBSlmW5ckBcHkunRLRK4yMnYif3h5ve2OnTvrY7Fr+Pb6dnTAAU0DahXxcnMI9oIzcJn3cNtjqY8
+ElvHufEDHD/OfjLqSejRldlG+rDaD7O/a2lJUtv3mqyvF9iSOCfyF+b7qp31GgVKYqz6rLWOePg
3bHnifm1hGW1E4bhgK+hI7AaAKPCGiApcrPeySAVLffabYUhZBPPFosBpa5Vp6F3ohr2dI93rrWd
jaWw8BrbjLvx8B1zlxqbhni6Dzw2nIisnGVLTqB6qK6GeauqKmWXsbDtllXa1LdyiM8zbD8Vmr0w
UAO+t+ZDoCO+EeSJt5dNQwTpOVR3MJ5vodyT1q+fLdQXggXE+XuVP/ktDJIEu6SoeFDhrqzVDIuB
ElWWveNP4Z7dUnBOvQg/JHIvD2FQKQt++O0XUaV/XFGnBvLnFRt0s7belKtrrEL1naklaFrUtf+K
EPP32jbq2xAmAXaP3rMMj4ZKeiWbvK07jyodY2vpkfbIbnvC9F23+KyJC/RxVwNY7gPOVM1rnq3k
v1F66gfbYMsLnc4pSrjY6fBrE3dLZUERyl5m44TRUm/Wp1iBcLoZ51MxWwHJQ6NVDt4hjCkRQGkX
Mvg5xkC5d2uVmbqMctKO0hlY08dd3lKoivlNLiwwmk+jk+rUgSZ4wEERrPu6dZ9be/4GFS8Yi3nn
oI9+XFuANncNq71VaHbFy1hlLbdWP98HvhKtXN8XG6UCd617OHVlgieV34stX9niNUf0pJsTtyYU
mFVSJth/IkR7ZwVOssDabPragSTlCZald3qSpJRPA9iKP6Ua5ZkUXLyqMl572GizyvU3n+NE3GfL
yM6MZY43X9/l/e04H9LKJY8elN+7DA0Q2ZJxI4hgkVYja1H0l6/DvLSuLqX1Kkd9htuRBY6lF9nu
s6MqSWDFDgBGeTX5eo0qNPCuRp58LftgbXJrOKfNgM9VN0b3OViepW6DQh1rAAx9WFRfNK19xvQy
+p4bVEP1jruup23zTivZAprBQXcbTKUU67sxhsarV40hGZxseNT7ZFjlZWXeCiRgNnoTNzedDqNE
782Z0NmL1SdeXoRDt3RLD4oeBTMqLH3Y3MjuBj4ozjD994YN4rYiHYwUT5FgE1fcTZ2Nj44GjCtX
SnLviY75G0aTfNpRe+jA473CzJPDY/Is+0Q04bJu+mLHXQrZxSY2V+F8w5WHto3L8NpOrDqvF0YD
k/zf//rf/+//fgz/J/he3JJKCYr8X3mX3RZR3jb/+bft/vtf5TW8//aff5uOxmqT+rBnqJ7uWJqp
0v/x9T4CdPiff2v/y2Vl3Ps42r6nGqubIef+JA+Wi7SirjT7oKiHG8UyzH6lFdpwoxXxufHydv85
VsbVUn/ii0ru3vX5XKxKhXg2OI94oqQ7CsjpSjY7zdKPNeY7vOX0gkzwL4Yfn2Srb3znEdo7eKNr
r8HKEsnLi+wo9AFqVVWga+Yi1GWKdN21RvkauJG7d6e0XckmWoP5snaz+DSYZfnarUBUZ6+JQTEo
nbR0KQepiRArj1To3syjp9zNz1M71Lea6Zc7LyjEQjMK6OMymFcudLXQP8kWKdX6ttaUcZ03XrJy
q6y+LRzx9Z8/F/m+//VzcZH5dF1T013H0X//XMYSNRRSs+17i3IOmLrirhxrcdcrxZM0hTdyMEX5
ZNkbaTEfC/VZjmI3kbKZZkcQaPn3cubMyIMltA5Pn+Q70Lz6jo+ceJx0h5+jrDlT8jOkBraJKq/a
LcsgHp5TdCsmn3KBbIENhowSPYdt2t3nkwuZlzGB4jfn2DLJitz+85thO//1JXU0V9c9w9V0zTXU
+Uv8y5dUB/Q4CbaK71PdtBvN7LKNydpwTxozfYr74uKasfo1dzMKLJ0Vkc8O40vopcpCdpSu+YS2
rv8A3Tg+iMwb18lQYbNXtw+Yj2JZOaXhvWjjdH9thnPpQNYPVBKy206JMZ4J0w4O5s8eWWMY0XNP
eqzKPisO8kxXDOfmc66c9XnRXwYzX76uHPEZ9wfgrEgH8n0HynEs8zE4OjDNi2s7NLCx5N3ayl57
HvI5DoG88DrDkzM+u9M4y+0lpvPB/3AX0fX5NvH719UzHM2wdGfePLuG/fsn1Khag5455G6hRNWm
z1QP9yD0f1wPQiVpBvalWKOdY78Wp7L1IOmLon11Gj06GqnI7yIrzu+0FPfPtPfMvYxdDwLmRxCW
GJLO42QMcduM3IXotrLZjXZ+15e6SxI1bTejfHHfLynqFpVYQwnxkcGAppyYRt4uhlpBl9lIOK1A
1JMidZtl4mjlyUtLeDC/nLYIDu/iyb/11Qa0e5zzjvepteO3aZ+moUq2Q29ElyJO9TWw0f4u5hex
wogxeQwEKSp26f6zUvZQzIZJeUvD8F1RAZ8runtCb3p6hIt1X5tau5sARpHm7JJbnVznrTyDK/ON
C6DM+DNUtIgcxm32bHrT4F4nlFUAMzMDF/o5vxXQCn3ScJHCr7GYBd8mu6iSr6RVICY7iCwFauUs
TavH51e3oP3OZ4kzIdUuT5sp8q5B2QRobh7aH1ZC7TdYgtVO5nRguvbaEAizPATJznRHZU9xM0HB
WmmMpeaGWABAoj8hge+fUqUVR/LNEOBpybgd1KyhfzkF1LxGjX06fI4pPBZtK9m2dfs9NoNm6xft
PlLL8ClUu3JlkXs/FZPpnj3qw0tjTnZ32WwomVqvPGKKDdVDc48hN/VRv6NeWdvjFaYvkfmDH2DR
50LlnIH8o/DIszbAjWQn4Nv40tfw/S1/KpdmnY2LUY2xv5oHG61HmTWPvoDxbk+T16tn0JJ/HPIc
Axr2us6WfeqkLxqRqedYA5aHbPtGjrO17+rYhhenTdybMceaffDt8IvXw/pIRovthmisW2dAx80r
jOhLLQqIR76bgo8xlQfKTGdT+P4TORmx8OIDNaLxrPi1GqwF3pGUNYGReVV5MRR4A0jSYp2dTdVR
xnKwnGhdauWFTMVTX6IdUbMDDdZs8UjsgO3cjYgUB+vSYtGm5OAi5Dw5RZ55YQyRJuV/83mtyUUQ
PuXHsk7DlDc2Blu2Nic/XDksl9daq/PkRjX+DMuhOFp+bV8aR7cvYwya7p+fHKbx1/uSYeiqZnqa
apgaDG7z9/vSUPtZG/SO9XXw/bUx+yho84HMW8e2nzMLcTsfbNqfwcodwlVNefyXmBzdgQ47JoVi
ojYyz5ZteRYOyMqrU0bxaTKQFmy7DdnvlC2knZzrkNuePIghj/HLkOfIKqgqQjyMku2g9mAVBeIo
58j4dQgQoif0rAIUdRpNXRRWDp/NwOj6n98nuZz47f5t2I7huZbteppuunKZ+MsT1qpi3I0Vu/yq
mHG+dMgKbYuqxFsUINObsFCwQ9fuuXDd7kg+Gf2COe7GKCWqpTVd0knxbwPL/NaX9ohPLfsXlhPN
wdIH9SWuyoWMh74R7ciGlhvZ1HIsQkFwPJK1M05mONTXy1ZayYK8VbPzZIXZJtW1HuOFNNrobuBy
702clx55o2QGxf4lngVLs+yKL8GYuOseY6B9iu7iS6QWV4BxjFbpNY6befeSkk+WQN+/jM+JS8Cw
FykxOg7HqHaLh7kuuSrzyNzIpjK2xQVW6i4h31UivKzD8A5FsY+7onzAIJsKS9t8H0dFW//zp+X+
13qIZ61DIczi87L+P2fntRu3kq3hJyLAVAy3nXMrB98QlgNzznz687HkGdnaA2/g+IKoRLbcTRar
1vqDThrjz7u6KmvDIYsZfO2CFidoLX+erNq7jdLSvvR51S8a0favQxuAH/BdC7ayoz2ikbPBErt/
Fd2QbJ1WD7fCTJt1HYB0McCXHLX54JBZO8qqLMm2QOjkamz7EOlxdsN6B0kXlcemxAv5BrFA7GIH
Jpe+VIuTp439qcAs47EZxTWooumKKFH+6OriB/mO5ixrwRykbIqgPspq2ob9snLtfl/NZ5Y+WzV/
Muyt7A3Bja+NtKo3vqunh2CGnIGBbE/dzCeyZu34dtnUfX0CtQfUUrbIvo9RZa8jI+6wW8hqlKba
qP/OpG/N+b1Ut8iPEdu84z1W7OKoJpiSqIQwYpWhRtzNQ+vG39ke5MzaHe2zjZTbtBBmbp/zyrxU
uRj35dwhe2W71lj2v/zw8of9/THViVEKTbUN1WSzpn1eCPdIUXe96xtfRt2vVrlVgKgVSv9+iLnh
USNxn/IqsjZsKaKzVTrWbTohvGsjsChr5MGTq+hM4KBsgWdTqW6de2a4yGpwNWOPlJk8oBWVXRyb
ud9vTIXFKJ7jDqpThFqGS8eSeP/3m/ofU7UuDJXb2VBhwhqGoX1aQsamKB1Di7QvtuY915Cazw2z
zG+HoUedD76jxkJushcp4tJnUCP9ysw896ZM9XwTs73HSAkNUpHl3qF0QuugAqHZdck0nb1uqDYF
1sw30M/6RW+MzbEINWLxZlHvAF2DEkqmteOl3t4Ev3eQpUKNuvdS9t/S/+r9aPsYR2It/pdX2j8e
fl24lu5opmMId968f3qlsYCb2LOP1ZcoTX9k2ZXwvHceosi6hDOWR+JzhJ7GKxSPxOqjTZbi1tFP
GgZb7yeUaNQsZDGaZhCxUY4beQE5WHagZDNHP7zjSNJ6/AX17lAYKIMxQGvF6c/v8G9ZVId6lmoa
k3VPDBTcAYRRHUAP3DC9vtpSx2Rus8NWO78PAfX1XjXmIT6aKwu0ZkdkYOvspqrTB90R5kGaDeFE
nN34qmh2AhFdCFhU5UGOzdP4fWwK3t9ZiDJod74ybPpIr6H7Oq22aIfyDFLe+RKoCfb0DmA8IiQ2
m1jxYja++8Xq7WYJcwF1Ea13bqoEMVZ97kBsiHBwHmRXkDX+tZg8RDfnjmxkjdd4I2bgIsjP7aDO
4SE6oql4NgFE/v0xseVz8MccYLGmcQG22rYDCNH4HBlAsjLR0LL9Yg0gx8s6JPiFu8A6Unr7qTS9
fiXq2toFc1XpwXCrRpOdZS+vbtx7iQqPhRAPGUtM2TxaYKd4ub2hBmo/tRr4Dyc31aXsdHVsWDwe
FQ5zr5PfBn3/gDtReRGlsM/CD/Vli7LyGzB3GFXG+DLVBag/XFP2WegXD5VSPcsBnZLVC6sdm1vk
HuNj4E/JOvEG5WsTLuSAXM/cVeEG49ErMhefeI9X/3xp/PQe2AdYD6xijN1gKLiRSeKlk1qE/fye
3xeZo62qRfXtOB+g//xqqzKzupUHpFJ+b5ODP85Voq5+H/fRpkcoJbGm+ONan69f2qCC2E7qZM/v
bVu9BHBCXhMDe6G4HLJ9Xiv2Sx+hG1/br10Dhy7p1Aq1Js96tUvswKEssoDvwJVgMILIGe3QK6Em
1Jl102UDmtcJ1FDXLfddQeIPoZCEx8TwsYuG7h9Bn6vG/sjCow+e3Ly5d3SwL3peP7kQBM6T2Tj3
wNmMde8i7hbiRnw/+lWHzR2+RxHSFUsWLiDMh/Yqxw4TDl5JpXiwVhnrayTDqnxKFrL3/ZA3S9ON
ptuEjeNJDJqx1f8rlCL1Tj7Jn3yIrGCkPW2xYr75aJInfDr/U/XT5VoYfatS6NZCnitlVj6ul2I5
dlALLI1yu1l3fW7ciEJrSHDwscZcGuY22asWrv5e+vu4HM3wjauSY/NmjLsl4e6y6Ofeo9Fa5nsH
sWnt5EqEvOx15tGyVAw+4BTGxeSIJgMSxMRaDBS1Gt3KQ+41iBl4Ybqc0TTvbY0wp72dzXDheVw7
H9Smhd8S69ePUyO7VS761C77aNTXqBs9mo473trqVC+1vqu3sioPQ6a1i75z0n3XFNOtbNNS4MEK
pCdZk+3F6O5zpxjPH02tiNDPb6ObzBDNjch+eBqp4jrB0YhQ6/iCrdcP8o3+jato5t2gBZdmtIcX
UVoGaBrUm3BI+X1UHzPTQK28jGkBLh/G4DIajbRcJv7FQ9rszlWV4b72I6INpAy3fjcN93o5GqeZ
f+i4XVYSn8QDCpwLSEHGdrniQEbh5aTF9zrvCHT5x1u2y8W9OqTt2tJ6fS2roxuHt9lYLmXtfcRY
akvT15UtjGVCjD6xBIS97GpjeKZxDPWO1V+f7bCJtHfCtPp6LzvkIemBfW5cYcxaVn21kKNlT2Or
5yApyjvNRTy7bER/jm1Hu3gtgCRApOVbggBZiqzjc56m2TZDT3En1Lx4xPrrVg74Euq+fQjsWglR
o4PX4TbmeXCcgdjTOFyhwKYXyACL9xEaK5mjEpunjxFymF9kuKhZDchkU3VYLFcOUYQAa/JBDPN3
llRHzUdEPkipJlbj7bOsN9aoNZQoaxLQsQcvfTMQ0Clja/iOURHAYiw177rJRx4nbaydF6kjc69j
vw9JeOZcy/5mkVSW7IqbLEvHPe/jFMWK5xamFyZ9AwKAdf7r4M7Vj7YiNfkZZ6LlBoSbuwjI5b5g
1beUygFpZaO7pwLEjMrcvgYqr2WpGDCNyZ2dlvqp6PmWp6JH8RnVxi+TM1OWNGW4pCohPRMzEd1k
kwrye1k0WvkF3hDoo8DN4dK07SvUXCvJyi8TIP+tV0/FVlYT/VAMHvCwYSx302jWG3kykpDLHJ7b
c68oyDt58biW7UEd7ppIE4/FpHaHpDfFSl5Gq+yLmhAu9LIe6YAW3clEWCZsQW94NbExXpS2NCia
xluM3L/Ids0Huw2+WxobDC/xcAzm4XqjqDsXw761HFWo4mrWFilfENBnwyoUFDv74XUUDRIA5SLG
b23Zx454tNTWXgxNPb00fh3j9hSOX0Xkw1uv9O9GlO1Ik/iAMJWfOdzIiIDOtWTHHixIc2/6PK1+
xH56qwydcTv5YQZjWgw3GbD5JYQJbxPH+qztq7TebtSbnLXeENRrL0oWFfqJV1combcwNBiCFV/p
Js58VPKjVz1QXXZYZaWcvV5TzoONDlisl0fZ9NEuS2rv9fynWHB+6jADQ1lPfNi2Giwcuqb46iQh
sj2m4j2OmZGAaHaVGzcv/Ft2OM7CgMJBJpY2y++zi9CDW1KUp0g1+qMxaOZVbXxxxS8knmXZ1rJJ
HlKANti0DO2BVCQR7JYlg6tqwWMfA7gF+hKDImnDR5Q67GvclcxXdFpePNz7xo+8DMPHQtWrlTOm
eB65Q3Me5kOhR8g7ZNVO9bLmrDo2h7kkO+Ww0jSKpYDEt5Ztn8aVyYDtpfUAaUc7Vbo6HXs3LTHQ
qaOHaSAN7gO++BHim9GY3o9OBOHCQ3qKfKs/rX0QY+8nQeArN1GiLQRQ6aOtIxyrwUjrEKw0up1i
NjfvVVTlzdNYow6zsNcmfLvHJsPAoCp4TCKRVo8lRME1xmDB1vGt8jEzkLNkVrdxi6GqlyZGok6O
6OVcDW3b3gVoSS9l1Wm78sACM3qvoqjoHuElgj+aB6eTpZ71wv+e6A9ePKlfgYJ/i4Bovg516S38
StgPSaXXq9yxglvYf/km6gf1PCjlQJB/VA/JyI+UWAUSK/j5LC1Vb29g2MY7lX97SxubC6Q8sfKr
UWOT3X3XtKD/yaOhVEnyM2Jlt4ixRngqwzFYVwUQ4Z9Opqer2Ep4AtTIck99qe+wWeQBKEzrKSsz
41B443gz18qm4Jvyg+wRFHCyUDRjQsRUTR9t3wQS7SvVQfa6WobmIrr2QOLp1buhR+XOnTayStY4
2vYE9NbTmKWP6FGZi7RV4pOb18FV17WfTIbdcxik+a6AZ7O2EKZ89nNXI+xXqKiy0Ot2wUkPmvyu
yZhBhI+wzdxsl2Z1hM0sJ9TuuUHvdl0MtbqVvdwsqNwnVQI+i0v2/aoCpvRkIqN3tXvzt8+FFJiu
5TlGO2x07BkttavvcBzLgSaXWHbFVnjxkVpcOVVaPyOX/gwzifsz6pdkvN03Z/IAas0nCbgn2yEQ
WIXPJwUOSC0DW+PnKUjeT7KcfulUhfPm9ykCFXZU3/nzJ6V68PsnAYKrn7PKf7YUX/mRlt1vnwSr
dzcp1oK5VIASnZPxMkUvD1XabP5lkzfHOnKZrH/PypNG003VInAGAOmfcZ4284pAUeFT2FFgIPzZ
xke9yvSnVI9eJz+qrwj/6U+BEYNgrauHoWTp04/eSg6Ci42tMVDr91OCZjxEJqgiWZ0Bk1tU6Ax+
OC7hDEq/QpvE2MkrIhEJyqKISdLNvWMYXWMsaG40duUHoj/hJc+9bBck+CywWkP4Q0zhyXeTfBFE
bCnzcIBdmg44YyXWgxzhD89ovnX3sj/AdoTPbi6yFmq8itJRTQ6jGzw5tWshmGKwG1etrVcZygwk
dE5wS6EHzdVayaJdHEcReCOqblIOyGu69k5WzcaCGVo0+jFwxnsm4ifdsbI7O+6yu5gtB0hMMhld
wbOw9CMe3jBLj7IXxEh7/vsvqBmfMw9zJtR1VUGsxoIlJD6FsyKb2aSsnZ4d3jBuCRBOBtnbiYnR
SxHHajDTjs6tUM2jVWXcVPxfIdp5JJqtUdx42ZuuOtFdUeXxXYmJ9d6JRUMaMYJY7qIlqiJMvK3V
UFmPedG9qB0v5jY1mqtfO6itFNM+UfTuZer6aTcJYJwB4nAvpYHyxkQI7GKZOOSAD38/HXpIs3dq
Hp1+vlrRwpB1Has899iTPI3As+XpdTHlh4IsOgZcDCtnOEVmptUpBX367Pz6TNet46PjZuZSjvIF
gn4as+NRXgNNJJKa40pxomE5EAm80VGYuykwX/CZ3i4fTa4AE2MMiLbJNnnwsOLZmKjrvp+KnLN2
MkvrWcVE9+Tjr7jLjRS9t7n00fa/Sn8fZ0fur+u5/y19ukocumILdJpcq3pbd4q3jYIwXLJBm+Zd
2nSrpUGyEW2Xrz7afK2dVl2rGWt5muzoTL1cmqndbT/abOEgmDbq5Ub003dw4Mhj1prgyfPVvTAI
Y02iR6m6Dp079N/zpZUF7aveiQfwYwEgHGVNAwQm1SkvRtnVX/5+f/8j4W8Y7BFIq1mw0Anbyv7f
EkaZxSYn1JvgFaGaMD5Y9q42sgcIXs0Py2m3Yqy1L6rviGWg28a1RFN/XwWTtYXsn59y1O8XOcDB
BQgrbvL5oCDrv7JikKCyqtfN5e9/svE5a2LYrrANgpuW4ZiOKT4FzixN9cOArNSXaRxWkTvVQEQ4
mEmB57NtNzu2yfGiV71fbepgY/GNn91CT83u1c7qI9Q+4OYaFCvSCJCn0rR/9cHrL1KRqucezbB7
ZUyvVqr2r0XFD6RjKbNLgxW06cLP9PPYVIQ2BxN/7TzhJW+5joZtIj2yJA9yIEiFHt+qMP8XqIbh
fJqY+I87toWIsmWbZEXJM/6ZPIJFDxIjm+0HLCZMkZT5ifyMPxt5U7TnQ6r7+ckr4JwTwN5/apdV
OeJjrGxLRI5Wa2Li9Tdf5NO4j+rHubkLcQdWU4QmrNnfGYibHwPhvkIcIAZSmyMGDbYvNo5Z0zsP
gQm6HGDO38gm0FrDnpl0QpuWTnmRXsXGqXZCc4cc3XCnFmWPmMaNiHIuqXTcm37VotoynyAvonhl
sAA+4R/lRWCYjZcY6zjZKeo2XntFb8pEyTEhRsiSExhDPB9kqanNfIHMcrv+1JGlaLUv5ECLR2Wp
awjJVm1hI6cXT8vACLsHO7HGC1/IXZt2qHvNh3J4hTEV37/3W4RGWSTXJ9kHiEXPsuaUJ3jeWGWD
lqsfaHg2GOop0cpfJdkmD/Hc+2mwbJO9dWPae+GjTtNPfnFU3Zbgw5jcCq0oiIv/5yA7JwfB+01u
jsVR1j+61QhJY5IGA0laF79dZVI2xvzm1eaDCn4l0tr04szvYWA08Xlqsmv//hoGJL/BrLUFpzD3
zm4+SHBmZBJBVciLdGWq3op2I/vkqDCdqj2qqyMLlfld/r8+VevGfeiZvz41Sgd16QwCyEY6TSjo
YtCYILn3WoP4gZVWuFeIm85VVnt9VF71nii+gQDDqRv07JpmzVf8hY0LqvLmRZYsz2QHiEuGVRYm
28QJEI7siNjnYyNRl2tZ/TjIMyp0XT+aVJIPi1aLkUlpeuUMEAgxNj1zNoFqKWfZ9nEILD9Y+kWY
HIgex0c0vHAAnEvyUCvemC9kkaxVskEb9Rq1QXKK/AwFLKfI1g4/w6qKimqdIrOBqgR60AS5Bohv
7U+/zNHP6Lvsvm6IW/ejrq7fq3Xb3rrYBumG6eVLkVWEXsqiw4+OwYHbt5csmk4Ef5KzTw4P2VPh
LLzGNJ6HQbfWrainrazmmAMuzGmMr2VQ+08VKxbNTcznZBo7CMt/nGV1NykkGZabTURcQK/feJoP
I+C+Z8/Kq23es/3J86BA0TK8kwNQehsXduBZN0PodkdR5EgID27xBhp0voBTKM4qAzh1RFhIv2lH
c1rIDqBit0RKmsfO8wvUZRCUjTPQ66GjH+QAUaJJrRB06Rz8VItlnHpm99C7bFo9NNrYOVebmYTz
dVghnAjIKobAxpLZ2Hmhbj6ZNdCsuTtyYtDcFvuVtK+stROI4TCDi+F9IT2nBMqxlIpzg7rKbMSz
JDHDL+J9UBcpvFy3OQ65/4uwoQ/dd/IJxS0eaOOlKkvSU0AwX2tzWmtho1zRWxjvRpe4UgGGdBdn
+nCno7J425on2SdbKs0uQCcF1lJWiV3cmqZpHfBUDPZ1aBibWNXylzGrN/K7sIa2WwbNVF/SpCSF
Nwrx/vUixLzKsjx71Qwealx51P0QDOW9wPBJnplpMRJohYCTUANUUkzfXbvDGHyBq/H+Q+geInu9
g0angVfHVU3KbGlVCCMoHZKXmYm2aV3Ck4PcWrrvhVEWcBJ6L/y3a1T/P2P++RFcJ6vbal4WfHyE
4uviX17L+j/fyjhTGSogV9M2LPfzW1kIv3FTqx0eTXNyrnHSXrHvKF+1Fn/MDo2WraxmyHZYlU7A
rCIzuOxbQpBjv/JyX+livh67WGYI4kESVCIg8f8pKabtssoYo60svfeW1r+kJpEp+XPbOq+sSEta
Nga5QIiMz3se9g51WYChfjCrHuFNVHfVytB2tokYpyx9tLn/o02Oc/MrrqGLUUnJSqEZk+xDgtOH
biqJPCaud+j0Yj9mU2RstcGzN2PLm+e9jjvNBj1jNFGG5LVrm2Rl1JV9KF0ERUV9H9lKwqrMyvZh
EKZMz1SjsfuO+6J2A5XJgPQXfpejiACka8PByUxWK+/BBtLyXACr3HS1U1mXZMhKtObC4llvWX/U
QYP/41wNi3zlG1714KeTecvzx5pvBuiMNs5LuYvjZsBOz4m9ZBug5HTtyfKebG/YyNoYt+5VlqrW
UVEZw08vtpGfXshGxUpfUdDy9h+D5flEqTbqfOr7WHlu0vI2lo3dgOt46BuwZA3N2/qhWrJW6Ytn
QsA2SIAiOcj/SeS6d2QuTYK3YffYNRkRXv5HFn4FSzjlA4pbmS1eizT8GkRT+i2colezyk2W/YPH
DeqAAMUc8mEeEPKeeAxFyVTXu0Dm5uXSe1GuofQx5pfVxrZemgZ/xMfCqtLawlt+LKVQKMVzAXbc
dmrNdOOEU7lnPe48kCa+NYzQ+FoIL0Yx0TcuhhEUF7+seQnNHW0wXQoerEdXzfy9HVbdpuyZcOro
m+wn9RyspwRLerNRZ28Gr18bLP8vScK6otfc4qvuRs+wvDpk/XRxIJGrrGQ73/oywh74ZdZS3fat
XW/twlVeAsRr5IAE/6i13hvVAX316CELCdDMF1R9s1o64+ScYQ8b17roSMnMHa1HwhclK+VW92rv
OKVpubJS4d5EPQwXdEmf6iqvkS8r/EfB3qDwtfG5s+3iNFYm+kljNj5D8wg3TWhkIPLpDQuEVRWs
ny6yt4LzZJvZMypLw6XCNoEtCaPicJq2o68ghtSG03MTtfFSxf7mKE+yXX/dIt32oNS9cmNnOMnK
D4b3srfdoFvJkzBdTFaN51h7JM3qcxWhzTKNE8COet41hZHx+FHFJ+pXtSy86kho6feq7A0rQg7y
3GZ2VwpLn5BuSu7RNUn8i8A7hH4nfhV59XWzP3XpHTRo3Mr6H33yDMUTayO2VDAh+zjzPPFSDnWF
ZAeCcwBVCdnHJGg63don+SxN5xUqvlJ2dCxGT9zHk3P33p64FlE3kMROM3i3rKZ/yPaaJckyrREE
gLSU3KRN0SyCGWqijNi1pIFjXq2p7C/gZPGDiJDV7VqANYjzru2ssQ/vRfxq7IOseyRjtthuopHD
SxYxHPOcjchY1iVWPe9tZWmdQ3VSDr+Ba+Y2X7sdgbR7TBYsX0G5dVH4VvX+nR154Y+uL7c4FefB
okjfUgzCo0XRXtkZi2CRxxGKFv70ox69q1U5/RvuO9+nKtde9ckcUAVD4G4g7L1AJR6ZXc+2kRRM
2EFAYHN5D6keepqdQ5BrLspBslQbDV5RjpMuZZtSQZlZKAHXSOU1yCCEW/Q7f8ruj/OcHuuxIJjy
deelw8JF5hyuaeyvFas0L+xxVdismrbP3Kg9g9tCJk4E9b0SsFZ2pqr7glLc1fNBKy6UlZ913Tu7
KZxJTZLZJFlMvp9qx2AC+TPzn5oRawrLSPNFVw02ADQOBPugiRR41rl+xEIEMqvO5W9QUOsOflC/
aLM/mzy4M5O49dMzBvHKUTbJoVaAKKSHzunqY6wd4DyoiWCXRJVY6froX/W0mXCvskac6RLz3ERq
t9bdPHvAF0uHe2v4b8YABKZmDb3o4mIVI+vzLR/iWYFPMx/dEPFDeaXK135dKZ8NWg1L0beWUokz
oa1chMHZmSsJy9Bz2k8Jwm59GW5qW5l9EeixEzOCh4g/5xIkJFGTqNlRSE/DXIq0Mj35RdXschwI
30vBf9s+9eZ+3a9VqPygA9SDS2wU9s1cDCxVPSiCg6zKgzCczFq/D0LZUOgYbTDUiS1tmWtFeNMh
vZk4RvIM5Ec/OGZbr3QLqjN6GSiDBUQHoKulN05i4MM6d6CHVqx6t3UOpR+4T1XSLhPLHPBIgSKR
9d24kVVwX3uc5MQD3j4R6WIIYAnq2y1+rnzVrL7zsPa+YNoeLtN8FihTjGqTJWF2QpYXLDOyu9ty
8rtbzZ3GZRDAXlcTkg/GHGHy51hT04fm3smq548mWXLK3lyFs5uhiuGPFqfOCUdyh00/vDmU5sRS
n6uyTR6mgpXLAs4hFpEO4nwoBt1WBMCWGvkwhHQLpBRkfZrrQ+2DYpJ13uL/qftp9WyqGZpfmfqi
gh9OKzX7yQYR0c5MsF8CaBDEpnUHVtjaBE4RHi079c+tMyeclKZ6bPMM9QuUfX+0b0kS5z8zHQxp
VenOo8K0B3Agac5+X+mH3E7jbVK25R27TiQ+0jJ56zDclGdpXXH1R2YrgHvekql1+/fIny7+pCeR
JTRdW1cJC7tCGCq3058xL2KUQeeohfdN5LP8wWT4x5RYHxyYn3rt129pPK1fRIvMdYTB+jIOz6OO
NZ5WQytWhBZeW33Y44SE5V/pGazI8ksYVfW+dVeGXYTbtMiDuyC7S+Lmmhu+eVAVYRyIFmDokhfJ
MuxaEDAmpAx2TeYqV0dUv4ZEZergcjBo0fjctM+aqZirZkS/jbhds4V+QjjZqKDUNAG2FtrBmsE3
tgp7CkHpF11DXCszXqIfIGeNmyl/xIzOBemDgrFOfhPnKCc7qZqnbdOqfVTcCaMinwQmXHuxI5ua
LiFWKkc7uifogaq33tdXMeLE5XXQkUJUpI+KapNyRyF1keHTuklBpq56D38qJ0iWntDyDVQ3ddN7
ibGZxLfW1LN9R6hlbRMfXwqETDdEwIelXRWsvUW796Yw2cHFBSszgRuKRb5AohdCJx5qSsifXOfk
eGKBhnNaLgY1nO57RKMjBffGMeCdD70XTRE9ttfgmJQ1wLtiMxqOvoiDntR93JQrFUE2nB/QklF6
/WucI9nXWVm5znwvWyhKma5SXy/uItCAQAr0MyLW+rmBCxZrYYsjQ7BE4WY4ADh2jzgYInxeQyQj
Zxjcx5Aml8mgE3LE1w0QYlnt0eFboYdJMj9q9hM69og1FAtrIGIQTe23VC2NE/CZNz8wtnbAmskq
8yhbeN1YHoiG+42fnlLDfBoiyzj4jWqvYoF8L6sWfxlpboN3pFWTY3lgV5eeIPOnp5JJegwQfW1h
ZFSRV9wHZvEgRJMeREiq2jOPhK+vyGJZL8y9+8DB3B3fcSfIzrlhRc+Vkmw1u+8xtQrrZU468tYE
TNdV5iIJbNAPRYABHA56MGWjRdd1zbm1DhMwiPWs5rnB1PfcJs50DnIAKopNVhwK26nwcJlVYa5t
7MEUh6KMnvLU68/eSFA2RjPD0Spv1476rcN+dMGU7OyRLUUUWh/utahqL/Kg2ygnDmWGBV9QAboq
VeNojDVQOcM+FWRjrz1IlNVoBcj329jQArZd9t60aNSzXzriCZrmwgmCY0kU+6CkyrAf3e41hT9+
NvUBbLTBz2gAcF3qBsbC7OgBN4KfXHUVAgne5OjbgZXsKtXtZagY39S+XOuhzutlHIazmqU3DdxF
3OnB10KSRx5jNJpVnLUYoafBmoCFu018O18horyyBv+rpRvdv0xr2p8xA2Y1qACG0ARgcCgK/yBd
Ellz8xg+2vcUea0DCoDWEfzIClfzCIugBHUmrEO8RQZLdUHw0MOHO8FgW3fgCwpn+fdJ1tX+2PzL
vwaXcARbXVcj9fmZST4AOdc7bu/vLmtiVDjaCjvp/EfnBDOFZmxWk+nGCytCN8QZnJ+GEn9rm2Y4
tb077XPT2ZaqzQqaINaOlcpw8JQA+FMT2hstKFE5n9A2bLvgBUSSeqmn4BLXtgbUoAvPaasn2xZf
CLGWm3GME5+VPPQWehE9hG15z5zqrv2iT/HXSsS2Uo3nMMF2MDLREDOtGA2zOdwdtW7L14UkTlta
6lrzu32a1voyEGq3HH2twjnKhtQyVyvLStZ1bx99iEi4EKSLdMCbENnIn24TBlsRNq96NiH0V+R3
uWO6B93XDn2o3KNUFT3F3EMLzXHf0hzpOmNs1SMoEXOX+UxnuZJEW+Hp1THy19WMsm3bn2I0r9yd
cLKqZD32qJlWXtyedLVpQHi6WAioxbEp2+acpJgDW37eLlHPjRex6oRELbQbpPwVsgkhvpn1OP38
+++v/eMdy50434+g003dtp1P79gc3U67FH72PbPV4aar3AKzJ8/sl2QZ7utAZ5FeEOPV57uzKPPg
VjjRv/BjtD8DUPIeFLaAKE4cDVOkz9h4tPky263c7DtAPP05H0EY4qZkdwoUtcZWCENA40dVbV14
fLNmJ4qfOMnY24A1Hs5B8UlT4/gQgztpw26ER8/b7u9fk/6Px2ROlgLq4FkxyEF+Tpxqil0P8GSn
71qefMMGrTkBd0iQY0t9YJ1Iq8hsrh5XZ5ARW7Ys/j4YtWFNDBi8cJ87m1Dobyj5t+cBd1m0VEbl
mEDCj8ZMXfV9p5+mHh/Nv//Z2qfYHl8tUt0qTEpH19w5efgJz6DF7L8AAtnfw4rnQ43FV7ft9RVO
fahqeH65z2wLTMnUPIlgTbR7j9q48SV3hj3vOliwGPfx1i76i9IVC8KV7qG2x2QROYj5o/6/1Lit
WDs62kNYaup6DPIdgkrqqqn9o+Yg1uDh+WfV6QrDEWs/+FO9ItTobHuH4FjfJAiTpBhs4mY062In
z54yZBu7R744ILl7LMFbrkvPQ7rED7uTbY0kQMi7wvHFw7PNo3pRRuNbZpIMDKAQLmNlbNejP9ib
XDgBG7e8W9VRV0IfHN2N3xqbIBfVrdE3KaT8xF4PGF1tPNOMeIW7LO+E3xMOmxoIYka5qky/WXoF
Kz03+gqTLqjLN8U0xblMWJApCn63moPTZgn/fWFH4UjwyHuAW+buezP82bJQguYjF5vDuEezttgV
dQP8ljDFllesdkB0NkRl95tq4IOLooZRdRhR5U2wt+bklMn+FLvIEEvGwNzXvT+sezS/lq4lsnsX
GfOd27U/BNqDKasAXdtpMMhuipql3RXEDhsiFaDpwRtPrl7Eu6DstcXYmeFEeCFbivL/KDuv3biV
bV2/ysK85zrMAThrX3RudZJali3rhnCQmXPm05+P1ZpqSZ5Y3gcwCI6qIiW52cWqMf4Qzwe8wm81
S8KHtUD8sZMdP52R6pfugvQx1an4Y92gJDsMKllMpcrC636hzp3cV5lubvS2Guc1OVvZUG5RhJ98
gaDfZWNd/eFN9YFBc3mUdfQkLPLVDjp1HxhUjew6fC8t96dZBj7LjzadRZbkrCIgOytFDhqqtG17
NE2jPeqegiFm6O2yGM48c8uq19v7dnLog+r3KeFD+e/fNPU99kv8diTQYfgoKsV7S/9A7lRkNS6T
Ig+fe8wUccHApreTszuekwyb96HbqBbGYzmlk3lOunUVK9VM6wAnC+X9fETIKhzw4dDilaaY1QqM
Apm+oE7uMjl1lvLoq6tx2p6kURfw8cfaUk8MbPMy/0vNlPOHP+e3+c6iuGA4AA4UU7V+E5jR1G4c
o76LnrugOQEbVu4VB7h7CcJ47vKmXAxNGd/WqKGBk2jnijrASFNsZV4bTNiShqt3VSnZU283IGgj
SwMEGbb3VvfJyezvgzfknzxq/n8CizgfVzP8x2sqlRhNsx2dieT9jtFUgiqpsCx4ljyEb0YkFbvM
eqjjkKUC8qUrs1f7mS+52RbODuUhYLH3qA3fWrFzkyqmsRWbqVbWDlLVg9dLt2qHW1bWsN9R8KeY
eaArrbqrDpqSb0MSh2vF9ibBEog1KKY5N2U3yjPNrdZYA/0YQIp91SIb4EpdHsLELdfkhqNPSVuS
NmMyrZv+y3//5D4g2MSDaOts3mzZUMG6Oh/wMmPSoJzQR+GznajV0olMjze4C+27su+0II92Zq+Y
S7hSz4OEUVTT30hDZeySvlzCXkKAuPMPWi+XeyPxc/StlUcL4/pbzZa2OBa2Uq1/huyLGyRkjQXo
xWBWVHE7J6mC9knoFccxdZ8auWGOdtlUwXN9cOH17MoGLfL//rfy/Pz2eYP/YdGi2jykpmJ+mBPK
LjEq20vT59gw5AVI2u4IG9jBaLv1rG3AMvOUBNECnEx6cEbvXq/9X24xqvNIVo1VrDveQRwyh9Qu
yj2IPRggK6FbhU0T3THzutvcrr5iwdzvJdK9dp0sA6k8YqjcI1RBehR241Hnd7vVERwKeLY2ju7h
aR9L+m1Pue8YpV8Da8t7OsbNEh8HVA1SR5sZuQ3dVdYeCrNZutTotUhXdpiSg+WvWxmlXVzCGnAz
KfT43OLVSN5r43qhP28wDZlVXjoVP9hijWcjSWeDbkqYmiRIpUDQOSH7kO7rSfXIS5wCC3sEwcHS
8IsZjfRZGuJiQYniBH4xO6r9p7oegw1bTo88vQmpO0lzXIbbeA4QXJ2P2gNLQiCeVffcmM3OKUq8
fHj5IAY+o6gYnWKW0bMRQOsyxPFklkw6/KZRYlVcpEfW7M7ONrNgRxErm9WRbmwU3+1vBnv41QeN
StUhVW7cydHVVdNnvymQuiCPOcM0oN/nuHS4Bb6UNdp+PTP7ymDVBUWOhIeMuM+UCtWNKQPXttYM
65ld35aIioXxZ1Mv8bScHHhVm5wbmCG4Mcqu8ofqoLe/KNDXp5jF0AwZkS1ab91ad8voM0D/G7ck
R5wN3+1Y8vbM4MWq91D1LoHWzcIB7Qhy4/LOmA4wpGc4tOZ7z82/o1H0XMID3yiZcUTYWT/rTdNv
LNRUO3RpT2oApLI3kh9pUx50E1X62vZuO3y2bhFLnVdKcsY5IvtlebzazSO5fetLqozmbKD0sEtl
9dgbino/KP56sPPotmOPiebZUG+Ylshvd36HhZAPkxa83sYMSP0jT8raIk+cZcjKZAfifTh4Damq
0XaqWw//sz+s6K3fdhWWqRiawcvQchTwhh/m4RZnSp46vXk2sY+ZR/7AKi6Bl2U7DXMoK6CTbRc8
kNVKxcs9n4Uegiem4i18jBnXZjD+SPrAWMcRgvOhgfD4E1kPa4ZMlrONwilDxc6J1/keh0jIIEjh
McV5B7gZs8hMO9xfXHOmatCkvW6wF4o3IN+fdMNerp6iON1ogD7PSARkGAimzQENEmMVZsovoZoD
a2SNd4m2NXpqQMiXRV+Tqo0XUMd4izQ+2xB+VpcExgpOjLqGPAA31AuyXYeoVjT5faZV2dw3oarM
x/ZTQuUL3bU+XMopEkr+mD73Nkgjs2/rtedSUIqmR9gtg2MbtsMhMI3beszLyx7m/7xTjauEityP
DFkxwGD1h/B/PmUJ//7vdM3rmPdX/M8h+EFFMvtV/9dR6+fs+C15rj4OendnfvrLb7f4Vn97FyzT
OqiHu+a5HM7PVRPXf6vfTSP/t53/ehZ3+TTkz//560fWpPV0N/6j079euiZcPhZEb14r0/1fOqc/
4D9/PaRB/fzzX/f1t/q5+u26529V/Z+/JNP8t2PJWD8hPqpOuPC//oVUID0IafxbB/wBG44NLAgK
ViRpVtb+f/6ylH9rxgQLwf6a5+evf1WYltKu2P9mp2soJFx4aZHhtv76+49/kf67fGr/LAXIFvTd
O1Cn/IZCjmOy07JY99gfZUWQxi1TpYuM50LLDuKN0heoXeZYZq2V1lQfOggfC+B3Du4OvG9kW1Iu
vVALtEsvCf2X3n+6VtxKDP6naxXnW+AhPeu1ebETBzZWiDJcYxa9xW7i3F26RYdoC70RLZrLQKna
mwhlbK4Wg+Lsg+1goCfSLos2TuFoX7w8TvYsBr25NIVYV4G96EDYq5QZv6hW/RO5sO7k9eMMNguv
6zJcCf0ZIy/maa04X1qvXxkOkACg+daIz/NknjEMUFvEmZk77o5tsokt49Qj4ggv7JuW9Go0UBnQ
QcXPathN3sLuRmXXg/ooELuzlZ2IfbM5SZkrf8+jINwMoZ7uw9HPEDXkwDsQEIWcg7l/3yFCcTCD
MsO3O5Kg4E+nk9BhF+1FX9z3+O9RjIROPrQr7FvtI8SSduXlrn30p7OxB6lWOkbGtnsNFxRuuVxI
GB9n0TqS/GzW5212bKeDK0UcrAIB0DxFjKbuvCaf6QngJcTKHN539VHx6vHo5ZJ+r1BVW6pg71Zl
XxrIz+bdwcurhwJc9UL2EQ8/w/mobnp/bplGdW7kuD7zd7SYzIO3F23iMH1XZk4QAvWYxpkjsNr/
dpG4UWy0wHGzbNv1WlZgrtQMTL7R24NooxjWv+kQba2eP7x85rZ2HMIWMdwuPpVa4N+7rmSsK52S
ZYlxyj0IHGXWsktYsC+o10VUazveFc1NbnUtbJkCI2vS/8sUcY+z2tva3JAi/0sUW4Bhe+CMOYLQ
CxQwcZLsSB+Ks/j1DGxGcGm7nlkkyTZh7JtgsstgrlipsXZQP/PnIu4QRV6zovM2KO82i3acsCJV
599bPeUSatvFxsNl9pxX0xJISsKfPmW/uvCTJ9QuFERtpeBg1CpQeNabC7dGQTZrdFZs1ACUGbhz
VOUdN1vlsYoBAPmco2yV2XGYDoXVGbMet4OV6CjtwVf43tAj+TUqZUX+w2r6Q+HGTxcFhtwppJsp
TKnh+2gRgXrQEHri68kf9BoKlYdq3EKdS3bQXrRipk+L4TCNI29RR1mN4y2lLdF46Q8r5buZJ/7G
AjuyZK9lzptWCu21If2QUBeHqw3wN+nhIMLpGT+36BzO5CLAihbeIZYCipEP2FlGw60zEV/FIdUX
XBG8bcHPc5YVJVhYOMe3PS5VvY45J9qNwV3mZupMHUogVZ236UP2cjgvHK20WAsTHnFg1nNBtTKP
iBB3MSaTa8wHeHJHoEJWiWFQDc3y4LN6XPC6GR89F8GCSevIp5ymj6BoQZNSkTfIE2Vjia+hg+ad
GNqm4z7Uk+wPu0nlQ7VCB9PoqDqK++jgsLJVP+rWWEoSNL7p28/Q9AD1ORjIzVQnyG8kdoG4barE
4vRj/HHom/i304/XkueO5hKk1KWujfJDU3jnwoAxnwRB+JB1c7hYydzNBvcNWluAvF3MTPfISV7a
0RaChyeA24iMJvMeq+vlFQwuOl6vuLZfYOHiij//jCItD5Bq0vvBBm9atVl3F6hluUcOEN8/s8aC
PAJr0mve58SRgq0OznvllXb+rd3VgRd9qxJWwTBG7I0ZR9VnSUq2CXvAbqzvSZemt5JZG+fEbw6s
YZtHgLuwOk1TXypW3TymAO1nSGz5JzbC3qb0MMVVSnJfTglirnVBECay3O/bFHJdEhW31tReoZaH
nPjoIsVqpF/GBve8qb1xsAdHa1Jdu0nkPyn1ibqZ9Qg4TNq0Da7uotlrdST18+DBc+x6V+sj5fXO
C540NbysWN8tWN/KHKMW+2Ft41gIMJJCJqXGCodHkf43fCXgonZlyib4TuD2k3WodCtsjHQZNVvQ
7qwZclc7N6PNqzzDe3uCeUleXe3HatDOvid9GfjCrpQuo+4Ium8P5yLaJ3n5ciba0P64jdLR23xo
F2P7xuwrHCu49todmsVtqZX8j//D7USbXIXr3G/uLFTFln3TdHu5Tow9XiLhMslG77FGch8lVfOn
4Rq3BbStL2Ko6usvQ9tRfTMUUUzrZyZpt2GeKF9MaANLJVcQPfRRYqJwp0tjnt7aTbflK4l4kg74
ZTqTYz3yZl7jv5y97/04TuqDVU/l/XLttTezK+VGLRt9LnRRpMls9HpwcmUbama5vTaJs+vYiHz3
XoSmke3rPnE3WEQNcMCn9Oc/XWZk6Unt4h6dPi693u7jZYkjn6VI7RZ9FuHyhKkBL88QDVOlxI0N
Gk5Qg4fz8vowUuDEFiCqZ0EApX+WBORPDKfEsRDQsmSkD0qIFa3qy+rDazQi2/YQBHDcW6gZyhRN
fSJSeVNdR/6vrhunn/B6l+vP8/gJInrtu/68qe8avf5mRhpb2ygn0RoqEyosB/DQG2q2SCzdO4g2
cXY9RKLDwxHeVPqXcf802Ed1808g8/fpcZ29kzZtk1RAPqpDfvzDFzlvhszi6bV/Sh6VE2lmKJDQ
xZYiU9Zxo0qfRBBFm87IpU95AIEdQYs2sXZuFXoH0yzBQr2GuSuzngg799LrBFZ553hYBjJTGSP6
IZoee5sql1Xg3ZxpU5s4E23X3ix3pfV1nDjrAkhpKQzpDqjs3AJ5sKon+GY0ei8H0YHSeM924u82
MWRkep6LDjSJ8aUrp+uUqVHcRowWA51ocP6QDbXel1HF/7EGSsjRzEk6lY3l+8my9wOMnqFY/yTf
c1+PpX1nW2F4qCK3pQIejdOy60cDLe2O5WVwKF7bbdqr1/Z2RNUR165BjO+twHkzXrTjXP0jdr8F
pXO+KCYJ8SRRyRBf1MvZJKiEjlGxDAOUGh0fWXK4sUwcolscxLdfnImBrED0mXlVaLrc3MYwZV5M
2lYSOq73RQxmMm2ddFdMG48k0+S1L+PjLkIyLPEd/o2XCI6Aca/BD8JrOcl2gfE04thqu/jsxUVd
nToVBbI6iJIfBR9R6Jr9U8JWBILQ3yNM46dr3FRQiLaQnpGMU0wevGuca39Ycf2mmi5PxSP2h1BK
jKna9aFi6xltIEET134aKTz7KgiUffN6MLGxwkZmiutaZ3WYe0utDqqba1OR8vWKA/AwV3+6qKJk
iwflQbjdCaM74WAXhDpi0IOizz90iN7eidnZIlZWNzh+b7MxsOKjnLXhIlATYNiBsjUyozpVeLyf
cMitcD5PHqkKDpvL2CjUo5OOCkILc/hhVDMHh9BgV3a59qBFg3079QmLkNc+qLoqZJruU5bFwzJT
pYKiZx7uxFnYDS9n8evZtfd65pFF30VqVa7fJIZeci9v1yP2b7MYJRUdk1zbNCYd149AhdoMEKQH
hf4jGjBmR+w1mzVjwZ4FHeEdegLJToSF4SK5gobqIhtZJc9E94eBZK0ta34ZLgb10z3EyOtwcUsR
ilvauXGKVSxqg7AejgEKMqg+uXFzROp2ahk7DRKsaLZyNHyosOF+y1cQz7vXfvJY+H1bcbQelWA4
Xrpf7qKwrwYImqDZg4Io+uMvfit4yYO+e2PKIsXuLkGWYbJpkTsMW94Mvg4bph5ftp2dBL0nz7md
aLqcuk3AxGpp7sqt4uxQpemwylnFzCyyEQfRJg4Gey2kJKYxlNr3uTyUW9Ov/Ze260Dcp17uINqc
3HBu/vsDoAhFfJ401EkuEh+yhnqjqZuGLSPm+BtcyoepGIeDXP6M6hSLx6WVO6vSH7CVtIvbHDUl
+PJElyYkUSErps0Atch25rjbTPFrfxgFw01ngURMbemAJanRrgcne3Mb0SEuoJQFxjTr6hlohBCl
qVH6aqjpOctLBesgDNNrZANKT7sFF1w8dW7uzeM6le9lf+zxipfcQ4Ek6lYN0mKLko52iFg1LZUO
7ruWpIhYVL73NN3Rj0Cqckfd9aKzrfnlWpfIo9ddkfzQZXld9N3wGJDhX46S1d2gGOLeihFxaXbH
GPfaGTxFJq1pfurxGd5bYtLqiiGfGZoXr64914GZCgZP88AkIF1W3Tk9rNii9+/1wvHv1a5RF5Af
qpVoex1Ro+W/gE52Fv6HBjKjK9V1A7zbkY4UbUFsJavCYfGPCA4pB+81TieTRDFQtEkOwMRxUqAU
Hdd7JSJzkaogFqvJ6h2h+wKczLHxehIi05mlJhmEJdRAlALWzft2MUJ0TleKodeL0HvNjuV05ett
xQjRLoapQX+5rWj6cPn724Iq/MOiDfzf++2XJRuOrLP9Yv/PA6p9BIcBfg8NBx7q96iKljW5C1Rt
SrtYKFnTo+kb6cfru8SmInq0n0RDkOLpOBPvlCEBRhON48t40SauHIMRReIfPEjTXa/3en//yw8N
QuuXxQQX9Ul1l0yH1jr7sl7cXlZ+0/KPLfi1xbOBeuThXkczoGcWuotQvbvHfMJbwPvXqbo4xn06
muHOLHAGFL290hv30wXIPFSXC8i4ckEH+buq0rVYoeImPaGE7GwjQi8pGsSVlWwjT8l0H2zfpVdk
3q+9IvMueuVp8IdrFXCFD1nSJdsx73+5g5pcBHIv8rle+3PMI2UrItHZ2HELVKH8lUxqu7GMjXqP
JBF/SUI5axVi0dZOqxqkUSNs1VH0Lga52VmVkS+NyvWeoIvMSxejpXF0Fx4s8rXbN/6CucW/x9fT
v1eifolbjHQSTX3QZyyy8DXqKApvSyBkeEg0KaZUQTsHTu6cCjBoJ2s6g7vnzcimxNtrRw8471BI
41wMu7aLmzR12r7pIFcITFuWWGwgBjDuWpyqEiNiTR7m2a0smT+EPCWuziDFFGNYC3lKt8lOZmN3
58j3//A9sN6jSia3JZS7dVk3FLC7LK+nCsybLETTuXYpF2P/vS/J9MMt7hGyhYliHFin3WVG4uKm
UOu/NGhXuxHqD+6cabWJrKSbi1Ac2vyTmY7FWQRqwHOjW5a7EqGvpMbBC407ETVuClgpcH9FcC92
agvIn9zqi4QByvTLrOtAD04ZzhcJA9vxV34bRxjX/T1OE+IGTjO5HgJVw0V5WoSBfJLWUR7LC7Hu
yt6HzoDXa21hXW+pxgFE2r1I7otDHiW32KPkRxG5KIQuYw3w4KUaEJbmdXymDBoqKLV+o4e9thBn
idnbn4qh3AvlftGuD5F+48A//ITQwcd2rZN5G4ZBCaMT0fo/rOQARn+Y2pSJEgt1G20WqKrkN99/
pnaBVM2A0OL3augQGHDdclsnzTHsh0kueyKUXYlmMBGqrVlWR/YalXEjBk9h0rkhaHjtHMuxdXCA
V2xyx/FvaqlLDlY4mnAEk/6edZQzK4Mg+WYl/S5qcihgZYwPTBupP61hCGepbBxVcoIHkvgpGS57
oK7EC6kYZduemfGQ3qZWNHOscd0kLpbMECmCZ/xL6kU6+AkAUxZa18PEWdvb0+HaBt9nJivYC4Ji
U5YOb/f6nLWIUaI+n6i99oWS+ATp1A2UYyTtS23ae1d18nMTD905rN0dU2D0ObdOFj67e36VaC/O
xAHS3kClHrWorIqhjk+9SABQIVI9eX3Z0lF4+gSlyl1fN4Fi33gNr3vC17GiSYwwpXzpGm29rXJv
2F0PIyj1XRInSLHW6kbTvLyYXXsvseVTsDLRNDHCTj+NOKyA/C4O2hSJppq3zg4xlIOImGNe2rEx
ClZDiKzItU0MoYbzpDRDte7I8ZbfQ01Ol13dm1stBYYT54P3NdEwrSZ3OWCek6RfFLCYoj0D7LMd
fPTQyMz5X7UMN97EVJyTjs/TnaLXD+bUjh4Q1UoHinYqocWYqYOP+r1b9MqwQzvQvE+1LHiosd+e
ElaoVYhA5I903/anHhHE0zCvfTPMC1ZF6Ph/wHxAyPrtK8XciOWLBRgLBbWPbiQ98g+5k47a98Tn
+2LpiNWKg2SP4aoY4np2bdPRt0OchET4ZUwax/Keb57xepUY+yEU4w15SGdxwp9kFfW9L40I5bUO
idHpMBjyXNdZiVybzKCaVCDUdFOomX4Z5mtmtDJlaIKiDSygsjAQpVjJDjghxBGTrdIXzqfClOSl
qeVUdKcwH/VyE9W2z6qTEOw29cAMyrAIG9tQTq2sH0QUQX/9hPCACMQhMVuEdkPr1nOCHyF2njsY
IN6m0XuEIaYlq1Ao/9AmT2vS6P24a5tkULm+1No+XNdo9rAzOjWajZL3tYmS6DPm1hLWiz6vlMFz
DwgEtOjWRvJXefS2stKYP98PhRjQ7PRpqFHguxf0fYcZqG9ReWn9oz0dCpl0rozQgA8x42gayP7A
IaZDxJ3dH9kF6FupVFGtF20OYqVHeJdQQyZU0JvrCknFcckGB4BLN27jY/00Wo78OTRZpmF5Es9F
WOadvrYiP12KsFIx1tZwQ1xfBseuP1fjttyJEC3oR8vwmxOOVcpnH7Vg9C8w08NMSge/dA8HLDjk
pvIo3mKiidrcju1NcLIyx9p7E35ryKhzivW4koDuzBUygteF+nVVLnrVgrTgh+W65MrZtlcC+wZj
NWafuhnCmwJSqd/L8ONVwFr5gH/LdPCSvKJgyNmYRRmznbO4NokzMUyMEKE4yLVV7VxXqdZU3RFs
8Rp7rbqWtsyyIHg0swzfcrj8hwiz8c/4HPtWGzwiu4xkgZumcxGqTqIvLFNOtiLM6nTX4leIU3z4
1a3Mb5EyWAvPBLfn+BkSsX6MJWQ7PIn2YGpHHfMf2y2mqBsIWZCVp3JobzoRKEpCURMV1VDRcS2b
Xtvw39zko7yVKlC5ruxnK15+2FpN4fXgvIaubKCPVujBWvR6bH2Hy+gSH/LDGGzdvNAOoRMWS6/X
0yXi8vYB7iPAtK4rvrJvHOeBb4J1Jb/8kDcuX3Y0XfRI0tehilVdNco5Anr6AUOh5t7Wfedy+TgN
+3B50mAdP7WzVNKXRhDugwIH+yv8QctyCE0JAGnRxkpAOVVYv4hoSPG1MEZWiXbjRSereQgQT8HE
dlom+BQbFz1g1GUbUsASbYapUMGwHpwmezcsNR6jblI883PJudOH80hyL5srDly9SEV+AgF0/152
CnfqLCbsg9uapz9kT4RW39vsiUrCCoiUKeM5aBrsKt8vuqxEwqE7bfOnHCkmNEQrcye3aI7MtEDh
eDk3XcNAwC+X56qPqLYhui4DRNflUBr5OuwC5Kgrv1i3SRpfygn5FNo8m0ux5XJx21lnUhUvxYYM
eu1Lb9gm2Z3DV1XgFwSeQZw1VfNQWk2wvbZfoRDd351ivMBEXIc5cvcQjtU5Q093TKPgIQr7pdUm
46OqxHyngkQiw1EOj043oolAjvcYOd1lmDRa7SHpJUjzU0GM1YW8gqYbXOpjou26EvqQbb8O/rCc
+hBe78x7Cr3oV4MDsbxCmAp7xdA+IV99FHXJJOjuFCnqvuilUSxB09Z7R4ocWJfoJE+c1sdKK49B
RZmmEQliSHDe2Z1w9UpeFydEFlBPUWUYdPzRWgUzG7Nmqj5TKIapQJn2uQKRI3OHgrR2n9xen2Vv
SB5aBG1vLg8zWuj9RkvY44oh4oCrDjtlrKeaLpNvru3XseKely+NZGSX+4UZfBqoiOWcTWoEDBRc
TF8ZzlJIWF50LJPgaUz0YScilMztWzd6FIG4xrdcdavVOJ5f2z7cp0+jP8FqjQk1+F5hGDAhYgKo
d8IyIQn9YdcS9VGVuH6WP9U+llpkof0Lfr2v4ARFbD4WRmVAgBWg9n/qFh11bnytKj3fiY1m7Zwa
02vPIojKElkG1/bXIpT6RjnIbn++bHKjSH5GsN/btwhZbQYFvLLb9yDmQ6fxFhpO0YuuHMxNEeLe
xtZnmSHavqjH0TkZegfjqxm1L3YK2Uq0mVO6IMRpbS+7xVpEiPI3E9YObFPX5tUZc/tKn+EUpd/Z
/rgUv1SiknmQIxMVoGmv7QLJvaNUPTczr7sXI0o9pgyXxtlWhIVl2jdoePOITTtrRYt1fA6Cbh3r
Y7rP9X5Rs1o6mvlADh09b0hdPvIyHnbdc99uUnMhuipJfnJwpd0MjjfOPQ997WxI24XX98rZtyq4
3yR3zl40tAvUOpVzOLVlrq0eECtn2W5FCnxSPaCUHvu3Qv5Fm9yThDiMaGfTdyuiMZCRtxGw+ci6
HaX2q5g6KlReVm0uJWsFZZhdU4cmolLuXR336PdM03atpijPOaVLIY0pXRykBMWbyKoOIrqOEJA3
cdXrPcSIwOsHRKRA9lznRTHZqUrlH2r354dmEVqt6h9IVYngOmWK+VH0uc3P62Qpzgr90ApZrull
ldthtEcLw79h3wgYJsRwAw07wDJYx5Pv8wP+U43wM/Z4qI/icPgNa/ZblAjdX2b9vU1hlSO+ni8z
EIQ/q1p5Qgww/erBf5mn5LtvkOQPF8Lh92rYGxhVtkXh7s6OUm1EtbR+MRBO7XvTZw3Y4q7CBrz3
wjnaq976mprr03iVOe2Bp+DO9nz9x+tJ7IWXlvDvk6mrVqyT5LfQbxAXOUh+hRFdB1lo1hhSyVaE
RkcBwbkoajdfpZ0V3AVoc9/kKMjN/KaWY5RVDW8hyZGzEosDZp/yLhxOsQQJG/za/jr/WfxvrFjv
YRMv1gsIrte+LS3Bz3vbLojiT4x/RG6g+d4EyMm2sIDPhu5UN5aca8uipIRgAb0XI7JGCRZ1WUYQ
thvriCAmWoqFpW4xnuGlix32LmfnuoMzYu5EeD2UhbzutNjfXpsaM+rWGvD18bNSVmgOY1ZH8s0/
CkFpIRdtS6HJlgoJaZSvJNiEdtiufLjdc9GtU7a8xY4iZOfhHXEuDtd2EDszrdWcdRiXI4JSKbbh
UQ27VCl5eNBGnFeGa30pLONHP2KBk0fazHKA8c1Gb9hIRdl/jySwFGpTuYuBpPjMbrPyPpP8GaxD
8y6u7OI+C5tgiaJltBKdWlBbJxcGougUTZ6SSrOahORWhJIcdzvDM9jgd1Gdk6eJH+JQiw8jVMlF
boDHXRWVDKUoofjnx5QSZd2kYihORaM4RFP35QzeUjbLMc2+DBeNImS6Nde23ks3qDGjAdPrZXDj
B+EjJAbn5BaJc4IXRqJWDSQE5vJhKTo6xGhQYofDxu7FQn4qYFqx++FRVSmc9NaXvFXdndfn1Twl
xVMkqAt9HlN8UBtDDc/i4EkPSBq6txJJ53NtpP1Oweju2q+VOr6eea8uRJsqV9/srA9ZKCDF2q/j
IaAu6OXfaiMxF46pZvugk62jgicluqTgK/9hRO7JyqrL9UeN7dnZI/+pTXkQEYWG9yaa+lhpUHKe
RmYK4iOv0dQ3mGb0jBI0mO8MnZYGzNzl+1ZgSb/uyYRelusCeJxW7Q41rRVfUrx7akX6bOBDXZbQ
PFypas+ykm7jOJM+66nR7xFwQiduGhXmqJyEhZ+jnUNvHPrVAm446GIMm2bi1moWx0j2N282B4hy
ZevSDV9+g9DT0BHwohBRDlvDnVlFgNgaUXMfgnjZmlT6sL+rzuJAuezY55mxrFHGNgSooqyoB/tB
TfJ+WvxdGuPByKB4U0mDW8YrzJTYm02GoflkE+qMUncK/a1ouTZfh/qKkdyKjjhR+mmoDCl33eZw
IzZBJqtLcuTVDHRp/FwBLlMy99lK7IAKQV0/GLEDZB919X2fK8rOkmZ9M2eRKC0uQJM4uHFMXLFk
zypvWs9+0673WnjIxux74iXamZcPVuWa80lkWjLbnTvIKZ1FFLoWQl+ue8nLqCRB521TZDeis4X2
jbzEiK7KlNIJNLNeh4GlLsTdzKEcbiwVRq9hu9WqVbKQlKZDqdAtjb2sU1kpISbOOrf2v/Pdu2uV
yHvQNV5guZpoKzlAumSYKlzsptdVKQU/rVhLUDSIm3tYRNK68YdhA0KmPaMGAGl2GhJGZFtAgTzF
ncQn0vqA19TkT0Ik+j8sJi3ZshTUwHlhwCp+vxvDECr10DCMn4IAhY+2aG4Rga3OUa1GN3kVFTMQ
NfVZtOUWBpFRETdrEYqOUYPn/P6qXlI2Q+bU0r2BP3g6It/sJNFMb64nlNaTO0321CXZKCrCllZX
O3FwE6OAtS9/GyWp2qWe1ecz1VKrnTwdxBAR6mnNdeL0evGba8R9+qH8+ofdq5BCyd7U/lWL9xDs
H3DQ4KJ/+/+qSrnyu0TrEOxPk1XiKeFMQ0bpgKCYdRBnOfIt4wwXznOJBOFWtAXToqIrDDqoAyA4
KaFvJhqbKLAPiYo2TgRvETS5x2bUVE4fzlo1Vi9tcN1ezv7/x3VquaoNb1yLOqUBIBipNBJrYlss
Qk8PhV+J9iDCSO/xPpyKmtfe6+DrtXXW2hjovBt8Db2q5AfFkjuXe8Xa21mWnewh2iRTcV8cyNdr
8wRC95oErH8fj056Mi1trqty8b2MBuQ/QEJhqNaqmzxiE4kmY8S+QNNmuEqYPyMkivi0f5pRI82S
uA9vcoUp2cyrfGb3cfroDUz5kt8raxGmvfUJyd30LlUpxoEcO+JNmTwGcVbhvtlANRBhOCKRgGjE
oYOS91lLn8NkTB+7OE13mo41hrgXTAMcVWy5uhG9gy7NUU8oAYzKPdsJfgNxMzkJvJX4DS6h7nzK
kAC7a5y0OFetcUw831ga/4+081puG9nW8BOhCjncMidJVLZ8g7IckHNoAE9/PjQ9prdmz8yeOjco
dAIoimh0r/UHK472HfDIFdKFELLT0j9H8YyRTaronYfjLXIL49FAuX1vR3AicWGrP7vOu9I64fuH
gX6n/QMwDfL4h80nISq0AEA+WUih/Fm4COvDrlI8O3uxB5YdOAS55qYJYxvz2XTV9Z1/VGzDP4Z9
dR8GEGRlSdaTWXPqxbUMm4bIOzCwnRBmth9txBnz0CyypaN32sLxp2Zv9NbwUFV2eS7sbhnU6fgg
q/ICLxEsSduVLMoGU/cQ0+uAfc6DHMg5pyacnmVJHgZfKyF3EVXpgfyuYx3ekjM1zrbo/GmNlq7x
yiITsT21TU8WYITXIQKV4GbjM0i6YF/FTrwM+95qZzTMtNRNx13Jh/jyyMtHOWqLrYnVEtRaJB95
LW2lXYV0qpCHMjH1hYmBxG8N0sxCjkCkL9vKfsi4vmuGj2CpV8KP64OO5JSXVMf21xk6PbTIMole
Fwaw63wdSg/A99xRGdTbVrXPH+IAsnitQ6QTRzHzJGuKmdR6DRm0egAHmzjdInTz8AADRHkJYv+z
ydx/J0sd1GmzcJ/hemf3qhPekXZSXnTkio6qivqkJJpDUoq2NqHWRoCcfICAkz8wV8f3Df+QMFGt
RyXmUIWiWHhYoh5lXVZ626LNxq0fl/1R8ZXuqBRjf/RSHW+Ga1meXfvgbM/qbD6w7bsNCTLrvTbs
Lpu4kODFIfTL56v1sDwzYZsvhsIDaT7OBsQBoeRrP6uAAdYo8cTyABs5LUI43a5ZQRlzUR6ktVxu
lvcz2vQw1lYECb1P/BuUXBYfusUVavcXdhymVOYxaerwTh7yoU5u3fEsC0QDCTsTWX4pOn3a55PI
zIVscaI5+WRqhG3noR4/pqPbxjfMOPEDwvKLtBDpWZZKG8W5gDikLMlDlpLimuBXsbygvzyYZcha
vnSXWdKHN3k9fmt8pH0Tu3RlqZx1f2MF6eO5TZbIuV1KTYbMb5L4v7X1kKJWhF6zVVDaExq3MXKJ
81krhulyJuvgYRoLVaQA9JGKPuCcUx6MQvNJtzkd+pSXc82Ep5jFaY5FQK/v3Woc9xiCpifdRe+/
Ukb/thPZtFZIdT4UWRnhKh62z7lVOQtfkLcY+uh7zH7yqzXT/suhhQEQoS/aR2w6mrpeOLggBtA7
ulNWKe47Hm8/cNJzP+Ve4S3MUsueC1hiK9+FjPT3C4o/MXdRd3SRjp8nVVTgaP6gvYWnQJiLqnGe
kSFXF/JdK8oOH1URpwcZvh4UmKqliteWfPXK1ixqfraqGp5usvU6Vrbq1rDv9KK8/2/jrwNCHYSx
hfDneMyrAVxLi/TPB0aA3QEHZzOM9c8liOXOzkqmjvwg+2XxXNZ+jcKOLZ5NNu0dWEdUke6gxJev
E6rfh8Ep5owsRSKFKn6BxsgkSdEOnI50dosnUovSumUVy2qsEISzWkTfsDbYwf2pthbSzs/dZD3I
jeDYTuHCBfD8GAvL2jVIgW6DNnaeld54iKBK7QIrNHc4LR3UpsjfsENQVxHL3BvTyLEY83Rr7RV2
/5I19ouMcv/qmjUIccmuTu+jKzx3dT1s0ESJnmGrOzjqwkheaSncqbjojq0XsqbrxsC90UnB3hio
bbzr2fRg81C+I779HZ1g+80oEd3wMn96hbUWLkvb7p8HRHpZ8+jdYxrn46rqCFKoStuv3So07/Jc
waHTqcNbv0YmaujM9mQL09npyuAdkEbKDpg1DHt0INWjW1XFbrQhA3pREW27oXRuy9hS1jZqZWcd
VCgpQNE95HGRrmL0S56aWmcvr+fipQ0sY9Flg/YpchScikuhfHam6RN/Sf2VBcCNM1XOd0tgqtsV
4QEZ6X5XCf6cHuHwu7EYq/u8rN6H2NDetMBUV02gVYekgQippWIh67OhdbY12DbkMxz1LQxmNyw3
fBLd3cDDvZ+8Md6VUKVhSjXRkqRW8tWsOoz6ku77WLnYadtd+Rz5abDRLcVAKy8PbtzAwgpArYLX
RNgvSBF235VZBLuzzI1dxPpuZE+D12zSPWSFb2yMTu0RTB0TJsSg3HR1WD42Wcx0GRrZu1VNGw1N
5GNSROnSSUoX4TFlVh/jIIuISjWsQaxwJes0R8MrWJ6qWcyp7HQ59ebhyE7nxyT67TKysxshAe+o
RbrXFQ9JbqHWt74a6YfORtMsALWIQztip41i5t+N8E1M4fQ158W8HOpcvderKd8pqB/uTKQvz0ro
8uhVTvXeBLguzGNy1/3R6SqSspmZbDp+ekfLgJmtaLkDYD0cCEfXKq/FODswGz5Gs7yx1Dg2ZrVj
WV930+O16lpPVvJRloSvQ21BgPRyjb+skxeRdxj69FNmABOwI9daQRYKnjAFbW7bzD3rShw+ySrb
ag8NyeQ7da5yvTqDQBmpW9kYW24GnIxkgCx6+kg8DmMyR42bZTP0a+h1t0Y6tXc2vimPbYjYTJoQ
xtL6dFchVrLu56gW1Gl0UXWvuasMo3vUu+C3bh22EgjBvhqJM+5KwnSZJ8Cs65VbnwYL7Jo8yGKW
oGs6WFaOmqltnH2tCM5xdICaS7xSVinC+myoXvuzbrJ50IEBVGvZyiqjPP79+4Q4w38u0F0IIy4o
T1KrPJwYvM2Yt99wipWRZxOyffoz+U+SMRvm2vIgEBm0ibvdXwT8PW8LbfNnaW67libaZM92fq0P
/9Fzbrv2/HVN6RHwq/RrXJQo9VbU+YRark86xe8E6RUP9ZUezKRrj7hoUyMPI6CorRLjRfmhobFT
dgEyUIwCvbry6vwQJhZA9tl4jge8uLVQpZUleTBxQtwyUdRLzQqR9e9bt1v2njti2YEQC7glOIC4
bThjhBOBESNwh5OHrJJnSkS6pgsmhdfAHw1EtxALz4LxNvYaFNcm/YyYOsCRrEJwO1EqYCe59Rhq
sXpk/ZAsxkx/r4nzPkWa+31q9fC51nqxGXO0/jQ/sW5N0whBDAfNvsTSak00CmZRaz04ZVY+JmW+
TTK7eEXEJj5ZmGQtZHEAr8isZbWbesjL13FCzHwWli7K7lZJ82xFTEqHbVLYPObCKm6Dej1pDZBR
vC/2LCXadZ9Bgt2O0/TF0guxGJO+XROZdp+7Un8wSLZ+zXpSKEMBIwBokL1LDTLp/6UH8csC1whN
30Lk0TZT2ZLU0LMMfbOpXGMJn73wLvsGT8D/rutvXds15xRmsbnznTpg61RaRG9S6yxwYDjERErW
YO6tT2qpbKQwkobY66UHn149zNTBNfY1zU1Tms0yzBKW4CWO9ITUEXWu2SvrJSAXMKeR4orjBSLn
h11wisbhNKhBFRAiiBat0sAHbWJEqkeh/wg085Ywc/Jew+1dIP3rv7ol3kUsSpOnsY+0lc8fc04j
r93kQMdvrDAbd0MLlGWM+vDoD1axK9zCvSHcmG7iGkkA/mOIMhgklMcgQ8WPNfh0Y1QjTCC9MPaB
qow4f/MOKAePmLlf3wywbVA0p970m2llhAPd5olrqJDf/tVNTSo8K+cZTME1Z1W01s9uSQLFO/F+
8GpPXk2+QkQU6rcAuYN1arvhqY2r+jZFBxTuQ6e/ayiPBKr9NVKRhJraxAMZhRp/09YRH1avXpMi
u83sxP6apen3XBH1k1NV5T8tfa0PzAKmKk8zTF0jnKZa5p+E+toh0Zy0K8Zn0DreQ22+uLjnvRrI
ZRys3oMxkCbVWxYhDWUrqEX1ojLuB11DWoP6ZErWPQZKIayjpVEOyV5uRGQxwqvut6JstYv2WEXl
vTe56cnXIrEJ66F8wMG9Xg5EO96MbLqPJC7Xc/el5VQ/Grv8YuC6+6pAP1xmQsNTqIt+tG2jIq7e
kLzpyvFz6OQPDYpBj/VcHwLGR08bu/r+hPlrcXc1pSySCbX1qUD9aX7jyrgACa7hJtJLa2+njtlu
LYQeF5VlxFsn7VlZQhx3bkZsB34G0x2hrUBL9ycnzhGYC9VBnGTZx2PiFAzY7bX+gAPCfzbILnZp
M0R2bL16WGfu8Nya9lkiCSX2EJZ7epqr8Eps7kME55CYcMUKCq164zpttXbUeTOkqiUSINHwrY1g
VeqB9cNxq4fYd5VPCApYyySutTMKjA7zv0Ys7tfwyAczJofzzV2G21Zg/qij/mEysNDoTF/ssJnP
7xpoBci82vmnuo7aDcaY2Vapm/xT6NhvHUp056iaokcPSqesHr3c3SGegMTPPCgf2f2Zeu2fzFBt
X6NiZxp+9skrcMchS1zjXURxUMZH2GZ38STGz3nt3zqxVSFK2aZHoRk9GvDUBxiaAaqrnox2XOXe
pGENUaLYhmC7wUr+BHj898O1TnVasTbRkF3ILtcGWQQpKtYw9JxVLpoRcbosvfcqZD5Zbqi8KKN+
G2G2cAqq2duCZeEhA7lwNHhAkS7rOjRCMm2jBr0LfHmandnj4SHFZmtZunnznLQYl+P30n1SQ5Sk
s3g0vmBPRA64LL7XiMOOie+HKP1tXQssKjrW/qJLggjf2YIkjO+0X7sgejT6KY9/oC3PcnXOmA0N
eQEfWUR1LhVudPCZ3+5lGxmdS5sxk+J/tcmc3J/HeUkdrnqR6xf2gGdGNqBSL0R5F1Am3FjjUJQh
VMSZv9sGjrIxRVoCdeUX2T16arBnGR/8gKi2D/0ieiMWojFRDMlt6qXGQUXaZpPFuvPo4kMO9zfu
vsfIMLtIKNRapS4mPVceXG0qti2LgcMQIJcUVKw3Kz3FkKQKjpGHB0ajJkj/z2KDBD6DH0BOs9w0
fihl+1aQXH51OoxcKreb7gynHHeTgceZ4XfmJlHS8IhSCjKvYaMdjVqLbtS2SteAvpJXQ6Qv6AB0
30G5bLrEDGfrQY2d4RieIUYw01R5uAvq3rh3Qmw3qlG33h3xmSUzdIM0N8RNJGkK9lCK45yfFDNf
QTaACPp5ZmrjgL5BMS3U0bLPvWjfauRnP/XuOG6c3CTWOAOxWs1cqZ3iPY2pqE7wmqKl2prRJ7SV
gavx89jJojfVNx1+JA+137b3okge9bmXVxgIwLYjojRzkeAdkU8l/JpbGEyST+CrKCEjXUFSUzQ6
ZJojYvm/PITHrl8pSE7dySond6JdjXEYuQLjmCYDhIvA8bZm2TAzqKmyarSue0rsAWP3uhef26C8
j/l1BItSWeNBgUVSHpfH0eiD93bSIJ0HkfmsTogxziAcBOyZqF+kt2XZ4rXTZTlC0a1pYMTVd0tF
4Um7tPJn4Who/4NIrf2ndx9+ewSIdRD8iOb+ieGtiQmKtF0pT8LLNbBNhrEcq6m/U0WWHBpR+xvI
wcWTX7AsMfXM+VaCCwxaHuJr3xEW735MblkW0D0q86eyCtNFiUvEtXumokglL53Cbzxc+s6XtmY2
SeO3+vJC1EbwHkh9mh5bIr7f61Y7DF2RfG6b3lxGbZyf8RTRdwX7jl1QaPEZh2jWYEoRfM5gZAcs
yuWgXjgJUVBwGhO4CX2eCUori56cAGeTOTsfInj1hH7xQjITZNuv0phMH9vmcaBcnH+QlQEy93Gj
BOPEQIlCBU6nIq3yAUZH+MY3gRM6Twap3VXSjQmuetizAzFLtgDFmqOLbXi5kKcI1zbHdj5cWnJz
9JayUqQNmchpdJdBZoEktacbiXORcBh59gET86EohDWibNDa5g6yFNpA6FezAO/dR0fTWXS6CH5q
SuWc2sTu1w2yD89IlSB9On/hWXlCUsP6JgdlSsQgJ8Zx12DPLwc1STC7N7nGs5OWLPXTO10vw2+d
EGtXb3hKqgAD8hEwDOy+L05rT588DdluuCzWgzomkMCTyMbKylR28A/VfaIm4Y0FXGBjTkI5eKH5
EvpEyVJANidCdN4RfGi8UbJJPOGiPNsoifG7D7y5NfmBzK5DZGbiZ5F41jry6p+DCIRHl0FsW6tf
g0aJFKiR6qpTPboMiuc7zdumy518XRFPqm+TIgEAtO1NL0N5cwqjl6kNvsAJ0044hsQHbJc8FrtE
GdGRLdfNMAQ7c45BVgZytFY1epcYJPJSi3m/+VymFkLo4DcVRbM/lQjFzjj3tmuHTU08ZedasTNX
V0ZcnAMz+ZQ5mY88Gsz0ptFfkTH0b2WVPMiih8slgff49KHebHR9iQZ+vc7Hh6QzxmNo4shCBgTq
/Hx2Pci6JOjLXZKfmKHcnn2b+pgnM+A49a2TNmdrHYTdF7qb2ye9t/Vn2YpPhXWqvcegHpo9jh/G
azJ5G5J09qM6OOF9HYrHdCaBFWbj7bQssZE11o210qEHVJR1vhPE31fyqdXcMd95o4tphlwGzK2Z
Xe59bdxaZfvDmrdmA0D9DWEcmyqKSqzdoDzvPPjFN2N0lBMi7M6NXOCG2iZy1ArbsnnNq7s2hm1m
r/crgtMsZxLU3YQao57WhKCrWZKxywxWsNXDUxmH2aM1xb/XT+z6htzKHuf+Vpd5b6Z+SkcQ/lkL
xzZBvdWUnwjR/T1Lf3cljF7d2ZPFPyALJ5CFrXvTJmHxrLTBWu4zx7wrZ0eRfCkSvXscB3SxS9eI
NzJRiMOhscgS0zslfGWveXwuVW18AX32dAHBgPUyVpOhqBvWxs4h8zvlxu1btpcxTpRWm5yDOdaJ
N9TBznLrTSRDDFDci+4qP/L3ntI02yjwTGSBU33hglX51uobM2l+5HAd3vLigWBwAYnwjxNF+Vjz
e1MOeiHGTunaJ69a502F3CdTDmBf5hyRQ7h1/jnlDSkjPdKCjWztoUlWsyqyg+MKIsY+/84lVIL2
No2c5IROeoT2WuO8dVm9btJW+5oVnbrwtGS6T1kkAQS03U0aCe85a/sn2aPOIjasUfrclmm17dw8
2mtpVz10c/BN9nDQHSgtpHFL5rRVO+uN1PNBqJBp1DDTVq4WYreY2DGVjo05F1bGz2gI3xp6Wp3l
y6egxIDyLH+3c9u11BrBb6Vf43yfH+LfR+k81fnz+3+G25D50UjU/VmnB4/mRgnUYXyakItXNNHh
AAEmyfPMftXPdkCSGCHPgs5nA2TCcVrFeH6BJev9TZcjSQM5BR4+sYljZQ4u2XP1KXESb20zVW1H
s403tp8TFa4QIJIg43hWKmoLtHMqCGsYUDZHm5n1xTG9l9xNdIwjKakBLmZ5/IS7e3PW7Nw/MG/X
eDDiIAvj+psDUO6+9BrlNpl6DDJhmN2OHsrOWTLch22PKVvYfbNQqn2riayBXejH19joomWEX0Ay
BuK2iGGhR65b3Nae4+NIKJp9ze40Yw+5Hruqfxx0dTqlUfdZm/T+caxyHdfWPtjYHlmFknfdN8/G
PYHvbpdosbKr/PZ9rNGBy8ys5PsIjJXQvPqLxtOe66Xzao6mv4UOnG/xfe/uQ7u8SYHyvqWZsZJ5
JbVFXWoURXh24upeKCG2ZkNkH/0cLoo88PoEoVhUyK3NPKGZV9X/EDrvWzI0UeV9Cgt8aFtDrY+u
M7YE1W1epR2OIIY1VJs68c27mtkJv6vK3bgCRMEC1jaKQl3iPOBIfmcAg/uiAZhZFGWBz5hTlmx4
xk2huq84qPXvrhvhuibqZo0/Wby1a1VbMgOIV8+2o0Vthv3XADp8HVQiXHTGU49t+g8La1o2xbuW
7PxqdGAsjIm+bFutXQjsTbeJ2XrHYmiGnY1NqT8V+VobYbGnDY5goKtfp7wbNj24uE3hd+zA8/ZO
L8HvNYAO37tEnF2Srd9JORGzwckw8EN3g1xQe0iBxUi2Hx3+oAXm49RDW0hPQxDG9/JQVarGohwI
31yVKEq9jDBHXJdWgVG5M8I/EOWnwS3PlZ2XT6Byn7TaS+8QUVKfC0V7KQLNudXjsrkZrfoMEQBI
fxbHbOG+x2qHk14UPHjwuveBk0UmROzCPCnEnr01ns7Zm7CJGpedWm9kURntO7dke4h3gLjtbGyq
AyXP30wljla12oVH3UMwvO1c8M8oXEkaTehxVqHZlJRhsM1G8bNeNiYEMQnXzF1kGSWsz4pT5Kve
H5/JjOR3VRo/szppbsch5kmaBI5ToulfVJeZGmh4tiVI8o33rrjP3N64GQZnZ6UmZmvIohHQM4Gg
z43q6Iv7fsCnppySd3KM9BAoJOy9aPYZleUIRVyk5DFO84e8x/rHrV5YxnRroPe81uaibdjeUvW0
bp+jz7yJvHJcirZREDuyjfx4OXXMjm0SKy53KebaJOAF5erKMhS3pQix02jGczXG1p2btVt2n2vT
M74VQmOFF7fvwrT689Rm5VIv3HpTR29TDdA3ZqeDkVfzQ5iPwnXEc5OE3qnyJ7jDVQqtIukgkcRM
6Uj4+TtVRNmi5HE+Z0pXnvP5zDG1c8akf5RVsrEvmmwr8GBdyiLgpuxW0er3hJRw0TjWU52o/R6D
onopi04UTETeki/YF9o4kY3iIcNbKJ1LZQFjE6viDuegQTlN8wE02c+zNMEvrg/tL9eqa7drXw9G
MakN7v5rpGM3R1C8P7C+cw9D1cR7t/M9KKFDtotMDb35KGq2YW0kt6QSxw3a9tXd5NbO2suQ9hAi
OHu8mXcFHqdH9IjbQ8jjv+sQFj0ZKKVu9FGd7oaqLdY+uA8kMxOkp02hPpXpfV1boA7cKbtH1zre
9WZd7+PAa+/GqIuIe6X1m+7nN2rFk56kYAu0vPkc152xBKmXnQ3SrjuAVOquL7Ghrgoduh1R1L2G
3R+Cfsr8yhCo/zuG9sVmY6Grtf3dLbNHjTXEsiEqeBaGgrNRXP4wIZWFzIVvQc8nFGFSnK08wnpm
bG9dHqVtortiO1hgZVTHJbZgh/qrajXvup3FP3L7BpQmAgs8zGeb3PObExrlsuq15gG5lw6nprY4
uUN99GJygn6gNGcYRh1ekWQCKiwvw6JOv6sh2ywvZ01iY5K9gV5YHKfJsG50cCSr0BPaJ1OMN8RA
XBKVnsaUvWlUu/oShda0Fq6Kf8QfhhlwK5goydqzI27s+6zp4qMRBajMZf14m3nz9sWy3mOtDKBl
tCPWGG23tQOWSAh03XdjHnz1gMkttDwbH8bMFCDMa3VT5333SniCBAk9onnh7FZFdq+LpgAH0OxU
J0j3zuTZe22KixP/y2Q7qq1955mVt4rErFY0xN5u1KPxlJfA8YfI858s02zOTj0cEpipwhALoyLd
GwxteoOLu74lg9yuJbgr4Ltc2SKq9hL61SFsDlLEbdE0wmOk6dxFh6bpk6r2+YPqF4RMW+to1biK
GGYv9l2nBWu82vI3iBjfyboM58qD2lEY4bdonnOtxFuUvVIuI5047Oip9r7H4G079En+EOhYbqlF
13y1vRoxz077rpCyqNTIea5Uc1prWvLmjnW5KnLDO2fzAYK9WOgxP1TfVnRlQSBIW021U65Dv/bO
sqPn2ebWjTFnv9Yh7AW/xWJima8iu6XWYJ/dy7UvF0ttbRuAaujF9DoqQbh2izK/UQICgHAGWT/3
RnryYu+zkxjeTWSwvw6bxwlPe0ypsX9rPFjutX9wPFe7KSGoLCf0tYGeIIrvpY2+z/t0vCvnQ7TL
xyzfsDmOdiU7BawpOv0VudMvRj0MP8jPTSCVWaiw28YyNFs0rVesBbFvpss0mA5KykRtKtb9wDyy
U0clXqWVrT3bceDs/ETJkdrMeV619BNAmHQ1uQ0LLrUcT5MPeiQzLGcT28aAHlBSbFx1dE5F1XU9
Skrdo1U42U7WXQ9a4/7RpXF14moO8C9WIygSNs2r24hmkTtm9NIj6r7qM8s4J17IFhUsBHjubWxM
UAQgJIDvQc5T6JXAxLW9EbXBFpAI1WNGnmkBKXvYyzotM7BFnVpIxYp7jo3I+U4uCheEZesH7gM2
W4TYdfWLiuPxAeTpdDAVmCYLH+3kaJxDE/jmshBMPilNlL4JNQSwDhxoBi67BMDDA6j0Hrk/w14m
g1uvbTD0VhiRkAyy6KSWQ76PcK9hv6Yqq8qZdFJ7nv8wOuIhsIMbuNF4nU+xQoAl6ba+Vhf3xNOg
JCsVZrdaC23cZtUEpbZ+tosxvhmIaxAKaevnpCzcWy8xn/j92E94VqszHfwPhjgu3fmFRSv5YBW7
uFXVkwCWBHFZF1eNf9uWX2XBDkN1XTiYJDtOPZ0TpLEWhtYOMBMwhrvUofax1VMX7MXcRTawW0Aj
RUEDhppSxMlStXIWwLMi4OA51anr0p9nqVFiodWTd1Ui0bTkYelzOWUm4neVqv0GyXxk8ywkJxUV
anemYdEmD/wMvH0H08pAW+TGqm1eAFl831ZKwuPPtMgK1rnXpgFxFL6ZvVVbzr2sa93ioCfNtCti
V0dgCmZXl9pk4Qe0D9UcTZVqvCXrZJzVcbSWhh8G9yGfejticbhT2FpWejCdXWWcQwh3IFhXvaWa
vKZBbnqlDhcnNt96SH03Yf8Nn2ESrd1YbjyXwG0ZJc6h8RvWYvOZliCfc6mUZXlonVuyvOOm76J2
TdiUFEUJE1Io6ZufhMlnzARmRRSlfWG+x1ot9oNHsCjR2oxr/85W+VFEyRc2VyTguxrwfmfxapmL
8iA8HVSt5REdgNdGkz449iEXK0Wk+tloHvAGgtiIjyWarHzBSCKgnKx6dbr3bV3A39CUaFlOxAPM
xEpX0aQY9/KA9RfLAqwtNlqg/qyr2w5zqUGv9kNam5d+QtNuSejZ+Chb3qaMZ5y4o5kHnFanhYeG
9ZMW2s2DaMRCRaD1yXR6HMtU5X5eqPtdo70aIFZPBAj8S9Eqs2wZjyLG0rqM8XbqccDAxVvZIsGU
kostvrp+XOAcIMSBZw0TvtYc7i2UNJajl05b7BjdY1IrL2FcJA8ChqTZ1c1TMI41xjkupKdWuy0D
pX7CIM5aYgDWMcNSxIXF32o9oRm/9W+tAlAV1C3/No/tb9o0xa9BFmPlqIZkhLwgebVhy6xN0UQ7
2QojAulG3J5Br9CKzQRaxYnyqLqm+sD7AxgL1YODaVcaFvbCZqN5dPAWW5a9ZewsA0d5VERsGFNJ
g2AT6DF44PZzRigB/wpXXRHXp3VUtW1Z8HpXEscixBIi3whMdC3H6l4fbEutxG9Mju0AnfG2J843
d2aF12yKCWS8bE16Yn/mOFWXIjAtXljjoG5k51yk5DcHE/HO+VJqkOTruiMwdhk7DP7KIaG9lZ2N
vtVXdej6l9bUbjr0LbJqdxkbYfBb9aSE5J+QTKGyJMOabDHj2VmO19/1SN9vMty5T25yBH0SPSnN
stdU8aRoDv5K9fACi8q7Kcx82FU95E3FGMRd1yJBF/Ue3CElsi91rfalmtBTu1T1iBXcmiSbfbVE
5zZmxwzQHAtt4Yo7eY28jlI0T/Jo6+YYiDm5YIkXOSvg0+kxCCB+w3r7ikVu/6UsQ30BysO6y3wr
3kWDe8BVLTt3VvLcqUnwCh9ZP+BrgRqzNwSvddK2G2Lt40a2Ah5osGnDiFC2Fmb9mDVFfw4i13jp
vjRVFuz0sFBXpbBqFEPsetXAW902MUlOPC2QQfJK3EHWseX8cZrOp6aWVfrytw6/nZqZVm6SkfBB
YD34kDBfbP68R88Exjt4wYvBr+3eT4uDLCmWMO/iYHyQpXjKUcDMxVdZqvmjoW9HFenWKnyZarSD
3IEcnbxq3E64rIJMWcW2YtyNvvrzYCp7RxHB3bWaBX95SP3gWXa61qdmp63DkUzxh4YiiNVF5cMW
uHaWXYhHsNdBx0z8up3fs2G0ak17hg+/iUQ7vrmT7a+mFlDzqOXqjaoT7gI7vXLReoH/XofLaHZB
kQd8lX6epYbl8njnvMMd/E9kq/brLC3wWht6CCUfGmRn2So6JfitFbIP9iu2aIhKEHu9XLVp3EXa
TAD3OkjFBFjGKT8gF/bzELNUOKTzQZ5dG679rg0f+v0PXa6XnwDEJwt5/es4Wbz2ud7pf+jy4VLX
sX/5Kf/ybtdPcO3y4fJNMAPzPjR/uNP1MtcP8+Ey1y7/7vv4y8v8/Z3kMPkptR7zwQ7DuuufIOuv
xb+8xV92uTZ8+CL+/aWuf8aHS12/sH91tw+f4F+N/fvv5S8v9fefFHmHmtWhUSwRCGFpF82PoTz8
Tfm3JlJRjMpT9+eoS7kzk+JylUv5MuC3Yf/1DrJSXur3UX/9ia53vfZRyTtP62vL71f6/96fzQxb
b2HGrM6vd7xc9XKf631/r/3/3vdyx9//Enn3Fg6EVYl+c73r9VN9qLsWP37QvxwiG3776NdLyJZ0
/pd/qJMN/0Pd/9Dl318KTH23GnH4WZjx2Nx2Q+isaxDxS1kM+1kywMwbkDu0gtGylmrl+ivFbQp9
mzaY+jW1x4pybpYdhzEAEwd45QRJvT7oBZ5NK9kc9Gscb70bML8w6GRVP3npsfJYBZZ6qW+xjHZW
JkmlJby/JWkGoJezXdvFzE36uklLNzh7SHrKU2uYEmV5NXrTnZ8Dr1VXKzjfN2JUjpv0/2g7s+W2
kaVbPxEiMA+3HEWR1Ghbbt8g7HY35nnG058PSbUoq733/5+Ic24QqMysAi2TACpz5Vrf/ahRDiaU
z+s8y5I9NSnyUWpWPIHKvDGrvL2DbCl/Usi+nCyvfRCfRFX8cneeXY8b2sLzJwnTE6TEQpIttxKi
+yqvSDmvpqwqAWlZgOEyY8CCy0XE8b+8uu72D46l+yRRf3Nlb4J5Sfd/BLlBBi53h/MMEmta2XB/
nGWM2GS4HlPv1X11mG8htqkQUoyEFMPrNJkrB4nz3laxqiTcFSbNu1pJR4tRx1QB5FQOZAkhKb2O
3wUlrnsGfTnt380BefpP+Dsr5Iqpux4NdYCmDwp3VN7su16LnDs5S9Gu6HtEWj/YeSGKNryf8h36
MGFsw1OfBLA1/LOGRMihZHsLC5Td7682OQtTp7+hDfKvD3ZZpGzcY13O9q04xeSkwy5Tp+EgotnO
wlmHkJPFn8hZ53btXeziFLucXQ/A6+yjDGchwJNTl2KKX8evc2VaY0b+JjLqFs2zbNwBAejXUTzr
3gp+veZhVWkkSRA1UvjWAqEmbWePu9gr2ochUNuHWiudW6d3P4npaod+65OVtS57DULlkAFH3tlm
0K+nZabYLteQla5GuY7rBNPlOuJQy/lrVtTNXtp05QweqMfXft0PrbuQ8Hnl6uK7nEvPrnTvQgsL
2qHdePByhtRwb9XWMFJ4zausuVUqxebcV9T6l/NWM2p1LeF+W/fjsdV0G5nhPts0sfHaO50oneeS
3aA7+nowygayTrL5YnoX8rHzWvxB7NJ0/S7UUPxBpksjNvQFqwhVC4TTyFmbBo3STerax3ABRaAQ
qX7LCtiBFiGFa0RoaxqkwQPKzYcPoJ8kA3y+E6OzqIXS/2qRANkUb9ggOI2OuR1QOVoygPxSniKq
qBBXQosnBwjZM3Tl2v5CmlcKn/QS11INu8QBtRi2sJ40UMeVzePCULCL2jrehFC9h2uQgjlwkCze
DL5XP5bDVD+KTVtsHU3dyOGQo93JWNwf1hnV+L7p/ODQ281w6lWrP3kDFeKVjGNY6I+ufld0xZhv
Lg6ST+ABRqf7ESJuQ+Fe7+FfDsrNdYUuj1/X+mALl/V8/e6D2VYjZa/o42P3phL67rnyqiJa+/Oa
HIL27glzeexQAjxeYmT8bublITP4kboOAD2t6fCDH1ehYpql0ctAX9g+X8Tm5JC+nU0iKncdi7sf
ksuMD3YZsoPu9yD/vzZD584rEp90TXk0MWdmpJyvh9xvXodm0K46YCIncYr9MrenG2cdzPW8vU4j
q+5v+rLS1he2W5OGQ9qgBsgATSOKAAFr1VZxmj+MqcuCW1Thh1Me52xMo6Y6xHNaHRIjddWnwSJ3
oI5uvijHD6d6OSTSkTB5IKM7qm7kIe/E5IZ6seZldIAepNHUbO3pNnzFozPf8JjT7mlm1e/lLEMH
VJ+j7ny160i3nTLdgruIUE8FVLvSxtLaO3xsWvwwXg+k9fiXgPreRAok1hd3ZHpQVb5dTaKb5ZJj
oVCS4WrXDxDWeXPqG/NytXf2PK1Ax6CLN8z6YU6jak+eWn32ugyiSsW3f+qI14RdNvxw23xY1zT1
P/hvsZHhzB9iB+drzWXSCj7lQKME0DWQo6VeQzopD24M+JqGi7uyIzKSIB1ebQWNVcVYIbCyzLhM
lnWGcEnqVaG7ahZPDY+ZtpEV7TG8kZCPU5a1aa2NYH1nhngLq9qkuuOM9j2Y9XzrNhAN819n/7SR
nC+1pPoe2jG8HlaT3ld1gvYvYoY7iz6XTxIrdC2/xqr9bFGmAfqg6LWycjQeSdIz0KB6QDNMwnCB
EasGvGrilW4D8TouQAfxytyiow6peobp1WufddYmdfJVvehJka8nA1+Bn7oOxVstSlTizQo0lGoT
QFOjwfLrdSvTT2nUoZh6L2dXx9UWLl4QHNrejulWkDg5DLAxXxz0bvycqfDNw0AR9TpBLvFhJbnE
BNsJjNAsLMHXa6fLhwJ91ZwrYE2GY5ZbewKOF9lj/Ad9UIgfqX8E/AEoFkZQDQ+d9kdlaYCsyul5
Kgb685QkpRIeaH84uepQ/FT9c5DOKgKIfGGX6bJq3ub1YSTf+79b1R91uDEUBTUrXh4P1uBae83v
6cwGn7WCP6w/RXoUvITlfAgqsv2tG8+fiqpYjwsxGv1zxZ3eoRoULFE0LfLubKMxI14v0Sv+KSwp
XlmSrrzhJN7IVN8tmU85hWLWcNviJyWFlAqDV4Cgd7onFcLxQ+eG9g6tI/uLMkd38hy+RqQAPw9l
5Fi7sLEgXTZhpxpW9WxVe3lPnuPIOJpOvv7wrkxTJW/gs6oaRyt+9b7axBM19TvPNPL4WV1e1Sn4
3BhF85ws8o1GmsKiYza3rToow93bkKJocJbDnDsHmqPLs62gSshCxU2judGTHDwAHmUCFk9GcFvo
58psj0ZvIgCTTdm4z7qh5ybLhJnf/5OTpe16kV/aF1DRIRLTqrdl2zlnCZl0f7iz3Xl/naDbc3LD
HZSueplAK7O1bqFPv8Rcrjsn92VRhJdFDOgd78OJwqd8CgcYPrLtvrWSWDmAmk43YJuGnbksPytu
uR5RRXhW0o0aw+1adM3wPAW1vo4GhG/FNoK4PYGK+uktfK9iqgoTqqBMPTuLaQCdvktqm7fIZViy
6XsyrK/ik3Azpo/Uy2jZaVXfvJ0y/w+4Q4ajFwTDcfJHUOhyKgdu74qCrsVbwMeo6s0jMTL0izao
VjKG6iza6tbcX9a8xmRFPPnr62xZ16qn189xWULGZeZ8Uoc62H8IsRuVJ2rgfQ6tGiWVzjNv3V6J
wA7OKqdyuI7FL5HidqDKeo2UsX2NvLgklILEtNYCeEYkSNaQs+sl0SZQjPVvryaR7FFDWAdBJqp6
M947EAxu4lFLtjLsvRBbb4z3vTs7qwEOit0Hhz+kP0PqLYeP9mK8DctMO9Z5ndrIqbDI6D7rUznc
BXrQAk7KnJ3HzvIRUvt65dfzcJChHJLOfVLNPj7JqIpj7bGzxk2OgNB9sYw8Mwgeacy8Tqlg4Th3
nXXjT80crb2uhWXAy75rtH9HazheZn4iOmR/Mn258GiGw66JMnBKVb0G3jM81o4aPtMIAK7Sf5aD
EdstCCLLv00Xm9sAVJ1nBXGXZUi1vrvPA/22Mr3XCXoPhMFCZ05MtKJlW2fuoY1d4sHe5qe+cP6+
xtMaCLzLRtxsCaj6aloHfTjdyHBuyw4wmh2tZai4qfGUl1+yJH29GqxIFelL2zkYaZuAuikMkjbu
otIHl2jMvywONlCso8+32KLCAkR8HZsHg0Y5uPoJ8JcAiZKhHIzIjsHRFMHmg+M6RLvF3IWWDUbw
i6G56ORMRoBUikuxaYTH3gL4uGmHZt5RhYe63o3CRzVyV/FUZv/yylwTSR6JTQ03eJb5NPd/nC8R
IeS0l4jrFd6uL87rGoCC4fIFhO5B9b+zQji8khrByJVN887ZVdotnRkBRALW8GfdxsFtvGCsVxLd
2ZGznkJjfJBDC2vqufQbaO3b6SG3afLIYj/by2eCYhpJBqs+XUYuZbRGscZVIn+ON698uuw33pSU
2Lu53TJ3WP50uZpYN9SqAzqcUlpvkrK+BS4ItxQA2KcxXKfRUvBfLIUae7f2mP8trktQ7XfbtHKj
7XVOMBTpauqD13XEAZnx/8d1rtce/+fP0/WzujYsGMqq1DJORaPv+1i3Dq1v8L6V9r1xmiqW4dUr
NU6pbcS3Iy3AqAIaJzEN4r3ESHhFU85Waz16SZYpEilry1AZUY/YVAGET21STVsxivtyRQkfaULa
0nxVryI3Sl7v0uUEzmdVmsZ0gybGFvW7yFyT1DBvoyqzgG5zz28DHnlITDD25P4ufnI5k7stq7a9
eX2v8cfoQJZPueMHEty7XeruxqI14Dr+x6YuDvTv6Myp9Ys9h3kHId8lBAXzr71ulQeZLyaZoPH1
2fBNgRZlmS+Ooc/ck61Pyi7ORvo5hvIEVqI6zZpVnn43FIeETLBa2/VMa+3/HCsrpVHw3bFhRKvt
51IxlLWcmYBWLmf5YitTBfG/N+9/j0MOVAEVTDLTTbcfuLFkqAPjVfIIwOzyHicmOdRhH7yT4U6B
FqS+AW1bFpw1J6D5jPqyaWZgnEfTAMAcPxuL2c+65HZiL72WoVXReg9HkgKAeS5edI0kPFkgCEeX
YN7oL2vMvNM8xE74HNCs9MIh4Wdr8h6DwoWdofe2L0rnqfFttFOvQ5pDDn0AocleabyLN4Cs7DG2
TesERfj4MEOTYk1Gd4QEbXrwTQ5NpMCCXUX6xulLbl5jbCen2X2dILPk4BrpZaqMZP5oJfHWAUqz
Kd0qJdfZTftCi4zHkkarbVeSJzMtC0m9xeYrZrsuC7u5hIhjYoEVzGz5balPf3WBpd2SGjYe1Tq/
VeNQPWtd60br4mWiV+yxXVxT1ypnzR5vWsPxIkSes+k2UfS/L5EmzVqg081iLde8fpg0gOs7BhZT
gmE/ij1tvXZdIfGxvyx1/TDilg8YO+nlg1yXK140L3EOeawHECawsTOWnaUbKf0NUH/6thS29Kur
UZtmcLeyX5RwMN9EQlp/ibkucXVcbddlUPuJVzO/U7Tuxy+k0F5oqFQ+tcVk7YvOLG/arE4/KTOc
ZQAf//w1YIwQvKgD0jJCBTSp9MkYEHkJ/Z8a2sbGrrL3Q3MZSrB4Jfg6FO+HuYUNPL0FY70eOss4
Zwl4oNF3v4Jv1fzbQIMunSYeWL7qUplI08TmmdyucZboZmw3SW0Mx6L9Oy0s8zaE4ulIJyn/VZWC
TiWdoUUNiRhW1OjHIykh8U5LiJzJoW5okrp4Po7tqDVu7f5PJM1s+qKXOFlOxiSROlqhq9t4CqBr
D5I+ow2agzFroXIzViTsZ54j696qcvfvNDWzI2jgktRnlGXHBkTUOnF8bS2TGjf1tlHXRbxb5Y5i
npHqpWt9mOgAXHTulyGsUdO9F/qI2CKKdfFaal8/zkgDnGnAe2HXWXztsnheaUXkv3QdcCStL6YX
v4qsldc2+YvvIDtYFIGHikKjrBSLnt3OoKOJsoF3q6HFfOnTNuPYvwy1S48nvHPileHVK311/9u5
aRpEa2dgS94u3Z9GBzzGqCONdwXPOdsL2wnlM1DsEzXD4xBUW7GNQC7nzcW9TMn6QtvWywomDV1b
T9PrrVsr5Q30Ke42oW33Dz2JvzS0GDyqfaXfD1mVrsSeZ725yVRg5N4C6qX9mVcz7as/V+0tf4AG
pZIs+YPutmbVBJ5/BxZwfiqV9lHsgZ5Vu9Q3LRJjXCRq2l1nAidq4dl8ib4ZYTz+HOYAuQJua499
2c43qJ9UN6qZBU9sB8HQ27n9M/qmt/CfSCT0ZtOjHUML8/pmDd8knU9oOm6gsEjpgUrJGtVLD58Y
aTVIt9PkpGfQeM59XinKWgksnmZvZ0FOqlRs0dvZ1Xs5i8fi3OWQY0WB/Rjy9nrgu2jcyYEmdvPO
in1UG1EOXH1wyHCK/ceyzNyDxF4j4HknE2aBOe3T4Alyv/xZq9N466vA/ouGxrFYKcu11Tvpn+0Y
r2dzGr8FqItt5zp5H9EsJZL/GiE8UWkcrbMonL6ZgULDRw7V5h52m4xfkaKG9/6y4WhCz9lYKpxg
F8nwUDYnzrINEb8f0N+gRNbRgzO023iLQ7xe6vKjSevzpJQ1TSHLnubdtGVtasDjsanP7SK1q/ck
fI3KK58mgImHwVX03TiXyhcyWJcIg6afVTZBPGTHtETl1Ie1hW8dEejvlJ61I8y67RM8itMd3Oc3
Rs7HXqvFVOysSR82EisHQ02/Q2GnHWVUddFMT2V/A59788Dmct3PNWVJHzE3EcptG/JwhUF2ZG7a
6bOj5xtpgYYele0wciob6XJ2dUdbubatnmlQXKeh1ivPkT9NW1j3C5tOGWhx5RDaqnqrWMsBrHnG
XYRTsLWmTktB9yPj3kilYPFI+NLT/p9O8wARyJp2WPpeq2l8jJb7NWRfFjWc1GJbT+NC/tfst/nu
Kuk5g7tF3a9CK3BybsT+UfVTQvLYGI/pFJqrGRaOjQSK47qUnAVJs4/flvoQlrj3iqdlTbSHckWP
N21mbdrWzh+sMmWjaSbxvtbbdNPoETtNNaVxvlPRGTXrH0OZeTu9V2ekCNCnFu1qsbVeP69HZWwe
xfEfbeoylw4/WlOvMTIlrZth3U2jtpHC45Ug+lK2fFfHDFEv2vnD8Fmqlhf3hTv63+eX8qZpIEl3
4Zzuis7e9UX32Y02kF+uLH1Mz8PU9+E2UWj1dPJ/DZOlyzgfyNClfbuX0Vtou9zH5Gb2ZpcVZSR2
iXiLF7u5CCS9xcslJdT7ZlcQMJULa7UcitK3t01fz6urTc4W/syzXnjQ2EqM5cJLSL/+67zWHWgK
ksghqYLzOCTOtqiS9zHXFVuI1/ZUo36ifGDfVpV1d/l7yBDWK9qi+QNc/0VU2S5hYnJzh/v529TL
UDwfbGR8v/tBXa00fVC3TcudTdgFysb4CaC+vw+AFoNh1VbCQdAEVXYyTXhCJUomOUEP+8JCZf7v
SW2TnF9LJVqkofRt5rS7lcmEhlSAVGRS2uNZxgHyOLt+opQoNmWJeR9I1/WWu5VzmS1ucsIalUXy
b2CvDYiH4r9MKm8HJZ+MBznMbe9snKEJtldbTXsdJUQ1WGW5arItRqp9WITD5EC2Gr7Vmpx3Pvow
OC7CYaGdGIhRf5OAd+au13bQ2WZrsV3XICcH7qlxnMsa4rBzzTvrAa+ay6W6t+uBAkp382wOHx28
c/xJ6bU/XBevPH4Gpdnx5fP0GxiUoIRZRFshNawfDb2gz9ox75scgVfEIevHJUBMEiCH2HlvktBl
ImBl6zLx17Wuy/+61lS0X70o1m5dPVw5ttU8ySHWChTvNb971bVpC0iR9NkzD52atk99n3kPfRYu
OSq0ZIYAfVVfJfoyJnFFLT7XXqMd2nEeCrYyH6Ov15MZ6rK+2CZz9B5G1pdRV2ovURa+jEnkPI4D
r3tVYoQHGUrrjjc7R7rQmrP08GSxFzzG2lEGEhTCTE8vo/kpWvp+xE60v096UFO1RTPYukM6b6M1
/HJkhsTQgfx6qetSy6UckrjIbvNhtLYIH/2aPr9lDZXOq9PAZTJvqWypfr4L1BCQBTj9hzDr7+o5
nY5ikkMJq9Me2WsdMkfCyDzCJR8Tp1qABxLFqW6r0YwdlISR3b6RrUQijzg5lQMcjv6m1TRtJdsU
scm2RM6utuuMDzZZwKTqt1LdotuGNIACGYIv7B1pGM2izqFW0+OFTox211fCsGKqt5alQ5HZIy64
U+if3MHwaXyekzLb0WaQ7Kqlmnr1ToH+56iBoKGkF63pU3K2H2DyMhRvScnx4r3C5AVOT5U2vMz9
4LgstXiTmW8y2oZkt+giQtPoy1zC1OVrMPq7vWZ98Tv9G4JM+b04u1ZfQZKnf6qy2nua9HAv5jBD
iM8Y6MMd9cj+MhZqc8jVMtmI1woaZRt4MXW05QI+2seXC1yWHJ0PF6CY+O4Ckdu4O6hMQb3S5tKe
rDBZMyTtIsPMAtA3afo6TfpbCDzdU+dP0aaxouhHRSPHrMN/ihCcuRv0wobUokg+j0r9KAEAKB3I
LgLj/joTecDwR6WxCfZ882s6Z9YOcRe+Vhas9emYwQ+zYFb6BexyPYgtR3gFett8f7V7UT3sKoCS
5LkQB/swVYaKgCmXufTpohf1tvD0FEd8mawuqMtVt+hTyMEuOhJVclrHQLDa5XB1i22ag3AzDySC
xPFxics6ZU2hmCz0xtBr+3Q9DF3f3PYl0KU3ewAa6WSMEO1t/jml5bCfm3cxRRuN+6T1fvTBWNzB
layfa2UnA6ihkXm2eR2/2KtsL3axyFm7zBmSRj/zbnM1BwhKwmlHkfWXRd+td7X/smiAIFafN5Hr
rHU6p5Y9hWxALN+19+OYfLtsUaRwshw+7D9oFP6K6Bd42sUJvkzfRfFItvjXWGdZrQqjb5cdkHgv
+5m+GjYAmtxjbGQVKZ28fm5SGvhUZaYZJasceIQr59Nk05kOYc3fSNi5nzXun+TwNP80x3V91A2A
kOgXGc/8zYdVqLTqT6W9F52vZY5V6a9zfE3xT00QIc2dFNNWG6b1lBXsislof2u5P696SFzu66aH
zkMN2H2F2fytceB+gC9yWqcNXI7OMBUbKirxPdDj8WC7k7LXnaZ4dDWvYudDH5bhQbe8kIdN0fAw
9o3+9cMkra0V2FbN4rGt4T1wJ905mIM3ZahO8AJJf1Dt7BIrN74k9XiXTm76Z2IkdFLy9vYEv2ZN
jykRoaIaX+qhv5P82e8i3tb4jxE0sbnrnC7gjdsln+GlyB4E6NBtVapbX6ypqWkACz8JoKIIVft2
hGPrAnPISgOoJ2oYO2OEvaqDb3dfGnm/LgoTte0FCRHn0WVRmd9uZNEJtKQsKhgKGjudy6KdNnXb
GNESoMW8pqjO8BCoVX5C24AdCOJkl6GI1AtvrIaJ3AkMK8vrjtgXUx2rObgvlnhbR0wIeq6dWNH4
M0PfbwN6pPEKko/gNNt6ct8sQnpdGOZ/diGIqdbzvk2z6m9SNlqXCKtV+1UISMcDabezm5gGqrd8
KnQAzX1RphoOZOQmyZ9ejRY82MhcKmxdZDZFm2qlw/mwPJADe1OMM+m1KcvusxIuUdE176p4BFD1
b0dtK+wlFkdARu0yI+k9vsWLI4hL86Qb8BCfR1JVWdGozfNrfmcwnGw3UqAWvbuN30/q9zZ5QSk0
+5NMn7qOvGm+08A3nWhghyLsNSDvo22dKuD5lNjdT223s9TWOdqTbzkb0iXJLodIEZQRGvPijhTd
OUb8e6AfQq8ypfXukOo0scu/DJj11gD9/9KNMH1c7XDjbM00CV9+E28vdj3yCpCNDVxkBfQeaVLz
K11ykjJW3aBeUTa2ELQjd+GV2rgy7axFMrYyXhoqL3VLEpLkwF1Yd+VKWDbhWYHSSoHvUIambf73
SZVmAs7LpzNJqgL62+WgwFMJvBD9jHb+x7Y4YmTKUIQZgD2p9naC3bjU3OoUN9P0GC6HfLS2TVnA
7r6M5ADg34waXjoXi5d16n1HrVhGUDrCxwGyD0nk4Hg1xWOdHYde/UNMcrA7rzi4qt5eZjZRHR7y
2voLiZ7uCPcnMkbdmPSIgxbdGiJ0ixrTUJJvX4zikUg5u4TL2Ayyv/JUVcHLJOOJLZO2reZ+WAnW
UhvovuG9HI+MJUbO5ABLGrwFyelqhr437lZl171OqBsktqtZvU90BykjpfUc7smKzl+uq/3tVAXu
Jk6M6VPTh+RRLe9RV8FyhWMJe6itKUdxzoOq0lCJ0Lp4XeifbhCt9tfidXnUnO3J+U5n8fTJggv6
GTmAoq7rbl3Uyn01wC0mkYVFd3Y15epB1tFrfjqNNUxb8epNN9xq9LvChsknAscRP8R6eSvLSgRI
SAj7lOpJRlEOESVbzuokq5Gz6iCxryZotGz0Rk308CytZxs2h/pnn2ZWCh4RNFEokd4MfJEPBjS6
Z7qyuTXXQfmpghxjpQ4osxX80XwSPgFyQc1GDeLxpgtyABdLTpXttLaOorCCFY9hphehsQLNkJx5
KMHXUpo02yims4nbWFunfvZLYOggAuBX2U7NK1SAlxKcspTg/KU0l5ID8vqxvROTOO0GAhvVM4ed
RIjD7iBykvliuy6iWR0Y3ay7E7vaKAOSNGhm0a+vnequym/K0H/0Z8WE+ksorYJMh8hKgyN19uM/
M57lkKssnrDxOEULJtnZaAevxAh3M+FyegmFujLfdh1lKeSpN573EhbtdH9NAUyKSVuAHyk3kjgQ
R9SYI0LYTb3hBms8iCPVG2rehfYCQUZ66xRFzo3P0/dm1nl3ZYuuQWZFCCr487xWayd+aQe3WDlz
5n+v3OpuGEjIr8b5W8mGj79q0dJB0ld/JWb2xRqS/Fun8F9L//L0mf1AtgnztHns+oKEgGlpZzcc
55spcLrbSvUGVHn1f125GM33V7aWKytheVdOBXmWIv1G0f79lfsu+RKXmbqOc7O/n6N8B4kZbNyz
qezNYlK+GwPfc69LdMiwa3cLxb93oue/v6WOru2NIVYfEgjN1k5TlV+tpntZQNvM/xtqIyqdc/Jd
0RT1JeidZKPzo38IUl/Z078d30ZJ3JzHNp63ljcXn5zQhzA6NLUfCGm8fgyNj6H4QfCjM0gCfvgY
0+z962NEplv88jFqXmzOBu/J627k91wNyFdQhMg+QQVbPBott5VlZHoqB7B8uTPld2LibavZeI3R
7WUo08MZrJIMW2O8TKev22nWy1QaA+gxhxTZmc1o0xuhhUC8lj2y1QKY0FrP6AlYz32wJGEQQTqK
rQ6CBfW7cF1BcvwMwih7tP3X6UiCUU+MLLIJZqeeutZ8PTTLWQL83VZ60KXLyI76mdxKapA4XTyQ
86Dao6kHFZbKjeg6mBrZBUog8wk2WDT11D/FjLooUjFLlOjUSFQ+T9OprNRH3lv8dVSW8GFOg1mf
+oVBRQ562/e8H0MGHUH/eLg6ytolWn2LnsZ6W7T+DXKd3dogf3aQ4l2awH0Fw4QLGSo4a/HCee0d
pNKX6TNyvC70srbvby/AgXkIw5XvD+6+iLTa2Ijeu7YY0VRw9yLsLmLxciZeHRa3Vbt4qxbsTDe0
qK5DEnY/h8YnXVhql9Fkq5+EwlZ8y+jqWyLVt8hf5yEwfIksjdqgkQxYmD9Y0zZp4VCSV8DL26AY
x6hEJ2R5WZRSuRwu0WZr0OVLaf568CZl2k4lb79DaN/EpmIAUoimbwC7NmXqJS9TVJe0+mEXbtok
8mCyqNKL3Z0WhjHXn74t9mu8ppt/8fo2cA8j9zIujO1yaBOdbpGhi0i3Ybt6gyUuc9oZsIPsFvM0
C+8CjQdX2w50WkzO+NXz/GAzGpl+K9Udp3iY56l5+RA1OPFSW7xN2cE/KvyndYZN4cKNHHPj5iEF
zkWYdTCa8bGa+C+Vskavs2eT8tpoKM5jaqrGMyw7W4XnDZopVndSUvZrolSjpxqvc3pIE9GiY4Ps
Sw40PWyO4m1T63aCtuIpCEJT1hBzj7ToKcxYQ5Y0yIOBR0qyVRYWCQpWXfhcTlUF/Q5ApcqIwucC
4n7IWtz1PMI+u66MHk1D33d2lWm/ehO21TJVTL+bv0SI06HBbmuhSUPvQO205fJPaS4E5k5hVif+
Kc2Fs1y1wvok3nmpjIu3HGHVlF/T1Su/JhmGjv5+7u+C5bfGXS05Dcc8csZ1bnvKJyWY/nU2jfqr
bXg7+xCnxGi5j0097ps8MY7h6EK6s3xpwUE8TeU4PVt9axzLbkpRNeTLWUP3bbB7eWeXL7P/T/wQ
wwU698Vgq9vSdkgQQWJynJtQP056a2+QhDdWYrs6fjckl6BXK5l3dRv5bG/aEIXsDw5tWT/libtp
XQOJL0UL7+WQFekn+lcdEI//mOQMXjdvDad8ui1EL1OMZdxAm2K7UKD9Gh2FgN1T+8fVbExBdL1C
5hSvV3AssFsLa5y31oMw3cqMa7CtZM/BkB0UBZZNupfiVZWN8a5F5RMtOVc/tLNa3alLpVcJM++o
dkAMlkovT9rmqSHnhMxChW7rEiGOrDEPGj1kl0m0F3ebBnGzSZv9O+RI25WSeuUfbUk50tKz8Jj5
ffmCHtnFXk+oFCFIZG6rpK7+KHlX1bSieDJyH7aibAJpvNj7ZTodUMF1eoXk6nNgd18QuSg2aO8l
z4NKukXOxDYstmmxydn/mzilIL2Qq3BNj2OorT1jhm5/uaNZ+7mf2q+mHk7HSQWzLNYkzbT1OHBH
KUMD/YptN0OC7SHCo0CQt6ubWNuL0MXsGHeWVqhPSTYmD1Gj/xSzRLmRq+5z05y+LlGq5+yNDDxM
oZjPvGvmR83iJkA93noWWxGGm5Emx0fDQp8kRqh544C63kuETDAn0p2LAOyz2JYJvQ176yUP4OpB
BIgv2cLaHb4Al64Pfl/r23BJfTnYrdZ6by/YFn1b4n9nH+YU9dnKX4Vj2N0l+eDuEr0vtkUeZp+h
MTRu0KX01qHfZp+HsKZp2QmcleIxjGefpEQJPaYEawZ8Pn023IkzKeP5KYGELODVaUBna5MFhf5J
74bocXDa4aZPbFclDWe3tyUPy3Q1aIF/MI29ZjVN/1McSgHd1THTx/b2Eo5sH3oziFCBnqpgYZnL
8c6Miu6l3dijObyoStMiODWmKxkGZbcwTCrIwC5eVElLxBVoZZFhNqJgFljDM5Vp79Ht7LOY+evC
UBQAci+TmiVdVNAyhGBuxOto0zffnNpdkrK/uz5uyY6k0yoiQ4IWwLvHsDxtrw9ff9wuTb3vAsQX
igILzhmZl8uzWibq5KAjyJBOJuzu7CG1YdcvVbasG9unaPZ3bRcG92LqVBe947D+KT4xXSddbb9O
ase5Omrd8FPi/28nRR1oMdge+Ghd45IndcZ7Lw6AepTNYFQ/pjo4KjFvm8+53xaf8sT/W1veuiqn
jlYuL5Nn6ASNy9D+dSjeazAZq+Z8HQ4JHWdaGlQbTzn45tJZPBru/MAokD7j/rcjw8nz1ZDa1ROQ
EH1tZaH+6OratENWuj5BBNffDg1iOZ7jNvfkl42NAmDi81whpDEVVf3DrcJDo4G3XRXAueEnQCg0
M36gvBN+tXVHXyeU2y5L9spC++jkr0sOM4ClbrBel6Sl/BTw3Y3aZviqFHoPNSNnEz14K3QOhq95
wzXlbFhsv40rjBmaWA/C0vXYZuFO1L590ipn24HiooI4eSvDuqsRCkeRU5TCRDOszHTn/GYXaTGb
BAYP4yTmXfDs5sgGrzgxfZ4/K6Q6LifvXf8lRgXwc9vPkbELOqPbhLPjHyLPm746yFl3Q1F+abQi
PqcwRK/+D2tXthyprmy/iAhmwWvNc7k8tv1C9Mg8IyT4+ruUuI137z73xI24LwRKpQRlV4GUuXIt
CV2PL+QWx6m2B0cwdDZttqjM3t8lqRlsIxQrrlCYbK9jUeF/XWUjX1llBt0Pag+dzUErYttrCVEh
6IK649rS2RZYph+BM4R74q0H6Kq70tmHfTaRfXSMyZ8o7snkKMCIhB1v1XBPdjJR53+1/zE/vuOf
7uef89N9+oTo+JhbmM7GR1XbxtBcG1/I34ceRLaDya+8SMH7XgsPqYsi+dZYLEjXwLYj/tNwkIyo
AZOPNSYQekkYVGESPKX/PdVs+ZhuGp6A0teVORTClRqCXTrqW9RWS9/wsg3ZSDuBg/n0IjJ9YfUm
eLHxKrXs0NgjNapPuDHhZfbCaT1+ZmCZf4pr6/0FnFTvbhOMTLn5XcnPYA1xn9LfbmMn/zXbP91o
eBmE+Be7+PZbIzbGUGC6dpUDTXqrZre4je0b0J4C9cP4opf6KevAbEGerW11O9e1PHAlmtiUKP9m
jEF1GDXguiWfQXPcRdMCTWcixzL5qCuAfdn5dAV9NblnIhhPoI24I2+aVvp4bllTckhv5UEyoFbs
QMt3GXQwn/UKKYmABeGZmqD62zZ5Fz9oUKR7yAdrNaga1zSzTFQ9teWCmuNoWDuQMetTbyYjAGFk
Ueyol6aMILhxpqaacsjAyUdTFqDXyXjYnZ0wAC2K5iNYES1NipuoQ9vkgIlDDu5EsRQeViM08eJw
Q00jjcTR1KFZ1NdR8Rgib/RgZ1MohRyaGpTP8/C2rfWlz/ja6CyoFIaJf5M1StVMpRZaiR60E6wD
0Jj3YH/4t4fwumMj8ar/wwPIKYTFVcrjL3Mw7N9XMragD481S26ugcRBSMW1bBxHRbvfJ9qGiPQn
29QPUn2Q7NcNWGCdQjO2Tm0jK2GC1RR5sPrEqImUydQkhA1haiLhTKYZU/MxiNA65PVhoha5fgw0
UY5wikKUUidmeeVZeoT8IHsANJg9MNN8RhlXcwZJLINkee2tEd+Wa+rsmOafB4SsOtVJpqLILiXL
TLDSYnQaO8kaJfXNhoZ7emtgJ9p8m0arQZDS2ALeH9+RSfd6LKpA/LylO5C9x48R9IAX1EtzmMjB
FbrZ38gkKg0VRIKlO7oFqGvXB8d0dQBAft8RSH+g+qXdk6XTc6g+jd+CJO73FIBrQZC7HWteTQE8
EVvdBS/aG3XSlwzZWIi+J9GNvmBR2qHs45/D27yqVpFrgr65SL19jPcAsLvevvPr/NExk+IxxzrJ
kqm8hrWF77hj2kvHjNoddQIhPe4sECUsacDHcDyvcpC4DmztuWVysawHAk2YeAmtAOkdwb4Dvvu0
RlK5ETL+Bhrcry6Hvg+IRvx9HkGNkWWZ8YaB1E8Dh0rzVk4C0Eyx0vTE3DsKgm9o9bBDWtxQ0Iv2
hrywswiqJtt4YC0QkEH6wtPYAttphgxGppSklJSLsgNZa36y/9MfOcOz6TcR36N0WQLCmgKpoCJ/
f8QAKxZXSytGQmPu+BQsbCgSyARYNYsYz/C+L8GlIYIbVLyCm2sgy4Llsb/tIWN7A0cAYv4uSr+E
55/IwwwS407yr+PgOMky8yNX0Yf/DJhwk6Wj2IEbNSX50hw0pVM30OxTV6h7E8FbDvXuoEfRm9rZ
4bnkQsYv7PbUbEx9FYEV9inGzgPLln+70auid6Cg7efdX91qNRsBmT/c1D5mmo3sdFGN2+18UZqN
92BU7lMB4ASEybbdmKZH6IJlx9zQ7O0AFMI1EiVg7KXhPfAAoevadMpXM45e40hUP+sEencpk9HC
koBAN1H5k/v166BFxWteFwmkcVL2MJj4MVdalF0hUPF+ldqQn6/i2nGyRh6sAf3xW23p76wxUJoW
R2C2iCPmkxnakBOtzN9sNEhRcHihAYkN31tniL09QCSmPDhI2UCYx7EfyBa2Xzph9/fCwOvAdyA7
3Izgwpr9IX0FSGOrY5XaGM1tOrz03QjR0tK+cwbpHiy1WHWB3dgY6ZAgjT22VyTbJdCu/zRO4vFk
tJRnsrYPsvW8H2Wqn3SwnMwnzDUmi//75B8+ZeIPz3FXv9EamVbLtFAeeojNt4G+J7vwvWtkecA+
ZOMrDyE7MId3KQys7LYJeXPbDTdUeTCI5yqEUgWkIoxVjDwjJOeS8WIFrb4kB8d/TrvaXkYFitWb
NsyW7aiHmzF27IsGxO10MHwzOvmtve7zAOEt6iAXAbmlZYEf2YZsPer/VroThxCm4+21F6AL6ZxU
bsqixd+vLjUEINvhgEXj8AXsuQwSlY524Kppmpval+ylAnnN0fGg3hcp7WgjH9mSt6DwH5lWgAmr
+lkNlvamTry0ej8xwI+bthAEcQxkFwsjM55rr+tWEW/tqzCgLZA2cX5AwgCMDsHorysTqgiJERTL
rAL5Tqjk6Qp1xj2gvQHkQVs3kPRLpG6s/7MPOdIhScB2EinveTI6i/KvRdH52G5ZJ9py9mU03pna
eCIZsjQxhzvVRztM6mtMfFvU5vSj738bBz4UsNxL+62BLMMCxEfRQ2QF3mbwgLERoDE8m4kfr3nd
Gs+lxr/mpYSaeQwePKzqvoPu2VpINUgzfw8C+FaeUdCTgFlT059HKadBkFWdBjUlAlqAm2hBnx7j
2tGW2SiSJWJO6TEMJEjaqacLkuH9lLrGVEcAxcnHgyWRQCtUWWWpoRA8NiC8Di2w+OQHYNDQ8ra5
1+ykWpZVG70NubgyB7Vei1587Vuv+4mSqV+R53jPLLPAw+xJ+5oyPYXuUxsd8JetzulgmevW9tiD
mbQvcRBuR5U/ooMoBx/Ymgh149TOLKSLU0ceDMpAffL56I68aDhQq9OhON8N/rglSFApoVPeN4jo
TQghBR8CJcvfba0LBgoSpSZn8pMfYwl1RPOR33+cz2mwRvfS7gT+DZSn6ExbzRGW3tYfwZIOzI0K
0hQ2QIGl44KqTKGj1YEGBdB2Ws+2MfEvhvZWY9t9iD2/wi5Z1yT+huFqakqRu9dB5Akqd2Mf4QIQ
J8XqQB1gsgsWllNE20/eWC2vmiHrz7OzwxSxd1o9fHKDkHu8lk7egAv8BQQx/rktK8dadIgH7H0r
eKlMM7gMLfYtK8DvN64FBrLJBTVX4yKJAw1PlyFfAU8EUYP5+STNrAKZ9ZoeTB3Z7YHblyLr8pVQ
ztQTZMjALfQWAMGknZz/ePjR7LlpGSBbRFm6Yjt0FT1iaBaoy6RTnYgP5y4yCiOxgeoDNkMNIQ28
T35Rb5TRihyd2EB5kFUxa2/aYrJNM1hDtWsg02ZHi7zKITdhGPZdnI71zom7bF9YznAdIQQJjbik
fpWQe2RaqP30RL1zS5O9dSyXSxqUu0m9E5kB5hGfD1cLU06Dct090xPBLrodYkTuNCgAru3OT4a1
CYW+Ra4qFVxVqUCHStZLBK38s2ULA7gatbUH10YE+iuUHoCQ8d0PuyYwl7RVDbw5Qj6Lj8F6GYst
9NEgb4x0zhWYYXnNU1GfTRcK9a2ZuxDfAQWKHjfDofT1G7VcZaIz8JZkO+6q8gQ1lCahjkIL041e
AX7HgqZ4n8XPsm5lckRSY8ML4nVhY6MpUxOEhPOlkFvC3QBBs6PZ5JDsgiRpLy1IFdaeJ+I1/aJK
9bPS4+IBSm7miVpN4Hfnoubg/UMfHfxaF2sXiIt1UvrvNlSu3oJS86bfIqpqi3M1Wlfyp58iyOPb
dRiJej1PJIL2zoJs8ZnmQXAY9BsDSxBkAqVKpfivjDT+1YqE3TkQHb22AVjryd66DlsajWEem7CQ
T2YSbbvBM14zYUDJumiGLbmlSKFnBjb2zdibh/807Whq1cIVoOGiafNAFAeLYIGNxq0dqgaDde6M
3YZYyKiZILb+qRmpJlGW6U0drOfeQCAooRe/QrwWnnpoCh3aFJ+SmnaEaHnpeihEUL2Jozgiowq4
RNXUE2APW0XTT02kDOJzWnXp1AwHoZ/DSvs5zYSMxyUJi6/UClvHufSd/szGcXzqira7atARo77I
sKK7JvMv1CeBXLxrBgucAbgiGDXqGxZYuwAEK0+xNmrAFA0b6st707h3QRhI47jDm4ehi5fUV41h
/Ojmvyp887YiAdadB0X/IPIiBS1X1h9dRe4E2LC1S0y7gpYO+KImF1TT1Jbj3KiVFJkJDGBsbKjZ
G8BwF6l/oRYNKrBAXyBA0B+pSVMyj99YmjwOivYk65v0XlNR26KK7C0WGD3kbqJqL1G7fyEXJGWi
CzQo9vOALm/1LQoBgKBQk9CB53E7TRLmdb+3AF1egGHCRyq7chdJ7QPNXNm2tjA1J4LIVuuvbD4G
d1VWBneolsx2MeSNFjr51CbK7IqKX6iXDuQ8HAo/dO8mp7TBw6XBd2CaN/XBlKQ7abibB83XKtRl
jAQUtn5aOCsUXAFD4oe6eXTwx/lYC+QiBlqb2p/e/jIesjVnCIJXnb5NeNbvXFQLPYSR8yNKxvx7
ofvIHLDyKQdd2t8c0oY9+UNZTQ548fa7asCmS82QYbN0z8Ajs4hdaNoXRlidWaZZL2a7GYM8fqlq
WV9kHAKnrcy8ENE2BXB8g2SU9TIPem9itZ4gkjWO5XF6M0rTx28kjkqU90Ee6dOBBwC8Rf0AlV90
NOrdSmeQeWcXbHhiS/orsvimiXVOWpbbICughufYPmRds3bttGby1OZYCsZd2P0oEavSTNv+1SKN
VbEheXU6BDUy4LOx0+bYHmL5fTCqBsV2angAsZtp+OjpzRNSHv06ybDabxQWwlX4iLax8bpk/EIt
poNNYezSdmkMBvAdqpd74r03DFEuXzslEFNq6Md435PFRvfBYBqDwhqxABTC96pGJbNAq4IfyAPy
9h64orAX6Jmpv3HxSP0BuN1WpuWPRxqYqYEdFbeM8rHO4uHAVFlF3XnFxVFn1AzdAL/ToD8ZI7S2
wcIBfsa6FCdyI49RC8ttx0EWuwf4iC89J6+R8Ry0qTYgyJJyERu6uDN6r7oA+6IBzYrUqSuqEt/P
SomT/h5hhal/AyEgOMwz+ztrvfZILyfexP4FMmjbLsKbftmYYb8Bk16zmpd6aoArsu5IJgGavo3u
WQBJIzzaJq58C7JqD+Id7afhGCcIl46vLZgFlgz1/lfwZmk7h+v9DuWlQG2qQcxB3WKi1/tRRuV1
DOxikQ5FdM5UVWoaAx4tIAk0tT7sTusU7SoX+aGwwKU4k8wAFgpdH40zsKvqxYE6Mny91mVmI8dv
BlBy5fpwrsGQ9sJ/VcLgL6EpQ3DkghXNr33rpQX/1yYxhNyQE1hb38eYbm2/GN/tMNuJuohvvLai
BzO3AIzPdNBXNUn8kLVlc8IT55U6xyiqzqCoPhfSzU7WkGYrKONCYFE1fY434IJO6RBoCR5hqmeQ
KXoYhDuVUI+7JmPvfAMkLrvZA6svGfCji6739S9RI7VVWZvFnpopMhZQxxRPqaG2YMDZLiIww3wJ
kloCW6F7exZ5yRFVp+4Sy6EFT9v2eczD6Kxrgw8CXcAAICTbrbTSCw+laiq3VrnpYR2dEa+EJlrY
IBkGFNYKVDbRgZofboaaDWAxcKMRqGBsvqGyAwxbVfnVdxFTVxHzRG8EkFbcu0i/KE+oiHNXHx5I
SaAEIBFi6SqPoAOlPHlAk6j8Gtbvc5CHBsU5cBGBIxkPJP2+QzJtPdaoAZFlbdyjlN64z1p/0yBK
eSWPPE4sIA58uUB0Cjy7LHHHBZ42w56cbQuF2e3QAHOFoTSiUXMiHNms7VKM+bJytY3snVcTmlr7
FHRMi04xwzhjUB2pCZEa68nh7XszlEO8iVGqvJJ16+6qAoJhtFd38al3bSniFW3kqZeatFufne1O
BEcEdZIFZbU6uwNVcFL0m7jxNICUc35obcs76kBtTdmxNAAll0SGlQaQnVJnzSDj7QAM0DTTPODP
OREpgirhKo2w7DEzAN2ivE/v/BRvNDmyWx0UMAFDcJSm9zab+sSFJIKdi2XYZTxZsihvV4nWpZup
XYWj4iyPrf3UNgK8fOuyuNAUZe6md4Pk2B+qwcDbTfNnKLEFSZ08ZPExD0V6wmrn/TB6CcA+f7aj
suqPeXMkO43oAt8CjapOVDPWhSmw+dgHEAxmqKW0As1ckM1RHfj3l8sCoKj1TANCZwijI40KpF0U
5w+jMziPsgVMZoivvNWcR7JY2rgHfQS/a5Wpt/R6kVScHcmjQEZi1bRQQmu0xsWKCqWSbQ0OKRoa
QUr2gGIsf0FNlMQal/9yJWbV/C4GxKVBFt7nmYNK6bHOj506xNJCmw9RDszQmB/pjLpLm0uQE1sS
vI0fY0Jyp37yrMYKfD5/nlK/1vT1GlJa8dbOwnRFuuH7XFWHVfierMxGF2cOAP7ZybJ0lemmdZRu
+bMNUn4yBH8/hInNT2RzPfDrOXZ2pM5ReXCwNSCO9uFCPRIVdKB0Bq9art3mNNXYs+ioD/Vr+1FZ
biPNQCZKU9FB60BRqbyoRa40cIy6aeCU0fo91zz9P+ci+8cV57nM31ekmc2isI6oxcbjEw+jOkXl
LSF4vY8mtjvmU9LhsTL3YjnxuUm9SIhHmdmcbUcTZ2m2wR6vtkNnJkDskG069QBQ2SeGcSAbHQq3
Qj2zOqDMACSlL1GHHQR4u1o2PGmA33uJ9lJ1dfmtsLwXD1+Eb6CCnk6AJ51O/tGlB5I9QyrjoLoL
NfK/TPH/7gMJMFR5gb977XDHOdXStRdE9JBHWbRpoFM7sUNYDMouVaU7lw4f+dn0HuPRtF7+Nijw
zGZih/j3IJlU1kto2fFJFCi+5Lkm7+jQxSyDVuZytowIxN25sVqQp5ESfdUVm2VRGVsjxh7VFcbw
aWjGl1pQl8E0ZW+Aq0OXKiihrqBiend1EBnbNAARLNlsZCgXTccKUIMW1bpHTf0+YG32PGjjtqhN
gFqVXbdSf7aLsHy3MzC27Wvg656dEnvID/vs/097WaN+jbJXU+JLZa9AeQlN5mFKltWgrT1xv3mc
82dZb9bb3vHkcs6fCaQwEYWNvc2cFON2+JqFtjySabJHyzJARRnl3EYtSE+RVT3Ol+Z44GzrOhqW
8zRN0H+emjoGI5umpol0UDnfcddcjgYqBFt3RGAwAyTlklWuu9SaNkcdgAwuUw+eUMMedS1PubKR
X2MGUFAEgmRLM0xjaYKPWQTYfVDQpCb9OGB5Os00m+Y56zjd4n3DjtQJHNh94mT81KOMfyVzhhW3
WshMKw+8+KrBRmpWmTzwTO/KbABVl2rScsUpQuTaRJAeyeZ6IDgAKPxKnZObmtdFKnwz2wrz1zyt
Nnifp6VBvoZgViLaFPsoLINo2h6M1tRJh+5j2qDFVmGosKqSnebsqw4rO1rPeCFwENSk9Qw1Xa8X
KERCamJuUi9q2fB7SU9eiF1PjwribSDHr36HLVHI9P4EQnGs8ajNlJHO6BAHBSRi02ZLQwOwrOO1
oYZQe54hKEHwb/XN/R/2aeZPFxkyP14wrxAbhDj6vWThg2n3+huDEKsfOPH3nCf9spGJd4Hgb3cC
jQfKCYfS/2rUZ3JwoEq8LBk45WtZVecCOiIr6nC3FjSmvkHZuV65tYjPfhTml2gE9gCprfi7az72
lTF+tVCUvoKObaGWzcEWKWLEHloId+KdO7zlut0u4tQK74rCtS/UgS0AaitUh4YSu6mj0sC/HJio
o5D1gRkRqBUdBYGSrbgnm+gcoOyGfrivERncWKEmrkEWmVej0W+tWtQmSCVRS3RatNHAmA9FYIg8
hoyZB0RV9lTUMhe6UBPqzs4B5OdTJ/mTnQ4DUksHJ3Z3f9rVtGCH1g6l0e0++Ss7XSAdteiIgpyp
84/hqN5F/lgX0+3N9TbkBkhkcRyrbDtPawJTf048say1Vp5dFwkdCUz+tQ/wukahWXzfpj5gvyUU
G2TjF0vDNqoX1jYo4xNN9uZ5QAEIUXz3U5AnFS7/xe1ilaY5g37oPZJBCXYpWbusfCv4hdQZYNxZ
+k3GP1CjVz/ZnA/rCI/GU60X5dFAdnUzejYWlSAfWIS51323zHCpjVn+Cxzcz9wZ7BdfkwjuI/J+
cTVd35c2SvcZ9mS3pPD6peh0422w+71wjeyXzsYDH/z6DaBNCHSB/ZDxdhGJfnzQzSLZBnadHmrW
plfbi8KV4ffiDUj67VCl2U99iL7wLBmeeyEH7D6N4uQb3D7hl12uWc/KF8YRDlSuVjfuY+ZFx7qJ
nWUVJhwU2E57jD1jfOha4wE8Hc4bNJqh5hTY3Qn6YdU9aNq+kR0fBlGZvhbnArR1t6aNAKSOvZXm
o7gOBJjhRcuL+FwbETb7ltV/a5y1m8TFd4BrIJOlHMzWHbaooYzWiZkWdyh+Ke7KAAVeCDhUiNc7
+Z0B7TVvUeW44zG7kgk1XBoy08K3ooXUyl2odclGKNAH/tXazfSyeIGwsThY6r03dQSoFhiD8o5a
kRuU59yMzvOgrMRbf4hikHh+TFQgYbzCjynZaAQRwYL6fWLyYZHRLnKv+U5kb6Pi46xSPhy7fFE4
ivJtIn6bjuRDh0/tSobjsQXWlRveARI2C8cFi0eZWZcJszBCGgPBgWRDGIewMNszCjSeqZNMbmSc
Tat/92+BcEeaLHSOWuM5S6KjsMvmSxnbxr2JoNnpL/a+Lj7bE7P74mTtu38NANCS2CvwvfniB4l5
L0NUU02RrCLo23d+VyRBTswFNyhhEqhULQf/Qtd04J4I7Dv8YcqnHpJMuw4l3JtusIwvIx68IWfR
N7zCQJ/Sptpp4M54hUq1B6IMFCSrkcjplk9SjWxLBIZCt5pGkoMToAiMRlpAVFx5AtFx9nskXVNn
gCjSSCfy9C8twEfkgJUeai/CdR429j0Q4skG/wz/JNIYfMMQr95ZrVUhLxBZUAvnOvSoLdCrWmb6
HdJFm6FiY4iaxGgNji7je2KjshCI2eTZGXWx8k1hXksRatt+7LuDW3fDCXl2iI+zsr6v8ZhHeV5f
vGIZ8RikAPcuovuRN2AMq1ilVEXs11bTi+Xf7m3k1r/uLaz0T/cWaxpEdlXtF5VuRbLNl60VdYep
OEs1gZrvDlT21ZraPepI2n0l0lQsEFkFhRyF67yG1WsrBmPAZHSRtl17MtIWSGMX2LV2bCMhZraM
ZIC/OhnbMsY7OnROo1LxkupQcJ1t2hBi56ySW0uy4qABEnIWLpdnOqMDT0owlAWuu5o76jr4Frd6
sMgbJjdWElp7j1XRvTeokrYBVL9AnpxQ4lm9kMdgWybym9YTqn/EEnrs4UHiUWLNaf1PMf7plJxG
OFEKgCWxsxEywrYfbHQDgrsO81CDEmTrWsGKW6vtFkYHZGAPWNCj6wAibafjF3ILdNCcOlWFCFyP
vUYcd92lU259iFo+NfxvbhK//G0BKCJkrBh/avJ8i1Ju5PXwy9uYTjRuc9UUWbVMoBvykha1fkhN
F7Lj2qi/6o78OSS+d4dEs7yCTRsV68rfMnx32XKGzJWaNufFlvyHhL1PWyJuvBtzVLaDWhsMuxsP
mLElsovxnra21Kz0JNlPG1/Vi4qN+FMTscx4n9Q6MtE1qks9Aq6GsdMvDKN31n7h6yeH0K54SfTu
BuUZd+9XhDrNMewQp8lGszuhyAT0EjmIqk8Q6AzMTVihqLxkUmyonw4ai78mbmVuZWFy1LDgEBdh
fy7bukQpf+aAQcZz5YKMcdm++1gu58uqbZH9Vd7UwVkowX8JpYW0QvIWWuv8zEUAMCH0pZZdCYlG
kQLNj9Q9TrHy6jZgfOsWHkKTckHGRvXQmQekzL6s2XW2V4YJ6o+pl1srowLQUGJl4OA1fmzph4af
UHTuUhu/OTqNvIfKyhIonCFuTgfkqDKBkO7vdgd+oQK8/mT5NJLaYxob0Cxf0lzzGAgJIRSvDmbO
rLUtMze7gB6s2+jgAr9URmCddf5kKLgXHchMZ2MkrKWbDMU6xkqFYQ8SeKcxzJfkkpJt8IsG+j2R
vZ5naGL9CbuTCDR9Hi8WGlTJDr460FmYOl0BJgUXRuzn/DVZu7GxAd9VXg6zoXTeDjvyIZPtlL9H
05Rzm3yoWZa5Yy/nHtdg5cpwISjZCCSMRBG/HxJEIxvUy6OdSa8G4VD4c7Jl1EPuTsPKTZ9rvygC
+SlImcYxVH4ikKd3QLOfsHf8HM38I7hJgz0nfNJi7RkoaOtsauAHFFY0QCl+SM71kBXgXuLaDUVo
5rLuIhMxnixcgDGy+CHDdA2QYgHsRwzhGieIfvKk/laGbvelGZC319xIv8eCxwP3ZKvj/1ime7y0
erDgNKjmZ+naxcsVvwenwN8iEcNpOtUsrh2MBmuqIq1RSaR66OAKILMG0OJJ7Aa72ETRHugwXgG8
vEGss3nwxso/oViwWZJd4yBfLJuovqaBNd75jsT6RQ2IwBWAjFHpHG3UFz96JeR0hV48heXYLCQY
+U50GISWn3R1mG3U5IK3SyczN+UIQLgo2nPrhuWTDxTsfesFS91sIuBaVo1bZE+O7MonRF4Bb6z4
PTmGZXYBSsq7UqtJmh+yqIdpEujVgVY1i/A7VHOWakOLB5HYUzMbnXEFLJC9pWbnVUgPIsC9oeYQ
By12Y423stRFwRUa75HdsJbUi0y8dqhL0FtQr+f28bnrsEKlXl2azRUhgxt1YukaLypn0He5plkj
2JbTBgUZzaHD4gChpDwNzvhuBWc600T1BXzZYmcapTMuzDroEYAfwARv5NgY5lBmVmd0CKEKcAhi
HObm3/zmYTSCXGjY3Py/TzVf8o+p/riD+Rp/+FEHawXf98ZDEEFkWYNKSLmg0/kA4g9nVVqVXEAo
ITvOHSwGJX1d5r+HUHvu9tSMc5PO/rxA1iEjaTCwHP7v00T1x43RVehOJuN8VTK6TW2XC9c2biOP
sXdTNzEPoebkQqc0pKqSFyhv1nvNisu7DtKQDlJBp0IxdtKhGhygQLSgWg6m9W4TdJakGw2iRudB
/QKAjebtpuEpaiU+xtKIMgFaTjLzPNtHHbXbY4YnEV117hhAryNckV4KL8LKnEe9u06r2F9OV/yY
GFEqFG6Dw1vQtTNeYJdcG8lqmooGR/w1YyK6TlNl3KjWUazVk4uv+RcLJERbMEzwg8t1fpjOWNa/
n/3FRi7Ss1mGHzbG0aH4OJttrppmnpU6ZlsNltBlYuMXD3o3/77qGbipIjCpUzNwUv+em5DQFql5
jZRHDXm1XdQ5/ZI6a9vz70vEW/Ja6OdpkOBQCkQRDyJfgIgWvC2unmVdQJNS/6hG56K5evXD5uwS
MZwUsHhB0p5YnIGbydeDPWvkEwHSCYYeKiw6IgGTfTaRB9nzeryiynyhD9gQZE5yBwI9+5bECbvg
gbSmFh20EWzOmdX96IcwRaavAyKv8ut26bkBWAxYHh6bzFb7+dp97T7O0sR4t9FZn9nuaxQN2UIv
c/Y69YZb3fAfUs7Tm+M46Q281+6p7cYjmSAOkd46APGvAZ5lUM2T4ZLc+v4WgYzpjrzo0DXtLrVK
caaWjJMUPHzlS8kKMGmomckkW3BWuJoZ7mdbX1rN0kv0dEsu1JHxHEUXJYp4yEZzRjXkRMPOTlfz
VUPGrW0qwUA9zxdamblnhgRey/Bww0k5ekfb7W40jD4ScBE1lEqrT7MbNWh4k+kW5o+QYkcpwP51
mU1F0NxJn0Wn+c44C+KFAZpE1KTiD0a+rdsEC01z2adPVZsBYKQm6KrIhQ7+CA6Q1miN6VPRpKz3
IbqX53w5X1bvCm+n1cCtz5+0b3rtoHviy/yHQ4AUvP882893JwvHv5bhK801/Q99Wamo63CdmmNl
H8CwIVQxjdgzEyIJWpnLr0nbPZpZnj4mkGw8MF0HQlfZoWdnaWV3GbEOB/jTazcdqIz2Xl7ZTxxE
d+Sku6ax7Fy9OceWo600p8wXHAJ8D700nkU3FGehWm7ljxtgRcCcXPvGQ+PK5s4D6VXnpcYDmXoD
1F5hHsZHssk+rHZ5XOrLaYBjhg/S2AScG2DiBEQP6+o+2dPk4MRND4iKGAtq0gAfXxbNNeSNTP2I
UGIm+2ZLk6PaJD8lVvGTOul2tdg4IoUbXqerd5YA2ix21zSZx1Jx0e3qQv508JPka5ky40QtieXh
NmBmDzoRfKBRk+ENSJUVdZKphETmwm4CeaBmOlbWjsUI1pEL3YJAZZw+PpBBY9B48etR39ENgNZD
P4RcYiuJPZWIX/TY6m+jzfhdNYofgfD9L5B2H9ZQBBx2oUQz4toKpFvAaCa+f6qaHAp8qKD+Ap5C
G5S4eXes+hjQNfM2mXso8PG6Bl8IYjTL9x03KNR2E05vxuanSH0c+6JafALqWUkLMXHDutdw21UY
vFD+OtSLb7zl5WOFJNuOt5D4QZTWf1QOlNrGGvCb3b5pCHJ+SxwAIFNh/0qt7Nplg/nKk26AHqhZ
3Fwr7rdebcpDULsp4hSpDtZAWz6mA5RxCwh0flfDoVFq/4oxnOUIBuMrGmyC/yHsu5osxbUu/8qN
+zzECBAgJuabh+N9+szKeiGyHAKE9/z6Wdpk98kyt29HB4EsFMkBsfcytsKtoRgoCZpHHgkDyhZm
AvKZksMzPCqg5Yz6a7des8+V7yGNiIDa3M0F9566gR3xPtuou11ni+KvAQkdwPJ4hMw36B3GIh2/
pZ4EutS3XmA7XAKUaKa7emiS57LjJ68w5RfwedSyADz60noWO+fmiNSaPUZf/h7ZK5hR0MjcDQHb
tm22MuIYCaIwU8+0l4VuMu/1f6j7U7+QmQzPzUJ9yLMZrj0eoQy2+5DVm3NszvhgOJO7p/Ta3Ooh
S7Z2jBI0k79zdNSZZlFlvaP6IVaLbEJi91J0RbF1IT/wYqXFrGflKmGuE1tUe6CQYM6r8lnPCmtp
1McNBLQt33jW/QXiZGCpAabgjDl0lK2it9YaO7+Urg8d7FIm/6HcL+N2EURtcPQT2I4AKpPkl3Ry
kHAx+xU1IE+YXyJ4CNqreBpWwFAFx2u3YHTkZgyVtxw42Jw9gBrHNu26R9lb2RoqZcNmLk4QYuNu
hVOyvO6x7c0JAq7qRI206T0IhoHUdUclmm1IzPfZuNm/zxbaRrjp2qxBxEtYyYI0s2A/dOqFWV2o
VDNV72I/rZZUpA2CvBDmDOsLL30ANnWPGgJiS66tRKjuD3PMPfSAn+f401HsEt6vRQftSTny4sFI
zCNpMwRwJ90l4FqtB/2jgEdfpGPR/U0J0+4H3k9HBvPXNR6O3lHWoVw2YuKnOsntZwa59Fm2rs3y
A1Qoi1UI1Nwn6haokp9MFm6FlXcg1btf6BdT1zCuKBGzuGsYa45N2IkVC5PoS5ue89L2P3cJZFen
ZooOLFXZgx5I7VWSw0PHAlzIjhJ3nyjM49aW+y1EwEfKpv+CbGm/7LgvbxNhmjBznaAyaucTTJST
974OHFla2DFmKxPJ0w4KvdD+4Gw10J6NT9U+awXCBdibW/WeLd+cZoCLuwBNSG8gitmG2xqA3q3T
cCRlWzyJGiwjoO/vTVsfz5m70kNqXeulzX8M2Yyr2kXQlf6WSnbxHZzltAfXreMz57OC1i7MFPvP
1jSwZZvEPbz0wn7XuJ2xY8h03vSghC+Rl5tey2E4kYa2n0G9M8r7z6xUsIME/8Lo4/QxA/Ue1G3s
hVUB21A8kh+NuH2vu7bSXsZYve6zCspAHA9KUDTSA51y4Cp1csvqbT5j/U9xC4h9UY9Utjs4FsRP
flqc8tzwH2MIPh3wRNG/wn78rOsVw9vCkpIfXA9SKT/XT0hkLHKzLnd4/A1nLPiH8+S4Pfyheb5N
rCJalGyIxwW1eDKaFk3pyG3ej/A1M+CDIHwd1NLFa52XqHEHbFt11+lNDWF9ZC9QR0VquNbltVdv
ysDqloRyI7wbvoHvPO4Ge8K3XesNL562DNjhhSKZ1quzlW9Xd8it1eusxdMjNEzrJkscYx3pvdAd
3/eo7k+tAJZCPgdYyW2Mu+cgkDrY1JNXPFVV9s1GlPFbVNYbBOL6z2YaJCvgp8ZLKwQie2ZebzLl
uUsrm4xFIFLzJEgRgQLFVHYQkcM6JzxQFW08HUWmPaQp4OVaTDCiBXh1E3st2MqacEcgLqqDAAD8
b2z3jEBOfvH14zdrrVdratgu5g4eyYUxJHvODLwlygQe6F0dcpjpmPG3AL8KYbnOW+HLeGU6Tnrx
EyaOcsrr9dBmLbje4IvDzfMbr9MfY941j0JGzTYI8nQfpg6c0vRk1GOy4bge1c4bQvvxKvCmbOUx
Me4gIUgYddr4WVauA8+x1lTsQd67d987cNvZumkKuPjYPExZAGp/EqV75DRAMITDwx2cQd7rSu9s
BPE+k+76T54VgY1XrW6cdCreyyRbAbLYGw+IruEq9FFYrIj7nyB1tUOu18IrDC5PEFKs7iSCMXMd
FakB6PZmZy8NDwIIHe+sJ9DAuwO3Cq1NLRA+rGANcS26EFDEdbXPsR0CIS1cf5lohXFYtT67dRU+
eE6jTt2YBEtS9Hb/qm9zW51yW9szIQK/hpavgilhscDP1vwCvY0WmH9L3XqtO0LrBX8I5UTdAxMV
BIf0o3aU7307CUVj22rlvTQhXt0GSGTh23D6zBmceYZ2fIFdzHs9ATGgkTnXU/8pi4N1aEzgGDRN
suN9JDdIciCvJyY8F5Erh7oNSCGJUjszSZtP1EM2Ed/GMOdbYLGVLmfp+cZgw/aPZRKeR74MLBlH
+DvLhTScdGu4n9ElbauPRWpFxL/f0/Uvo/631l/GXjt3eqpSGO12CqdDPyLpCiv08jggArDJKtN+
yAAJg81xNn3Lg5ti6IPv9lT+sB0hnlpl4ssyHIITUODVPKZNC2OdjWAq0e+NjbzaxobMEXvSa6BW
L3h6vVH+ZC8Ze7typq+86gJiEvu0hLkPB/O6d9MaBsVj+87EvvaDJwPW5l36xFnNcJ/2FbRpUnuj
HICLo6QsziDBZ2vAnsrnyjO/ErXRcL/isZV8u45h0SRXRuC8ti7+mMRaA8K43FyLfj2UG9gjy43y
wvDkjKBeOcMLod/zvIM1nQzGi+CiP1ktPmSiMjDf6mTuYA8PbDAXyBaUQIjgJ5FjhYmwMC9OZEOT
6qKji9Rqd+B2Uiu+Fa0nav3T2MSVyFykGQRUjeyCZQLWlTCgtcpBHMuWYamp6/vKhWDA2LyWrcjt
H23iiXv40a6gcBumdzLUBIY2OkGp2+FfM3CIV5DV4DdGAde/0fCSp1Dl1RpOUtMZlC91cIvE3U5F
bt/aceEsO8eVr52V3acq5z9A7Ae+0W+/yfKv4Z5sAd/oEgtC/nhXQB/BRyjGT09O0wVADwzP9POn
eotn7tYrqtl9yB+t9Bbc7mOWwRjpakiUFrLZOq2EGO4EQ6Jrg1lwGH4Yt1CwgRJVAdQ+giuL0on6
IxWbMX8vEvUQb4ePrePPRWqNGehh/3FsPgGjU2bpCtK2J6f2sr2vF1hAI8KRTZSpPFOZNrpLkE/Z
Pk686GRi8Ul6BnHbfw+cXN66/cDv2ZRcSAzBznp7C9hovKFeYzp9B0svvMXadu5F1dZoo9eg0Euv
XP+eC/oVc6+sLtxNK2p7jQglAMJDxV4iG9pw+F0Hd5msoceNh/8ZHBnkoIJOIujS2+cJUHGYI9b2
fZPXzTI3s+FT7Ntvne8l362ywXCdh3JUiU8llnxzfRitDqHDYMgW4jcd1tBG6UekSTozOgem8aaM
gM8Lyi4x01MeyzdaptEHggDLdSHsLjnQYs3nuAdBhi/WpOZFul7tEKizUeFVoZW/qL4ZWlA7dD3v
xfLaleph06nwYvDLBQR7py1IM+mLB3vxzBTySxqABu1Bi+0SK9lfBAjUgBo08ksMawCHQXvD8qJg
+/PIxIym2yy1XzKsbM6QYMrOWPVmZ3yBxDtnMJ6FHUVHO442oZWWD0rF3a2beAC09HAGHRBzWVYB
YztqNTqnOYWh+Dy3stH9VoP8ccTiCF8tLjdgeYkIGfWlDYTrNk6fGTdUikrfXf37X//7//3fr8P/
Cb/nt4CRhnn2r6xNb/Moa+r/+bfL/v2vYq7ef/uff3Nf2MJxODQsHB/qI64r0P717R5JcPQ2/5ds
oDcGNyLrgdd5/dBYKxgQpN/iLAjBTQtLhG59vrN9raoAJv19k4yg4bat9w2pc6TPs6+dsZq/Y8Ne
JkcwVrYJrbB6x+l2gJo56uJOMt0K0pWDXSpfyLGMtrPLYBI1P5XBI75IAGGuy4w4ceIVsjEpDEKg
TESbMAk+1lHnMlUrhnv8AHtioGf1xsnS4WzrzRA31SbHQw+KTH+1qqr9BDH9dOd0DCt2J3Ur4JFE
N3ehsdSZJoCbAlv886Xn1u+X3nW5izvLcZCDdvnPlx7yeLnR15770PTRuEMSOARqypzWKTfK1ypB
0kQvJ/oJPOhS8OqWerjgPIGqzQAT+3OvKguMQyrFh3l6pmU27KGFWbFxcJxavqqoslaxnfRnD5aY
x7KATsaI3NTzxKwnXF73m+4K/WlgvHVXFsBpJFTjiX5mZjXetDK2D5xbeOaC0uD9l/vSt3+9OJwh
6ourwwENcR3X+fni9CIpBaDz2cO8SHcLB7z8nD8jQ5HfwVG2uwNV/4keh1GdGRt65FFR9wJcK7sb
C3gVW9J/Qwy4XbtOmkE1DQ8mmdUwa3Cc5pPVVmdPrxHxUrzPYpa/OEYBy6CiR9cx58fau5VGXt0C
aL9Bwt55yLWafgltW8gdJMGR6iAZlmybAvqP1EoDqmjYOFqXH1EzuNZWEQdvz06XCE7F+8nLoNof
ZKA8DgE0M+w+qZZ1ABahbB7gXe88/NKXm7e1a+0FnDt+WdqTw5zVOv5BN5L93NSFYCf1CHpg+ctO
Jo++V72fPjZ6g0hhUTkxBMBQSCO3W3SgHh5Sv8gerdasNoY55WtqpdF9r+bROcR7b+Z4Iy8strZ4
k3wQl+8aTz+VzWZDDaXF5H+5I7j/0x3hMCZM/O/AMdsDDdmz9c/pw5MKTxZrhJRM+ODgFQX7ODZc
ehPyysQzjMpn06+tN1qEcaMbTqETDBdD+liiGRWsIOPkTK6ys0ssmcfO9rC0W/lFUSwa7fYWAQQI
750yhrlMUh5pEDVQ8T/WzZOFLAm2dS2AshltoXZeP5lHxoV5pD0+JHa5yKIRaCskitiOi3h/bf6t
z1zBq3b7X549Pz/29cWEAJTLmSt8C0J0vvvzxUxkxUyVsuDeG+oRqdjUX5jgL9xakeED9J2a6075
2WvOnDWtdalHVUmw9HreQ+EWwrNIIxYC3OOu2NXIM+jnbKWfrh82IBmduxZebuhA1fD4QNDJlAin
hVO2rBIT8q4WS+9MP4kWFGyhBpYa7w3IzkSIEkDW3eBttoyLAlo2ga/uXOBc/vmq+N5vt5jNPeZ4
pgXJXcbtX64KVlQ8zBrl3jPY5Z5tbZgBaZMEEDbtckuaqKEbx6uhuIvcSa0+SC/nMDQguWSqg34e
iLECUvIkrRx4I3Bwg9us6io2oMWd1kuCAuYO5DlghRweHY0YjMOt1xbey7VX7QKd5jFYN/Y6NFQE
MUQxIiPcUbHVdb0AQ0mO9m911K/Qoaa5s+5HdWMtsNTmxmul5b0XXjjxBzyG4StihTGUutxyTy1R
CY+toIINF7V+6O3zuoZBLvdPsrX0LTB+xu1UbGKrnnaZA6CKrmf54OIZgaAiVFPwxQ/BfgEwviMW
Xe0PD5YmkBQgIiN1iy8lXdJt/QgHJdUgLAeLMBlmkHfuzWAPc+/i0jYRZOanJjiK1Puksra5p6oc
r66VQg5jQ0VqMBUoVMx8++d7xHJ+++n48NvwTZgL+A7HV7hu//AcGn2G191ol/dSmjrqnL3EdRV9
yXqADoPBZbfI/ESA5wEADH09+aWAIgby+8FrgbTSBr6pUMnw3Ojx55F+1TF8wIwnPzUicFyhxeL2
cYWYFORqqSiiaS2LdnropAdVkTDbRNoRr8iN/AyZWEBNdRFfGM1OeFrlRhfTCuKjpXCGHRVBNHqf
koqwQl5HgJqthY27nBhBUWDV62hymw/Ua7DFsTKqqpk4hEDVtFccVLeZeu2kEJKAE5g5U6/hNpff
BLbzgXpdhEO9bvu0nQ9BxxlBzAHu20q8V8vy2jvX8sObpAP/dQCJ59VuLTiFM5aegFDwHs2w3Aey
MF+hKtJs8EwNttQtjqF/XiDX1TcCeKcOXxBU7/Lm7TqtHU6IAOvhNG3R5iFC8cWpbvkE3CisG8ey
k4/QXOfA5yBaV3n1fqyREQCtwFtC/SL6huVTtkinMnhKuslaBcagbjJgQ3dt3ll7mslpkAG8ztSz
NLz3iwHkZPhkdcGwtGAah+A0uMlCb6jeqZpxXTt2uzTd6b2OGqjfgFE2Y/Y8h4i2MLGqb0SICErG
2/QzBOAP5AzZxM3RGSb/FSBGdxl7owR/AvapXlOZuyFCwN60bBtnINLPIqoPdZA9gcyQ3DA8Du9G
fBjB8wIG107ePSLPFcLOLswf83SqYRNQdFsquqVq93UH4DgVYcJs39Y128Stnd8hwm6ucqa8e6vM
1Q0rva05Dt49VQ1R0KwCK5g2tq6zeFnDuWPuHvQqu1hFtqdgLUyDoG6o3D0FjCRlyHRdM3jARncM
hHAslgSk216NzLyLKgdBvbze20FV/uis5M2OJwHOax0s8ZnOb0vTrrdc1QbwQBPkGsDi3BRRm9//
aR6V7Ie0KLcIWHTrsoMlXhYV94VmowAGCZdkTUTJjBymjbXK8JNCHW0cGAdQX3fCU0pEJXLyw/hJ
5PlqGvPxKU5A0BClayLXgi92rG45CBo5XqRa3NBRxQrEouHQV02FDFzf9cm5jvNyWZvMv4M+qdza
oojgOJOPp8RCdB6QRO/BtZAocHMpvoBTtVZpyH+ErX/sGmRkaDjgAP4dD2W0BaBp2vzzk9D+9W2J
VQNnNsOLwTVNE8+Unx+ECEOVjTUYHQzjTYRY+wDpJaIMQG7q1petuYNUGCIiVNfBO0o23ePUuCUM
b6CS73qFeRd3GdYDfZl+zXFXAlzGX649gOEPkagOop2nJVZIZ6WFyCq+fzp/TaIqrTawpT1YOMIY
dxnWdTqvI2ygj5ctH5NLKxvrlhoYMiC3/3wZzF/XpfoyOAzrBv2f69IX9of3gTcMwHkL1l7eMe2e
r5mk+MkzOB9DxAthANuaoJd5/dGr0F7xwS5/fRjQiEIB5E+/fllAzw6Zsnj5z6fMzV/WOZ4pTCHw
lxN4ePDfvjzBNDVhNBjFl3lBPwVeBSX0MPqMmLDSQXmo7STb0g/Y9q9qesdXJqBUv1eH0G2cq5nd
Rp9htXHtXceNt3KiMoNG05rCnKnnR0+WAy2XXK1HWUM4GCmPVZaY8t4Iy/c9GCHwVd+C5pGFJl+N
eu/aL4NF3n/5HKfvh2skxME7HZ/BHB8WtutzhvLPt3M/TkNUTU6yGwNQvZylDVOWboLVtoeFJgJI
3n0/9TDU1YSTvk1uAXqrnq89AoNPyA9Zw6IPA7g2WqAyRMMAKycJgWmFdw5YoLl8cFhaHnrdSkXa
hEgEj+4QniRn8Kr6e3zWOwl4wqb5hfXHf74HLB1d+Pmfix+v8KASwi3PAyfr538uqBbpiExWuJs5
XHaxnCMyiO37ZyvMkLiEhkqlN8kU1tABR303ZuC0QaB6kbhQcQzbDsJ8zEPYOrTs7QgtZ4nvBVB3
P5Sv7cQJE9V/uZvxR7J1NODDP8ZhFv4lvm9biPBwIX6NYjG4+uZeJOutahN+aGEXvgRSCAi23gk/
RakPCTwAz4VXgSnJh2hB9UAAeRtoMSIBHWXyk89yBbMjx72YyDk8pciLUrcsd7JjKBF2oWLuQJa6
jnsGUccIq+WhKQ7ImH0B2Cr+kRYXLBrxRspCGxmpQLxqqeElIoPtPQ9Us0lZWZ4a1XkHJJH7bVPx
6Rbc7HCFR7n1oufpmiD6MU3v81gGlB5dJBOL4mKGEi8QKEh2FwDtzyJM8oOFX7epw0MtFKjC9jwZ
TxV0Ny7Ui6qpOLbltAP7+Y3qqYoaaTN2ZbAysexfzkegylpPWZtDt2izLNxS3YeDCa/ZtmNcHz/U
pV2WnhpWrpy+hN8kDaFDOSB/bS1VpR/rqI/hVLn2QOsQsPj9rGFFjW9CwfwtVlrlPmRQQVRgjsHF
0QQ/U6hsBbaf5ZziwkK4PjEDyOS1Rnekci7ycNmEZoTV7bhWQe3CVW1KxiUElPFGcZv0wWuld554
cONyiZKualVgLuqGOfAKcVLkb0J+NHj649qjd9gPiGB7eLTzBOtFjEQizts3HmyWaQ5fTwThdIgW
tM6ZenBVJjvExhGA1o1UZyd8jdCVvJ2PlPrjJh3HaTXPEWHFG0/xjVdtozqBUpweZ9UiW5u+6a3n
GfKgvLPhb3md1DOnaAWiZ7GlWflUBJdIhQfhMCdfgg4IR4oiGHeKzcdpwoCfYN3yQt1pngFp/UUD
Ic0DFQMpuGbtANepT4E2ZQg9DeVaJxoVitDYVQX+JnRWVGdboCMg132h/hGPIM4RmHJF12Ycgs92
XkcnAW04PGO6jSU5v4fQI7+3J0hhwU/CXzeuI7PlYCQLOLakd9QFGAMbFDa4kUaWla+tmDdbv4Oa
cK3eVK/UZph4tOeGVTyrKcACxFNvQEDWK7fJrSNcR4d7o+u+mGWQvAEXhaVE1pgXEfrJDVan7oIa
Mnf40ZWecRcFeXKa6kat6ACIjB+FhjPm3XiBVB9k7Af8KeggKnjMC9+G+uqgtqro/W3NjeITrLeX
I6uCjaVqUEt9pHGM5tjHJXIPLYKBSzxd4r2ZeAwca1wyRB7ZohgiVi4DPMQCM8zuqNV0o27l4st/
S0Vp+MAzwXh1nqrCPVwiRnMRfsseYIgRbQILgTwqllnFbkBp3M19mwH8bFgF5Jugtr/SbF7hGVuY
7DpLfIWbD5Yx8PvUPlLbXJOBCZEC8TafqjCa7IBvFlit6DO3Fb6vICIC2lCNlybise/nrGOiMZJ1
WzqPNmf8ZPPs/Zx7V9wATpzN56xvhw20DfI1HVU5QLBPnodMuj6A3tB5I97cz+f1T+dMg4ba+O2c
w6SCYD/ybjdNNmx6I3G2beXvC+TmwEFrCwA7jA5LC9odVVsBtoqcSBF5zs6nFmHkYCtmCrZuc88G
pI7YESFc2zQuRM/RA1G9CSLxktgSRtJUxyAvKk+0O9cWncUWgNoFmZGsZIQXgJ08xHUJPkcFlTcs
QdQDeJfqoUzhSNn7d9QBoAF7zUClWlOxYIl1j8HUkYbAAUysetlnG6qrBZLFbbSEFeq4zzu1fB+G
eWvZAJfTltDdtjr1wEKnuRlNd3vtkZZji39mm+9ornZq/DOuSNYty6I4Uj8aWoUD7NjYUO+pLhtY
fxp5/DqVU7sXdqlWiOzGW94MzoElWXoOhwor9WEVZMVeJDnsrViWLpQsxu9y2qjMq3+MavqKL2jr
WeRILsRVkAETDuG7qeb4sLSa8G4IoCOTdVb62TIFcsUYBMAsvnQa6y12bAjxN1N6T0cextw5xPHg
7iENuC2EC3kha/KOTSy/271VIk1qQNzSFc45wltjw4vQBJsOltljUvpLFgDzYNTrkkOYQwFl8SZC
doGEtk5/ImojBlzkGEABGVn5N6MNv5Zwdv3kDixZ8n4MHmroU65gw8BA+5jejw0Wf3H45bhRG4o7
8CFAm5OyfwZKGARnE4iCn44Hi27w+fK62PhjAQVzqJ9vKmiArAIFC52sM7HgHjvzDcS8RdBZ9atf
g2ovoRq3Y4hlPPvcPZSpnrXyzaWYYHRkD515k0UJcjk0ErHIQJbjQ+CbxcGDmfSaBqTZdrJi8RnU
EgWDnL7eA6YvHiffvaX2yY0R0zXL/iILhOfBboTfuT5S6ocQ+uLeI352zX5gMtmUVhV8DqrNPNAW
3dpqp/xgMkS4YPL3aT4RoGYXRoYLl+CD4Gwhf7PM9YQALh3yqM2eJyHHnQUq+CZt2vY1KcYFdTBs
8PPg3ZceIb5U3vsC5lN0qNoBebvGquE2BAbi5EIBc0UNhlNvfDw1X1ph862AVOlWJoPxknP85fUx
IXFXriYpFFK4QPzAI7mcL1cOY/UF8C7hvWvAoSbQJsI0ooqB+EEg6bWZ3HA7TEW1gwvJ+Dzl8FnR
FzpJoasAAcz07E6GDwhebC0mvJKekKx6Kkc4eETAE+zyMIFt2Jz4RvbbgXYC4lkuUpdaCIYazNB7
MAaYc+q3aWXEzn2hN0JhbVfasbGm12fkd2gQX6U71PMLtUijaZtD92dJg6hXB/TuiOXkmUru0Ppw
3ejxGs5za4tlrnkAg2rhARXzpLhh3CVhcTSDLnwZvBwXB2TPORZZVSZgTiwd1tTqpqFaGUjd7Sn4
CCTpD1UIdqGSntECiuIp0zNCng7C6ohfOiWO+xdZXEn4TYIUcgL2VJxap8PqtCsHa9d77Y2lG8B1
A4nsQ7MxFDs89N39VMTwsAMuS5wCx/prd5QuXHam4Vtofu55CLHvtksRBPPtZCk92SwF3pHb0mY8
WcKOcWt1wr7U4JvcTxWTZztlN++dMwMJv6FNV3PZQrwQDM2ygdONnqzO4EPK4jsV+eoeqXEE/KX/
vXUV2qxWpGurqXGb0YFqnn9ti8ZcA4nO1sA721DicuMXFRruOjX8HMY2KJY9JNkDmRQnKg62tQMG
DauoPHAesqlY52OWvISyQiZDm3phIZ28wC1BbCsWvLfGakhWUGwa99TaMe+N57K6oaFGuJ5sBsaC
KotbBF+e6DhpxssDnVSq5wdl/M8nRa0poo90UgYUPrFYSMptME7sRCjPGe+pixkS4IsAXzKzWAB1
mWUEPiBDQyNAgF138khM4DrR3InmjHQnJ02nVdmEa3zSLwFLih+AA5mebKDdkwbsYCqxPscSDWrs
VBKmvbcnlswlVYwnO8z7W2oLGv8Gel3ihkpWyB5KSEvOJaAqX9rBMy/UloXpF1M60awazuAwj9wI
78/zIVilFvhtBCfSBofAarXI/BGAEH1yQZtDs8BU4kitGd7zCzPlyNNQK/zf8ZtSQNq2IXtyPV8t
U3Zu3CrZIzWWP06uF28Tg5krKoaKNWdRBZ885ka4i+FTGo5QG6NG1uBQuV37h6w28sch6fJNFiNE
T619YKenesQTbR7bQCdFqEfqmmaQKkegHgt3fVDZ9t0ajg8K2XdM5EOB4QD0v6r6+qJsWAuoJDVX
yK/XF6eEzy9AOdiNJTAWIxwbNnNlKX00lbV5G6cd3yP0MMISTs/BAARJ7fRT1cv9MAGjDnHE7MH0
+/RSRvLCDNPIARad8MFm2rAT0q1OVDfHYATiLEjL/IHqYHT12UktALF0VeT3MI3XH0IjTTCaYC1Y
eY2nL8YPJqBTgYS5IxVphFVsZNKxe6oxJdZ6o6OSDbXJMelvEQaZu1OPfoDhdVsgkkRFgbAnhPu7
+8kbPkMqpzlRdWMA1ogbtDtQMaxLDqYR6AJUpE1fWY92o9SZjuRPoFdEeHuBsoQTpQ1zVvDeWOFG
Ubc9H9jaZm23xpOm3GRN7q1oYJebxn3/ff7X1qU/rUaQzQHLwyxTbFs3iYq3lhyzB+ruZEjMWmyy
3k9fhBzfQM6Ln8Bvagm+KPj44RLOTlD29mz7NvE0MtsQh2sV7SWDtwGSbzhTaa6C4QbShsOwBaH2
fTh0/m1Ax8duCaWDvSwGb604eA4jULC3XSzSeRPUQhsuBAe/zSEzk9aQuxuG7L2f7bf9pvVg7OfL
Ilr1SWiekc9uzkACpqtkUPJrsKcw87Wd8e4f22k8Xs0pPv5UvkGWy1uVSBEd2wbcfHJHvxZJROda
BHUI8jO6M2iK6Izl99O1lcbWgGWuKp8Ne4EM1k1tmz8oJewKCYm2qnK3lBLGqu08wojgvsEqlHoF
sfc09tArDtPe38weSpb51LVRc+dzv7xTtnomJEwRh2LjFYW/afHqREp2MbqgVYJknG+vOlvKqNKT
xGdLkkSyAArory6ksZUMslxBCmdYj32ejAvPz26hexjvCSA11xFMyh2aejWbu8HzGwCRYoACussE
LhqElOXEAdnNQJyB7p/9RK2wGIPBMXwdVNKHmyFEnK4weqhpmlbOzjLx1yayY7e23oxQv7gN0+LL
aFXJgUpUL1rrfSjV0Ya5xrAa8dF249jQOo4gTn0cvbp7dJK2XjelrDe9LnLD9PZuHEZLas157N+U
FT9QI1UVXbfybWbeUQl+OZDnHdP8CA/2j7MxcxOFlXsHp+zm3kjOrZX1d6a2P+9TpND9oGELaqM6
NzRgYxX1CAjp/lTnJ+emaq1TF6eX60B3HNiCir8MtDMHaXEMAh+sR5hiej8SDYjTLNjllhDqkmGd
ANEFEyGs0NsZRmYds6B3f9vDCn9jegHQXw2iR4ikIUqhWQiAB/Rl55yo1A6Gc4QxxhuVaAPI/7iM
4XS+tdMeQt2dCO87xFP1YJomiBpD/7qjVVcnUN3WMzbScU59b8h7VwIkpTJ4QE7PFv2TYshar7h0
BSRQcfloE1fVUdm2cabS2INHO/TmM5Uqr+9OVS6mrULm7BSFEo6SepP8vedEfrttkvKVeiizfO9B
xVGppcOLGLaEvIEELUhAEyxrFz7Usi99qfwbphtS3ZBzgFkhCAuaft77NyAbv48A2/XHVFig6zhq
32mIgm1O/I5D/XKy6vtUwxQ8PNp3dYEwCnWgul6LARnAws6D6tzgd56/ybyz6wxLN7EigKUzfqFN
7w+wYYOH7qaDoRI+6NEghQY6j7qFg7842AipUT9qBbjwsYMr246UtTLfhSWKK44krOWb0NhfUAOV
dasRhF+B+QT/XsJLKPN76+G6FxqjXBW6zgjRyhP/Y+u135A7J5jdfJF9X74iOIt0CP78F+RdrfsS
2Uiqr+BBj7BZXezYEJWvEp9J6VC4z12LBQ8kOPHJreuvwzO41BwrQLNvGwuKNRN8nF7wIQEBdL1X
6TraozpqpX59V8lfW4Xfv4/Nq6Ba+r20tsZkgyTXSIgk/X/Kzqs3cpwL079IgHK4VeWyXeXcdt8I
3dM9onKg8q/fR6z5xoPBYLF7Q4hBqiiRPOcNKPGfAaDsVNNXuzqq3C5+6H1bHgInW17tPHrQMOn4
tR4AmRzVAabwtxavxcn3ZkUe8Uv0aS/OWms85hF7iET9cupQBgtmPf48EiDhN3XXQnVYiynOwf/O
8PmklxsVyMO4BYyHtWzNauoOo98Yr/yU2mHM43KrqrkEaewQtglVVU4Z2zRWCnGbmP3G0sz9OKYp
2CFODUA4hg133p3WWcarunCbNgRW16pwuXBQEmuPiPCiEzz7jwiM7WphTpdgJQdlExahuhNvB1hP
pLKjzra+oRiGpGFW1BsjyO1vmlsSrdXKBp5bY31ra/k5O1b+GBP/fP2PkzRj1rdlZboPJbbampZm
rJW2cQzqkjtmm6iDcdkyY7lH13KdfaGZ5WEG4018nMlXVS1ps7NaJ19V7fBT3SyFaJ7mObfPZh5o
G2Sg5g8d0aTN0DvFPSGX4RuYtNLGM0GNErWtQTcLpo/AR7QXwafi3ho0NUqd/F+jLA0uSGm4gmhI
NnyztQd1hbrr/3pZVf3XyzJK5mO1b7TR2JI/LC5fRWqhB1frD18thcE8HoLJ2rStU9+rDtxFygvk
9/5eR9j3oyy4l5ln3nAJc4/F3Dj7jMznx9DKbb5illIPE4O47vz7FCXY6zRgeX4DM3Fm1KbZW950
f51pRMXtTDUg//vMxiys25kK7YTF5NNcdccEr4ofsjxMCFb92eJEGTb14L45qHTsqmFMHtpGy+5a
bTL3geNWL0RayG15g/1Hv/ShOiur5s9eLMm3jmD8FlSZuAib1KrhEL+DBJs9pzISm7jIm5/J6KPy
QOYsi5hRtVp+LEnQoNkixRW5yOHkt9Uni/5i20w2sSiMl9B7mv3vLDjB1PbJn6vRSQbr7bMsDG8T
VU7yaHSRefT9zD1WlkGSCPw9Nr3j9Gm7FTY2zK2GFn32TAi94QSXqDGq1wEKwabGI+RoBFX1qpOq
gu4ZLJvaFvXrOI/6tcMtkfuuelUjnMk/xsucP6omtw3kJvV9cVLjl3hwDk1h5FvVSxC/uyCP9qRe
SjX5YtpitdM/qVonrAC+ET4m6tpJ0mp7F09lpGF5M25sVYBg6+9q7FQV7aVIHBjfiWZhppMUr4Su
LkNeVt+tBIy0jaTPufV9sLULpA5pVN/naEbNs7f5U+Dl8VHrP9VwzQCbNPks7FUVXQav6sbPyuqb
I856cq+a8THddnZawKUozFNlimanLjpozrniZnx1yw5KnmWfwJBlz1ll49tjA+6W3oA/VTVETIUN
czXR5Oe6A2Uk5gGSVzlmGzdu+yMqXhoJ0rX+/3jy7VLrq/3nBYwYF9C0q1BfWRUbOpj96Fm8pQZi
ZL1RO6FqL41p2dbxaN2GteX0j2Gdn/9zmMti6aSzTn6YE2UJThLxV5J1QSg9A7+EbrG/6TjvluhB
v+t6IK6u24hwWR+irA+GQwA3Y6eqbuOQhydQcK+qkfU2xG73LqzWvkxFnJHG5GKD60Am7pE4TIfQ
Jef/B2z2rW6WBCcANt2lRhB8ty3c5LBO1J8Raxn2U9Zpd1HQ9HeQu/29ldTaUzoj+CbgeH93hv5i
qvOXDBmoMWl/1SUWFZPXjSi04j1cR0F58eq5PyFjPR/TSHbXYtZQFcaK5J0E0e8iHcSfsX50TIv3
0Rjmm5/7E2403HvaSjJL08Y4wAzoz51YcGsdSmeXoP35qq8PCnbv00/NlWhZExPDL3I4ZpYeHWet
jbedNK23Mun8Y90QhFDVGUjZMdOy9FbF5NQ6moHMbtUx5i4tsD7b6lVqv+X6RLbcKkvmV6qdk05U
3eo22CNdfWwwUrz1um3cHT0iQrdzReWxzssFVoPrubVL9kTOBvaP67uC3lNgG6cNt97CgUja+zoq
lGtvENTJMTa0+dabB5F2iAdDv/UueRodSLFDxliv3HokQrAEt269joHTs2MiOK4uJRLdOugdOqqq
ytxmHJZeIluwnltO43IwnQjTlPV1jcGcDti3QdWa5Un6dXeM5vIN76FpCmFZygdV8PP+dZRaV08u
0/2/R6hhAsprSCIvP6iqrDEZLoWDadJqH1nYpv8QLB04ozq6MvlaHuIobrJvYsRPVaMap4q4Sn96
CchSVVOdrob+ZF+M+3Q9/2tomhOLylNyYV9t6qgz9VezxNL069oSZ9Y7XzhnmUTMeGpYlMK5bdDK
2aoLGwUPnzCBPV7Asr77erGown6k0arHjA35P14fCodE5KhMd2rs14t5ZnZyfFnff7X3sVac0a5+
V6/8de2kNP0NgTHjdg3vJfIMqKKr3YoqtASnFRHgkj2vrLL/Nee5cLpQ1U2sMv4+dEilod+C5ICl
FVsdgMX97VAN7epcC0WHH5/q+b9crsuTgxnFpBbWl5zX67hxz65I1e1Z85EYCcydkfqszdDBDUYj
ODUx/3JVdZ3MY98kqgfdCeL3Fg831W5MvnVqWp1lLOCrD0NCBXMlcGdQzvZbQTRAtWdFMJ0WMUEO
VBfHloccCbhCYiAsaA1SAaqouzS4b9dCVbvOafZ6BFFctY1NQ5KaHH8d6qZuE5lKvYfU67yHLJfb
PrCWOyZhm9jY2uFG3rAj8MW8kpWss9VA1WMk2Dauo8V67le7Ogoi46/TVPV2bhs7Z7tCc/Vnk8vD
PJvaPZCG3LeLB1XMdoJg1VqoI9WWkDDagoNuN//qQGocAuJ6rhqcasNh1uvq/K92NUKdSpo82rcs
l2+v+F8vps412uAnAcQ1MkfoNx+jea+v9ojzWoDr+quolYFiDq3k5Mb6rlXVrzGjFesbPdDGgym9
NHQMJ8FQuo1PXl3kh1HE+XsSZU+KUrLIKOVv0f1zRAAY/f8+ItKabjsvHfKwAQqiQd8RvOri8t7U
vZ1t4bX71eTlKeIIX/WvM1oz649W1TxAjynuVfttsDfr3nYocLRz+r57RGseZouNY8dE7CQg3dd6
R2ypqrCZne7x1liX8gCgbxVypa1aC9nmyY49tr5Vl7l1GB7+MRlq2ou+2jit3k6TNuubPI/6zVdb
6gvPu9Ur5d301WUYyKmG6kzV+I9+VZcSLYx/Xe4/B07rO1A9qlBXdA3/r7avKncdE7sa45cNjjD7
DALaNiDjMoV1PNcPE26MZHaqRr9r4KbolqCqevpImv027lq4lfzKe9Xotu5qCjJb6TZr0T61Rvnc
JDrPEjPxTn6QES4Z2+zJ9D9Un2oBcZoePSKPm68218HHIylh0xmZ0z4LsALP1bMarorcCli26753
ew3VZgs9RTREyKNZ+ePRKHQwMEWRPxCMyx8ksY+jQAWiiSpj5L/rU6oeNQYsZwcee0DHeR2tOuBO
GvtqsJAMK3LzXDnZIF+jAsNfp8EKL/Djl8JJpk+jALPeOkVHHrrBlC6PAUiUcj7PDaR6Fo7xI0Ka
GDRqMDAzts7hWNjzL4j2G0goYxzm/QjWyArALNkICuRJ/6pFJPEGq0W6w0N6W8+z9KSt6y64S9XO
mubptZaAyRMXZX3Dz063K2F0SnAlQvCx5/bLi/ISLQUiql19ZzkmeVxvzmuyQ/+rqyNVyERWR1ta
iD3F8YP7d0FoDe77xGOtSHzzoPvyU3V+tf9r7DI1YsW2/ec1vk4VmT+c8eTbqWt/taujr7al9pP7
BNns9R3865W+2tSbyRakl31cCP8e6pd2cmjcEqGt2JEPCMNiVO/F1n7yC7lr0wX8fvEUeBA5tarz
X+vSfKyxX7rqJFJfZW8s4eJ1+d0wFsHrEvVyS9zF4zug15aju7dY/u/MtRqsXrqLBgRHXSkdWgPf
GPFDdTpIBT1H3C6sue/bzKmxYYu51fFep4xWOVsyUGAZVF0dIpM+nkG0rryPKXgrIny+82m8qBpU
zpei1MfrrSZsAlv+9Hirud6xWCr9SdWCjAiJi25AaXnfwJ9DGx675aoKEyDsrowsHYgCbWVj/9XR
gqjEcsX3d53u9C4M/7UHUZUw5gl1/LpCg07ANY3FocwTzOj/vjLk+GBXWqAvA0w4oTsV9g7tMfex
A3TzaFdeepxtD2bZUAMtWQuLqMhDgfW8GbEbYVVKW2/FB6tdJpan1NTYNLHNsHUT6OrY+zz2mCal
2nSvJ/O4LYhs/USFpzHcny1Ke1s9K8x7S6u9yzyQVlMdDWxzfDv1z2F04HAu3W8IWf5hll11LjBr
QATw6zAFnn0mrSuXTRqb1bkzXLy7Ji06YelAzBlCpeu09asYgIEzw7cngnv1a8EC59Bihb1VvQXk
wod2LN4JRufdph+X0O8T+VyvSVVUZpbQ8XBxHOIAUwAYUtiK9KV+lka03IqsHP9Z/aktboHQrxbf
ERWCl7IeRUsl/lFVHf9qy9dxtV9iQatOMZZux7PFObbAgSYhyHjMhdh5Qm9hxSbpk+G0MGEa2fyU
g/saTLr1mvWTfcw8O9rn9RB906ARTEBpfjYLkqPlMHeXVC+sh4ls56Zpp/I6JUKXhziGiVaC8kIP
Y4xOhszwipRm9GiuBbum5jKuRLaUcP8ODCyLdDniGkOnGsYU/ZvwdXpW11CFcBNA4PEeWiq4NGEv
eJsjZWhb83errlHaJJGOK1SfHpIBRHg0OOKSouNwqRqB5quMXCIRVL86xFot7A7ok4UJ01eH5jrN
gwZw02tKlHNL6X1YcYTWsmi9Oxdi8bex/+muzREeUKd+DQ6SJWhCEMzx0YDrigLWqOGO6mr3kIft
3RgXJH7WDtWmeh2DbS5i7YwBDtts0CAMtWLxrkEHQtz37OSnPufPsmm01xpo11EutrnPm1L7KB1t
owbMOGxv+yaz79WZUQlUR1mvYDPyXBg6+d2/rCA6J2e2y6xr6jrmlYjkuI8LDQeRv9vUUZuKZrOG
M/ZzMA9wCNkZDfPk88fkXFU4bW5egupVVayKB0RYAPo7TZX3y2vnPtux7s53Ngy+7ddZzXp+bNVD
KOfIO6gO9VYisA9Y+MSIzK+u2B5UfK2X4n3G8/061EYcktAn4Nwu88FrpLdTw/yIFIFrB8y7a+//
91nOkDRvPeZLmmUOj4gTDY+wEZD6sPBJJpN0/9XeJyWJ4mXx2Q4yTHVkua7fE2I9qZNUO58X0Ydu
XENcnnUl202EffTdb7qjfyhRnTQ4oDvg/dZiiXy/4dfvntTc7RCAr7Ni0Z0kjlFHkFnW1anlX2fz
jX6AHv7TivvfXC5+uOn8KQVAb5WmEQ4uTkmEoeeXNKDq6IbpWuaZvjVzAzCw9B9mA1U1pUiVDuYh
1hP/QdVU+9qkRgWLiA63xK9ZVgD+bFe81LMZPWnFMyBhKC9rsWDJtE2bKdmrKnDR1Ua5mQ9NuiBs
6ff30ujmq7MUCFmSdd9AqVpOqjPxpnmPC3O5U7343U53RYkPj+ptCxS9ZnBcqlM1wbQAamvPV1Vz
ImIMkbyP2N6U5nb1m85XO40BQOk2B5C+UdUvv+qb0Y2qT+sY2WjdRnla654/wY025hffR7bT1DAy
Zcm7vGiwethMTG/zWlNNumm+IxObP6jxkr/sAZt4Zp11hA+M6GkQNgF8LhZApkBkA6SYiY2OmVyw
x2IJOPH0qfOnWXdZPdrJA3kpfcsbGp+QtTNZ2IY8N5+mdqgBV5rZZi5m/Pa0AZeA/iPunOAxO7s8
bJ48uN35PJNtzQvvYBNd3/te4O7tKv+o01oDpO9qG0F68kg69oQQcPIURDzcDTiK330C3XaHQrNh
2hYaF/Z0UUeaA9yoqRFwNF1+1lQbC+zb61X0ONgQf2KWJhRL5IwpedQj3I5lZG/9yiSKm61I8qM3
Pc3BuiIKkPaNeX0kMObqbJntsnkzE1jeyGecuf+nEBjbHxUSe8+1bsWn2C8+gyH+IdI4OESJERyz
SCO2xXaYWTLhX7S8OcmcH9wVzeDL6ZS2NZ8V/Rw/wabYdsIZOanHGibiXiB7kEWgzxvjtbeM74Fh
+qEOImxr9xHRTs0LW4sEkT4D/BnjfjOM3D1ECUo8pzpsu9AM0R+DQEf+nDxhaC4CAhCJiB2gZw/i
aT3JLZmO3Tj2zMt6nt5NwBZDUXUPPeH4mIj9r8wpkZhtrG4XV0azrzutCEcbgKmZDxt0JQE6JZ+G
2y8/uqY/4F94kotztepWvwsk2FYmp2EXJG0ZGsn8Z9T/aEvUl9n7/kYKm+9CfqIyeEiD8ttQACYx
6x4qbvVsglYLxxZzeVP7FpfZxmkbppWmw35M2D/y8gPdr73FN1MGmOZNnvyts0zYOvY7bIDmDOSY
3QlmL6GdDoQMNG3cmEuZA7ByvpuJuQD4Zk0ZJJXYMOATMumuLplg5wKzqabOLokLsnqJyds5GR4F
U9UfQIv+0MayfO2jPxskdA+Q0N40oqOsE5ZLPRFAKpJVcGrKmTwWb6sb5gU8Jp9kaVBlIrwARHL8
nadxezFmCzO0/LUfBuPN8s4DCMqNFolXA17ItkLZYDvxDCDiaZ+wF7/Yy3SuhI4TV1Zcxg7PJwOK
zG7J+DFI9A6HBDzpOYlPQdPtPBPzxKhqscixx6feSFoWn11zSFxEB4ehfwT6sbXbeQSFbJ+NytdC
PUkKkHb9i7dUJCznatn2UdmeRTqe2h5sLlJLpGaBr2u9fhxHOGaVXQJ8BdeFbD3Z/sTDQqUmTdT1
uMUNuDIkkXvxPWDOuOaIvnEPXZ+gnZnoGxcEpEB64bgs8BhsLIBCIyqNM9tyfzP2Gkv3qD0Rww7t
pptBcejnNBDww5smMXfN3MhznyGcflWHDby3PPxH32LqNJSVOxyk3p+qmkAX6EjOUlcxVPftAjEe
QWlkhsW0jAfIHiVsZ7sNsXqf0NFY5FkEibl3ev2qm3VzBki+cIclPnYp7I+3cgZk0pvzb+YqF5rM
EjxJsarJszIImf3is2sirlDGm6j28KDK/V/P+Dl9pj4buNlrkrA0f5qu9yKiPjTJ6Z1iuKo7Lx3+
qCU/jwiWx9p2EfCt0W4mA1+Vq0j2EFzbPEvQD8Z41RWvZbI0u7wHiNz2vwsPzRKAuh6yqXW9W7TE
vw5tdCoWX3uJEPiN5uTOsPq30umqPcoln12Zazsvkvx4CDui/jM86K4YSOGTqDZk9SKT4Xvc2h1K
hol7yFwSKvXY76OhLTe83+yuKKZDkPCFFDWaLWbhDA9NxZdl5OK1GMnrmw1bl0gcsrTYLwSUj66Q
90VRIe2TVW9jrW/E6g2DTyU2UXimkdHM9l0V3bc1qhIZN6NuDI91ZHwkpkeoRrZ3OvuNTb8Mww7m
onPWTE0Qs8/sUy4QuWi75k9hVFWIJ7Wlt3+i0pOGk51iTS5zDFPjp660jCMKvW3cO1sUkCtPvui5
eG9sPQkDa2Lr6xeXxHPjfWuN6AvHYFPboDiZBouEzM8+ujZYwj7z540n7+suD313dkMRlBi+F7W/
r0j3XHogi20su0vp9ERzkSNBTA0eVid0NCll/0ZMPw3F4HxYVQwji5DTVejBcczRPPHludLm34GH
/pUTfDpjgf2nNZ5KMk9hIkgXMzlPm9kBzleZgb8hDD0d2XnlZNdQs8mL5i4dO57B/mTvMc8ww351
+rRy4x1C9wR2tb23Zz/YpvWAd0YGOVWM6Z0qBuGkd2RH7/KidaEOuwUw3uHFzyBYEFkKC1cL+679
M7Wcd2ec/2jNjhxYYt8Dxr6rYSF6M3FE2/WbLToI3yRmozuvzF+RFXcuE9N92LV5e6xjWTwWMzg8
LemfRL+Edl/ku4JF3daEmIUoVorDlzGCpS3cTW/grNyYwkIQyM+ObeHH99jSRKj9WMndEhTOKWKl
dhZJZpzT0YKhmZTLXZVm47FEBPkeaLh1MISYH4akiFnMQmsFHtPshxFjRHJNxq5OM++x6OJkF7cP
TQ+txxYuyVQMINHOYElcNvgcJoj/blYU5KbLdPLmNpB4Rwjn1bUC7AIX0bxJeRw0F7+BMvXfOpL2
m9ZzetT2EzSGe2BA1owlExL5+relYedkNEP1oTXkRIOsm061YztbKK8y7HhcfkwOTJ8EXssHtOIO
cDLYB3CquP71wvpgAsNZEarWx+T2PR6+Qsdb08E/g7jIR4wgSshjffwgns6GLWuGDyOIhrAAJfUR
OEghOYvffsQVjwh0DJsPKGQTotpIvMWadcZw0LygPxkQkPCiraqmYjEvpQaLaEo+li6rN/CSbDDd
cbdv7IlJ1rbPicueOIrt4dIh4nqRfNa7yW/3AM7YKzMBbeuggGqZe84Da20iSsGjtrTaa5fxlY32
ZnB5l0gMZUh5TyMayYjC9LG1RkFR8wEaBew3xkHPnWxj4wIZ3+u6JjFOkT/8ISfFjDYIHP/qhZzO
vB/QE9mCFHI3uGFZ4WBY+bVxRi+cRWbtMkLAoeUMB7PKAjzJ03G/1Jcha+ZjL9PosvBZtNS9B7P4
lieReCSQ2odoUjFltZp+RQodRb9yeXTtmQm7aucNgQTQdSh3k5hiJ6sPab+BzNDtrdUEtS/TDYz4
7OqOfXUKFpxWkXbEg6Vevld9hc9ItRwaXPl2cx28Aw7e9u2YQnzh/o8WEL9z4ws+igs2BMPhbgGt
7bm7KEviMMoJtMoWHRzB4T5NoQyJCI0vY8wfXS27mOujO84JXLlF3257tEM1dNiYuAXEBwICaLFG
zqYPCi/Ui4pEJNNDl0bu81gHBNWdYi97qw7HiqBGFcT+NsMALpRklncyqd3t7LfDGaEO9yEVRsqf
bgG3IAmXGTYP1JIl9NWr0vvSagDpWvcz0nS7wZnTO7gdzYGFv8M7u6Kb1hwNFDOEJqO7jlsVcaj6
D9tbeozYhHMckKJJkpQQ8uwZu66LqkMVi3xjp2/SNZrHeJ7MkIjad57eZJhHMZ9LJxzmoQ4TGWtX
t5b9ZXInLSxJ1z9IMYoNms18cD04J1hvlBVhnqxrH4l2A27oAf5ULQqUpYOBtmcYKNOjeRkiSuvr
RnaB3rjnLzFdOkm2ERvF4BxHPo6phf+AkPthiLU8HHz9ahPQ2VnuPIdGp527oHoTwvXuy0773U78
UJNjWA923ZQ7OWe/pAV+p0VUHOecx6pv0/t8GKdQS2cvnHAZ6Jj3UYVgWtHd4oyRd7SbI9yDxABT
uo8iTNeQ7hCe9tue7PHOjoBvTXWySfrJ2UjB/6SvzeKsiQEKqEVgdJ6qkz8POIP4VXOP5thFb9lS
WUBFLCwRTSw3AMuyIhOFe9dOAY4uE4snox3kAZLtLpk0KGuNWI6Fk0uglfVrJ6snTQfwhsC2PHhS
fhoiNzdWa9jcYTk3X2Bfl36CJbfEJz/GtWiNifZDku2Qg2YFHxvzVmf3UQeJOMNR0sleLd+ltMDK
sSzYclPAocBnfbNME+5DffCZR6Uddt5ArAOZpilHG1q6V1Kl02UCZIhmkdznfvzuIVazmwITN1OR
75YpdtkMD3xBwyD2bhzpO+Hl7xgCTduGkNkOyVV9lyegCSstRmjFrO/LCT0sGTFFFa5thR6ScHst
HbxNV6TdRkTJgRhcfs6Q3nV1071jjX+P2WWHjHn6aBmGdqi5kcJofswBcIxFKp4k+9nYIdFs+eRN
BLySrpHsWPXWZKXPzq624ulQ1K6xTQHYhMJHTja9xmJyWN7IYVOAkNw6XvaUBOLOdfx21yGRS966
0PcDdLzj4ukBjF9ETniGQ6UZsmLfI/y+9G6FnFeKFwN66vto1nfS89sQunK+jwKHJ0kk4h0qT58G
uju7ppfji1EQFipg3zSmidVXEOBZaiH81UTptMX88YWfyifG4v8g/JnvhYbTxWxtvRyMTExQDrS+
1+Jo0iJoZ0YFMJ9JvCfEZ+C5bjSwgYDau3YzsKTYNw4K5g1KEKDDq+65yaFwWSQCA3L+7QSCPp/s
OdRZSds91mA8f34iszDeiTR/0qJm2Qy6ET0IaX26Nnn4ZajPaZ+JUznzuLY14FwV2Yzau/PYZUI9
vcN7d2vgQrdpGgNFpCqCOheBU8rkuTNLQF5TjqZj3IQRAqsHXWPPMjROeyucBRSEXRVYI7nOUxRk
yx6OJmYYGYTUftHYqU9FChAgaE5YXvbnaRTDWR19FbFr9+ciBToFp4aZ2iPcDr79MJe5f+DHrc9W
rtdnl3jXvluqy4zY7xlJpOWcFmzaAnhJG3U1vyMZ0OfToSHBiAzNHdELPyTUfxFG0J6zpnxv/YIA
SmmP7XFJCrbIAaxmP5+RJe7n82j1aJl7Ei9c1yiK0HFQZzFL+zRoqyFefZjmpTwzi5RsgqZo5/TV
u5uACuiGuOL6hFokPruFXW20pErYS/nRWRUsX1mHJtnFIey+jzS9PS99i17W6BxaHofnVs/ALiYs
S8OmrV7TrPtDdmV/+67UkfqaksVB+3yOFh/ll14cotWNUu0z1JG/VldrPn7vbVuXE2+awp2i8ezG
b5Caah50OwOpf3YXZGUDL323yrg0NlJvslPXLSTcl60xZk+GFqS42fPBSL45yFCiBMEKXsoo2vCQ
Wt9Acx0qeck0HhdI6G6SbI6KMNGj6LDkzXGUDcIKJa6IaXIaO3iJGos1YLCTdVbvADEP8sLe8kba
rsavwvKXjTqURlKz/Y2sMOkAUSIVAv37tSoDtlajTbwGQ6ozQAfzLOCYb2oPHlvz01/yn8RdfL7Z
CA25wXR8dsfU8cDCBjURJ/Vb1eZUndu1UFVV2Ih58Ddff8r/6o4wov/H6NEL5H4eBcHF8mDU4waz
5U82J/1G2qjC7VzNRmCkzI5DUwQkdRgQ1/h/V36KWPoctkELPlN4DZA7igHE337+JfCUIAM4GVp3
H+V9csq1Ajn3a49N4L5Phqcyqu8zngNnVLJxSKuLH8jJxQTKJTStHo/ZxbxKtOEJh2v+zstaLQQY
TTohTpfnqClKnt1LsTfG+MkjKxYVL/iuv7W6bx2GNUygO05xnmJkItvWvJsNrG0OEBG8l77lHg4G
H7xkUb0GigaJ/UAZQ6QcxpNWuRm3jj9fxIwgm+NpklUTccYA8YZmyM+RLtDl7jSWVZCx7vhqTmjB
aE64kHUOtQmQlm+ZYRbE9guKR2VdZ+egWn7xY+NPA2j1ZI8l3ppm2m0TUmTm2AWXUSzWgaByDWts
k7KF2DqtrK56AalxYBu1EXmdhn0eV1cnJeOMkBWi/eUBov2yJQsTMArBZ2tC2RaPG9Nfsg9Q/+1d
VKb2Bkvkciu1pbnPEM6wjEp7r3nM7r2p9U85vkRPeGeSk3aW7o8pEwdv6fCe7+wXzxPVgVugPEbE
0d+rMkIxIdV+9JFdb5CnHUCMivyi6ex7ZDDs6jwRP+I6eSOStMGB2/4cYvGEIKr3uxDE05gXzFJz
r3nE8qWM0yZsdWzbbOn+JDLvEwvgGeXpXX8kWPJMahCOS99AtCJasq1imZ1MFOe3XmEvR1RMl8NC
6mALStPaLlondywft1U9pge9WeMdARGpkkhrJ3r3AtAfu0IxPJfwSay0Sj4jrXZhgpNMMF+yWq9W
8kqy0y13eZaj/tlJ46McuwZ1cgiTZPvJw+DVkvppgA7QWG7RXM6eRJoVkFuzmYfUrpuL/K4p6vHO
WaN3M1Df0WqbYzC02hvW1zsRWIRUYextoz7fTXEav4EU/CkwmnqwW1N7tXRHwz5DH3d+X4BsdKpk
n7eT/9kSv24DH2y9jOY7Ap/xNreRUxrIIB9R5N/6KLn/kMFobbzMM67sAKxTWyfyIOGevSR2B+ud
TPjvFvlgJ0h/tRgSs542rKegyuvVe8Q+BtYgnqwmIrShifKPvP6NrEBCjjSpw6V1gxfQxtE+TjwI
w82Cx9aSLVdCDL9mszsts+heRtn5Tz3CFkkJnhmj6faAEjiPI5X/znmzZ5Xzzsil5eFX/datRqpG
VVeFGv519lfbf15CdbtLpJ7ziJVpp5jIJ+yP1dT4dliN2B2rujpS882Q6AxS9X8cfvV/DVdtqvhX
m7qOapuNrtxaej2F7O1ytN/KsmZSXQ91jyUM4dT/tVqDzYJg7c81ILs7/Nj+qt9OvZViJg2oOdo+
zkRzVkW9TrOjXSE+puq2nP9XR72aVeSQ3lezGT87hs7t4BfWBhBR/Kza6sLl6Z7a40G1qUKHm64n
Y3R/ayrc7DHmMfZ1Uodz48lGzf/WpjpKubTkd1at4/Xit7ZUk6Hxfxg7ryVJkWVdPxFmaHGbOrO0
6p6ZG6zVoLXm6c+HM3toq7PWtn0TRgQBlYUIItx/ofXqdWtjxblHzN54KsxUO0ZuGZytEqnxQqms
R7U01Uc/8yI+fWP7rXa1LxlA5DddVcbb7IfZ0caA6KWYZpZPwbRD4q34MwJxcY4xgLyQGIG1DDsR
k72Dpnv9oa9TYil+/mAXfXNvxunZ5Rt7h5MnU6Q5Sa8wx84JS/67HMnWM+IuH3mdOo/QD9WjwrKL
YSWwH4Z2jJnhqw/J2N4QQ8nucO8NsdQByA2Kaj4anmZjepKhH1fM30IH2UkutPdGQP8hb2v1T/TW
8kM42PlRnbVn0s0dS8wOmcYiGfcN6oZnsy7I9KgIMmk6RDmm3oek79WPyhkAjLbJwqYgkpTiD4UF
VWD8EZc/jaZrWCkDaOwC68s8mOUhgzv3mkaIFJRj8Z1Y/nQnTXWgd49eml2lJgVE4eDUQP0+SH9p
azv9w7P6+l5qfVTMZJjGh7adPHBqbXgosmR4zUM/hwYbDUclGIZXaYsKJruAox6l5uHKeRdV2S9k
aP7pMI9IVROVBIOynEOKTP87GqzwRU7jlXN0VbEu3G0d+g67B1Op06u0Vby3963iP3oNOfypOKCX
GDxrc6Zi4plMJ8cNlvAEw7a0BVb0kuVkUKXJKnpQt2nxQ8Z1aYqGedqrpaafpRpPTfE6ERVfz5Bj
ga0DVBLMq4BcgYM+x2XsXOKG8RXJlv8B3a5dmpn5ueZ/3do/9yPEnwOHNPSTnG/r2GvR20g2jpVN
NuxRcCoekAw0r8a46OdU0biTNin6Qi0e2qUIYgU4pz7Ni+YT1Jx/d2ydtWR2LqWuPm9NsjWlfvGw
tblx9kv1amY/deTt3LqJHwqdlHGIWe+6tbXZSguIoPZu0kMhw7R2y4MqvSg6YJhWR3U8Lk3MUNSs
/QgIBB195gwnqWphkeGG0MG7dqzmI/T9BeSzxAqXztEQZpc4DAFVL9Uh7Eocg8GZINXE2iu0Pwwv
Bd9WmESYl6pJUv2iNyD326GzP8a8Hi6hwoxN9qZjk1zaupwOgQlXvm9t5+bXTErshOicqmghImmp
/e70OUswL/wiNSvTkrclTyC1yPXtd8O0UElqsxdpKrqA2URWzvdSBTFl7vFw/LNC5+Ggj5X3bkW9
giRYpBwtz3PfNaZGFzVnUifVAqkX9NeY5Ehng+HiGQbDnez0QXS8f9V5rPv9MBm8V2X5rC4nTVqm
u63n5ffSEVti5nRThzMSxoU7aRv48hzDBhUqj/W9F5U9JBo+eaN82OTb5OqOT7hzSeO0PXSRvWHr
88VJm1Po9CnYzyA656iFvAfDS1nW2clTMIZOh0X3crDfCBJYJH+17liAyvpQkp7oVKp+7YKEr/uU
Zx+WNk7M8xnlMI1JmYsbzt0cQXdGRzT96JWRZIvnf0EOGguOEfFnrzPPUqvKoX53jCujY3S08bJ0
QAXdHF33oG8lSFHnfvjRjESy0oqUFDQa/aLlgbMPyQksUT5n34N0OUap2Z0IYy2xMZfpfPY2dUa+
N/UsuHj6AfFR99le/GCk0NOLYSpPRl5/7XQFKx63mp740chwFCPx6pS1i2JAi4xJHu8Du4RqqKMh
iGpW8a3N+2ffr9R3nAwFcbOrTc9/y4hrJRVzdVWpuD6TBrpoKWQrXOYYdmE+BHmQrk3a6Ec3xehf
4yb9UdqucWmwsXgMLfThJqa4d1mV/cHcu/nhmuFjP2baL2w2TonXWCyWnppp3jEhz8lhty1wCSvZ
eYgrfw0W/HWY17sAb4wPM26uEUDeH1qGMJzynGJj8qrbxR3KvPmp0IjT5kqcH90hLkl6R1+Z9FXn
3oXIELZeiD590j6bfVETCLCjH3X4TQ1m++w12oLOz93DpBIjzOOwwDjbJWirgoy1Z/1ljof8feji
hV2YhjepphV6o4Am7mHe289+N5GH6oYKroYxPke1ufDL4uYEKji+NBUaIZaSX7B7wsQhtesLQb/6
aC60clbmxitTf/78TA6SBMUBENQxVkj0k9RKd7HeRgRv7J2pv+A6+BrMjEAGQ+0p8PUCt+8c1Jei
lR+606JZm+UvFqu1j352tZe20U+yD+lT767DQ3s32j87BucPM3S8t6xEnh+LjI/eMiZctDFhXvaN
CMERa8bVdKmp6C2+Vj2R+6XWkyx+zXHilRp6wOVr4yWn0C+tj7aoMNvNs7Ps6zxLfXH8+rLWSrN6
aYf5aqqJiqyFfkmqdH7MlqJVh7s5bnXCNdTKrulPvavYaBnp9uOoaw5r3inbEdFBM0AajWVPbPGN
mabsLtNr+1EdNPb6UzsfzSjqEaxd6rJLChKY2Dz1j1JZT5VVjUVStSCMmg3hZegzwpJNiGGaa9Uh
hCGUw6RaLH+AJIDN0QvsmawFcCKqY6vTe3bV+dqF0/talT1aXfa3yEoes7T/wyzi4poR8Xrs++qf
AgVM54ivXLX/tGNQvfFB56dsfVvD0YxdM2rVDgA50iLLWaKWYNCoxwgGmH7wZCTueAp7yJRaqgZP
vEmQBOx+nu4XDyNpk34u1kBPUnUr8xnGHVGG5fitfa4a5ItqW0GXMaiZyvnaIZz8EMYpRR63OQBj
KJZDWpJEXtoik9ETIaAAOIfdvmdW/lH6VfgoNc+b/AVaiSP5snNoY+WsDHbMQjrv3lU71x9sfD9A
jLSAXuhRAUtlcfwmlbAmx4Re/XwvVa0FygEZLz1LtZzy+OoPHsjh5UhkPLOneYjWPyxNtjXtozoN
XqVmZQMh1gFNFKlGeL8fbXMJRC+Hh7ZV3uBi2DupprpjPddQcKUmv68N9EtqZ/Wz/PZswXmNVqzg
p7n87gVYNOlaeZRqibk8j2aO2438NjtDBilGCGqpydkiv39OS0K8JJZJrVlaru6VqqlvNskCAslT
xVhtFs1FtckMBZh/fjhjMe3iIHC+ASC+q9nCk473qbHmv4lbfJmIhP5ZdtBFSMqHb/h886lnarjD
o7N8BMGRXsrC9m+tMYd3vq9EF/KQ+aVAxPNJz+IvKfJsP9vJeTUn/Nodt/yZZ4WN5XIy3rQSU2M3
Bn1D7Cf6eSUR3xDBZ2GgBW78mI55DBInCO5IkZ7jcX6359zYIccJfKNM7Yd27op5l1Uajzdvap9m
T1Iotp0+EQ1FItv/5qDwuO8TGOjuUJFPC6oewBXQczh0KhqbHSwWrx3vAMvP17qpvmObqVwtLZve
ra7isRufNfzgv+C79iOf3T0JepS7S/8U2uGvqsuSpyiO0K1NHeUETV/9UlqxxqS1PWmubn+E9pmU
WPrVmOfhZChRfHSV9C5QvB9M19WbWUe/zKj43o2hSXqnci4aiFGybC7GWQiNjXWcosAE+cELjeSv
gSRROlkuUKSKZKXDi51Uo3fQQ9JLFUCA16I4E5GPSflhet7mMeYvqBOTJdC+VnPgXSyPzCfA9/RY
hchjmg5gpQEsfNP0/r31lwvr+3HItVdDbW4Q0asdWajgpBZExCzkLgm8jMR7VebmtWM8jeNfOo4n
xkvR2u5lyjrkD0cAyvWeOKNy0RTyanCaqhPceR15EN+4/QDqoT6mRMAO6CvZh9zOFx/Z+crnEYlN
O/izytz6bdb5aNOkPzkk7gF3OyERUwrFHMP70Yt/TDmmi+OAdi5Wi3/P0GDKVvdwAwyavdWH7QvJ
W+1sVVZ4C6ycqHxUuocgV40vID+/D1Zc/m2igkku6FfUdRXk75BgfVEiDjG03U5FpO6Kc9/wqhZa
9FyBUpGaFJXVaieI8wTHlh5S+KUO0mX07nzIKq/IqGjA/uIL2IhjjBfDU6+Z6ttEavXo6eS6pWoh
pPiYxWjBLzt70IVvgwEZe7T7e2kyYB+cnciuDo2baG9eb7SgPAEQLTVp0gwLwbc2TW5ywPL1uRp8
mZm7RJdC8xe1z7J7m3wgrWZUvkgNT6rgmLo+FjrLzpGVDfnq9iY1T9e6t0hJQQg4SNJLm45HyLX3
chsWDQdIwaTkxKuBvehyQOAq0zGpEhU0Aj2YVcfPnU72YdmpLMU4EPhTIA1cpQeh7uHmF6hAbacM
3PSG+Gqy/uYsGop95E1vU0y4Y7I0/a3xsUbL6/CWZiFfuqKN/7ZbG11p5k6vTmi/psPPEk/cd2Ka
+8mwRqxJcuO9HMsfYYLQhOwjRKvuEaf0LiBGzXdbw89Q6b3hKH1zQw9uFTY1e9k7qGR6sF+3zr75
zPe+BAxTT9nNC5lBQEWLXqVAHKU4VolfHJN/2/QpynZB5SHebevR6xSMoLx8D+1v85yGkfHmFp3x
lswKgz6YlqtUY8XrrtoMPES6aINtvPEBm5wsWvvnDWnkEZXWi70cXgX1Cbi7jyA63LZK6ZxXKZK4
YbRrhvHqBLHz2qKN/jjGCjRzHQBaYQawo3GkOUtnIoLhC1pyrGn8Nt+D+m2OXKDxCLD5n/PV3d9F
pvhHmP0Ao7BNeYVLp2Nx13RrVdpasz7UGt8zqWFiWpznCoDdWtV9jpqzsw9w40maRmMmndfFKrYe
VfAmbdPs37ScF0Nqdav0l9aqC3rwR6Xo7empBBzysDbBgsTRavB2hpNHz47La96inWVPurkjt0um
2BiCVyk8NTyrhTE/Sm303eYxqt1zoadRsp+bJQpcV85O9hYRX/nU0gmdNUl82toML/nlqSofvb5s
XrQIVtkvB2/RsVFfpeA5QsGjJ1u9tfnm8FFH6niPoo/62gd+fF9r9h9bh4R1CsobTXPe2lzsytpx
PWnTDwhWICO0t0Z7utej+LkdveyRb2D2SAr91kOCuEkNo0xb3cmml4avWmu219/a5DCrKb7XrR8c
tLLKAPnkzosUbk2U0IEQAEOdtlJVAOmSi6mHQwJH9a2O/fLNT0rCa14cnaUti3JilTEQ8zAvyv1U
+eqOZ9+/SmfTwKO1QKXYMIH/lCp2WCnD7DHoovqtnsvXlkDhA3qv9VuRIHJrhoq/V6GD4vUw3Dmd
2XMB2BkCnzqQSAUppdn1mzrV8VMTu1fZKU34jGkE7xvvqk1D+TiZ451dhz33czA+GnMob95Yd6CC
piB7qIPymJdHRR3KQ9M49UGzghngkd+cTMVwHvoEikbc+8liP3bEx+1rY/gFfPj+3i/7B6sPUGwP
yUnBS/jud/HJChE8SCxWOgUzAK/UqssY2T9nNwfBVl/VPoA5oYRgutVeP7TMQfYNs4/cw19Iz3Yz
KOH9GCkQSX2+5pLtAx8Du94Eg64qww3ExIdWO9E54INAgFsFkg5Iue/1O3VGa67VFIPkAuwkVzmn
o/6FdReDDeiFQ2moj1mXXjGjVu6rroQe2w/uNeshwBnGR9wMMcs/l3UyaM+sD923ObO020RGm3hH
SzDRKHZZPrVwpnbqiJMu6sSkbyfcALyyT3btzDeSxfCD2r9oYeM9LyJ8EyQGe6pMeI+BcW82sXpS
MEbZFdGXeZ7fyQgdolYrT4Xdund9hhsMgQA2t2IaUIC3jeoO0bKvICxGXOja/lQ6IT6uuu4/9vlP
ThPekFsxdug+D3vHNMjcFop2nzFXzaxRfTFSzjxU2XxnITgbhIBEMgXLxUSHkzcll0Yb6lvd+fUR
+8jh0DhOcJ+69XxQW/1rMOIfAGKqOwYzFA11Ll8s4B8vlW5+KHFUXTLUGu+RSQRXwjflmDZOe18W
BVESfYC/Nfv7oJr6e4AEl65GkLGtk31el2cvG71rbkzVIWXewNLKDHcGblr7uu8uVrUgAoNOO5qD
nZwACH9HqunbYiZ6McmS77la/R44XLdHnY0IHs+N3SjA9ZK2vdMo0UkAroWWBCv2zuBrb9iwbdTv
VaJP8OrM+m4AaHBVloCH0bzIjFpbptVMUXiMOvIgaYgwS54gGRENrfqhZ996W3lMU3i+iKPs0/gF
9PLfs2tUN/JvKl/CpEZzTb1NRaW9mjA8TB570r12PSTgb5xqb+RhdN/lVXALRmYYmcb7O4X48qRd
idzesDy9ZUbIyunRpHCiD4x6mWAmxFDtqq7PoT19d03VvR/dpN0TCmxDQqEr2AFvNXJLtnMN+hBH
iAAyjZZjWlbUS6TkK0SAfD/E0c8mK3HJjswL3/I+AbGCvFV94oL+XadYxIyE4ck+YMrRVtYzgRF9
F4MuO/hx8+a5DRwzt8H9TTWKa1gzDsaKuZ+HvtmXHTGBOn9G01S976NIu2+XwjExrHQgYab5LtQD
/2h2IPVCTWeFojgdY6/VHIMkcfeAsk5REfxUyDygxBChKEQo40dvDeWXFllzPtqXLsfGznHhNOkB
ORB1hJ7qMT1+CBqAPPMLK5J2T96zKs1HbM2zHW4AH2mshvx5x1og1IcJcvHT6BFgr/VuIiscvCKs
wuezrUAo+WoHDt+M70eQlztss5hVsCjsEhUOj9kSvJ7T4GR7i/ps1f8MXD9DoMwA3ujqKSAGMwd4
6J/DGatGHcL8rtOgMrW/BkiDEbDfY+MB56tth6izszPzVt0jNF0c1aIDodwpGLBoqoJ8JHoxQeCT
WCjdt6maXsfQbu4JNWb7uZsQRcvaJ9jLr0Sam52FnvzVm3RQoLpvXR3bvSl+792UxHdv1oLTqeLu
W+N692XEMGs2CsNYWlWXGYUlLFT/GgCinquu+wvvAwNOsB0clTKZHga8iu4dgsfFQiAOUv0tddw7
8A8Ts+zR5woOf42s2oluBMCX4vioG52/awpIFFlcEahoA5OsW2ldKrcqdlZit2eg6wWgOM8CdMPH
4ASZ+ebkJKX0As0tpGPfSqtzifIU2iGJ43M5tea5ryvvj9R7h8vUqa3/Y7brA5x3vqXeApFRfkRG
v8+tLLjpY4A/YqU2B1bq3qUHeHa2wIGCOyElpfgs3joI945VEPRQzQNzxgdvtIbndECjyKGGmExy
bM3gPc8U+24rqqFw1qrNzP9q11DEsPl6tHzmjt5ggWN0M4Celeed/MD39qGH+prG0LdnybzT1YBX
0TeNu7mOSZsy+/iZ5voxD5Lpps7INyEU9aLFwS9rcYiCqnOPbrE8jKzO+BAvxSKeY+ajdq+adfsy
9O302MbLyE3NK4P2pY6Y6lZ1ei4DRw33qcNtBBN2VVrWH12fMvOwoi9JqqNzaBbPljHapzGPWH8v
he8+zF4HD63V4mPTvaROk9xClge31Heig1FAAICNHd1ZtvmiBwbsDW/kicLucQBxRXwvPg5K/TJj
UElgj8VZtwicadlFMGD2kpGGKgws0bQWrysQmP8WSke+qEfbtPCwyzBCJLX8EqTGmHktYRb8Ghxk
z5dEgDLrR93H1hXDLTgSmIF6cKyDHjTWFAwTK06fYwmN3CMofeVBLe4ac3pWw3mE2uHbhxFVmv20
VJEpmPa9yc0yUxegmROm8Eo6pCdnDXSRZxZ3IDIuwwQjBbjSY2d2L0qL/1NuxslBx0Rz3gtmLlwI
/Bb4s6MzTDmcgtl9HFNNYyrYZU8eqblb3FRfZuBGH3htgDYsvoVDlH6oOS4xXvvTLXwebokSOEuo
oJ51VjopD5TjudqDFBOfMABWnnLwpTca4NirlVIqgD19kAJTnZs3OQ2ule9RHeTXLC4ZssfOOWDY
DTyElAIguGLeFyimRU5h817Ye5Mh72HQoPTWAAXwXxtOScPfQ3LEf4gJsF6SOfwSIgWH+Ohpwlru
4DgjBPcFbwRA+5Bo3F30f1Nln/b136xr2rt2yM71WPOZBBWYOFhaqwkkoRYeZ11fnfDPIi+Nr0jI
o8g5vupJYF3SQXmdCQIs9Fb1XJmL8UD8l9oZl9gbQ7L1By+evWsYWY8xqbR9qiOr1Ko5wn8GiHH7
zjX16V5L4/dRZZUaVgEyiiGU4cWkqfLRtUka/h5QoC+rAkSQ1d3JJuENlqu0V+GIdPq7GxztDdiu
izS2MrEQMBmntQVXn6d9cyhS23uGBeA8qdP7DILv2QCMYOdBc6ri5GvJxAD5yghoZUkyVapzqmfM
+coMgKainJPODZk/GSnwF+uQB52xr8qiv8COKN47s24uI2yRvVT1xGnAG9cWfqFK88B0mf+n7eyD
XgY/J1uZzkWczncIfzz3M2Bv07WTpwApl6eg0Woyw0hhOr2THq3ars4lNHAjgJ2hJEjMZfy8hanh
DkgFOyFJxiLYOfOYHVlFPxnEORjFD1n21IWAxb7l9jumZe01WzAz5YKrC0FYXE3nKVpwo7UxqVeA
EeGCJJVi0qMvimL4x/jfJmmX7tny2tW3MuC6ei10ul1WpJQC9Gx0kNNaXQUH/zThCHmxwve4ASng
v41NkJ4C6Lx2a8AtGsY3hMpRN8TzbtXVEIyQ4IYykwWDGzsoeS+CG7Kj81NIkuP3yW2CG7gsaz4y
WeWXyKa80VYFl+wim8lMBAkWFv/eUBegfd1WR0GoVM7TAilkLpvdih64ddDg9eDvEkVb4gi0BmCx
jmRV/nSU/JCoAQ65P81+AMW8XLhmOaNsbfhEW0vU+ShQRWkc52zKLtIzclquDLKIwT/Ht8tJpJcW
qtPOdrL0IL8yQWuaBCzCZ4ur3zlo1LMojDjeHpL7cAXD+aNb7t9oRs4lR41acsBSJHL9ZTNmiUxK
C+M7qWZZdQ5LRcd/ZvlNObjPAO+Mi/xJ+Rk4L4dRNSBO0ldHryx/ynHpGMAxX27jeoelUfBSuU/W
xVpIo1vbWOrdGakVPJkAfazYX3kaoN2SoR6ndDyqev1N8MBSDMCouxp+HfFUJEeyarAxI6qclDHe
bY6S9F5xXqEa/NXDXDx6TcgdtZEQPbVJ8yb33k7cp4G4z2muDYZ1a4jQ22PqTnqruKUOy782RLNt
u2lgh3Ug1E1wkNsld0O2Sjw+k51sylNghbpPXrnbeUWf3/B19ECfyeZSQETg2VDOFV7vjC1DMgNE
AOaM1TBGoL9tytEOjhQgkV0jv62bc9qDhrKji/y9sWmIUTeHuE2+zqN+kyu3XiWopbvCSqeDXGu5
KklbsP5vNcRXFgyA3BM5QrakbX0cpC6FkeIY0nQhEE1EH4fuVW78+mjKpdmeBtlTE/ncVWDYD3Ip
5Efqfc31aYNC3xNBZ5ZrVd/bxTYEucv1+pq5088Ar4xTxmyAp+5Nq/IWpm14ymeIzq0+verL0CGf
7Sy2nfMczCCBsePbqdA5UcJt0BOykrz4//7wb79BNrG9guyuh/rac717qMngUNob+kGGAPm+d8iN
X2wAWeNrCpd3vbgrnOK3t+Y3UMXnK2iQxisiWJNzczLCXJuPsRv+pXSZetyuMIPgTXdcKN3b4KL2
zxkmlif5Lb1fPaX2rJ7QaOznfZOF9+2gK8A8lnFoea3lSNn6r21eV84IB4TJQZ6EPk5PTGFYuiwP
gj4i7WTCsd4en6WDXc10MPX9gATbRZ7gsbOGy5RbLEuqY+4MGB+5C7jyv/5du0ivfghW2MsN4AoL
IGV79ub4wdUXAKNR2PUib8PwtgzL8iRJdWsriP4sI5Klz87Rd6oBzEr67AQKY6T0l2J7W397RNdN
2T9X3nDxGnMvT8J6CLYCZ+VL25AgkLGQBXtzRqH7ur3h27MsbVINlqdQ7ftTA0jvHDrRSfaZ8rBL
j+34z4+g1OWuydZ6jNTXzU/7pfqpbX1sy8q2/xl6sJUjwZ+a1wCu3C4FHlOkgNx6G4Tz8uHQPYim
gc5CddJP+FCQp2deIHd8sHWMQZ2nfG5fHOYGrA/vdSIWs1rgsZ285IBShrq7sxas6jyWL/ngdifT
nJlKNLp6UIOC2E2PwMyOBO9JeAdTvthFmvNQH4KofHIwL95uvPxVqa6v01aXxu0x+XRIMaTtpcd+
UB5GKepluJYtPYG+ZMZwnuTqy0kK8IwTmBUeu96HVr+XtwRWO62y+Vvr4Bp/5BYiSrJumXANPkKq
+9MWLkXIBetiJb0SB4caEi/4hjHRP6IeuDsyJke5xlLIbY+X6QlCuayRp/R7Puk3LzaykzqPd4lZ
IlDmdRcZZDRG7RbObol67iEsgvULYLQ/IeVnVzmh3HnZYqRvFzaMHQ0/58F7xizOXTHLfmK/+Xie
nXJ5IrbBQNVU58px2+/T21E79BPE++0qlpnDSJosn5nMzayDb0EXElIJvIA/wCUbzMQ95EelC7k1
KCcGuiijZh1XHTOZbIHXrc6T61wngDnkc8/QI9Eojux9hmPYOrtaV1GRFhTk3HRtHYThUj/WRmKc
5Pzyu3w7Gq+t/jQbeXtSTeNF7up2a2Ur77ofsTFFu7EoUPqHQv7PAm0bOBT59kt9ndixPC1xpGH5
AMb/qGV2Dju/zYcHBNnNC9C06iasnSHqqhvPwt9lmGXr/ZU7sY0x243hA/0rhZ5pTl59sCBII4vh
GDicFLwELiP4AYXAY8klkzsjj3WgEnu0gAf7Bb4h/w7m0mEb0bc7uT7Qy3i/XYRtr2xJl//9VMzV
RthLD9tQLz9GqutcfKvL1to4R9h+MKFFmEEmukpnX1Q8FqWL/Nl1yiWbOGzyqq2b5LX/gdWvH0r5
nb/NMtZjy9zdAwu4JyGIPQYfepm/khwhdC2vyVwgB7MPJvMvtFaIJ4d9cimaMFSP0n3d9JcvaAQY
pAvSdR4nT6rM6LZia5vmjJSDhlKkBkxsmYTJv7MVK0pS6r/NZddfX84jTJyHsUDXrWe7AZ5+sslS
zXv0eguSUN9d+SFmfdNdXb3KtEwmdbIlxXrqZVooVRJBaF4HEEC2ztJlq8rWVmy3cWvb/sanY6P8
o0OogzGMMVMGzg4gQH6Rurx5XPGEZfyyf/3xc6kVu0gZ1N+mkXIL1ydv/hZAtL/K4xqhpAtoerkH
YdchuSFPyn/elKPXoQpQTnNxy/TwmQoSwBTZlnCfOCFC8JC9245tDSg7pNj6SXXwfwxanV/XX788
ySvZY3tn1vnM+jBLq6fnHfmTf9872Vp7yebnuhy0nvW3Xp//wOejFI3ERmu/azNSszKubLMHOfY/
tW1dZO86z5bNrZD7sVVlS477r2f9bTkjvaXjpz/1n9o+nfXTXwqWAR+juboLYfQtrzgezuQqqnld
q8oLLwWhFMiZ0IhYvC9htq3Y2uYMT1Dod/SpWoPNtZMMt3Lyretve2TTNwMQQqTg1ydaXhZ5T7aX
ZXup/mvbdpi8d9LvP7X9X0/lz/lC7i9i0H7jwcWhjWntMheWD9dWrCvZrf5brOI/df/Utq4nltOu
f0HO86nP+heGxLvXlOFvtfPCvQwNsgaVre0bLWPIVpWtbUK2df7U9qkq/fwewYD+h1YjiZAUNkQ+
Xk5y70xv5RFeN6VV6jOhbJbVWZWddK9424Z3wFTQxre6Mi80cqnLyM9cKCCiZGWWu4aO/MBq570M
D0T/kWRtUAb+h662Dhq2SgxBRpeinCFhIv52+E/D7fYoOLLo3/psj8HW9ulxkarsHYMmJWThwvQa
1Nk8dI6ezntZ/yYADAgXJeN70A7RaX3j5aJsxTqsbnW5XP+1Kju2V1eqAYGUf4ZvqX86g7TNWQJ2
Qkt4jbbBfp1Yr/vl/mxHNniVsHjLrhaBEWOJkPy2cty6ybFSyMRgq8rWp34yiG5tv/3jsufTIYNX
KcfZeAAV+FxDpcA1QHoQKTc0kBzLh6vEEa99k6HLz5Isu8iVKZM+zy6z6uyazLEu8rJvd3R9938L
Zv42Vdi6ypbc3qjoieitndYgV+4gemLEETIpOlrZw+yVpGNQc9GmR3lF1zilPAHjrMfNH/Ii/xPV
qtXgiHU2qZOG5GCeZ9cEiWBY4pDWpKgbspW7re5bgYL+WWjtykV32JktDMgYkLfIh6VrwdnU/Tvh
bFskACIV7Rq5qnJf6gwqk14V72UMz0T45Ppyg+cW0Z12jWd+uvxyUX+7RevSdb3qsmaRzfU1j0hO
zp45HeUqy5/dCvkBW1Uu7Ke2dVUnez6TObeesnv7l/Qw1Pc21no7bAyxigty/0tXxOPZQAjwqMOY
pQr1DAHS4orPJHstndyZ4SDTs+z1PGCeepLg3VQHb5GWnbXlHGpSZw9lULc76TV32XhR5tI8qH0G
SG8Yil0T8apL4WWuubc9AJ4amKL7NHFPahRa+RHJIAyXWdkfiUqCGp6ca6MHzROcLHLNiMZCPM8c
3Iti9T71x/cF0f4aIAP7Cv+mPqAaN6LKQVXaMgSPsoT0RD2iAhHbVfoaew7Kgmb3MMVoITjAFk46
uf2zZ/nzc1o1P+A7XnpTK7+MuYmrVur/lZdMyWt84G9+oIIUz5r33putbx7RejK7fkDCQWtRxxmG
XdDU9dd6BtPLkrz80NXU3qOoA7wqQrZLLRZbAJNQ8pxbFfpNqnqokAhGGaoEx40RY/U4LnsIJWEm
MOAoECbauSns8nGekupRtqTIisJB9yzPERYmCG8VcXAoK+SH/Gn40yR5dm7VRcovUysDOxKUOA5L
AHjn+qzc4iJG9VqF8Gn4GImqKBge2qwAE+S1A+vhpnBvIDVIr3kE21tUv6Z+ip6HpYDoEj37avIX
sprKVZrKDJNudBdR5SoQPjMssjVO8Nyghv2skgl9ThVN20/jGLCCYEdse0CrUptrmWMpiofsbhqG
7lFLOu9pXoo6A7Zn82zBrqbHtiPUs3SvlQ6uaAPZGXPCbG4cdXRh/F9TEs2Paw00B8q/Ds/cdnwV
Wd4TKjPRvgrbHbqnxtHRLPMwTU2Oxhtg+sLQzJvtAHUG1qoddFtP2h1W8Mhg4ABeemF5X0G1u2+W
YqvyfJ6TghjqgLSRDTet1G/5bKbGXjMN7SZFMQX/01j0lbKfPFjuXpgSbEbU4L33AYy69tj/mQz5
HwapdHDh0P15t0z4zCATQSsUFSox/fyLdOfXME/0P6cmAa2AIM57MGbArtHBepo1csnWlFh3lZv3
N72P20uaxsUjt0CD8t+qr82o8HBlqfmgGv3/Y+y8liNlsjX6RETgzS1FeaMqeemG6Fa38N7z9GeR
+mfU0zETcW4ISBKqhCjI3Ht/63usoQad7Si5G8yqQfoq1fdxT+LIAva4FptiB6nQJ/Dr+boe3R7j
DndausdKiilfTC3XchwZbJosCdktzwzvj4ON/N1KZ/0oTlU3unKxnHCHOAynzgws2oYXTuV9f4M2
SD7DcE6+zltrc3vXdO06l8HarHwslvsge8CocCZoXzTMlU39iNCiuUd73l8IHe/FFka77T2mdYih
shFY09JDtFla+fdBif0o2/C4cA2kUBvZDxGLZVVCQXeCn9af6oGwcplCOxE7LEgWezCYCdVsXApV
l9otsE1lJTbF5clSeXlVWdSELdfHHEcKXaploBdvzfHz689Jk9zfmkWN5my5flCnqcjLJgd/eu6Z
cdAhp4hVsaiCGYX797a428YWhOQfjWK32NMh7vCGOwpnqMALBpe6LiwVyoqHklq/1nUQ7npzCGC8
h9V7WW7E/ngI602qQm2qZskiYC3ZuIUTD9w3QRScumUxJHBPbM3f/rGj71PsZJ4D34zXSBjiYzlm
eBguC7Em2nRm2Vg2mBDVYiVq8Bv8Hx3FIV+9v4/uRswB/z+HpPZAfYWsbP8+TdsVQG5v46WUiQau
/vp2orf4kKko1eaUtouOgrSjbrQoYCFSnqNlkQOYOIvNyfchFkb+gHhdjgmuL7tLGXK5+91JrOGg
d+TF15FH5uDYJqoSlpWDJ8YkSQfr2aAUH7KU2PvXoWJTfHALdXRnAQL/OlR82h9HZKq+7koKNP7e
sXyrqYwRO97mwnxNsSelcmm202M7VenRHiMKThTIm11GnlEmW7FOilB5kMtwONlq/TMPFflhMAv5
QQ3rS8cD9kJuGqUL0EHefr0G/8uqW/VoUlrybGecimROeU6hGTxHlfSCHjm4Ezv1Mjj7RWxexT4q
hdcpgrr7fOk51s/JoOiPih8VT0qyF11452QPctMgv7yEdTqd+kBJz+OyAO6nDq6e1KyazezyzKYa
b9kUfRCaksjx7d9yMuBeahO7RLmUPmdODUdb0dqV2NT6ZthpuKZ6pW5AxHdNo+vvsbECXWSM6jpC
UPnc9NgiyOj1tou+8plSsNIzM1/fjVhmXktzfKSEpnszyh+z3dgvhmS3h6yMQCeZavfWzBRSyJaR
X4HowNIN+8/AMts3SrZUb45xETcb/1Gh+AyGbTtQ78laHLbrGWtY9ML/akIW+c/Ov9pUw6IqNptP
5eDUa/zaSghzVvGYSYZ5aNJugrndF48qiul7rN9dsVOijO2RCowXlLzyWTSZfkN+wR7KrdgcoUns
FWdKVmKzjm39OpOlE1vijN0gn2VYbyqK6GMwzdQlFEaoHWtYMciiax8Km5mfCbrHnUctHlhP0LLr
yh+sg9jTt76z1pXB4L7D7WT2efIAjImee7nqV2h8ooPYtCLZpEwh6o9i08SICB9I1T+JzVmafti8
8y9ia+qzK8/r/KrF1Pf4Y7ALo0G6pVkrnyMfGXHoY1c15NWVQp812In+VjrtUxK38pFiheGmqi0/
lRiqfJXYJ9FBtMNF3JRSnV1Ek1joUI4iEwFD3akYrha4x2ZmcBPdY+Ro11y/NU2xsTu7wrCwXoMx
L4/mZBXHqEMst8CCy6Mks2i6ygYzK09e7PRAx82ouQsVCyvwyXiEEJa+yUblrOFmljuxiUaHknq1
eC71ESSl1lNLsHRT+sl3YfpRVZOPuCvLLYXiVfpGFXW2RY5vbVRyH2+moR1zWzIe9DCzzmViUGCx
dGsn+fdEteSeV5tyZlin4EbEmr0sZiX1V0TwGup3/9X23UWsGVL7u+pVZfvfjldbCmA6M76rx7m5
jFJFuXRhg76jqkvnTfQ7l/0nfRzM58Ya4QPlanHKQs2EbFylVMQN80tf2TfRddTSUx1pzmvd5LJn
17FxTksHA5a6hpYCF/YJOdKHBPxqHRcrm7Khk1zyo7LH+EenUCBmaHZz5+hdcJBMK9lGaSg/QFWp
XXF6a36VS6f56MgbUUakx3AYJ21HzLaEulsaN8eEOc7P3QJsqeRuktUFZFwYVaeSZ+rJLEOv99X4
UAMn/2fHVx+xu/xuRUdC8TMYf0+eAzn2xP6QuseTOFts2TSaFXLCytL3X5tit+ooybjhpx199QwU
9WboibGVzQHt9vcpDEs/mpSXH6zQkNapUqjYUg3WzqDed4/XTXNSNN3amEk2XSd8XLy+lZsnfo0y
pT+29c7Y+QabR/psnEd7SBiSjoWxuT2YbaF/oEkEFqnznOfu40ebJRYilWBe11VVX2K1rXe6Vg2H
yG4N3H39EluCzoKPRbEqDz6UmWoJFsvv/bc4GJ+SSJd+S1Rafn1Qliug4grj15QOP0JJsl4Vs8mg
HSvzQ2jCBmeIEtwhoba32QIVlyU/PfZpbGwJB6R3NlIgapwbg/gZDzLTn8M3HsDviA+lX2qADzLV
SYywGYQnga3/ziAjq13/GGDN0bT3fUfNMpzi5tFpmRN2faXcUbfRUZ6DwxK6K8sjuOb7O1XV8KAa
rQVpIKe4xSlddhRrllWTAgSBcO4SsC7419wr1uA85qnzqkyxdNZ7x+EagO+tw7Q+iM1OgzyXW3G3
V+MeMJXCuGzflZS6FY3tPAUI0t1qCOVzX5X+U1TPb6oRqBexNS8V4JZq3ImujmIdI8Xwr2Ir7INt
m5bpvV6o/pM/k0ssjOah1Czryd+Ofma9xbwqt+0ot1urHYL3Qt3WQ22+l1RkYZlT1bshGIpXbO5W
vRHZ98wjT5g8FJfal4DnB4g3uj5U3K+2ZUdUkHHGWXdRsoxbYEcTPyLAa1qk/RZ2hwYwtdAKuqfv
Do1Wa15ldsZmwFLw0i0LbozJa/BG9sSm2EHCtrg0M25bWFYfKXbik4OuoroBw1GX2F1x0ZaFCYr3
aEvaObeq+Z4owGtXRtP7FC2FHi16DjhQIPdS9TWeh+l9rCNjNS7t0dL+n/1tkEvf/X3b5zyUp62a
wAb49q/zf7f/r/P/Z3/xuWo1oNx29LWeG/FqYMJ+K4epvqmWrm7NpQ1cRn0TO3Imv19togugyOZW
Lm1/HcubE5yV5GxjlXeiWBiL2tKpGnnDnZH90yZjH+3k+ua7m9g5xo7j1jV6g6C8k7LWQDCJ5mtU
6iFYW/zWvR6OjZeNSnEnFqPO/6von1VXaaq1GibyKagQ4vGQEhsQ2uVTuyzEpqlJiO6/trPK65mu
wXr8117R/r0pjhBtsO2OeURB23fT15m+t1MeevNo35Vcrh899h8QyZy3BD0TN1WZ7x0fLak6WveT
2Ts/NAB0RAud4c6wbQxHE3grRSpHZF9REyM83jeltNFUZ36ByDBsO84qgKfPyLL24jPCjHK+vmqN
M07YzsXvFBJdy7kxr7hTuWpP1I0YuA5o2kZt2vGg1iHM7sVwRzjqfJnrGGGBOJfJl9ghFj2s7rVN
kRVK9N7a66leAtdp/VtmJdINQHTnqTsHG7FknmG6aLBjgJBbussQBF1MPNZbqcr6LZM/sPjaZ6W3
7yBGhpcoxgk+6dr+Lmp6ZSfHbbb3x1S/hIGKJ4ZUzs9pmH5SdJh9cnCIHfxB0nXoWFj/3vCT2Wpj
F1yqomluxbLQZIaHYQEucemgqYsUqaFkw2jLi5KiiweZLK8Hp+guor/ohsHTGtPICQM04DTJ4slO
yTxesn1yC4B14KvWpFegQxhEGBijaZ08bvBBqy9G0CXbCmnNOckQVWijPp8sm8pi1PHm0cqGaF+A
Mj46emTsCXsUB2eah0NWjeNekqPymGkFxj5+H52SxgfxNFj2KSknvF5rgiRRl/ibuG1lHBjkemM7
xYjQFegyAKj+Sn6iXKex1d18aE9wg6kd5IlDNVDV9w9zh9UP5s7jY2SAR+50t+9CglJBIT815KBX
4Shrz6Ntw/KGe/qC90zvVtE0nn18qEBQ56lXTWEECQt+HO8mBB9+Ov9MGnvt40f2Sva6gWsTLVr7
OXqglvQzMuX5p5RoPwn8Ii83AgLlga1uspaXsz/o2345gx3j30EdWInFw8iEypyAdFJi8rOgLlHt
9B8OtQZMAbPhCBt1vNYYqS80/hnoWn12jKkDhcwvgJlRucsaBZAM8L7xEkNrYVA+7nJdih59ybEu
loKaVhjBh3qP5M7wh12fDtOrbjJ3UpTg0S74pShTXoANkMfXiALAdVAO/U4cpcbJvtYG5ZBbyuAR
SywOKIJipqpLZbDhYMjht+5Xkz4BRBRdxNofjeayRzT+vee7+5gJPiEf8H0e0VZVNjo0EnirDMfA
i1G2WDm2UvfcYWB5GH05A1/BJcngbRO3HFB6LJsQ7Zz11Bb4XC6bqj4hWtKNYi82/bRWXNSJsYvJ
AyI502JSsCzUPMTvqdSn8jg6SYWDBWti8d1HrIk2nMbp3aiUKA051Vj/j+NmgFElAvX/OLfY/OOj
LXwE9oyE3D/avg8Rnz9G5XzI0tdmCsNHnrm+W8SWsVd9tBV9rj3IjuVvtSGUVnPOv9lyivhqVsVO
bImDdM15aLvMORuGtANdNF+crkFS2ObtSz9alasNVvCjDaRHBEXOL11RNrnN4wAO+CpQcjWiA1De
Los/CWbcQQeJf1ZRHfPaadrXxe5+lRhdeSbOfZSBuJ8RClTnXKnCDTjT2U10uTp/7xB7GWD900/H
kqdorZXcPVMig3PzcgZxiOj4vdmbo+VaQ03O8t8f8teppTFBL6T6zyk1qgAzlw/5PoHYTAd5R/Ir
Pnj2IFmnbgwwIMI6FMcXqQ+RkKjWVYfkeE3N5emrFFQY6KH91YbSF0ul1N5ZhArOloxxSSyD+v/a
XNpw6h7O0bIQbZRgKmt80ciCLHu/d4h+oq2q5WyjD7gCiM3W1PJ1BBbG6+KJ8H5V/4wQLjiFXL8p
wYT8rS+nZ6tk0l5Pjf+Qz3nvUSrW39QuhoZpjdmdrQFViYG4nSejH3YFVbUQHCNq9rGt2hupAxNk
eYoPlhxd8lSuNhlz3asMa5eIAdHr1KglAutF9sS3C1fEvO2XxISAYsy6/o6n6KvfpOZHafgHmUBm
AAkHXVNSJwyln4qyNcH3EWQgodF9jpNz8vO8+NCa+IekE6XmaUkBPVVDhtHjhqWDWjBAemZzNjz5
9dDANGcCIfaOVlgewwwpoNibY+F58vu5ccXeOA0zPC9hyom9U2uml1rS35PlTGQ88ru0rh7Evli3
iTkBWmJMHt2VrSxdYpyEWA+MOboTa2IhZ8HbrMrV/rtJrOGGGnoxPj5fR33vla3M2sYkolzRZjUh
uEm7QXcKHHT13e/7c+QhOzd6YR78WaXvHONKhRLpYUyckhSRT/JESZWjY3fKUUZHhWY9UrbpDCpG
7BCL0YYatJKWPrUkTdXm+xjFlz7KuYRs9+/T/NHFsGI0ZOLk32frselY9dZUel/nFbv9NOYj/ug5
m5K0wg5L9zTTQQi2nF4aaiSCKFj/OFDs+PpI8QXDTPY3jq4/f7Vp4ht8f/jkJNyCvtXJ+yZsvf/6
N333/ue8yq8sgNvw9R2WqyDW/viyy5f7+k5iz9eHdmV2FwN2RSq+NVpbPhZLN9HB12vCPGJV7BGL
SVx+sarbHeiG4adDRugsdcOG0QZ2amNzbpKoWtUYWAQRUrOgyX8YRTPB0KOmsZf3ZujPW8vpflOW
O3kpYEU5+ujVBOtI3cSPwoEP5gzdPkzbX3XmOxvGTEcbhGlUqZGnmNOCsnU+TAmL7LhzpZoHOaBZ
HRy+7RBjbHC3suvkmXnmDhHek970jtvzs4PrMT3WfkVxcfekBCMnQ+YHETu59HJzsmL0lxVVTwR0
1inRrUJXf4TFcJLIek4FlogTCIZySfgVEkmHBL3vDh0x01QnOUaScqvbRLrKMVPeEj+ja+UfdcYi
2MstTcPYI5NKk/NXm4KJizsXQ7b/PiogkudlNcglfFOlq9iBBu1HO6O4qtoeKef80FQPTaoP14GB
UGvVsNBzpuTDTMkI8LKYLxI8SSUmKzjkYHtQdRZkh3Z0R6SmukO9oZFeemXEAWxZTKl/qwd0/Flx
tILBoOqfRUG0eIXGbNyoBawx0ZZDYNjOuKwRMP1XWzczkABpqm4rXPQK2/DvsmUBjsIpreramuCa
0hYuzsgY5joviyjVyp09WZMrNnmCaNcYGgWCoear6bu9MfWXyGi1g2iypUqFSzbO2IU2xVq0iYWm
+ippIpiNossfOyDmaVPz9cGi2VAL8rtTke/FB4s2Pxxc02k1r51qMtbLlxQ7o0TOj4YJgHBpMgir
XyxL8oYgjG9FuS4QBF9bRYlu5Mw/x6jy94OinQGRp6cRs6qrWNgzrH+wVsbmuy2d+hwTN8j8iSzF
EpJGX8PzujskRmJcCfYbX8d2kbmeCx/3o7BtcNGymbT5KR5Ds1Ha269tHJKqTV2k+oo6X/aHpaEe
l8Fz3Nh3s8PooJ8rckVVp18dJ5HujOgYLBtaFP+zGI36rSNqeZj0dJkWovfB/Y/CjO9+YwLlKJ15
9IoTWXJh4l0RXTG86y5lMXlfd9RcRgG1xq0LFbm5K+osuOkEyW5qXDyUfjAeRTexYEimutgClTux
KfoqUNY9o6JyXBwl2lBUpEgSkjNzuHHlyIFzTXPNucLlng+a1r0Hfg0lZGlXrazHSSp2/dhG+S+6
QcDck7kPz6IHI7+rHCnaMZq5/4opandS4JhXxKLWFQexaq2ENl4G42xdxQ6lBe4plyRnxKbYATBF
v1QpA0acNyTIsWFLKlnTVn3E8zfpjdN335DYKWZmjbVN1Sre2BMVE+Asw1uJGsLDniVZaxZktJXV
Vv5GczTI4fBbbqCeo5veNmhDtYT4wUg81NZSTIUWLxOxYOwy45aFm6c6j4w2ygA7PAmzEH8h9fmA
h/9ZWzbh673kLV5+eGs41N8t1io+5tAHsYZdc0b++tAuKqFuKWEUa2IxiELJZcGklsJJ0Qi6tts6
KhnvMQb4UkyP4Vfh1VLnLTPsrl9ldSbM0jKLXYQP3wvGyEgdxHYmVA+9nr3oi/CoW5Q09fIV8CZC
eWQK/ZFRAXaDBklQAO7uQSzUqh1nDI7qhb/x71U1dT6iRIWB0eRgH8Xuvp9RiIrVGOwMyP8kJs0B
OJ+kHZS9rytmT1iQJHBGYtskhSiu4tduYC/HJSqzhX2C3QEKM+QL+lqaNAmJXfd76vRfPrSItKi2
I/ZfnqE8BPg6Hoquf7W4rMcIO7BNq+jv4aQ763Gpqk04TeEceeJka/H3fl9tsSb+A+SwwrUecK0k
XNKOcqd6dRLouxajtoOpFeXeZJKQVHHtSnK3HXTzKeWvNowRhT6iDpn/MLeAUjMmtwHSz5LhxTUi
5kWUli8V19byzxJrGdCGdQUWhPdurxwayBZBZZLo0kpIfEk6nv64MEiUuW6m04BQtJSVJGU+8X4C
blVofOhZKK0141QM9XhoQnP4Wmh6NB58dbly2fSeKWp1QPJbHZy8AjouVnPb6ZW1WBXWq2JNLBLL
r6h2cqBhLLXzxWLHUmoVAh0GHf/1xiodK99HGSCARSO6/JliIf7g780u0yDLKPhm+ouGaV5qFMXl
KITmVKy2MwGvPLMm7/s/I+7T702x5igD9lYIeHl4F3ACWWhL2d/3wuj0cNvpxjFZau/FfSAW0bI5
kOLYzFFzEk2lb2DuENiMRoStQS8cDUyp5//bF8V9qjQ17qNajgZsUY19rVqdOuwTIF+I5LmmCx+i
0rExEAuxGUdQiJVI+qwZUg5HjCFbd26sHlcUKR6Pll14GjZdbTFObpBhrRviT+3JdsUsRpX9LbGf
X046PirlAtZlPIJvbIHhHFL6idT5Ws16dKPJOSuq0IVRRqJ0LsOTSS3MOfC7Ffn2xh2m7JIpvCJy
pzI8B8rqUa7aFY+MkhQ6kcWy6vbgBpap7SzfUN+ru3nAQci08aS1Xtq6zTc6SRiq2LseL5Ym2EQt
RpR67kp9Rn6EMkGPFy4PjfhOVxVzNSmTtPalFluYXt3A/gdPNz9perrPy5L4HZZEUaO/VUOFZ+GU
bsAvRWsDoV/RdqcwqGWXlyPK5LAovAZBRtidAL9STxKT0pVkUq9BTFAFLdUKKFu0GarFI7rVqMIl
REFyejWX6oC/sd14JYiKxibW2I+fjcWFsXsHqxSOn3vnFExJvIow2PLzWIZrikVppBCu7mXAt1oM
HR/TzKr/jH0U2TKVVKtxNuytD+tGKttdq4ZcBDh0kW5ypfUQrXgz6NTFDM+OvYQuMYJkPNb8snh1
L88WRYEdY5n7PNlq0oQQWKLevxukLSOKeUX+8Z3Bc7i2J/T7pWQmsIko07Fnxp462hwbPBrlm/zh
Qe5Mu8S+jSCQdmQ85RPFtLhn2DgwyDn/6BKVLpr5LgAYbAe2jNdWp8OcQvUUSp+tj7dMPZ6XO0iN
zfachvNvg52rvOFFWTHJliz/UqjdR5VBR1L5ia6UocesaRrIN4YWjjlyrHsERE9F0uCAa6ITQ8Ht
pYQTNB1R+JzI6cpsF6QIrGV3VNsXn/eFB+XVxZcZf9CMFI7NZ5mVE8GEmPsVVTkTRC/j3FXSJgsa
/zZBXJ8r+2eZ4qoXyMGPqZc2rc1EcFB6bxkA9qYWHqmV2xhO+EuCw+oWI97Eyji/OhUBCwKQivTb
wiIRrpEW7TWFSJ4TyzeIC/ZKm1LPD/vHSbE3GOFSPhJSiiXpMtlWZkhS8pFUSreZq7HzpjAtN5L9
HEp57hpx5q/rNCc+0+cbw5SK0xxywqElMhgpyl0wxi1oymnfyT+Y+YcrZ7L6dVc/NAlWrTV+XcTz
16ZTviltD54FQJKtYXrc9s9U5GrAjuJwhYtn5jIaVFYz/FXXwTDVbacxc2Mr3Bm6JLs9yC4z1p8B
iVU6RZJgvlLGR5Xs5THuKzbEUFnpdooWGOybXgKn/+EHVQ3UqfgVz6+zmgBfS8MPinMzr1GfsFB8
6qmXJOsCLXU4OiBTl9xGO3a2R6xtnDqLkBlFwKavfhK+AWFivsWDcSlGkvapc9JVumXKcNZkRv88
0+N1j+twWzYnf+4wkM2nLfa8Ju6yebibfuKcTbz6Mcm7d6XDUF5up6seM/Lv5gXXWxAIxBqdRJ/O
EzoHMtlRMwzYMOCeWNVFBxAs/tFzkdy6xBRY0qR9OTLICnWlWrVbrr3spRYBfywFjlq5qTPDv+Ft
2K5J7cSrsbKezDHztLzjQSCBoU3TVzzuU09xSHg3dRu5TZO9UC+KyLFlDj0mEX5JVG+aNUbCi08s
ldHjupHSZ2D+N9Bpttu89CYEuipK0N0PeztSfxVS8iuL1I+m0jALrCHzy8yhiHBv86GbNnZGsiBS
qGW3U+qIwil4VYiCjhmwv2EqHuS4ulRLoCqflkTsb62xsF4Y+MIhpbJNr7tw7+r1KJmL3Lm868PY
jQqTaMlSqFsF475QeClk1AiZwPtgvfDUNINVrOzrLLqzKMRwy7S4ZEnxmWnWvqrMH03ExGvUr6Gd
Zp4upzsKVYgH+S1+LYOPrt4eDi1uZgGoaq+iAn3daTFEnqFPPFPCjV6V2smVjHz0fE36sCEbhX5P
IXqkrXVMpdTWMrfTWD9i80YaOtO3RAG2xkwkM8yf8lHe6Lh6b+zQpH6YmpXI4DaTildHLuJDvwpC
e2GI3fdaCG08fZ7mNvXgzzyG9fxRjOaLWky33lypmVltzGA8z6A5ExPyXIP/pGKa5wKMtV00cAYL
lYya3uwT36dM29wOkeTZEV73b1NUvjtB+miW3Wk0qWmUh+ewTXcNNTjJyD0Rt80GJBtomv4UAg6k
oA0wWp0aXlIyA5dqT6v5fUKVN9Jd1RQDQdwJZhx8aKABeFcExvvUju94U2eulUpPjQ3Ipo3UtyZL
PgZwelo1vqEv+03ZLnWx2nbuo32nZ48TMvJVKhf3ZQe8PILD1CdUVHM9HnRMxLYFaQBq/jRiR828
JQEJTK3ZB113w9MID0Gb+PjQWr8bvQFNwRsWj22s3nMd5C8AZVfSBywv5RxsU3pS2/yWgOZxlXkw
1rrjbEfT2b9lDYA+aEP7YjRaePsJxfIT5REhPpq4sR8xxSgu6IYp4bPApqv8IkufyA5R4db4kLP2
lMjDa8eXYur3ElGEAekzfXZq6ciT74HistLtOotLH1wUnOkLQ9228bAbC3/T7Joh3zRcFh4SzPzJ
HY4uub2I8f8ACtgqLxFRql2Ln5rcYCw2OqekgPXZaQn5lHwzRPx6B9v/naZYKCfUp+Vj/WJ27Ul1
2mtnpyv8HG5lG7wbGfNGJGRYNwzpm4WmHj5p0a9IzeDyoGP9OXNvkBEAG58zbKiVgRHNuLY1mQLj
bqszz9g7zJaL7IL1aM04IJKJVfFz6V7MlqDynNqjC4fnLo3Hxq0siICyTsGRlgWPhZn+LtuxdrM2
HbzK6XCMRHRYh/K+l517S2MQOYWQs/OgP2oNo+yy89+7lt/d3KkbE5i31fRnjegd5JTEA3FnSinZ
0MoHJUrtFMjdFxiEFDoFhNA0Yod1r3GRLS4jliczD3Ql8zrVchD827bbx0PmZQ9NBiOqTyR5o2ow
G5o6uscAvvVh2/OCYyR5c37JY9edFEBkzMaMne23j5I+gd10une9hTQ+SRF1L9173TiboAcp2kR4
FDuJ46WECGoSHCmF8V4uS/x4GIRVeryqAiICnSxnRKyTXTb39h6TyRcrAt7DG7zry19Ky9h4Gvh5
FvB14uikSwUOcwMMxZjbpYruFR4/Huokqprw75mj6hRExScmo6GrKx1pJe3Jb2yMSvKfCuQ6e65R
SSg4gvmRjT9nfu6C6mgyWAza/NI7JA3xFwF1dUZA9MxY+9kmabEygsUrQh0/JoMZQGL348V2eNWY
k5fY3eIwyNvcxEAqbuCoVi+JWvHrGFZmPct3Rp+NDMbTxNVtxmBmSt1GEH32xLPbo1EshCxjhPc2
Dk9GMawV1RgZWGGaEVmwHczuKg1juY+k5KoFDMjxpM1VI99qRKaqah4Y0Ib9FpG21piZR0DoyQyD
n/CtYKcm1OyFSsUvgJtG+iTo9yMqkr1vaiPOwC3ZyktWgjEDca+7KdW2u9kIaq+BiOkM8SqejXPd
OdSmdr8N6YDV8inCmDUnCA3wkdq7pFwjZbzGva5v5Lx6A7Jw6PIZ4nOxIJrfKx3j6tFREOsX4VOp
W4yEqIGyCRK4lRww7iwiMJOUoOf2lqIlA2tIa1jFJuIec0IVYvyIOxCQ/TDh2W6qG12bHlXZPFUx
v8CQK5zomEqQlfxtWH7vpS3E4WwdKuY2Msf3eTxQOfOUUpHq4gtSrTOF64SV+AUlBmUjM/N1E61S
Oy0heONFgsy31LatoIe8qs1RUjYmhkeuY0gPeqFvegC3y0OqcOGgIoWaKKDeLnQ53D8SHmySdgQd
+NaH2k/VlKaNr/bAkpGQQjRkepqm4O0YERoOd38hoR1gYIJtYoh+hTF+G4UwkhLtUzPb3DVHwv0G
1CSem4QQDfCCqnyLbFmFKmd5CS6nruRwl1iG+oOAy288lMtjn5C1VkncT1gVJapyD7Av8yiVQUCp
KZ6cFMZywDoiRuypKol9O9nqBlxaZRx3ltLbjAPicgVqroGe0r7GSgWOuj1KEXdbUetuk5ZPcZoj
RzIPgDG9uWD8PLQOrr4EKVwzDbcDjuNQO+eLSQl7qf+aFOejzObYo5Ct5DbtblY+vFnN8AFJdDdP
08pUlfdijAxoyQOIXsQX/lgb8EmGfEUeRC71hz6xbl1jI8uIs3NvdyRQKplEtvMWGy2O9pn26Lf3
nS6D6oYhioMYjjuy5XtjmJ9TQz/pislPN2jxcyKPUcvWXcmsoy/ywQsj+YrhyJPa44rpdPkmCKf7
0Dd6agGtGwkVDFxiH2bz/Go797YpUSSiLiy+rB1XbRszwGaACb4u8GK18CYotticu33dkW8It1KZ
n/P0CWyeQ7LT33FPruoy1NZjrDAT6xW6qlG+llRTW9mHJgDYSdCP2gW8wZ2OmpPcWg+V/CqlKamW
Tt36I8y90ccMLwWDVlndKujbj7Ci9N7Q9owvmjxlgDFYrsGoktnXcCcne0bSBtThFJeqyFkpRW/y
MfghpI608qnNzStNWdl2/GuywteQPOU0ddlK6mEDxo467a3ppdCjdO2r21QnIZ2jQ0WDGqxNfGAK
vXtN8mCJUDPz92P+a45Zr3ghkCupFSKt+NVJ2xgR6WQmT+PI29vA1XtTDgw5erMlTdiQHg4xiXYs
B4byr9LHIyMJy0sbhBsNI5GNM43HMlF/phKC3TCG/L7whqr2g4qkJxLixUaiRsWt+MWvHclibujw
UxqG5pJPGwcK8DQRbqeeq/L8JIDOViALrFAipGS14gbtX+oTC4miX4WfnmRL+j+6zmy5TWZt20dE
FdCMu5plSZanWE52KDt2mBuaGY7+vyBZb9Z6v/p3KAENmqDpfu4JU/OkJFkosIGe4voQYbCxgrTk
rqrC/OwFtlPZN8Nx5T4sjB+uoR3caaB+4sPmEeVnUWB1il/3J34z74yo+50yo/sJy2GcfdN0TRos
LgTTtYqIcH0YeJpyKyI4lO9QYqB+d7/It7wPfCKWY/oog6DzvHNffWM4jRVmJPjMkSUvqmtXWe+S
PwtLlMc49c29NkcuR+V4zmwd1/dYtrs4Zp6mM/Yvy/6VexQaCKT6uTt0tlU47jkOFLwNMb6NjsQK
fUsNU9uQgLV/RUgarHoVwB769Ieb8sSN2vaLm7eMNiGm2hOMM6KrkU6cstRnmkoXFQgGvNybkGyp
9aoKes133TF/KAMuVQ5ngoLtU8GPt5K9eNSylJKhJd46cEsj7LsN6T+zn4ofniPbegkn52BkDNCt
kFA+eidGADjtMYf1TLxbVSsgGuMkTMHqwY/Cx/KLjjcA+elRVg5R95hZzNScCj1N0hOLYulvUUVQ
w2gW5EH1LxiQZjs4XA+J252BFRD6adm9lYXNhknguZ+dW0fxbLyH0nt32/q11rkwU/uV7Itn05Eb
KySnkAhgXMAJkh3v6oq7BVkXDPFDLfS3trE/NLejrgzTrRZk1yU6xZiE5787xQLFRHdU7X2q8AGn
A4AGN5s3G9+DefLqaeF5wqkQS+1zajoThbv6Z6mGnXK114xI4pUbiX7dFwy8dRs2Q8DVwiimlYWP
VNzSV7aV3RVB8yEtJBRRO2FKCf2pap/dzDqJ3KnXptYyppLQ73UMqodE0zbWnM/b+sYWKThR9Enx
M8qjA8YVd1Uc7fTU/oy8ijpVBQpIkipRivHeHMv71CFQtFLZseyITG31cgsr/D01auiiJgnddrxN
UoDnpIH/FkiMg+0tH+HURlc3lpCE+7PUDPydHCNaIXoMevEUNEgoguDXJLUXkyihwSmiFy39gWei
tCdzrYU6bKzevB/xHtuIxvjpts3R9OPnogdZRwH42QTzjx1lP0aju6USXTVpC7hfFXznuL8f0/5S
JNDzgvCdIcQ7warRyi26nV2OP9py1uXpPMi13IcROBV4j5uw7Ribz5XKYQ+KF23ESGlWj00C4E2q
CdEP3yaRIq3lOc+IUyrsp9zrLRB07fsU9mddYSHty4tJF2653r4pCm+d95jcyWYb9/FbnFXW+pey
y5+2yD6CsoRraRaPOW6NjZvTuTgVaUt2gz3eaZL9NiA/HpYTWm2jPKEzeja1DnI6yl9UFoexx5Yw
Ihs0SXSKeq3suBrhnE+W2OhgqnhwhWhBZL/W1800JCQlxuluCt0TCsp3x1I/smm6dvh8Aas5F+6Q
m5Pi1qa1G18WcDC9cG9WydrtWwjHGmlRyXSPeOkO19ppr2yxtbE34PljkEeZrT2Tu6ub9O5ApgMu
+tDAB6/FZJ0vVQr/aXAp3rjUU1aCER1XsbyI7LW10g0Bqg9V1LxFHRD4fAlOIxFTEEv0XehwoaCf
uJ+yYE9F/C1wm3sqt9cAo3xmCejQMmVsSSE6ZVb+3ETm93xwLCZ6EcNa9FSej8uT1fBglPHzQhUI
dYoyFI/LA7OxZ0K138om+cns9wUVaHPENp9M5SnYoHt5s8tzVQbfGR7Ax4gYogQU6s8aQE5lELbS
jna69XLzAMuIsl4yCoYMKiQfUjsXbqndM9e8DTm13al1d+Rly01hOz1z+sHf5RNWNJOVpQdZXWSh
ARBwgq2Xaj+Z965GtBBWHHiHYdLQTeZYVhKSFQ5eeNfFPZNGnBPA9rV1mdjEFo/2fqxz407LQLAU
SgSQCJeJmhfpyDOM/Tj66og8Ll5VIxlMgyHyJ22sMY1303q/rP7ehg19wn1ZZ8HGRcKBEX9p8qxq
CBt384Isgzn9aXjzrBgzbgIsHHcY18ofj4WLJB2R0w+HOrJhwT91Rasd+D67yWCg2loBlT5M7Jna
vE5ZVe87RuhVzzOsqyhAxs0z+cLvbZPNyi6ePpPWHy2j8/du8Msls3M9ZsY7PDKeNTV0t0S3QnKO
s+9ai6FqIRjaO73xFUiPm4YRdh4EHyKx2jUlIm+DbYDlC0ycdcl3cuiWPHUX9/OQLdJOkQuHL3B/
Rr75s6uhb490wkEbHHFixiCdilXjmzc/xfTb3pWjdlHz28UzAiMc6FM9zve+94p/HraHkmSJSa67
MTlPuvOUl9cysbpVkvXPMgR9zjzvWJUWJU33mpqoyV3vsxpsTPxD9TDa2WMyQwe+llM2HKqTpYf9
uq4Ed4RPCjyqsjvyMeRGhWoAw282DK57bmtxlJ1FoI7N7O0gwsjCbAJmh+7gSGC4JZ6oqXBxaAyr
bWKX1yrp3oZ8Dlockm4fiPxXH0/1pcFpI6S8rdvMlEXo84AdBfiAEFs/0t/i0b344S+zFmCyFXlo
HhPOMvYk3WPynPevgYhxF/KYo0WhCFdIrFdDg5fDUAxrz0+YO7t2vwJT3SexbtxSn94a71hmt5RY
hpx8KCM+WS3VF6ez7pljvzh6fqtzL9tqlRVDtAjf8BhBwu6Ze9RM+hqiB93gTDp0iR2ickiRql3P
Zc9tZyJWN/mPzRltnTSCIe003RNkylHmSYCF7XTPeZ9Q8uc9pcqgA1zBQgWJO4h73wzM4TRylzyZ
eevUcQwUTd2LkWEIqAssX7qihFZFwcouP9NE4f0i+0M2Umc2Mts/mtaxyZt2NYYAU/VE8cl10/eW
Ih9Pm0JbSUgPdVZExzDp5gG0+d1G4rKiWhlidzJUD3qeA6yY9kcxQ0/BD0WFZW2kGmPX5lxTs4Qm
W92FSANbBiOPgcNVKQuKna2O7qS779DXreGolFtf2rikj8AezpxY0yoqfvHU9uBlXDA4I6T7KsKl
guHdaqjS9lGRmb6piTeaDflP1OUvoa3WWUvdZsBRw+gpazKWKo9Jp3D84IkQKStYqzbWL02v73LG
lKvRRTkdTySWW/rVLy2xt/RW7XCIPE4qcVdOKreRSWDLFPJwCEOrPvXU21MPgnuSDq+OhGSqN99A
zfj/5QT1h4psENfJXVZQVmfeik9t4hC90u3wYsBFQsn43Ljgp6qiaF+KQUMUix9k5ufbqRE8jPv6
DYuerbTn8WeBNG7qjnZKT5rFxat0JnFwzQI2s1WMd1Y9Y0IVdBriN+DwuWnFuDYjTxztxtaKuCy0
3kKAXVMI5EZjmuXYr3lW5WvXkMEayxUJlxPVa5msiWyTGEDNt+Q1G3iLdOQWFlllry3LmvMU1Nm2
klvj8NsGRuMckjiFwMRtj8zntXL4xsrmLdETUYkJHbo1IBnH6262b0MsTvMzVp/DKSwedUooXFFy
FfCvbKO0xu67rpju8d5GOe4IGulAnRlluWA9W8cri3USdgeLiTvxwjkRq60l94DFAo+Ynd9diojw
FrSy77pjNU+5GWy7ZLyJHtVl53bf6gCtJzSgai8JoqGLbq5DPNFI+2WREkRZJ/wohdNuXK+9C8FQ
KRz6JsYo4UjZ3Ck/8W/mJxqTh05vNcKnPRQwnUfshkSYoEr4tCYVOpOwkZaETcmVbAfYrXEjofov
L9bY0N0M0jxiVFJMDCtsrjmrND6H0H7XzV/dMH1iPUO4BUbhtnqYakfHGSegDh28Y77F0Zbp7PQM
BQWQIe41NSIT6h5a3933YMwOKT5J1G3rSPvuV5a3bY2KwLU4LS4gf+42mzzS8SwwHWCvtW4w0mGe
g7iXESvz2j3GPtYaT4x0w2P7mIhgvHMCHWyDqY8loeS4YTHsNLzg4SE/N1qm7yrvAY8LBob6+NoN
xmGqdarCQ/Wt6UBEnL5Zm6Gs10PvGwwUs4lPH16iuvmeOUBk4pfZxQ8es30mwTwVu26AasR0oB0A
oCNfY8x+qNCNX0PySLSCMGvCnTZ9rX1WRfddhOR6ZcElbeFWWu1n71HQLxNK8LArXxqKAuS9+fj+
Sofih/jWBUwPE9wbtgh03rVZvRa542lwiS7Ik+RRs0rc8+2RS24qi1UBFWVjdMz53NkTvy7lly76
j6bTGbE4/cGg79nPptt9kX3A3SC9EvdT8F5mxqZbPfGNEq6qKKH8Ymf7CAtcyIabVEsOuU6gcxWI
B1X7yV1Rc20LtQn5kVdj6UMPBAQ3lG9vo6bv70tvK2DPbrzBIm2jfR/H4soTNmEULFZWiXyuKiQ8
kHI3JrNgt2HeQWgbBPmp/EwQWTFVSJ5N3Q/WkaL0GhV2zCsKJ1lYtFfpoMzVflJr739o4QH0Vcfa
ybrvamC2aZA/XXf2ZrGYGlU1xLqOf8XQp33oT/U1nhc21bccJu3dssnJFFFGVB7K1OHb1nMETTAc
cuiPcHJN+lKC1T3Nx8W/6sZNqeiHg9J4Sdo44TrQbzX2EhvDNN11KA6e49gba/JvYRxZqNyoaRd1
3m+rgIlM3qODSFbVUKijGuqXzi2nvZmIeNtV2f0AZQzsGHROVJnac/MQbOy1KT7CA1gtSBxDOPpY
VPrYVFAd3oqqbu+70nvKJD+onLJVXhrVfeM3JRneO4+HvlfiydIAb+A6dq2CkSI/ZcYmGj761sBF
3AWWT1rjVTgwC8v6R6lwckHRxVAo3/qVe81BxDblZNVrBq3bAOlgB8SKZ84ctNF/JdW4CZyuIb7w
Lq3aYYfxN8zF4N6fwkvoMFdhWrZLzTJa91pKPcbo7wzyBxjkDF90uZhHud6DIapH1aaUYZzwNRvB
Py2eSyEO0pU2/hrID04CYdzHtug2jczDnZaRjKAM75drw9HMm9eh6YKVhQ3y2h31tVuP9M9i+rQG
71AJYrKTX67DBTrl2U81oK3V3Yaxn0aIkRzDUy/Kb1UKmaLh4jLrF3QcJ7+C4RMG0TaIK1w8WnPl
+tbPWXHCQBx3kto3xTow3bMJ8zoDf9l2oXP0ofzcIVT8Zswx42GpgbYX/ACu9VlniC3RERUUX3dD
4GFqk2QvvgNObbpkFOEFcucU47UToAe2FXyPHmCg0Kusg37atibU/a66jG2a7aFlHMcuuBIXgvSF
WkRqDFB1XM4ZjuMtl/ZXNQ0Xy2qvjFKxLY5OaUALrk4NQlC9S62Wq3senYGjXJ0kshjO1jmVE3FQ
dnM0BnLQ8+FZGyfj0sIFMuEB74r4kFcMcRtffJmpaFfSqW9a0UzUuVIeBvxuJspMBemp8qJTA5ZG
ze3dtJrmbBAWm0TeuNOaxt/UU7H2rYirJX7McGZYh/T1RbXHVukIZ5JHeaqb6PvLH5lDnFgwCBKn
ta/Qbt9TK/1oqmji6jf3veJ/sWLCC8lb3zlT/SMUFCGTZJbTJyBogowns/DCtYVFGRUGEFubn7mr
uh3EJ3rYu6RJvvH/P7kfVVn5m5B6AWVaiv61r6+0nmmVHX4N9fBUm+5XmTU3b6yfQSGCtZlo+OS7
BGf5OEqpgOmAZczsHXBUjdRgx4KSTeSBt2rzSTHl10Gd3UCcMEr7MILeWysJT2xGs2SDPJ+ZWrYh
dufYDQ7mD3ejGPcud5AMi31Oxx042pto41+Ym0kqz2rYFzq0NuTvUfUl3fpGzhTVaFlclbUzAp6c
9Om4K/uH3OpwP5YfZurBTR+2rRdDqdOtklwGdKflHD+jjRDsAuPTNb8ANL1tNPmXAUraRhpYI0C9
jpUOp9eP7gZ7MlZJHF3KQiO1UuRnB7VaKlW+b0Zb30Kbsxld9OtWOnujH0LcxkpFBIt6MjkxDmvc
/ql1VzEpDVF0ku4YIbz2VUMPvx/L5Csq1Gw61RyF1PjepHJaDlUchrdMwuYMtLF/NabIP1HZWA81
2eOeHRvbwZUvUVk9iJYgCGyq+Rjxps/hunpUy9F72xcnZSqkgMvX8agTXCXSM556j9C/Mf0bShCr
ARBjINwJ5tReNVq57ctrM+nGSebdrpdauFEpg7KyPhTSYNxKTTiWMf/eILdeNF3inA4oiJTc6mVz
F3oEt4c6sQswjgxfq7d+piFX7t6yodpWXc0QoAkfNINBfy+LzxBATyWEUfqhFm+00Xx3GnW19OaQ
+9m4bQzGu1mTOtSDBGKhDEeWoH9oQvFRWqdQ0GuSE+gCh/3y4TgUlo3MvfO/yEh5p/hlKe8VBGU/
EAOHpuUkmJRGIcOIITSvCFauUa9f476F7WEcyzDLdwblASd3HgbTn6k8DEdLRZDiCNe1rMxbPcQv
MCwZjuJDZTcdQg3p3MtJPAciebLoU3ae2+7Tatr7pXEX8CRHLLpuCwAyoim3SUI1ksTOJK5WphrE
Bhola17IYKeEF1PnVM3RcsdFtB87Y+c2DaMSio0+mQWrUsvO1lB9Bkn3mdZgFcm0MtRTptqWmwbJ
X1C8mZHzGQ/2V9sV+PWbG6Fn5R7ze/CyEWMFxazdiT4oyQLYl7KieKZdRTG9RLb7mrjDQTfFUUUM
VbXGPGO/g9zDgqPT8kC0a69dnX8ZlrZVeskDA2uIzrd2tuIJq/cflcQ2MP2whEUOW3qkqPvouFTi
sqa4TYG/qcbJ2keN8c0nh1Up/3vUzoz4ODprPUQKiHakQOTD2c7JPS1MCty5903Hxa0NiiuGRx3M
q+5ZddRimhAxbOE6F4RjBNoF5VOOkGHlT+NZtv4mnmxSlGgCYnIW+KQAs3o726uehJ2/VzVZZZru
4rUPIU3vXnyL8rLwkRXY3nPfGAzY7A1dLgg0HgnQcK1vKQGdyE2wF7NF9S71dqPBUlWkhg6xeXUM
l8xQfAMTau5tGRzmRx64wG2Sqb2yIok2HalPoOxHJep7uxq8NVgj025C61aaEg9Z69RbCaen92A+
Ds3JbEGDQ+CUSvuJkwNRj9RWV32FgyS8VNPlr+3By7PMYF7qHinB0zfGRslzbdq3Rvua65TAcEWa
Fel7DWF37TsMShgo9qhVZhgQP6kY2wk9HCkOMPoN6h/KM3ZtZZ1b18UPpSQZMqXPxtDCLShots2l
L63mYhRxe6EAMQHr9doB+ki/qrVyOOa1VT4llpY+Ma2eXy8bihr9Iz5FPDadAC/IIAqNdWXr9f7P
bhpqQ7cl1lBdl03QAcAhbOv735MkfZjQj3vD1p7q8ok6jHqCLvZc6ph3LJsE8a73ytcPvxvMrTIC
THd82mjz90QU0lHp96Z2XNpBth4eB0V8/XzWZYG25BAhqAS25pMt22qnbtYw7GxsXP6zLYu9tYGp
z3VpgXfXCNsloaBtp/3VGro/C+Z2j54l+7t/bbcYG2Cl0wNo/ae9oRxcLKwzOKl5/3dzRrTafQjD
aDnpsj0rRqKnIvuBuciuNFXwkJDp+aICiFNF2Td3y6rjF+mcATdt4yFpX/wqzE6mopYow77lydF4
j2QgrDPkN81ausOl1+l8l0PHyq/XIWS947KaZH6yR9hgbX6fOAz6M1mFFM3mt60yXOdS43fT5a08
v7yBuliX5Z36mMjGKfBCChI071uVH5hOa+tlNUZ5eul981uuND6Hrl+FMurn5TwGR1LKqNR5OZEt
IfUp6Qe7ZW+T2OsRTi+qmqx4XBZ2pqpdWnFrYZUVRevWKfC66PN6veyG0Vw88obxoSKDmV58bpPH
UwTrClDr73nSehyYD8g9RQpz1zQivlJij3ZFP2QPQPAzc6AsH7GoczdFGHdPKZaamxpXheexUs46
QH3zwtirWoe9k702VN+47+z+Fk342bmZ7b7JwZarTGuLH1ZVfhEqi1yykjevS/KfQymRDSbiU04Q
2TOv+NUMjChyMBUQjmLd6SUdx6Q/BAMjmlV1ploFJTfHhcZyEugHRBMz3OloPRX7CCzkCyDiJJpJ
fWaV++jC8P+I++S7J6PqXWdOwOit9r+bYLerNMnGXVyGRKP4hnokTB5fzcylC5oDl5dtYVoiqZw0
Bj+dUo/LDiM0XDqJoNwuq8uOKqY4lISZxnCHU/1uV4bD1oFitllWm/kEhWt6227wcNT75z3Iei6g
T4Oj2b0qovVUufpOEwYuxHOb5fw+mOB+UHb3+6MuO2QdtHtZg2ktTZbzD5oOz7+LwPsLBZ8NRfph
6lLiIoFAr6QF5YdW2QmRoGV04TbTto02JM+YGMTryrCbH3mm3Zt22YdgxI+TF0S/VG6/Q/D2b71j
ekQgN8hmezejquKrkyYLcXLN3tsxee24/3MTXFx0b33QvdkFVi6RvUU9wB80pdOjdEvn++CYxToM
++nJN+Ji5zs5djt53d3B7vf2pDYHV2JN641Qqf4KozDBMCl6UHr6JCfTvBdljtGCcHqgCbDANo3U
PRcOQFFYpPcpU6e9wGvhkqZWtm8VLimZBODK0368pLZo9kLCKpAW4H9rGfnFaEdzj7NNeDF809lz
o7jnNEUIUNDhcpfdSUgn+xJp/0HYSfTIaIQhneE6P8PsDl8J57NhHr6qm3B8WprG9qRRlflP06Gr
/9VUIHN+0sn43neNTe/bps+wp5Iz2Wf7PsDbFLdlyhnLNgqe+06VfbTtiQvdlJUO6hf0j7lZk6yc
BNPWjKf+cVkQL+uuBXYSu2XVmNsZHUrcUJT2vqRrI7g7oZaNq094NGM1/D4uSigqe2ZQ3QGCf06k
+WFURaUfrv9DU/rY3qBTYjboHQpSVOBY9oiB0SU8ClyFN5B2hu2yrS+84JHRPRx9HDfBhGi3bHN7
selH7JmWtT4K8nssyg7L2nIi9Gn+ISE9Dzoz51gWtmUHBDdzD/3dBp+zAsp1zGP7Tzvwj42Jtd11
2VT6nsTSrToUFRHqQ5Y1G93sYVdQQGl2WmLx3xEHGW1RI6LH1KaUWpZZX10eCxAB5o3UJtP17/Va
VRjwUcf93XJZxTifUtO8+HuKZUdhh83VAVLHc9rDBqavr0Yw6oelcC+1jA/Bhfn/2Rjajn7QDEr8
y4FLw2Wx7ECHChw8HzxNJfTx1HeO4TwBVVEl7jvqP9cwV9BacA38QdWwBuSxiwezxKjCntDjFC2A
o3DllzQL/zEOEd74inr6sj13/WfsPvRnfx7uKoUsRota2sviVJS4QtkjadPBKNV22d5GzIj6tryB
4riYEw3EqyZAl7lN5KwR9dqpdrmaVsvLZiS5VA4dVua2dlo2VUnK3mX998tl69/9nY9wLcu1X//a
vqz+a5ttesYxV+m296ihkns1niJz/LPQ9foxbvmukwVfPI9c+81IEB/oZVr+ALT7tK3Seddc+doY
RnO0HGHtPSOJtn4ucP3AA/7VKgzgMxQe0vToT0MDX6Yqi28kXhJqTIcJK0Pb1mI8ebhsBWMiNrDC
6f/kcD8qlX+NJaaebW2+hXatwyAtPGbsvXbX3w6m0WErqgPdr/RehIcgl0ytG6Rdnpm/l77xnXxy
7QnD7OIkTWwGY3eCkDC0O5WX2a3TAdFGLTN2GhKuH06w5gT5tr11VVjeGarKdjoCsWPRhvmrN45H
ipHy3ehFgeopCE551CVPgRX+Wt5uMj3+QTUUV7fIu/sgBGUY5gPmzwGDEkwrgRsondDaYyf5kWBJ
elkWQg7tRVkt9Frbw+JAY5auIEhehBlbw2ppg5ZzfglNGw2cdfqz+s8pluZ5Wd7yPCsOf0+dCWjB
ltY121YhDRiG6Yhvi3+/rMkUAZrbYXu/rCYVLBboqcfeq+9dAMHmWFMBgR2mx+tCadVt7MBVE2mp
7+4Ebh0PWf1eZPkNmkf/k4jmS8t49KvuHCRZMiTBvphWhYdMYKUxkZ/L0X6IviUfYMh4oTXL7XN0
4g065dlcrnAVDnOmUa5ioqX3y+rfHWmm5eQgw7PsKHdf41etI0ZcYEh99pxI+bu6hOLbD059jER7
t6wti6WJPbdbVtWsLrL6kHpZ4z7Gg64dpYeuK0elziy9w0TBRHy1iefdS5tKC/R1llETrWybNjxW
fzKl1+5+H2Ia2boyQ/v6uzH/071BsoRd2e4jgiFO8s97/D6+D/KKK4v3qKEUnIay6XfrBh72U5jm
8imYpxyxXsHV+WebV7fNJqUEBnUHSziUK+ZDpXveWZlJdUbLcmNObL/oyKrwG3MeytrFUjaBT+5y
IZ6XnTau9ht4IOVBL+EJNp0o99KF75o1IvwWB4W7LTvMEcxkQEeFvJPwnA6p25A7L1MGy8YvQu1r
B74WfMmOIamoGvsl51xbCLLpebBFtCmTDAERTIFnqpnbgXM9CFvYz1MVUDh1TWaYiOyYm2PqLqwm
WS17XQHSOTZucAaex2A0jrP7snaqexfGGhB6FX8oN7+rZGK/VqJ00VSE2IFMeXwrNQoIcwP3f48E
S60pqnvRB3yR30c69FjrcqzNB7AlKu6uyl76DIUSBp7xYxIE+EYZTQFEkrn7fnTMU8IzAjpM3oJo
J8WZ/q3Zj7nu3lv8Pls3TcVjkRF/F+ua+zLMlkX48a6Usrx93QbTuMrnDIbWHY0LUGdG4RLXrXmT
hMF/KefF73ZNZRVkW2h/jlj2NONIQnJvBUQQIm4H497CSGyfHNFGz6WDZ0WM0dt2WV0WNLBcp31i
ZD+rgDAe+ttg2UYDw6IcSAWkPwZ+a5FM24UnR2bVpY/6fJvmWfNqxsnP5a82xK/Y7qPPhGuVYvpI
0MV8jIdV0cmaj8lcagpVYtWvk5jhgz74suTvY6SfGSvTy/8coxx4KWkmT0iq/JPRjP4JyBN8qzcB
JFQiw13Ks6EiDZtdctn175cMgsVGa+NdNqi8JaTAQsdHqu6q5tvj8kyO+hhiwrCydY+lnDf8XTRZ
TAAwrNeXCSHtth1IXK/jQZwLaabb2E60GyL5a89V+GnH3YNV9+KGbkECi9f/p2mQt9dl6GpFw0Pp
x3+a/uus1qSTsV6olDLiu1lJ8U0PqvIl7P5rJe7ejc4xf+8x/P/a8+9jSr/s93UVQEKZVEeyeK0P
PGNR/AOI6tZ2eZkaGALE86L0ExwmvauOb9epSuf52vJS4kGrkan6v1uXdZzhq7tJULL2R+1O2uEJ
yYi1z4CK70DltbtlO8J3iqfLRiMfPHyR59aAfr5cLa1ax2jtw9KgXrYuL5eF8mywMrdNViXOGX/a
L3tGI/zR+lV0GunnH0JujUM2UJgzciUfAmnIh+UVo9DXBjD17u/2IQiNgycA7pdD/7ctbNM/bRu8
e1d4HLTYDnvhZVnYGH1yHeXW1lU53iVNi/Z7efm3TT0Cd/y7zbLb0W3MWjqCZWJohuGLhvn7ScpG
pz49vzQ1GF/Lq2VRhzy7oCdFq7/bOtMb1eXveupM6S7J8TFbDkbiiFPTv85DuRKQpq4duisPjOy/
zsHAyV3LcdDh15RotbDr6/z4ASMD+RDqkXxQ2eiiEQ/Exh/N/L93HJoOA7+/W0sh3A1Iq9gsBy4L
rJXlQ32o5pbLhrqHH+Yw5Nij08hJmrlNwI0XwhDUallFylTsa4HT0rJqWkhGNbSa52U1duIND0jz
pfRN8yHNrZdlcx/j3dpYZMgloxxvtQHUyxTCPS57NVu/kqQ5PRKUbT3Xcvp9aj+z2lOftCV+ShwE
4jFu8RViPjp/LCPDTbCwNXHfk6t0MwOSSf7vp7XmT8swLNqBJA23v592OWXKp81rDJoVKv394oSe
87jYNUUIL3o2S//tjj77qf9dVXWEEs2HQrPsXXZMQ0bPvqxnuvyeGZk8LGtjrk50lUh8MmPrJ4x1
kQXG8QPebsOmpp69HWp3hMoU5esAo4L7gqEQ0UmBDfxQYZ+1tP59oCsiuNPKm3M94gdbq+MH+GYh
U4v+MSX/4oyB/KnVBu+mm7z96A+ojnz/QXXpt3reLH10NlUKnN60qXcbGpGsKcTH52Vv4yRkYozp
a2jAnm4sInaGXvNuFaKxnaySYbccZZo95cg2Se59LfNfp+S8vKWndfoZp1cQwPmtgiQByK2ktl9W
x3T8PpE7i4dVXb7UYbBd3tJvwMaMieTrtsvMVwvVWBp7lyYTIB66jriYIKsLSdnupVc22EtiOAG8
UOt5HDMLu6F/dg8aHIa/h0zTNNKJYrFv82gVNqqTqHsOo7Z7JmiJ0mEGOTQIWcXyhgCZfnz/28Jo
g299IrLL0p7Uk3ovOoSWy2o1n3BGcedzLcf0VW6v8RTx976w9007VtdBordnAADVvtK4W3VMMlvh
hJ/RYxt1xScZTjk8wXDOGrBQ206Nh9C/T77ZTv3hC01+poEJ/cVRb8K01bbBmfBMNdK5lJOhyEDy
3R+JpjZLU+WB85m97j1NGdlwox7zJLGr/mkq/W61vJ+DSDHrHPUelFAVNTUwGPt/zJ3ZctvItqZf
pcLXjTqJMYGOUzvicCZFUrMl+wYhyRLmecbT9wfIZdm1a+/Tw01HVMGYBYJgInOt9X+/EpkXFaLK
dRZY9gOFA6d51zrUvrS2QIOoWSoXRURn/gyZ2xVLyTjqz88QMYZ6/wxZQp9q/gwlqqH7IC2eKd9t
N24RGZtYROOO4oBkpQH2uJ8X2zJKV5ovtHujrr5vHR1P/2lRRFqxI2mUbFA7kyfRlfCzwCd9JQZR
nimG7/aFGlU7sMlwRJUgXkm4eY/D0D5QAm282dVFFSvja13QTAAhDxGUc/TouOW5Ip6ZNQAXOj19
6pLC38LLSsDfxV1+JDKHZdQ095fFBsgzNsNGvWQcwN5F0Q2oI7CBduvEOseqvnZ7JTiSNrKXMXHX
9by+sDVqgRA6p0fdzNZZ3WEZ4TUcoTsBxi9Ob7+foNvr0sBVS53s9aQUR8OgFnRaKkKPKp6sHN43
tqWvrsuyhUgwbZh3mbc6rZZdkECAoh+SoIIEtolLzzwZxDdP1jSZF/24sy5GzCXnpXn9vIeakD8i
6SMhU6ch0vfp2C7D48g3k42P681yBrCjdL3PAf3fBh4Fk5VKncUMQpdjdW85dnRLOt1/X5/Hctmo
WvUV2gZq8/YbtHHeYZS/XHu54e480EFb24/T26gjyVErov2md2IJALp5ElCbVmAc1TPoVBzQmjjY
9IVSfS6Feu+VUQdSB6OsIXUezBAPlVCV0bHJiw4PEH2A2j94V4wxEGOn3jWy8u6oa7V1bU4TQ6Nu
0cyuhzCwJqJYc6IE8wL9H7WWpRGVe22kW/Gxf1NVwUbUDNnmdfNhrU8V/hA0yXZenDeIoHwFW28e
PnaTVFLJKksuEW9a13HhVpd2qyw/doAsQ9csHF4+TlPpstjWI6K++aB5Q9ME/SqKfRfJBSea16l1
2mN2HST7ebHNXGuTBjnVEAJvHMczH2yGdBedQxHAvFgNg7+GVCN286KMsvuadNcVYir3FoX6pqob
8yEfPARszo3ah8aJ1AUIfk+8UYYltmGZM6SZ182TIEirI5orZMvsK8ZM37hjme/rNv1CLTDSc8fV
Vqqww5tuSM0rQ3tuiC0gnMGuYg/GDMnrtDErs+hGGIFYCbJD63nd+wY3/6IPmnoxL4FSNK+c9Hne
fV4TmKrY02n9+TxhnAmqImplXcq2RUhaV188NFTv52BwQbl2MX5B/GIvS4fMdEjqX50aoADe6+3H
kuu+L81tVQ/l4mNb+8vSj+PmRu7HnvNx5Jy6W60jVz01gD/2fP9707YJuPM3xzm9R/Wj1+29bohO
KBujkxm5N00ytDtwLNHpY/08976u6EmYdVQ2sPvH6rSkpV/My9XYvsQehfn4M5zcxMxO89w8qYoB
pooWNxiI/bnBVUXQ/7RsyGCXCS85hB0+lO+n+ThDWynDWg0ndt90/nkyn4tOQbv49Nt//OM/X/r/
6b1mV1k8eFn6G2rFqwyeVvXHJ0v99Fv+vnr/7Y9PkupGx3IMW9OFQERqqhbbX55ugtRjb/V/pKL2
3bDPnRcRaqb1tXd79ArT0KtdlUUt7k3quu8HBGjMz4M14mJOf6lZEUpxSi++uFOX2Z+60cnUoUZm
ducQ+jtEc1871dqWFwzltfMu88ROCnuZltT7Fgsl6Bw6KpgExBsvjIxzOZr6+yQZ1bNB03ogN8y9
hpZknKnKz7eK6jWLj/3mDeTcMNDMApDJeUBQ1Ex3RWp3JzNN+tM8p/+Ym/aAnJLSjaPu1GdocnI1
dV8HTXadB5TSusbw05KTir3pO8Pm39950/nrnZeGblmG7Zi6LTXdtn+984E5UMfnBfJbiY3rydKS
7Nw1Ij7jbjHNo96uyG9Ma4q1OeBMRtlGDzpkmnxfHZYO2MCick8Kyc1VYggT4E1fXTuBLEEosK53
LZNyUtH6qPr+XM6b8qWIywb3Gf9zQbn+ZUA2/LPQPsdR3dzriKZuImq557V2U4cn1UViOC/GKkmV
XleA50/HmGgP1l5clYj3G/MztRbxcpRpfDFvTbPop/P3+U/nV3Sx75oSoaWr4nrqujWwjqo9EX3+
9zfa0f/pRluq4DmXhq0i+TKMX290Y6c2HVYvfSUi0sGL4f7Nd9hLHG6qCcoCYR+0vPkef2zuMrCo
VZoe3vfzqwalMBzRg2+M5ZGwDnrYiAcusYYG08xpZWtP9cPzrOsa06zUvu+Vm9ZrW9DvKrzc2cOs
0tetXY9Pdb0YKuLhIwYxG5Fozb5JDPvOdNWreXvCKIeIuZaj5HStcwneeFm19vjkVtFdT4z5jjbg
LyeMKT+4EY5OoeGyj+GWjmZ/1UrpH5suP81LQAKHq+/r2yt8niHwtXnqLlod8iNlLvrKNT524dDa
SN8P1RSjXI30T3ZZSJWHDzoEhH3Q3wi3uBt6VcXgrSWWZNfTZ/GURynXQ2OKLwL6/45iIet90RqC
c4qG9Va3MQkKMjPBMJWj/+6s0+GlDgthfjT+45fmr5qbw5csH8rA8+u/LP5j+5qdn5LX6j+no37s
9esx/7jLEv77t7ucgpcyq6gk+Otev5yXv/796lZP9dMvC+u0Durhunkth5vXqonrP5vxac//3Y2/
vc5nuRvy1z8+PcHPIsyKOWvwUn/6vmlq9lUh+JH8eE9Mf+D71ulW/PHpv+Kn56fk6Z8PeX2q6j8+
obD83XZs2D2ODWFataX56bfu9X2T/btB9ZQuVZvBDVOatRT8mf/HJ938XWD3Jx1b6IaFq6z89FuF
UmfaJH7XNPi3jmlR8S50R/3056f//hJ7/9r+/qWm/vpSMw1OY2PcpWqU22nin5rWUM01o9INZYf+
y9loOJ8tMTYEvNFlu9zbqEme7kCACcyLpxJIEAfLsXWj96frl4fr53fr316GdHRJHEMXtqb9pYUf
IWUO7djC6ckB0g+xZl/QRX6WFSRLWMNeEWqoGHNlTSRBLmtozCtf6/X/pv1T+TJ+esXPd8NRVV03
NN2RlmFO7eNPr3jbUMPKaXV3J0ojX7kQ8SbwqLZX3KWOrQ4+1Y+R5V5ZgfNIywHEOauXuZogx06J
PVR6iwCHAen6pyfqb3oeqmFMfYuPvsd0YVKnxMQUKi2zLsX0Nf50YZTNmwUcBndH/55Uk2iyrREW
l2rm20fs2J1F3xv9ao6elqNGtJ32YdWHGlTUomqI8bVWtjYtw9q6mNm1eeYc1T4uj1JuIyrmjxCt
xp3pYIuYacZx+DGJc0nlptnhbTvYwzrtMpNOjd9fkr8bDoEyPLikQi96lzptPVCykzdQJWVl4lUp
bOtgXJveTYEHz9Lpu+0wEWaUsVP2uHO8Oa7dozRD2UtBx7qqqx35lJOrxtXaErq/ZNhen0RSfWt7
zBjHLl/ysdOTCMdbm9qCjTK8uF6NSDfMNn29liTI267e2jLOVtGADWS0V23CDW27rK1E3xRKcZbh
N8wqYQR2PsSImBgKmOaFTlST/G53h0wL9nPTWOvKuSDhsgw1BtKxMKyN6oTNwpTIUOzumAVRuC99
QpctWNxosI0N5WLAO/a2T9g55LKi5G0oBA4DOY6Xuu+81tMXkvqUvgUPiWkN275uktXotWhJgE1H
gOiXXWUcHEp9VkFtbyH8uttiCF7JQXgLojNrCrnfZDpe4Vd0VcCxDg1XW/RtcR3epnHxjOy55IWH
KUOYUQNLc3JJcdkC1nfHXkgDPHNYmjqSL0mpK+DYLaQAipAb8kwKKCW9hPzuljuZRshlHPNWpVO2
1dRwjy9ROHlTdosctbqZdPe2BpoK94ZmrfTEbPK+eKZngRfClTrKr54clU1uogRWfPeBytMYGBDs
azoy13Vfn2UUv6rGYCzqhGRBmYxySYwXCXDX+qtUflFzYl7gq9ATBpehePbaXMeqBUUehaB+EvED
6AUoqu61R29qEmVCROaAMCO1uQjzmJJYu0FXnfanZlCplPYa/cpIUkArJZARe6CUqwQ/RqD8ZfBU
AnTk7ZbZ0L3FloaTL4U7i7jB2BjQn7tCSojVNkiODSawchUauXlK3ZJUY+euggLZRq5S7+LEOjRp
3Vz5loEHlskEsd1EJJ9msRv5eZLUvrkqQnz75g2KWTwPQTyuYabW3E3/0vIqc0MZAS6x06rWY5y0
mJfnSd2k91RLIQf5scs8F007z0d8bJjXfSzOc6XZj9tQMXczJJmhRzBi4Wo8IMux3gHfM9x63jpD
v40hfoBaq47Uq0H+7gIjA5wxkcDnHVUUN2iopfXOX573QTfnj1RDsjuPDAXY3NJyCWGDIovpwPeV
79N5r8CJiEV3VHXPi39Bbo9WY+sgCaZDf7qSQQh/5w7quq4E0vlCxR5l+pMf12ZTIYloeb6Eee0w
X/x8erS/XNg8W8yXSxMCpw/9hGHF4EtC57Whcp6iYx5PxVOfuwiNmEbGZ+uZNYM9OG6179kbSE1X
kB62XScgb0EzK/uSSty+vQuM6hvZvpbSlM+WpR3TxAJfnbbX+AB+NvSGgsvuAD4TtqwJt8zNsfVl
iJbs9BHLYn4XYq/QsEOn8WxCkeXOFd6NoVja2gwAdbYyvEGiuQgt/dKNhLMbivpa82xU1RTNoCZe
y8bXF1ZVGit/ghGZXo54xMbBLR3cY5p+JbBx6nMbOVyIUoX2Gxmek7/WrcSsyyp3qY4MyNVKJE1m
CMZJYByWimCbtflZ6V3/MPrx3miH8U7Ts62rVC/kGLBrI+pVpl2/ZGwf0TwX1ymBZ2zCYP3mvtFQ
o4YmHX2iuRJyUBbBkHurYSS0ygjTrYOQ5kBUiFixg6NIBCBVD8AqGOy1DBKN5ne8RHH0WvD7/VI0
l5bfZKtA0cdN/S2SnnUkwZ1TZ5OGxH77Zt3U00sLFX9jGRiP2ih7q4ZCHqS4ot4kMHaJIQSQ9bL+
frBUXmepVm5aOnho/y6qnhJoOXo78s3uSkP9sQmab2WXvBrj+NyK8t5UyvRGaWWx0xRn50S86jwS
UZdwbuF0eNVkFBVmF8Yb/T1n4QI3zUBELHCMjSkIaZ+qnoSILBt1qcsgW6MnQ7pfahd+RJTBEQfK
MGkAAAK0tZctWoRCygi/IkHsu8BMt4UCscIDzxZIqTWVovo899+CrD0khXphlsU31c67DbTydV5c
otR7DJDZrTQJdUkWzQFwyBpiow7B8iltA+1CtU0UGXHR7yi4uFUbBCqtQYWzGiCqUq1nLSle8azX
0BsWxZrYOcopXF1WWX6hWv0pto1xCV7iPCoELUYT1ZGmAMUiKrGERrZwBE+AVuibSup7NTR3g6kd
o3iAaJvtBOygFQ/2paX5w0Z49DcNy8t3WrZRNbigTduvvcEHwVhjv5LRm9m3/euIG8Eicr1xQ1Xm
Bmnv1yATI4SkeFh4/nUcJC/8xPct4cwgksla5iZ0o2QFfuTerdOQ3lx5ZyFBaW9sjL7tHvG4S6ZZ
KbWnss13uk9xl5KT+Qls/1EP8qUlbEgi6UgBd34ZjtAGihZQsMYLqneXkUPwpsVi6BiU3pXwqXsz
x5vW0m+GhPo0V7eX0sYyh6jSRmk9udSsK3p++whjRKwQsp0S+JiNe/1NqZKZsCY1kDLqbwS9ebZI
2GSINlOZOOs2hx+TiK99gdLQd/IXIwXuB7CkXsyF3EXAWywKbql9xzqgpQyCumV5svT8sg+hiPD6
8dFaO2vCRcqi3wNxOWiJfWXL4qqyAMX1ClY/Q/Sld7uTMOTnMqJpchKeQ+WA+x2Usm646gOPGz3Y
125ZrU21vaN+1+PxQK6LHgCqhgJu1EXB4fo+4gWP6lAJ4CzEDozcprbLZfsAnMpc2lB5Qh0gR+vH
iCmLTZ1ChYV9fLSgKEjUKlYbAEUbjlbdw2FUxDGNEaaNbXNRjjfa6GtrW6OC2nPzr7kOFpY6488h
Uh6qYfQ7OV7YwUR4cv2TQEU/hNar3YunoV9Ginuv+NYhMnCOpEvr44eCh2UJQn44Go79Le2ShyzX
YfwFO+diwMWU9LUEwAQv5SxBaIsF6XP8vwtLXwfpwGhq2jKve9+sxhZ9KYvkcpbfFbxkqADQHue9
3Dwp13mD1fPA6/+M6rTZaoLHptYIOHsuEkh86dLzCMP9qPU4cPnJcEZAuq41JVnHeJ3ArnImig+o
9KDM+TVqqLtl4QD6IhUAOrNcurZ4k7s2K4ajDsRv7QcpFT9wBqn5Oum1RvJTpaeXwQ3fSKKRQR5r
S2vkleaiBTipyl0gJZ9wuhJD1OMah+aEVlVy+1oRrR0Qe5jdkRFoTAgNwZtXj+llr2dMIHVihdA+
4VXcAodwcGjM8O6K7N6dqpxgsvN9j/ybkYuuNbzInFx71ZyOkJzSf1VyfRUDomGI5B7Durf3CUne
KgAxkKZIQEzwtNrYnO0kCtaAk94UxbqMQNwextq77DRd56VX62cVHIN04/j0LJAwcEi2F5m117K2
OXRmeTLA7QDrFNdmrIk9SZ3kmA/JyreVimMlKJ7pS8yTBE8VUiRA1GB5DZU6rO0CjmdutvuhlGuM
d7KFguS0MQpnXxc5nDWow2cqOLrUjc5w2oudOhTPQeYddAPepRN20cHpxxu3wewUjTX5alkQVove
fItrdMD/Vy1/JuHJikaT8KYZnbBzn7rg5kOR0u5T1rNTtWKFN+EX2+RbARieM/ZDs6SVQH8jseO9
NBx8G5u5SHWpDS7LJf52LqGqwuTdj+pOxVAiqbLiwhn8fVrb3TmeJo7WvVLdaWwSwYNu4f3qDMnC
3KGZYjBU03MxZDQsBSFKkFLBs+P13Q42VHSUZbZKYkGFrjbi99Ffmc4z9RA8Ft1hnrTTnJJR6kZ2
m9mqUUd1OW/SvcbmJcWIzi8OOXCGwzwX+lYWLz6W55XG7KoxzwKKZzsD+e/7/+3KynBWkQ6SNW2y
bln73G1rsuSY5wKKI//14rwL5IjvO38cOx/2sfiXU9kG9K0ew3L6ZPyh+QS03ya+F3t38gVSZkug
2SHox+RfrrPTqXLi744rUPAEVhYRnRzz9z3m3STpWnS0P06dFEl1mBffz/Xxp4LZQWbeZPgXidsa
+wJgrJDIV6bDf9ruGROvb14bzd488+w8mc/XNFCa7UED6VfWZFynvxkVFPGv59m4rfaxp93jXEWv
wA0vcUqI6XjqkN5MxM+Zp17Cq3cWdTSADGSItw89hHJphLMENajuqiBKSBkp+ZUQQXUPwrMceaob
kksg4Cm4NjLYu42kmASpy6ZAv32isrjcKH5FxeW02HpqfAoUINCKb/Y4QHfGUa30z6Ewje2IM8si
Nl0NNiQQpRWIm12Qluretm39KEknj6K8xayq841w11DpfQz9ID7mfjn5UPIOU31rOXZVu7dLcRlK
h3D2aA7lceDyMKjQ/M0AjrMesyN2T/cMxMdjmyrjcZ6zS41OQubwpp02qNMk1aG20nmgyjr4vps3
quNRtwaUaaoKjVZHgs6VjOaXILHSUwiGeTEOjAkqnAsXue6uCKyra1Gj4dYt7dDGrnesp4lK7KIK
PXMfFoW68KF1ruBSKspJY6Ry8IC2XmiIcHmxcY84IcN5Xi9j1h9pTVHWesldoZmSdpk9Sk/pjpHS
wVnCVYfiJKyiFPh1DNNjIgx98FlqZQ5jHzErZbRouo30xXcAI7gN7rVOVexsn6L1UZgX1KLv3IIB
3hhDYc2cMNlaffDkUji/qcPgsXSsYIudiTiK2MZYfJqbJ3o3oLkwxbjUYqL3IWBXYj+KzlfQjhEA
3XmvfHBSKo8SWPWkoy6KJLUuTF0FfWfL1aDKF4fh/BGqBLIkqL7KtNRMTwrjC+KUhtXypvpznS8J
rVDQW7XdTU6RwyIcE+M4P1jznN123iY0gYNStjDQcaxJOzTWzkxG/eh0tb6NwvBhdGDhrPDPiEz1
KKdN83ary/WjTYWVH9Pp0/goQYcVnMjGPfKxQz5k8JMF4Hdpwvzp+ZEcNZEox3ku9qjuw9QE6m2S
o6w/yhrObNCYlPnoppKu47h4gDF5KC0QGZjOU24WtdHR0uLoqMuaFMPWMXp1M6+l7rhcWXpChCez
w6P8see8+zyR9kVoNXcEOqNNM0T1QW8TZ2UMvIkp1hdHfyp1sad7WE8P/TxRmyDDvkTNebfmDATN
8GL0u+8TJfBa6E3T8vssWIphGrXDhlXGz/OGZjokC5vmlx3nTfPZ5u3zIhIF9D2Rrr7/mY8NH391
Xvex6NSFvqKMnPLhXy9s3i/Xq+QwNA96aNcZcq8g+unSETwyBDCczbzr+/V9/MWPyyvmK49bImcu
uYDlvKXj4YLkLbYf+81zf7m8vyzOu/zlMj5uQVsHL+BcTyWeY1vPiAXvXQAcZh7dRvgn2J1PxrTE
usMgi3KVEXDe6bn+iJkhbrSlli49Ij+UjRnBEs808+SAP+qwnj672Kfpon8RpZIvR+p8F1T2N6vU
jNVDFmvakeAjtbpAdunV+0M9Ynv2UEmxjYlZrLUyetHo565ty3FopBjpGqjOsDXAUMsjHpsLXUxj
S9ze0m2QxRIRKubnXdePByPQwDPVOU+wpm6NhvR7OggKk+JHn3HNlugGw1EdK1EWtT0XAd+pojto
OqG9UVSKHQfvNLrp10QM9kPrP+W1v8nLXgUWu0jKttwpZXudwvlb1CTEca8izD3abbmO0uiLr/Ba
xtMO9XJBIKlr9BfIBi9RExv7KdIBkwzAbt2HlD62XyrXvkpMYW0Ug1I/GDmh+sA4zbyIh3iNl6e5
pj0HLJyphFRtMHeFDf218Z1b1xTaMgsHWqLEJgHQw5iGu0O/H0gObi2jWzF0coxn1BsIy0W3T/kJ
3mhZZBJBpwy0prZp6wg4BDl6ub5kVUrZGNHgfqkaVCaPDfI1rRLPXVF9rYWpbiCYrQCX6Uh3H8fQ
9G6TKtpC77I2PCSnrsOaLzPCq5ZiuI0s+0tUIOd2IKDDT9k4xLuxNyKGYKDqaqu8Fk69LiPsYppW
SXcIR7sLc8RcJLgEr1RtEQ8cMsewjr09jCvQ1qh04QSe66+ha9nHrh3yu9oJDjXhy33WhgYmGm61
JPhlbnxEQ0s1z6xLo2G4lCVGujCqcdO2uXmjhh51pviPtZl16pROPbl4p4V5oh+gPuFH5fr2RRF0
rxrEiy0T0tBDPOz6umvWxM4isEXjuHUTTcHKFiAsOBtlT4cEHAbmehFD4rVIRL0MAXpvfKMFHzqM
ynU++OcG9d7eShOiHI01IXFzbZcN4RuG3dGlMDLMNHiiiLSBrg26LXnrZuMogLwpvTfXTdw9M+pD
9GSN68g2tT38in2kWvX/RdL3/yWf+0ua+F9lj/8/TPpKEq8/pej+KekLMiN9faFRbH7JFb8f9j3x
K9Xfpe0IQOKabumIILUfiV+p/y7p+5BZlmQUyXlS7/I98WtovwsTOyiJ0lGTUp8qML4nfg3xu2NT
d2Trpkm+1v4/S/zaU+L5l5SiLXXdIe1LQlGaQmji15QiyHfLsUiP7UpiEBiAwlbyiqMBBwHMNKp+
s64fa+UtKvUbW7QILqi5XadEiZZRCEUytWNIcFDdlq2dPuSZcSlq+85u7YjeIQSAtnjrm5g6D6NC
+2OdaZ5J8AT7WBAGlGHrLIcGRaLjoeKA7Ngj9jMgMmKmmFqIU9PxPnAIvg0qNac+vxoHgXyuS+Kk
0b10tGsqYDHB8Tpsmku8j67E2nQ73CVyclcFhlSeykVSaHvsug2Is6dQTelHMBwS/T1mAeESbeS1
M9zgQ3BXglFUxvSuHP03v7TOlhk+N51ziUTi1JXusa/TQ0RBSqRiNZfXSFnJEYpl3paPo5/f+W52
g03Rlyout4Po1xWlm6vElUT3/atGRm8tZdmgfvNHiFxvmVfriz7jNktLu7Zy86KkXwceAKdqj2v2
ZPloZGviZhs9wXTBrdYhQYOamlOyw1vbhMjnhI9x626n0nnCAMhavfSbXoTrsrRR/nHbaPWRxk1l
qi4httZxQR0mwO1ifGyt4aRFSg/ujm/ViHa2YeB3AF1OFFwDngQEi8J4J4x05YGt7n2LmLGw90Zv
fYVq/eKWHBe0DCrjEOhah3dqSk2672qkMucnRalAHI9fVZwNQpATm8jnFRj13t4qrGDZRsb1KLEt
zHWCfpyYPCad0enbdiE6GvmDN3Af8liv1wXF/WEzabTCnkLmLL6uPBAqBSI/jN8DOqeLiILaPeCG
VddigmQQAQ2q7txgW4lQnuIaFOQrPbf44kfvPqocqgslhnROlr5VlDqAzkx3WeCdA8mjw//b2q5M
iEyVCtlfPgCray+wc3txY4W6stK5CyWYigAIn55RxA0Xz0fRX+HHtPSTEGloTddalcOV0qovWvmi
RoFyo1Xo9GMH0GaTC+zBMWJCLmy6ByRe0aYEeL5z+kNnlzr0U661M+W+deXeb9Pl/GNxHacHedZi
vgCXYhRvREvFSh306wSI8bIUzl3Rew/4B5+jgO8X64tEmNdtUGpLTfWuizoNNtHg4nJGjTLCTj4m
VdIhdNLBBaijxS/9FLrKUyKaqXbD8LRceDeiawClOPKMHTeOGgWmk7Hz6tZEDZObXNPXkyUfUc83
C6TvAjI9P7wi2sc+cdnENM9ARN96JyJlpnFXsEF4MLsdGPUFJVP8EsSDamUHntF+0aoKbgbl0eh4
RGQLySxJ+K48qh/pR3mPalbZqzpjfCWAZS5BQj12oUUWhKJVNGRtzE8Mi1uJjwCD3uTo6jwOAdFe
h5gjeoodZkqHMXqOII5HNmTOgnsN1P1NqN6bUarY0m2MMbgLMFNXI/UKS9B8aUt+NMT+iQQTBI6y
ZF8YmCb5CVIPXUbr2Ge7ZYfPukpUkLbRXuBX8YhEbtg1fIXSkHdaCU/MNpo1W7BncgK83Ys+WsUW
7ameunj4+h0+pF2MA0n1KLEeWVqSQAtt7dZHOmjTekaWDJddfpXmtEBJBTwJWmaJyX3yrNCQLcO6
IIBLwzLlA5YwTGKtMte5Bwmeqh86yr61KWP1hhRqDD63aHaoqvOlluPC3VF6s3S06TdLPftiCOQZ
oQH61rJ80jLnTevjaKlUMdXxBa5gBZmrCHRGZigXNnnRLYy0q8nku/R1ba0XfCDH/1xVNEeRzDAQ
6nTwXhjEEWGrVlSj+AunNjaIxVNeBhFsfeAdkLiwnr1Ayx0sUEPeKmgz+5resD0aQBWibCXC6E3P
EtClIE82rW+eO4VvsDVMHNc9gMNtmkq8DwF5IR7MbNVfQkQoqCCZgtmk3hYiaaqVIzOat6SD804C
woOyDvGjNhhct+tWTcWqhekMocK5mjTYhn6pJHwVmAkctdx9gYy19FQVJ4A8BMsY3+od31ZkPnZ1
lyxGGY2bDNYhZRv5c456bIEr6h2cWALous9PL7YptdC8JRVZ1dyWeJV2PZQRdEmnvpGxfyvK5lvf
9PelFQMRrWsaC8u7kvg/Tk957+xqDDDJmbSLGqdBg8B4Ug3goyWKdh0yadLR3KZGSaQOT7j5hWX6
fCWjwoVmSgVctyLt6DpQjQmBPCM1uuxh2MkmffPJ74Vj8yUreAxUNf4mFH6LCeiZpacl28TQUAQT
BHQr0cJIVzBcEf4F5JDioq/crdmb24LWfnCbveIFQOI06zx25BPQWLihoAV2W21ZoClocN6gc0SD
P4pX+AufQc8h7I+H61GHXj1i6hU0I9xUj5cRlhw05b1KVdOEQxxbcuDCiM/EA/lcKTBWGSZP2Ac+
lDkMI4TmQc97kiRZLsSraQDetd3+a+2S/AJJ4y0t7wmqS7ts86PZffHrLF5BMMScTYXgUfbEJzuL
xsaJrD0ARXwlaqyMqdjeEdAXq7Krlkrs0Uh5KliEnK+lk8pd1Y40FfZUft1o121TQhjvexwFaCAt
SHiLtuJNzIAV28X2oujdReFB1XPRVy67BvR76HcwGg2MWNWzLvle4ykvLWOdnBqvQ348CHvoccRT
72uqHOkVddsGU8DJU+7GoX7sozE69Bl2vUSryBUb10LBVkgV/sZpeFP6+smss6n/RreB0f0tETk8
QJ2TXqkurRuOrFhHpIhpgLMojFLougSYKsiqUhZk5c/DKB7nJ8fRJ/MSamZthURCqlhr2StTFCt2
NkZqRYx+jJKyCvTQrQuUMdnhg4P959mBC8mDRLLY7CWOAL57pY2dT+kBg2pfECFTcx/Z0oAvdfpq
dyreBybD2EK4T2hFgO21/tpvACrLRVbIz0lGVylS6GZZk4+vC74XJoCVU8cFFOyGW57uNAuhYk1h
zPukmAJjZdeSkR7KlC7T2qI66qCr1dauc3VHD/yLX1i8JbAJqapk7hx3h7IkwA3h+SEWPU7I1XS2
G9OXT540KRrLcw0UejmqB69i8r4sKsoZ0ja04PqP7sHP4sswpE6v0cWtbWNUnw96dVBTguGZnPCm
4RpaSkuWsmwOZiOaA0X2zWFenCfNtMEli181B8t47lQCaVKR1cEqsCawAHgvG6rJL6LEvjQQr2yi
yqopKSuhPoaqRQFWdeFoJfENoJ92p+1GLKv6yjirCJm3IrDMBap0f4UYLFSXYdQ42wTkQmXUpDzT
6VrSqcCoT+J7s3TiTTFvKCIeuTqgHlItvJpcm+oR+0I4BDk4pGyFX5I77gPC93ZTRlgu43lTi3Wq
edrCImxylFZ9zBu/Wf4v9s6sOU5mzda/iB0MCQm3VdREqTRLtnVDSLbFPM/8+vOA3C3723v3d7r7
6kScC1dQg2rAkGS+71rrqVO/YtLeBFc+Hl+loIRjhIbl2aQWeg7J82irxqOFjafOc2ofP60x9x+a
GV0Qus3v2M/7q1Cq/dV8l4bWdVnRizRS2/T4lCcrfCntwPIA12woHqantI3TXVVzwNiLFR7nsQKJ
bNlMpM4Ux0ox9nGPDmjCjF+SgTnHD4jGBg9+0uitWxSdzFwGZ2nJ8hyTV7gfdfmNGmbnVhysW8on
X6VqNftC1wxvCBPDQ97owIr+z/s6IaE7Kw9/ZO2ke/hfZLb52BSJ2E4yYe7o8zlKXeqepvggbVMi
WrOhicBdAWSIRns+FJl+VRU9FAEUaqDtyUhf7ulDxHLKgbO7xRNTugjvlfN60yxPf9wdymcD49De
omm4Y6GC1zlrhzN519pOH8DUq9Lqz5naszaUTAKSPBquLD8kjFI3CY6vg+u1OP9ZM1+3fFFLV7SK
sVnr6OtLADp4xE96Guzp3fqIsRTarZyavKxL2MaNetEM8+IPcU8ssHIuR7X+ltR+7tqUyEi4Bzza
O11/HsgAumAUvCK4aitnMTxEbaNct5l5zgcdMYYxpGcMhtqj0uSOqxdWcFjvmnN4bWRhieKFuVk5
qPpjGsXaVTMvrdk+pZmL8HmfOnbgtpExvBC6f5CjTO4SU4fKkozfsk5mz2VH8nVKL4SMXpPpObGX
RsfeDqX1+Ft94V9JgJfV+O8CYFbrpIPYKC45WGzHoJrwuwAYWJ4+i6Lu0Gk3+YHIlGWtGiE9hT5t
P3Y1sxoD2m4EsYLYZq5e/5PPFxqgR8tWJRaoPz/fmYQ+kX7eHRs5PplzdV1LJpMsBMEK/GCyrzek
9HRW6PnwmP/rz1603//006VFqJhA6IQk/s+PZvKvCIDfHbwS1onLgrHpnMcxJdIkEBNkIvWohk2w
XT/1l6Xg1y7/i8PhL3f/V16G/1drX7gUFlvQv3c83CTpK7DvPywPv/7oV+nLEf8QBLVLUzc0xzAA
i/5n6UtTDZwNHMSmpPSEmJ2n/sPzIJdnpCYtvEcAiCw08P/heTD+gfbdNG0OAX35W/u/43nQNfVP
QxkezcVqoDuOxtfQDD7uz0OqZpKfj/CQPCVaIGMTsXdT6Um5kIPxeSFf2ZZLbGiZjLrbKQ8JipNt
0Wlc+RMw6MvYSKqHhZhVpFvWuK1XtRlVEyFOjq8oHuK2xhPCy+ugNnadfgqHPDp3xqFckD5G75N0
W7dvI/GzAEjggpAMujVsxGoTvp/QSfYCQwlRKpnjNXbQE/A+spIrLOmVlvlcmhCs6mZRrjJF9/pm
lN669XnD0mnUiXbBn+/iM1GO61N6wDT244/IwJVekgVcmJTkmQhsndlI8OsmaLjS+LWPOA5jAt4P
7iZEg23TudG3ny9en1hvMGfoTH24Wd9l3ZpyWuuQ6HbaCJEwq9/DhgmKYmcBBYw0O683qtZlqLZ8
up4xV8FJ1z0HppH3sdWiGkmYDE9zQuoeoIST380YwOf0bGd0LTaOo9wBIpT7wr8S9qy5hD1aGxsk
yPnzJta4cFkWfOEp8eOFy9Obbu+EJJObenkmRuSKQNt511xnljlsq0aPD/kCCY7r7JZsze9WmaQb
MOoD1oT0awrsAHpr+WIvAyDK0TuuVbXLGtsu8Hnm56bILcTa0rVt5VtHJWFj9Om+J0B2q6HuORZW
dmUQrM7Su+MCOVb6JWh17YKJXEybpPXZbRAc9iSqMbRNyUmxqd3pTTBuyk4jxXp6N0i0ufROSh1h
zi4Di5NOCi79RnflM/eKW/2NgE+isBZZac4K9FIp3NXq1qfBWxgXQnhoGYNYQuTZP0xF6Y70564I
t3N2LIYUiMNmeNH7mqMTb/h+SJ3miHzuCP8kuxahw2WOLtjBGIJebLQECx8pENNBVMphFPj9bYyE
Gz2DqSh9gSgB9NkwNmcbVgCteSRbqPmf1+fIJWLvEfGa+ehY1xdYsWWf9Fo5aPz0C9YT46It37pt
wmckldN+IUGuz83LC6wou4ENLd1QnZ+sIK4PLVkPqA3y+aoe+FkUldgf0FccXfkuUYMR4llp3sCE
7mBOHW3BmnO+EeRsxrEh98Qw//HYUH+rw+Q6agOCDCiWnhXdUcn+I+sNGYAHuKlFi6ECClk31wc/
b/IQWGGGFYABkEAHJyIdUPDJcTud13s6slgqzDn90VnarqXTVlYg/lT1HWjsJ/hEASMU+CaqumNA
yJKJt2dXGdZtGmgkr3d4cZgqsWTprw1CHrwONiplFjTfehXhHLBy+A/2SJ1Gx18Q2whx7OwlpN/r
oWjuj4VjbR1khigqBi3zPjZLKdya2stR9UvKtd+hKPQenbTB05ebIX0VJv9zzFbazbouIN2GfdGz
bIKbdlwfcupq6fuJflcbWr1jSFj68wOY8RKvx2DRPVWLgBSwKsHF4RC/5SWL6gqB3XcC2fodRSV8
zcsN4Qe/ttbHmM0eiAQzD41GdjwdVNOdNeuYtVZ0LHtoiqKkpCV959VYliqk87cfq5c5C161qIZq
sO7JbqAzaI8KsCB2bC5SN8KLciT0pCJEBJ01l7EaLBmCLUxW9FDTUN+qFA2QdlLeImGOsUHFEuoZ
eV56rVpZJ8vf03+evUbNVa+NDcT80bBXzQDNUEVz2yHPSCFQmybwkzFPFiJae9zrWFQtn50e9Yty
F0QGSjqNRu+kgq0raChbreG4Q7RkOk2Gs6XFTpeXBXtfhXszUn7kRu+cInOrdbl5VEyFogNuCWs1
Oayb3WKNaFZ/xHJDOsjGoBML5EhRw4OTjcSpLwfAZJq/tsCU3rdqV+59Lcu9yDZ4PzPicuUUOIF9
VHObLPXJKvFj0GLAX9woblHykZjhCcRpCzZshHNvTJ7e699petGp6XzsRnNzJ+lieNXQGMcO4lHz
zWx+BhpL4ioLJtrnCldRZNFY37zcIbVw1BbhsG0RmEl04/pKukao6UqHIvHy6sRKweb4BcWcGEF7
FpdHlrnR0TTafT2dKhpMpygjPXnDcLgjk1NZora+6On9QE/h9Jffvt7tIxVXUQJ1ZwIK87Ebmhj5
qurPx3WnrDfKsjvM0bpK9eltyDW0AFgyPEFUz84s9RhBLSp+PYsk1XfqsypHR7IcoISLuvNEsavW
nW5HUgRCdIWCxHw9SqNgsbvEZOSdZ+c1OYxFckjJ82KqPaa7zok1F1kwhMfFcwSpV0bIEdfFqaru
kYRG3rQEvOFpf1BbBoguQ3qAypTS8Si7o0qgaFXN7PDlBogjA1iRq5BizZQQVsKKnZIexLRpOTk8
uhuE8EX+MbW4FiC0dEt9LDwrKn+/WR9r5u5OJQSDmgyD3XpDAM2vrfUuyqTSyyIFEgMdLzcsAHpz
mB3Xsz9QNUaDdXO9YYXo4OeS5sYU7VUcxMs6QFtw9f7grTet1jUHuizeOgYBlL5Y0K42eQ4ivtH7
G6WkV94K9WX93HW8/fwan3dnX1UOuYXa3rSZEMIr9xdZZkL/iOs/jrXZTr80JjqCvh1Ub71plFS4
TcYeIagCyaCsQKi15nvG/IvERSU860Jx57wcj3r+yPI9Ubf5cmSGsFiL1Xq1npsOYr4EBRNIPhv/
M2RLzsHBrwjTpNffh9oeTfu3lKjdmD+M7GrAPKEzMFPlOFMeTA7jNOONSu3cy8iohn60bFJ0zr31
mc+nteyI+cU4fT63vnR9QeyL8iT7FwO1ricHrBmDz1i33LOXnRJ3aeV93v3YMqzkZAwM7RTOtN36
WJHQrtus+7FcaJHnuMK0mkvzYDB6EKc7eiJO1au4l/OV2WHhKBX7EMhs2kV1/jPK4MNqpLB7WIJn
/JfO3QSazEMmWnjrVrxs5VENcnzdXB/8fM2/ekw240AVPEhQlPFenzdZLusjzBL386G//P36hDX7
v/6qGysFpR8UtfXUK8ssIgZlOQsrPEeUkUZcuDTNyPBlQO8QJ1a+mpIGgbT58xL6eXfd6meB+nR9
er2/XmY/72aw4ciQmDyyPSJMOLSa10uOvlx8QKgBeFnvD8t5ZArb7bNmgMeuObW33tjqiN3Wbjto
hRVxEkbZXa03IxQOd+KKvIUK1WDWpOMFgYtsV4chGipN13vATXwkgn3iH6g/0lc9iom9YRGyj9Nn
2Ryd5VJIm7Tw/vrUb6+KyEhUd2PGtXJ9FS1atShPs2T0wWDMxYf0I9jNy9Z602XUUT+egSQ31xR3
eIpVS5Ud101inTIPeW2RHdfNyRg5XT/fhVZYuC3l2KcAJ8PELSrWAkS31IzrH2/++yOfb+lHTI/W
d1wfGxvdPnVyuz78l1eFEwSuj2c+NtdP//gi60vX+xFItmm73v/4xM+3UuO82upE6uVnuYDW/vL+
n9/i42t/Pv357v8XjxXZOZZEa/R7FkKn2Z+mhvVoFAi8R261a0pjPqrD9DjmYtzO0aC7o1Zdozac
3XYg47if8+c4snsXJfJzUtJDMknGQEalioOG+bdJxvIrS+F3puivrQyrHV6ceOE35NQ/ebkGnH6b
6QRYRE34BJdCdTvCyD3LITs97Iiv9U2Dqjv+mDRyWrIR20ejiLjS4NYDvgqE0er7x3mwB7er1C9W
IeYN2eF0jOU5yNGChkBXYh39CoKNfi9Q305D1+zJCOUCQ5GdpKJdxfx0O7Yx/Yu2bdy4yRe7eZnC
rGt/+lYYcfoC9gjV/pvejhFmvK923ErUAXGym2S/FXW9x2H/YihYbnrAfSMpZhV9+NlSjJOkWJ1x
uhyBmXq0K4FvNOJcFG3H0Bd9C+02vw7DH8P0ljoozugBb/qYBLsgD79AlUQPY4QnUbEgBWfgBYZx
MNoSGCq28iiA6kUQ6A+LTn6pOialQCoSsZXvg5qVW1e3XxRp/TAVrI9LASNDmRvyp5sume6x+u8N
+iQ1RcKmhNgrUmsXpsZb4qd3AJmT5z57U2FFd0y5bqYufc2QD6hVnbhGpN5WE/r2IsLWzVa9TWF2
Lby7chtYLzN1O1fkTnMqkrTfqKkIIIfi2GSVjdmapnFmkcoXSLKuU4Hx3m5f1bkBHVcHz83oxOdE
gYVJ4aR1If/w07X+oAh4XGNGUk8tUtSGITRMw36NOdIRDah8f9GDEg0j8JTaky91nxmJcpktJqAZ
s9XctDR89r43qHmwIQPTOA6B9mAPtTgYaXFC9CLuI2E/2GV6DZqU1XuQAHnRgpuuiQ8ticTurCs7
h3IGkDg/PUSWc1CGqsTb013REPF/EDB9xb+KqvCSsjjATAkjBjiAe7j4QobJiLnVpircuIjngylS
CEDqjRPhxaHDVHvYKa7UfppuSMFNTplCWGIlUI1zvKL5LLYk5AOgqFytIBlBDBMHZzcbS5ehJYph
uNVjKFiBqLymbd/0ZZJFAXc8DeUXRdgMq32xTY0SYrKwQdUEgjlRa16gtcDL6sNqoztJfBY66Iuq
l/f51gCtvCfU3j/gp/paGeab2Zj3wlbVr2VTfCkZorZTn6hElnZ0Sse5PtDC67HSXaKGeqwcWUUK
vah5FUJd+pc+6RDXkEmJqGq3Q6LdWUXX3E75uzpHD8XUWGdG1o06hox9j/KqUp3kvi6LUxWMggKW
8gMN+DMkuH0ahkeHFPINMYzNNgus9pCkKAampEE21jc/fMLw8Ls4D6asmmN17nA3HoQokMBagO8i
VKBc/hGiWTDeg9xEEJLhKHTQDCslVJveJ4cROf7gdz+Z5CKPGo3B9RmciORvoLnEHyjvrHG8zA7H
fWHG15VPH9gKkpciIQrfd0haDdN6axSMfFgwQ4IGEdCWOaYM0hCw0RD6B5sSfuURKtxDKRXfgzy3
D6Xp7NpKnBNVVnfKKAy6Z0Oyh3v/Y2idBqzMYp6dMlprLWtc9FgbGh7XeTzcBr1h7TsUAQUwoC6h
KmURm2Lr6o+IGHJzAidNI+h1HlIwcSHteJ14/Ybja59DTMbc/WzUJvYMdcr3U8+O1p/7Pn0voyba
0OeVR2jfualw+JYLxIff1JPGjzDjmwPSdbaKR23xtzYFtMoCImCBJ/xAq3OJeDKyh8yy947juLam
dbepvGqMzDo0RXrfTxoqM2GJ3RC06a4tFx4N/qgyLmnAaXO5i8bXLhheRrsinGl4akmboH5FWGyT
PjhR/6TQH9tkRHCPTXielPEm1623Hg9HylADg9NzcNzuqpzKhhxsd1TfkWyo7qD177aWH5OwB1Tu
SKjcM4dfVMolZwbN4bKDINUm+xTbaDg67YYgWH+naOhrOjRnbmnkuuswP3LHLnorh52dFnD3uv4w
JKRcLbozXLrREWaZC1jU6S4p0Tc7Y0EYlBFpm2qu/ZhyGKe4Vmi45nghhQIKrH/rmhawvYPtXE/C
TRRqDeG9gau/YC/Xtz60NLIst2XRbxurE9dBQ/qnGhQcG5NNzPvWautg62TotpF9fBPmZc78ayz+
lK9BuR2E330TRuIVrIb3aB/PHVFD11oeXurFPR44ot8nqY3mi/+2OGtRYaHSdDvKw4tL/65K6ZL3
fbVbdDw07lHqx/OXIowJm4lba0cmHhwnJo2bAR3XJhqSO4vQqk0zUSMJx1ehCwKm+R9pmvQZHz/a
TwWXZ4ETgDIUNPPBHcmVy5RnUHTn5rUM4ycxK6/IvCtv9JFWoMNMTixXryc/J3wnCG+MXruIUMsP
ZnmT5ci35rp1cyeG4a6Mu9mhPR4QEH+aBINx6Ff7rjee2goAeBdyXaaAQKaC8QTtADFkVKp3ZZB3
B4ABBmUe5R4KCeEcnUOQTolQts1ohBbwzcZ43OihgxujbW4THMO6JOxk7OarSM1uR/zn25j/skzK
0wQ3ceuLVOw0KeE2BeGpKErzKMCE+IAj/DS5YebXwsuQT2VSn7s8vJXki5yLXryJnASIsvYKEUVb
wrH03YgIYgxje2d1JKKQm5gfo9b/roXjYzezH6G0ggzxkc9xHSM30GkyF0f6qev1e800PDOIr2d6
2rqCzhJ3ercrG4JooK+4os/f0mIo9mZF6lwY9xuKvz2oBfsVImREEZUpoOE0N+qE9nYknKU35CGG
zxKYRfCTNQdVfBF0zpdaye+dEpMP3ICJknAJrsMDx3kYcplCioiYPpG2uEt0Y192wz2rXC7UnHW1
pjDCmejpJkzwowjUra5Njyz2Hgq9Sa4GMARDihFDIZPUEs4lXJYhc3ZvsuqEANO7Gvmyl8ko77RI
1c5K22/KHDDOgkDR6rLbqhKfPo7X8s7pSWCtbbj0gTFs54AmdF0t5B3kMH7C7FayUlS+KpIKXMPa
a5uIqdgWCcytdCIYPXLkzURaLNqaF4YjxEpM5vdlqyEu7UYNPFByrlXVI/Cv2UVaMHKlzWHFphEd
mGEnJ9M4Ffp0X4ppvKX3mu1URcNQFaO+6qIS6z2VyaOw4nivdUc9oPSVZ8V5apJ3aRJX3EV0EchG
+l7E4kekMNdKZafsA6ZWmwG5ys0wDrtkeMyZEgJ3L62dlXYn2t4hQndtPhoMDQyIjno3tONVmFT6
DfCHk0V4nZ0Ozo5pErTlHu84a9htZjbXiQjJBeFtN0VPgdKRYNIVFbMITiLAfcjPBq2OD4ZVp9sW
SDzNc9dKl2AXPbL2BZ0brh1vnUWTndhZ2410OtZmg6m7CDdMtGhtN5c41/YZ11emkT6WuPLesB4k
8V2PPmrNIRiavWPLcmskrlkhvu4pnHctsd46k3t0RncZgbSl0bgU8O4028pY9+WoCjUc8WPj+C5O
uftCV/rtmBkAgNjjUwgTWoMqS4gQ7ebx3JMdvEHJTzF5vO8sdGwKemdXjh6hKvFWZPptS6OTQLLx
u5nbE+qKIdqmHQ8pPphqtZ6fbbmsCzCOkv9MrIwf0vZRmpcuoDOnlXPryhKA5kRfLNKJaxhhgNBp
3wxt+jhlmHBIO/lh5FJzs4x4nVGzG1eLiJMuKp2y3U89zNp9Zfqj2yadF+EhLWpI6bWkO5iERXnU
fJKlYlmWO/hjO1Y5kNK7eE9v8ZJafHJamOXWaQhUG4wbFR8Ls65kV0Yk8idLTEIcdS8dYz/Shmg+
hIn1DcVMx4Bn40dCrqbV3as1to+Ihe6I39mN1UyNQcP2ChutbkiPMKbxdcpJSct050uf4bFSJb6t
srLAW5cs18IJHm437CiknaW9pLHnhM01FIAy2zkltbL8Sn0TmPGNXy7EocPQZL1XnPsoejMjiYen
hhFt6s9DPLzXM1clxIh7K+h/iokw62T5D7TKE/9nLNsQn6VZPe0Hp3iyK64fU+Z8SWbtUMr+J2zu
Jz0MTsVCWeqbVz8Jp1PgMFnOHetebfJLqIyPCV5OK1Vaj8D3Q16YkwtGwExIejFtTshiFJHbG+Ol
CAav8H1QyvIVR1a2gevn7OYSJWJE1NIzaJhF9V9oV52qI/u1qvHcimtaQ4ELySGH1JE9qYnPfkJA
y3+Z4WJBumHtQiUImlfLnJRR2KFcg+fgec6N4ppVip74/aaZ2WUlCLpNXov9FLbf6du+h928PEXh
MdA5tC3xxCjxo6J5tsf5dND6oOLEAPzaOozavmm7XJ+Dq15Bee4EthvTWYctTWvBMfudo1TPVqD2
exdit33P2TNgGmSVgghmsmnopdEPdQ7njczMbwXkb3JiMG03MCQA7tQmRT+OyUbiRhhpV+MqkNRH
ZvgXGsXEpi7eQZWQ3oycOoymNy1v0Y/2gJ/95QuofX7UwpqE23ybVMrXLlgSeSXyZR/nZWs81Hp/
a4DJs7XohpwhIg1wNJP6NXw3nPlQgVSsWchXnUG0URQ+BdLXsLk4eyNIbC+cFiUhaSDQEoJbRy+0
Q5iR+cYqlBlA2mmAXTK0pq2gwsyoNmn6FiABlVJsjhoRjujBc3aIzyWSnAwguma7HQN6N+FU6Rt1
KohAwh90lVBhiEziflI5vBpV883ulG02o6ePYClu0oE0ee011LVvQRZDL150pPnE1RnZctSTVEHI
uUwVGiWjdSFu0jyXEVdlAQgUOQWKVvVM9SnZTJWTHtNGra57XAui656iyfQvxFSlNiF1va6/oR1F
5t71HV5zSnkJV+SpBGzbqvA3k+TdqelPK5Xq+RLiTmOEwS6UKGodzNX8ojxFt6ZRSQQSkipFse/M
+7FQnrrhHUuourW0p8GsgAPY9otiPklpLbbhPmPOJ3H+sVpcvDGyYwSQAZ9fpwATaX6dwlJem6Va
bWeSAK5yKN6SXG9mm4KZAzGvY1FGW61hBFFbuc3s5jbEDwnSHN9jBJUECnrQqW8a4KLDxFcgsY2R
j+8cGnaxq+iZa0xHa0e9LGtUVMn+RkMNzAnJTxrV8UvXoW60VG0fK7oOO9Nk+m2h+yrt2whey04Z
UrdzgnKnzQ4mk/q9zYr3RVNiZtFNnxfahpWKz/8xXv3ncHBsVwfqm0Qps3PY81HobLrGnC4y+i7S
7BaDt3mq5prsKeadKIunJSvpojbKEyQnusTI5dweqpL2TETRdmQpwGA8567Wht/JEor2VXKEklZt
26zEAqFdjHK+kwGHZ7Yzlv8nLYmd7dAb/MaUHYhXkwSDgKNFDVW8+ZGONh7jkOrcG4P2rQDLu3eQ
vxjWqYwtnC6GfAgpQG9sAdMTiUHq0xwMwlvqccOGvMhbadI+RWZRNcOjNcWPGIbuxzG6Qxh+ilr8
m022r0nZSfRvBT/BJypIVt/LkMXGoNw25szhhVk9KtHbzHK/LExnfNycuExoiYMwEpBIvvE0652G
0ac7dHH1HodLwAOrhD6DcWEqT7YzHUtTvfTEUyApJi2i8Pm5ZmW9iLm/0/nfMnyxG5kOhuLBnudH
DB7xUftGU8FImSCyKl0MONm+XTDXtcjRPZu122IcitT6ZZbyxcoqSgjaRdWydwB2L0bXveX529D4
ckP611Wm+k+0ke4IoNySwvBOQs0hnct3jL4PqVk8Qh0lkwBaykbL5ZvD8Xxoku5bzgR7M0cMSXGF
2dRoi9c0rk91LR/yiBaRSCkUjCcx5WTilA8mVve6Ub9IrXkYJASFkVbxwui0x5nKcl+/J3Zy5wTP
g+jAuypXYRufOjX9Xqp0lWqpnCEE75GMEFQWhPgz+irbmo1TurpWfQErUs7Rt6RtfmbBtdFg/y/L
EgFea18KpJZFF974OJQrxbjI3nw3NUDIqPMoVunwMXuAs/TQqCIx00Z32crI89svhmiOYfC1HjHO
Ini9g2TJIKiiQIvu5+hDRvj/BX1/k2Bsmg7yt3+v59u+ppgO6zz6Q9H38Ve/BH3oM/5BYRVFn2MJ
7KeCOOJfIcZcyP4hVBMLmGNpAokNUrrfvKxEG6OyU2kVLenCn4I+/R+mYSDys2EMYvT473lZ9b/I
+VS+lqZrlm2xOMI3Kxar62/puO1sFGXVdeN1PhhEkRS0vttRXC3s6kNQhv1TIcb81InIdquIKY1S
m8BR26g8RH730PtEWmecCUFWXPUj2gzfyK8jC5Ne6Mamnt9kqqN4vpheIsUuD2Gd9qfREUdOjqcB
4cZNHk/jjdPa1t8F36OG/F36uvwwoTq6lFKowiYl+s8fJvKpTBzQP9eBbmSHwcG12orveCtMHLsI
PwqSyl0t65CrAZncdl1jo3diyVmG4mcbzuXZGfubwiK3C8pkfgSU0+5tvbcudVLuVORnVBjIZ3PE
kBxR6fWbeknC8W3/R58M0VEd8/tiEVBLkC9bTW+4zMRlf47svD1Yav7eFuFwri2gxBOOLSWv4Ef0
tGGIj6ei3zZcm2QjDxO5Lztr1ACDh8MtCknbbXwKMKtjjjT68BzuzBwmMhUp5QHguXHMBa60IKij
v9mnFsfqP+1TC5Ep+k9WbpRA/7JPI4mCxJnaawIe2j3RttHe6bHnBa0MHnvqDGZJi3VFqpFoHB3y
Mn5pi+GHLYLmEDkVFakWbThZmzd93xlHWlTdLrd6uiIAPhdyZcwl9V4LEOlQCXtyHBtPg29+DdK2
J2HHGrAj9vmZfLFdgGQR+xC6ijxSh8ekYMUeWvHDCNHH2qRJEB3SkGFWLpgDMYIgZ6XHqlznakbU
SnrTg2imYdPSY9PIPJr0QXs0JPvSmXEwWtnzFKB0lNngtmYZXhIoqRMhZ7KMaPtNcwsb2bwHgjUf
47DNnvX2ujK76orgpQcSgwbv8wafEmpSwC8fOut/H/39zyevFIaKHFcSxIFTfjkHfjt5if7kgl+m
1LHNtySYi7ON5ZxdF6NZxemziX09OmPzsy5jL6JDQui+BVWxwubSVnXs6bl53aHsuIrafGeEysFp
qXNV6vNvg+IvOfjvEeWoj/84bBAmE9EuscwzxnCzHFa/fU1ThY9SNkF+repK48UJGcAWnSkzHCIq
o5bzNx+3Jp7/pnpXl89zcOVLYVvUn+2/nPolx/9c1WFxDeRVC28Ukk4Jv9ooCiY8rdbE9dQm+Q7O
t/NQcUJtVNG4gLeKs6OSFdgJ9V7eGxPX+5aC0kkdFs+xfIurDlxrpDwXIV06FL7lofAXdRkq1ksx
w5UtdWqCjepbl7/Zf8sX/vMHca7pJgsfYVnL1eTPHUjYQQRZIoOHLYwXrI7hWZIzsBkpFTBcBRVd
xETdSYgIuwYpCAJZP0UY3On72Kruo0gP3F4Nd+1i8DMmRsOm1G7Xm0Q4P1kaypMRcQqSGIB/GrP3
eZxZfzUhGs2uZmTX+HXEZw/7oaME4lcDqju0NqvQZF6EJmpUiX1Ty/RalfiQ/DmWXwi5DFl/YiDy
w2st7iQe8NTG3k+ddmXE92WzD0pktD7o2QvrgK3Wkliba/pIdh+lUaUh4rdRw2ulprjrc0F1uyjS
rmx7WW1OC6/MSpuzD6eIMDtaw//1fjf/Yp/gQLLlcnk0LEcXXEiW8++3A1e1OjM3TV9BRbtt/VHf
aIo53DGJ/Tos2qSwj3XE6DQpyFr9kWh2/NPINFePi+G1SqRGX1NY5LHFtCsHpT8QEOnfxzRaNtHy
WvC6EE6mH12XXIvEOI26Fb/EBT7XjJjtG6onE9BICtS1SWuuzy3xKlAKkLV7Lyokmyky9h3R/6xe
q+mW9JXhak7wTpnCISY+1x4GHazbpFfiGBKus50xKKJsVKs9EgWBnNIi+QYQyjhHFTWePL0OzHbT
+/W3Hi3CzdL5fBbyrl54jPj6SZTX/iadX3fkPx3ahjAYEUghcrQ1qv/PXWzVNmuBsEWenGG1rbRU
Ozt2p53VZiRmLYg05vuWfVyfWG9G2/eRDy2vqRVi1Peff6P5yveSqthvD/32ElPGWrVZ3/zz3foG
mRGVEyTc6/uuT/tpzEf89kqkCco2p+LAIo480PXPFWiCJxJq97/94frEx0euXzBk/bJ3hHj+eMxY
v8Hnh08OUXIEv3fqCXqa+y9/0+erf72vttiZJ+/jOyx7Yd367csuu/DjO63PfHxoV2Y3CB61uu8O
Zmur52J52foCnGa28rHn12fWm2nd/eum4JRNquuQazw1LtbUPh5DxfDPkaY7R9ONiqa79BpDX++M
xi5WSn/f9l23HZjHPvfm/D4vLdqpfZqU4b0vUFN3iXEVi/ldHVvL7afoEWf2azq2Mx6R8a0kfcGl
GYhrXxISPI7nzlHLJ7+T1zFdPRQhmNHmOv+iE1JMG3m+5J2K8E0LDl2enbngl4udtt+DB9sZLHRp
WoGQKduaBl3FNAFk47WuD1jVxrtB4XIe4I2OMI23g9W5g0+baG59BWKt2AQsFoGS0wpCAfYw5Ayj
Xc97RLakaRj/ZHaGipBs4V0WIdoljX/Qrf/D1ZktN6p03faJiKBvbq2+t+XeN4RdVR89CWTSPv0Z
UDtORfw3hCRLWEIiyVxrzjHfpW9e3eR3nXbXLvPSSzKHT0e+2mZu82h05q2NAjC2ae9RfIQXULiI
f2k8QN0qQnpvfrIDCH4nTJ0LktttOX2/7PzLL0CBOiNxu0mHIsGiQ1/bmNNTG4mlCKAj+MTi0TFe
VRoM4CyrziKriWSYiyRk4nxMOHNweBwzy7tGEV1fTVF4xcWz8Z2g3Tdus5Gk5ZydOqp5OPvIKJTE
kmQ2Ix9+p071TDBruxaueU+j5kIEhE9SY3Gf6EM/VLLa1Sgxd8jetDJ8gYQerqOBAHu9h37T/fKG
Yd3kZbZTBsTJQdTWzbK/MlWtQsDAOzVWGtURCiOSRCHNLXdYTo2T0BkZjTXXy+TQVHutdk9N7Lro
ntpT1mpEm8fkDaZ+s3Yyg+MAHWZKh19Jnd8Lr4S66DNKCtwXyNi2kaHpB/pMcq0N/MBKnyZdqM5F
S0WRYPXDENNUBr8NdlrtYWtzeY/rc+2MOyCw4aGtQZWQicmRVvAJidIzse/F0XpqU2Y3BUNx5r0a
NZSOyYygD9Nly+l6aaZEUj1B5vUtnRZZB4Td06jq99q4mszhfx7w2nx4s530NwqPrRiabuPY6b2k
fXUGRXsUOnBYgeh8W8PQSs3uB6P7GaRVvtKSu+I6/9Bl1Pfq7LlDX5JWcp2Asn4wehxadr7Hn3tS
ufM2AM699ZW9quIWJbPsHpuaUqJipTfp4jm2KnPVCtfdRA2IesdsNyJNAA1Ko794UYATx46OQUgF
Ny1fICDsdD8h/BF0w0MLfQvPJ7KucSidB2UztEL2/j3ZnY+LW/VgKVZTpQO2RsrKrLu7toVC8NKD
mbSmh6rR8p0+ulfH1JstyT5wJGPzgWSDCLfJuC1T76fTohsDVn70ZfY2tlrGyq4a8UtYxzEknZdG
wrGITGdlU1tFXxo92YL+jtemmzj8RkdFLiSTDRp8/pbVujrq5Oj5bjReuxcvzW9AKTY6AyLKtzJc
TRN6HOnTXsE0cm2lTTt6LvOmjnypO9aDcHbPmoeOf/A4lYey2k/MLx9c2iNMtrZpGrz2eGq2ZS7A
gsrioMz6k98Qfc7S9/dWVkAvKZCY1T3EXhDCn5rP8RvoGG6qKoOiIZKQzhYMoCE7+65oNl4Oup5i
8zOmUkIbqGbuO91MVqZWa7QY/D+9rAV8ClmuZ4cey6EfJy9WmJIxOzsouW1fe9MSi9HPjd47z96x
FBtWdNOClY3IKkkvQw0iD6q6zgCZo72KWSiNo31yyBZ+yFkVTamdPuV+sunMUT5KPV2njX1omzTh
C4B272L6Wlch4TmhCoLt1MkHJIPkB6jsC8pbj8ZphdcsW+XqPZbZYchaoAseesRmyJp10Kor6ZGi
Jj6IzAOQDZUrNz1CNQJCntRkIgUZWTSqIjg1Y9XiZPOodcOqJ9zZ2tlGS5B4jUEbhIJvnopqBTLW
eU70fBcxHq7iJotWdgiLymyK5zLMmYEqu12xLpoheuXOcL7aoDubLULwrLReHNM/eyHf8KTig9/F
mOHCIFvLZHo2a7jRgxqoEwqo3531zQnW7fI2ec0YOFdjI03U+PUuZlY9ZUmJZ9omziaLdkWOCiHA
eTw2bQVkgLuNV73VmX6fiWGfc1nTma10aDEM+APuR1MP15ihsyqmXRua7dbz4DsIQERtQb8f5j3w
SKJVqOPiJEvhOYXaMJLa6JcbPQkOvWUwg7asZ0PLYwo4ghEAR8QarMNLq9HJrTFErAut9raBCoiR
qpwdhYlHLx2e0w7znYgvehf+acvsD6YBZBXdsIc4WKwMY/hAlFM+GDG+zMTu8VVU8czZay81nMS1
3VOBjjAgKqd8dxt6DhM/8ocOF4XbsGqKnRpN4VkGzZYBJqks+1efkMgxhsaH6dBCI/WgP3VRoF1L
KfTV8oxls9zNiI69YSIfTqEzdZvlZfPrDQ7MLzJs5tiHSburoR1wOOXeLsoiCutK/9+yD9mPF1wo
7XvN9XRrF7p57ANPu41aXq6meR+l/4QkT/2gPkvWwjHiK5oFec5bQMDAwrTPDgD9si9vAsPicQ1/
MrVBHFiKFbu2ADyZxiWtWy//9rSq+W0WxgnBuPrQbJIJfVMTZ8ou/QUz0bAO9Lb40gBpLE/l0AOP
yiLKIxhKWL312SGepuYJaSf9q2Vv3SUl4Q+PkNavcl3Xbzp5hEcfO8zWoNTyGlbBhzM/U2+zC3is
+GNsiQgZKFifAVU5lyjjklHZwfg1RfmmN9z69+Bh3Brbun1mynMaWDWToNgF+64zjCcdI9LD8jTd
phpd2T8IPfQVXNzmNkaDcXSkqre93syEYv9teaYz2de0iM33NvKHTeINgIk1GV3jdaaBTDOCTvtC
noHawGl++xFyZN210uegwc1ojqMJ49nV6JSbBCrOnwU+DS26Uv4MYC5XzeTHt9YTAQZYtCczLpsV
vP+yHCAjrx+5XNXvuSOtDedBf6qzmiYKNo210M3mWwgEA/NeKzchs1II514h7t2jk+72ZZvUd6hq
fLPzUwJmu37sh9+akwR07DX7GuDjOGlaDgHeF85bGMTPy1OjNrr36Vw2qJGwNZUjTgW/u2tjISIu
0KB9qzz470D6Gh3nqezuRjjJvU8baW/0Sr+Hgu7Lsreejl/V+rS8IvbhyMJdt8ZIBLZe21c1DiPK
60L86u13bcrN7y6M9XXdNfpZ5EJdTaqDf5+AnKex7PwnTeDtaRqgvk4DW0Pulr8KR6v8FQjWl73x
U7g0AG27F5fR7q1LJ4wYpyj/olgNJHj90l3yEnNfTZfQ9eQFBHOxrtPR+yGs4u9baVqqq8oLLj4J
ghejgiRVYBpce9LKz2G3X57FlM8hayyurmLQrPPyBB2a7Peo3Zf340JOQt2R6Ncsx8cUSLTu/TTJ
766j7re8oRiTLnnU4XWsDHTBtReskev6Xx5f1vIM6hDI1gmGvTF4Oqd4NAk8EqP6koitl//iBH2x
YtFp3HKW00A8vGqDlD38jPlVLvuQDfgiDlD8GPlOcUJJ0KEP0rpPZHo8lQODuoOU4CBE1BaBGZ9y
3dyMdh5/lmO7Xf4L8SXO7EjfJ6lGJqVVT8cuKYMNP6bxIwXAtOxHEdHzUHtu9gRsBw4/19wt0Tbp
RxeVh2U/MSms5Gw0w5M0Nbgx/lRvnZTTi+nBcXkGKmk65ZwST4i17INJ+NeWOM1Va3riTRgRKKFp
+E58zPuOPianmjCRu1Prv3otG745eXTqAW5482Nm+wjdMAvML9DN/Exd0nnNzTnwz2VhE8Zm/2XI
0/JC00mHjaKuceR6nm8sGBNb1y9flz9Wwo8poFbgSBxfoa3E0bDsNc2mO7yr9iVtpHtwauR+IkvG
b7dncgN4CvlYsW31WByCXK+Rmojr8vZ1NOsrylpz+HU43Iw8gVA2v82uA13leNlzKy3rmMDXhrXE
4yXt2Vyq/rMaUSxMZar2/YACZvLs/fIWhTVGyKRGg6SMxHp0IuzuyyvxwSfM9XL/KUkRB3cjY/Xf
P4RAUiAvfxB9Q5ia1kw7gpCzDz2x18suu4H4NwQuyOn0JnxSI4KmwGWRpvkyeKxKg5x6WRuPlUys
86R66JDzZx+q+ECZZ3oTpcP6zBi8bToE02elM7UnPuyRNkc7S7IR8VaNeUxSu3husc7/fVcmP7Qw
Ef1NTxz7AnGq+3uoZTxds4jwnm5C26OCjDXu0GbfCtzy/M23U+9sapk4B4CDEbydkBqxKe5/j45s
S2JpKslYHiIuiGX8d6+N0b6i2QifPaPPiabI+79fICAa2tndlw88b2vh2aA5ItxXv0lYnvIhNWOG
B80/MeTK4W352Y1Eb36Z6Q64P3RFLt2RkQ1wjMxmYzElUKEPxaoiokC1eXVoUvcLYHG1LyynvogY
AbKBoXfnoo644Hxytr4HArnuOq6q7R2/hjikHt7rnqx7DOXGrtftWejZ5hgDOv+Wquk+4gG/iEBu
dL8KoPG3HZeYH3ckN8lMCMKyesDineztdTC445r2y5fnIwdEt0W4VO+LV4EEK0n7AWtObR2Hzt83
JWvAxFPexYM+RJu3hQmR0HibzO4ZDdcXZQxSEH3nrUVKtTJNgq1bV5ko3DlHka8Mm7gDZDWprD6F
NdykZRMVuGQ96knzl1Yekc2h7F5uDg4GL3Srp2ao450/27L+Pf5/n7c8edlYs2P5793WjndROZ2W
ly07WB6HJcf/WG7+e5BhHISiB9eotdNZsjFTAbIuAjpeeQQ6IVWcfDle2JdYDa6Wb7qshGRgU39J
WAEhIoTG5Ku3JP5Azwd6y4MX0biY9GQLmqmeN1mrM9et6LaPJU5pI5QY6lXCwdW1teNPzgMk8Xab
u9+e0seDFhjqKBqSpaEAVZsO/REXgSHd+N3Ns1v37xO6ERJJJhQRgPNmuZWdMJcke2swn7O8p6Mf
Szzqf4Sm8YGAWIjjshnBpU4O1gq6MeaW7AEoa7MTs+4+EhkJlPEsAEL0rx4qG1hut8Kzzl7USOBg
HB7OMrkxM2iSAlITsikWDGndvS4fjuooVl+YVnrFyNGL6ajsn4wYs5PGSmVbesmr0QGZklK96JBO
VqRTYKTvG44V+bxIqJVxTgyhbZfHlr+Wkik6AVbrmDSBdYlqEulHjbfFWzNRiCpl/aU5xFaKDKJi
FSfygk88IVTjS9sxHXtBZYGuQmqP8Dy72YmL0y1ZFy1LS7JqQZvCZfuHaRMRF17M0R0w/jY8IgxE
eGqBil0OwN+9Ow2u0uV+kRjBKh0c4kdsdTDCdC9pGe4nnPmbiKGKFgskwImu9dp1KDmkSa4RD+Zp
K7dLwZer5qm1UaDrc8ABltsBc7N3dglagG+beeEDXWgaImCRt1PTvyU2qHVR+3sRBVhTqpWt8H7H
OiQFdL0N7tCBIiS0wJXjDyhK5t5eVQnG39QcN9jq3aM2hL96KX+nHnFOC6iNhIMrUvBq10BQz6ca
B8LQvy1e5cWbvHAEllsNPYg5RrHHdwHpfKPwaRKZYb1NSeBewvzs+q33qIk6Pk0m9psyrRCi89KL
7MlnzWWA4KTWWKenjr3BUpCCLUzaXYgrV7YuUV6wJBGxZOPOMbpgY3VGe9WQqB6iqXtDhDmdoCzk
p1La1R2yB9TDMXIv2I6tbYpJD9Z07KD4DrxtKELr2LWw2ELcKcGIZDCZE3CRPIkVFiyLqBeiqnzw
8YC9QkKHmFlXNZrV8SVC2PiYkTmCwzknT1fPpztCfsCpwsKB21KzzeI0OZIfisvfgSaZ94axr4rc
JAo9uIwKMd3iIc48B1l7W4t8J3FvpyyRj8umGKzHQOoGy1nz7M8D2ALp+LfJ5vzMXsBe1D3tV5Ql
ryCzMAZacNU00b65sOexYdJsoCDiwco96kTcHDF0O35mIH81H+OZpuHNfNjCT/exxUJnZomg23Q6
VHEzoq4zjWbXW+KMLMc8/tuAUOsepgbFj1aInzAugodSjOUK9M3f99/PvmqctqgfZ8DHwi9cNpSc
kCd7b2AjhsMC41AqvSVl7mxzE6bgPz7HcgtdKDoMz3lbsA75MMCDWIAPycyHgH6hbXC5fUQZPXGq
NY8FKn/OxKha59AhKQfjwcIXOf/OvZXVMBpqAbk6jmaReDDph97PYK8UwzlLoe3rZsjkaLY61xh1
/m6Wuzoalv9M0DrlcxdTxKGfP8myQTeO3aws52JXHGIVZoPZId8UJVYBQ4dWUU6CQEH9JWgY5eOQ
t7BssOj9dyv8/7fYGfzeml5+lmJgVK7RH5db9kw5+Hd3uaVXHmpWt9pHNQTlZbMAFjBFv0Y2YUH/
XN/FHLa0RDH9e8wn6Q7dNcZfbUauQBHkYpAiRiYMo0IV6b62EVjecFYe+kz2/kJZYoKyVk5RDyvN
xmI4AYbwjIrAx8DP4ZEWUbGm60Zp1GdsN9GVVchxK3M79eINpyaFGlt/ImrRYi5RiVNvEO+nRsaL
aDb7a0ohd2jmRinHatm4zNYfhJ7AoZoPSVtkEBnygCrlDPtYPk7WcA6FLNd1jcAoH/xikn2DAE5P
DpapejT6/QI9WYYtBOAUPqgZ0ggJHymvtXOiYo7WsR+Ojm2j6y8EOWgB6uOF15GmRXTIpFyxRGLQ
LjxONbPUUcYt92dmeRS2+cEEcLzWqarhCbBWRR1Uxxa4aG6FXItn5o5qTRCaORLMbRy2L/8oBv+Q
Av/nscjlh0jKDB1Xfhct5pJNhdrgQnJQCngafX0msvJMrxCdoAF5SotBbE869hKP2Am6uyzGTGG/
EEdSb/Uh9W+Da25blrnf9GCKdRHYDoVpQpCKMOwPfa2dycEyLu2QtJSAIx63or3rTST+oOI5hrXc
JkNcfwWFeUlosb4UTjOc/M7CcPMcO8FwB+wYXEs0BsLSumOK9xfWOb0lm5Y4SZYgVkdCIm8YaEdM
agC/Q5BvFAgDF/O52dOmwZJKLdZ0zuCedkXmxo9FD82U2Xuh1nERUVJO5+WK51xRvPRPJhXeDeZA
wM153z95Dvwuy9DDfQxex8R3/ligDh9d13oMEfuvzIDWDfCoORWp+jACG9BOPY/WKVGmS5iRgU7s
AbC62P4NLqqiie6Mb0JTiIKXvEt/N/CQLss9avFMAQWDSp4G2UoGjv2Od341ap7x1RLSu7FsA/UF
2Jf3wSYmdX7cqzq6CGZsHFwra96aotkJkTr3oBefDR67dZBZ1JRq5e7NcRZxT84L3LjmHWaecagS
A6lxVMp3LGnOeohKmkLzX30E1rVDBqlVEWElIejYoIRjjdhArs1eNzbvnkuWih8EP7UNTdm1SA8p
AMrouoop5WwB4wx3BWs8lbdlY8kqQTwxBKSAYW5msmh8K61BPFA4L1EL55mlWrKVTj4+trTbWXu8
1Urz36xRJviDsguNFCLC8RM8RvOtMZkK0PFkm6Kk5dRxVAYFxx6fMMxqgH7cEdLbKNZovxSHGlf1
kKcj7ngdmduM0PUmRqC8HZuDHjvmXpb5n6JpdTJfquoN/AS9jURSbMMuuDaRCG8gDeLPz0ZFVkSW
/HTRc5B1+6iy9LfBT46kScSr1I3qFw/MOVGIXbNCwUU9Wb9CPXZ4Ex6XERJt0cjJCdnfoC5xng8b
N8sJCU8J14azJZ+aumhPgyHCP1amio2USIk2hmwPfVNXbw0NjhZj2g3qF6Kvwbq6QXmnM2W+JLGl
XlxsOB4OjwTPwaEZWnkr+RSuNxZ7ZanyvJzpietbRC1sPSz9auQ1fGtc6sp7XubtxTKby3LP8BDt
aXpN58arHzQrAkoaTvFtrw25/e4N+a6ZRPHTB9TZ8CJHsxvgsx6q8UxblNq3Y8Gt9x3zyZk3Uwec
JaWOXug26dys+lZmzY8sSHP1iPZp1SKtwAPU9OskdMcny5mqQxfTbQsxZoUCsUiJ9+dkhsw9w660
PkyKlRhq9ZVXGfGPL5lK4Bahr91+orvC4SSlcwyxvL0EAWULt/a/ormUQKmyOtMgalcg7t1tlTkA
Vppx/EWG3MbHZPIZBB2KKJj8RLlZ7brShSRQaVTPama4t/WU/BqiZO1XnvsHd+SQbeHfReR45v5R
4DdmIIs/EUBGW7zdoHdaPXhqR4jjzvBuBJH1Wjt6QgORC4EZ6+arE9b/3V3+SoeTJqnDVFHIsH4G
TXyuhtH+sC2J2SSMkKzMd+tm+OgabHep2f9Pkkd37QDlRbD8QNglyN9Swq4smwqw4xbZjaplsXKb
iF5pMlI3obyru7+CgvY9Eo/4xYYMvKNLMu4j3ffuk6HPbRhBVJY1YfnbOU5k/09X3Y+gmfxOHB+M
G20obnnELCkJSu2haBL6OGOWfvQJiddVl77ayfCpZ8DmOD/8b8x5T7Vv1n96V9CaCUMCncWe4g8x
6TLDd1U5DMsip0Tq4FXKwMMcR/ieLyHs1k3KjGCneZMJ/EGDDTR0gHJy4zNPoumAG1dd7MlbgwOu
3ipG9iK1XzvX7Z8LzvnSstUt0SKypUffOPAjgsDkYNlo9KxYt7JVx9F2Mbx06lnU+YtR42VNrekL
E39sPaA9d8EiJHepSWPdEDCFb7rq3nnNR9aQPqNqToyGVvGq9qZwNSrqW2NQsUSzbf+dIEP/wZar
TFruBwiOVVEehlrHe1DLXU52wLbGSk3BNN5blJLmXAusBW5v78sOsAnXV7HRVOZsYpO6jBXm8kZX
mAVjZ+K/yUjREKXpPTejHeCcL91jnln09BzAnHj5ogPVowlOhXNJMz3+jKMUv2qu/cSGRo8uHVi7
RvDLRkbkX3L4bQ89PVhwPhdLs8WqbDqDhNn2bdDmxFxROOe0lV9NYzTPeVRVx3Cub7p+43z7n/hn
op1UjvHSG2Z+ClRh3EsunnBJZX7UmxKfxeR9p5Wx1mIBg8Ulfh5PY3QwTMDSMk3TnZwozPmiVofO
sXzQmQGrM+XnO9oiXMT0aDwjlZmTQ4SH918XF7sFrODY2iVFpL2hX1zdq8Zqtr6Cq/ffN6jMnHBl
88UtiI33g0x+yyTdokaGRdDH+cEX81HRrec6S6yDnuXVqQrp4xp45q3OGe7xNGhXQwGqnO85Lkxy
rinyIuEjCHfCVk1zC0RqYv3OJvGbLB7Sbfn2N7jqcSNI77tHEkvMDFOxlVfG9VUpGhkA017lgPDC
8BP7M+hey5iIaLf3RwSVUrtYul2cwOvMUiL8V4Cu/9s0Yudp0CWEeuzTEGGhZjG1IHXkpInxnMdG
+ppgIj5pyOce4jINbiPOyhtn5Yj4mxQUoKHFn8EhpC+N7WlPmyp9zgt8IdI/NqPrHSNde5ZWxK9Q
EsGXueYEfCMjHRl8uxxA3UwhSXYk0U1bM8aJtiymZdGqU5ibh76XwXNuaAhgkuSxLZA9DODergxR
nvCvec+yqpo/Ifon7UKkyWNR9yQUvRb6CHStS/2rVF7BuqJzMPfHuyIYp4chNCocx3a1nmopSMbm
tcqpgyO7e830/h3PcPtmDnN8Ql/iba+rz7nz+J3EgBHstHc3oxyZoRU0EPg0+cWuejIwqC8ctX5U
2P6xP5vUXfPEfOqzyN8SKp2uK0lSYus7EZ4kXErKlcfSruUbCHbsSgUpC/Np0slSPJiksjxlo/Oj
V4U7L+H7JyT2xclmar8KYyMhfkjuVEeBN7PC18gaUBehY/0VzjNKDSw9ZoiNIIxF+E+WVQP067ru
x+fC4gJ83FAvypEHGckj8AL696G21s2pxRaWbohaTrjUkXPv4HBbWYx/27jM0rMjrWfbo8viJtp0
MzXgAj0i7H0UgPLJ6X3QwpffRU8TqG2K/1GjoatmeKRe+cyWTDe5136VrHM7FXuHuNFVaTFgT66T
n+xCjA+tFXkHTc/FXsLm4NhDkYWk2E8PiQktx47tNdEi+TugJkos1OtLhX2KYm7wo3OxAPFaADBJ
b41HCJXducEtMS2FkzbuTiOpSqfCiNydIeinmi29LLf7LEQd0bwt8tPgGTsZKK5hSfThRB5cUTdE
9a2thVHJS5Jam1zHcfJQW10J58ZpMVpn9J8w1ld8bN6U9Uq6uELfED3BZsLBjwB3QwHLuBd1qt85
gRtSUBSdUdtm4Ue+0CIVL8q42WiJzHDZdgbjShzuoIJ0O64fyKJaszlZtWowUnKVF4AjIwT4O2Yc
+AIDM9/oJYAXwI3NqfGH5sRa+aq5aLJC1eOnzS8kIlgH5iblurRNynxpbJ2YZnF1k5+xqtPHAcLS
Sc+0C6SV7OpDseEKZ8f4/7gqZ8SqnLM839mFkicjCQ+GXmiPIem+D0PHqZxTDXsHylSnZfsGyzbJ
k+KqiPa5avVkHJQTPy4PFZmBnLaA/VLl47Uys5cImOVLpyvygwy82EnjPiX1ezfsBkond/KBKQC7
tbkjc1RuKnzgvqBO4hl7FQtOmGrC1tyUu0hjqlMAn6Jd8WW5dHxT4Xw5blvf04rRXhaF+6PXBhCc
KHrORs9cWQobTZR8pW0X4Fd3y72K1PCu0CWlJaFyRWHnB02z5XPm8IOl/bH34S65D8KJKP3BvkPt
Uj5zNChKNSo+oYQhGeUHeAfLXetriCBHpEMY7vspILMhychRZp4jCO5dMZdpvhWyYgLq4awQ73Bq
42HC+MGRSMd2eMd4MsMto5QGkze8M2dBSBk29xa8KJly2RNriHLdl02wcYXb7B0KGHPtILosm2Sw
2C/MqnUApauxlfeybDJKuyPWyj4phve+QAxVQ6/cJVaMt8Ul1LTXMNPGbX6RIZdju0QBYwwq2+cq
1o9ZCIENi3j1RaXqUVnhB0zXPWvxjqkVQ0Hasnz1Wz+/ll/myHCXtsBlbDDUW3LOXAQpID/LvMt3
WNxTvtkxe5mdi0bASqCDJMZVyriGFVZZV7NZqyfFixZk4qRTrU3hlTwqFjRBRshL0kryv2B+nkw4
XbjXdTTk4KAPCtFeqQwDOirLTDJYIa6kWrpDZOvwm2TdNvT5U+va6pJ2wTlyh5glJVyCqaDhrCFq
8aAyvquqLo46he9AcqJlHeTULGF27dOjmgO/7j5x38SwfUnLC95gDFXHnOkIGlERvk2A5LZvLPJL
3C15eUNgsuk8sz/HOwO68C2K6+zVifHkG3p/qc25G1hI49ZEtneo/fIDWoFxQ8dyKlVSH6zWLV+9
EujsUKc0ZGpom+MAAcxPk58B/GK6630zfKn7sX8xJzibTfabFpa6aE4kiVrTMNmGECaGkKSSohAC
s09aX7yexqsue2z2DqwmjBreqpREv2VixC8fqnyviPljgsHGlaB/lDWccAYVZycDBc4cCFX0MFA+
Ew7t4V53XmKlblFpF98wWSzEXwhSmugZjl++Al4hPssqooHjOX8s2uxuGVRMRB1m8U6wq0s/PRaO
MAAThfqloNVyQY6njn2jEcBcb0qYl5/ww8YNFKvkJKLwXVET3tPBo9zH8p2a8yMcs01UW8VLqMz2
ydL8B6co6dIzDy30Rv9uNWKeCGczTq2hI26ja3pwfKhJVCqtN90ntCoZNcr/RGu8mS5ygWH08ue+
MCjV+/I3iXavXoVMpwM/wfJVVlua2vaWul5jmPC6jM5/LrzqApl/Q9HKIQGJItnYjPvEYaQjNCpk
9qZH1haAjHUbOj1iTSDfXUlm5fJQHBMaXIoOaGYlqBly1cwTPdxwWc1WqgL40SGzPMNI+GVT0lqJ
Vnsv6mmAflz3j4kdDY+GU0UQrhRpmKpFREQ3OXV8dP+Dnr+x4rtiVarXTdJiswt070EhvNzTfbeo
fETuOTXrm4cEQvlmdOmxa90V9Qwcjdqr16rtJB17izUt3Vqa5QEmT04InKu763AylZpYm5rtUNrK
aYqMFCdLiqp734iDHd5Gc63l4tWcck6+qXiscaZsbDtgjPWNVzdJ6n0UZUwYDIGWYaz2dMUQIzbQ
x0UI9BhY33+bJGiCI0T1omCcqr4LCNanZUMYEmIIfIGUXIJ8jRybMoKonxH7G09eK7K9nsAmraKc
5JqGdSgCCHgE0+DbTyNecrdRT+m8qbHsw/w7aV7trhVd1bVhnGCkZZ8GJOnVOBrdxh2JV1LMVo5Z
baWoOLUUzU0bPVgFQY70oo1N7tfOqhkq85Y0xN3h9lP7TqNsOPZav5Pj4EG4j3sMPKUPYhSos5HU
z63r+SdK2v4piOJ0LdOp3miuINYtk+KcaOX0LNMXIgLzdWQk/q4r+uYFaQgLeQmWQlPyd+EiM7HH
eFpX/YD3P0es4fqy2KNSPwYwhJ+c8luGBSjpbhGDju2tTzgxQ/3V6lp1CTOkV1ltagfNiO7jpMGy
EK37MirO9wSj2N91dReP04qONDVqNHCq+QqARX4OLmtQJ7TS7XIXgcjZFRMacUoED4C94qM5GPat
ssYaeekEiMOpPiyprMe+/933kNkmGWFlEKiBwJE4F9aS28zwyEztx5zVaVCvfdQlJKqF77DdgIT1
un4wk/aRE41Ovgl1KWzRi7pN6EHu56caw/+iuzMd+66Wm7CbG9hJaJ+GZTNcqfrUR0VrVTzEyHn2
6G2PQL/0a9Enat305Vth9vUKobH16dbTvpgs96l2MQ4IAT7Lcn/bUYSuuE2He+/VZ2YHwb5PdOS2
IktfaQcG12SWk/sW0PyGubVvB/a9DAOU2tT0MisGa00zFaCLB8H8jGEIostI2Ohklr+TOmLJk8hr
nvYzhinuDgYFlaPXQsMiSOWObpqE6Sy298tdxF7d2sOa+zj5xnmoSjRrXWOtMp9zxdL0C2pm8sqG
yl2B69UvQu/0S96bjOjpjOqxIvk8tJ8FmY5305PyWTBF1iLzs3R1/ZW4U1xyWvnfreUxrfMBNxTW
zvt/7J3HjtzKlq5fpXHm3KAPEui+g/RZvlRGZkJIW1v03vPp7xdROspSSl1Cz88giaBJeoZZ6zed
BnwS0tUDAiTXhFGGj8tMiKuaB4BNRrMupsZ3V2FJlWGAQYKMKjWwwvkTgVF8DJvpAa2xkTB6CgHA
BbDcj3lz67TIsiTZYq2XdnCebA+w5ly63QcuicRYnJSf+857asLwPuZT30fOQnxR7+76BfoJaRaG
7V3gLmsnmrwvkiVrJgKEdhTiv6WDedILwDtE44JHuwU7bUbuhYiy6cbSIZtFcSuZA2V2hGTbXJi6
EVygyGfZ41WSDRhCdT2+cA46i33lfhgSBx+Qzv06CiK/BlbraBMAwMKAXXtHCBnxxKVIPwJcfB+S
nLwsFnYxMho/uh3whNLXwnvqT+D2KTS+DLgRMUpSBRn6aQ9qos1SH2/xxYU55vVmwQF8M1YivlIT
vNvafR1Zn1UENwJnaWi4n1V9/49JFYme5V1H7XXAfLc/JMRfyacPqCi5pJktTduWZNqAVxuwICEy
gmY38j1IrHpVBzlJ3aFDrB3gDgM89L+9TnR7PdGIP9mas3fJfR0cwr7rtCGNV0c+QyAykwfvCxw0
/74jwLVuMy/fkw5ot1RpGNrgNX1pWJeODA/X9miuFPXwP4oLf1BcEK4Fe/gNxQVwqs3nr+W//usf
+pPdfPz6P/96+c+/9RZ08y/dxvfMdyyospiHn/QWdP8vnY9dAK8k74fJ0ElvwfhLh+Xp8k/dl8T2
V3oL7l9QE03fc0mAWQL/o/+LgRKnccblRbPME7AdBRFUhwrzzD9JxztND7QFzZAmAvgYUomPLbLw
zo/Sy7JqQqkzmfEmWY2qrLb6Zd0UwJpjuFyvXq2X+1OzalIaYBZMLxx34ejfER5lXIC4+X00iI4h
DhL3qZLPb9t2QhkWyTW1EI47ujRyUgGnhwihNkLWMYUeJRerrTL5/9Omr3Z32ua0WpUm8A+rph8/
IiAA7uvHYc6OOioE2Wm1Kp1t83JmrSb0FY7HMdCVf59XYbTvdUZNCKN1x0rgttMGBR4ly4hssA1d
GjVdRg2Yn7BUTYTb/jSfls73NQu6Pgbjk6P6t9o4gxJ9YTyq8mnD085OW75sLg/76gC/W322LCxK
b9em7rUkVPSuXh1Pe1IlywdEqNfuToHQJiutF+ST/w1KS36U1DKTsCC5ZBJpL5i13tLd1eK34uVR
np7i2UNVs4V6/h4SRxuCpBWhwIpWqbFxNIBzgGkGurgIt+GHCSyCt1a9pGVeRevGqPSXDdUy9ZeX
/6lXGmKHhUKWcaPe01ktU6tzOq+1FREclAfJRhiNfdxhDKWOedrOHO07txfjTq14+TjkGanZl53K
WUSxJkO7UcATzGVcPilipi9AlBg52yNy3cqicw4bHH+UD4ay/1Q+PGrWlvAFAs7lOpYoGgJ7yDiq
YkeCtAxr4vlRXmw63NFWqbR6UZO+BSSl8/Sxoezjg/BgfcqVygxGlZCo25uowO9BBpUXQQUkhXx4
goLXj3mrKQnnucVHcwLXpybKG0KVlGGEkYH6U7PZMr9f5sqD0MmdwxZ1TUrbPkyOhGOCZGHqxdEA
iE9gYQI2VIE7QtHBdHtVtOL7yQE3RI+/3mBvy1qFo8pVUYGrlOuLk9+5oe8QldKv1eUUi88hVNFz
elCDWY77Oah8yJamMPNbDYljkSTuIbHxgdueTl8YiUAJntCUK99d5YWivFPUrJrYcoUqQZy79qSn
jCNVuztRMUgyF5v04os5Sm4z9Jtb0u3cBWW7oUrqaHqvzYfJFmtl9qJMXhLoQ2QM5no7jYhGrux+
Gi/CuKYISRAuGyaVaIqY4gKMvVhXcaWtZsYuy/rlvAyGNtwg3tASDvx3myr5TGytWfdBax7Ueaon
dHpWwY6MWnGRBQuVfJphitkiDfcym0mrkDkptXWDVCSQR8iicRAeFZBLgrv8CTf20V7AF5TDXkG9
1DpVshmomnYmaZ8AkDQdFwtV8ifITyuFW6ox4t0aVv/VAxmarboI9xsr1bCpb2RRzRd4tqIFW+2c
Adythh9PtlLFAJLbhSoxREPUtgmvFATHkDZOwFPRk1XgHCLpIKxAdq7ckVfa8cMPClI3S1ydKp1m
vcWvtjbWnGpR34cfvWFCQbBEaWslpFOvl+WI8IfLdf/DvDfC/A1l+fJAsvV9ZWfU9z8u1mPgy8X+
mJ+wh2VEpVWb0xW+XKYVtbx17VxfoDxrHgkahSkXeLpKNauut7KrGmeiAdp/E+xJxs5r3cYiT125
ulyh4E0vICe1oKylK/1oHpQtSj8hNtObuCG8el/V21GmrY/AgBQsa2Xj//IFyxfYl8zwyDL2p0W2
nd/QU3V2ZqN9t/ZKJDZRTcIlw2PbwStGPZVS+t3U+nCnYJKjhBlCHCteUIcJkpXAs+U8+Ts5Lh6S
LSxuWvz+h9mV7oHP1OoaeXNkzcHZIpBWmV21EfKdVy5CuUihnebkSZoKfxq1LCjmT9JVmqgloDI1
Qd8H14kSlOYY5egpLA563wato3IUUyXhgQNcFWkzHRvxAIEZjlvhuetSGi1VeT7xOkhwpi8nw0S4
2denfPvK+Ei94C/zdt0F68IHJhBh9+YShf3+gjfyQarJMuNhsKpnhEjM2nfW4SIMVOUEoPMXWzJN
R16RjD5K2JhCydt3Qp6dZrvGNbZQ3fstmpmA8Ym1qEkYGu8Bh6K/UfKx6xKXqiZCWaT8WKZm0SH0
ARzJNWob9ZfTrFpmJWEEG869VHM2LTTxILmbl6Ja+mo/L0UPqWFQY/MBGru2a9r6ypQQ7WmmZjDb
yTnq7X1pusMGr2Z7gzi9tYFqjRi9A/psLPKUSD7vWSa7kp3qMhkFtYYtF7aqqNZTqdzCq00wsWjc
VSG5CKNsZJpQ4yxVUS1UE6gudCLlRAN+QaMhX7fTf9TscG/1oLFP/1RL1ezsyjYrNRFlrVq3omsi
52O5k9OeogCutRk7CMTQQYGZKleXqj+jikSDaIzlwkSW1GyqPN9O879dDfCF46gt1Z8AzfLFnPap
/n6afVl9drTk9B/HT8p911cvZ6D+9+osXzZ82YeoIQmEgWeiQ0ADg16uRMRLwL+aD0x72IQBDo5q
mZr0cu1pdvFoMtXGqnT6r5rtlzq6yJyVmrFDQcOqijrccYbBcleaLZtbVXxZetrP6VC0iPo6zDJy
5j+Op/7yu41f7fG0+uwU1Z9f7V/uVS2bYmoKL8YhjMbHkJ+tmiw/SmezUMXwIZhGB4QtG5uybatl
Z+s0sR3YvIEzf1WLdESHCNjIrtlpk7NZteJ/XQZxGlx9j/OH2s5S/YWzfb0c5bfre7TK1rWLt8nL
Gf+4UHXuahncWyopVTxto1Y3VvLvNafN1TaOETrHocYXZMTdJYbCLnesJurmjbBxljVkrnynpe5D
VRXtash6LIxUJy8fBqTjcxw/pcOdI/tmQnX51Pxp8rKwKYwAk0oU/c83suQ/X3apdqLm1d9fFqp5
fQY4aBTLavSEBtQamjMq7IR2RiLrXYYrj6453bZuYpRamiQEkN8A0qwrIdY28HA6t7LZm9BYfTCm
diNmXE4GG+mC3mh06ivZWZN9yV71JTFI4E5EsKzXXoNj2EwybBv0vn3hLzrkSlmK6hy0nSzZiC/v
GeojCQdrpJX9J1/1qhIidCj8mhi6ZOSP19qlYVL/43BEiwNWuL6IiowuVyyb7lBO1EI4QHhqmi3u
msJ4Z2IYu8sAJ8N6j7wLkEDzfgCYcTHJSQ+pCVXYYAWMqrtIWmkjKkuYrhzxYzX2EKQx0pSTUQQ4
J2Imug1L54vd6/3FIMdBp4la5tJD2FgG8PXRw8NEWwCplCjK0lAsuJxpsN6MOvmwNJ63zVVz7MmW
WE1aWP0El9+Tn+ey1J1wZL9K3RhVUhO1IgPvv+6GoEBHDK7By8TMokO74BWp6sZO1czKkG+U9XOi
imqpXsQ3s534u3mMhgtULn3GGjHXG5K+Ot/YkLW1+ptao0oOWukWD6NsYDicJiTIX8+qFWpZXGNy
pPmTsyE2iKeb5ES4CYroPsKMa7XstEKVJnmr/AldHhBD35+vKp0mg3wH1DNXy9RsZ8igz2n+pbT0
99ECgzh9GS3IHaoV6s/qf3EobjrXNnaL4vzJhpW+YQG3QlIAVTurmshIDfaUq1qtyEdqndo0igub
jMrsQwmTranaKLPifRyDPpP+dWgIY2U3SVc7MpHceGV1B+iEUa/0v2OAEaHbhCfeQDrgSk1I9a2F
dM4TujTRC6Wpnpr0uTTZAzEGuADfPVXz1MqM71SHkVudthUZTIDK3nyRYeRHInW8sOQQDaIO3L8f
s70yATzNq5LaRm2tZivpJfifYK2Krv4hWIv+LNHV/z1Yu/kn+zx+bv55Hax9+c/3YK1wiNVic2+4
rqPLgKz5I1jLKuEJwhguunCsIIz6b7N7/y/PYgE8QtsRumXwp7bsu+h//mV5f9m2YTg6+yNnL8O4
/++/f5LTbM/mX8tWovD3c6zWhgfsGoZn64bne5zemd5pinNogip5fRjS0t14dBYWY6jRC/LokUJY
ijH0AO8649OwUo2HNrhbGlK09Ydx2uTgGjCAx8XZMTBuTzQM9RKII6XRA21JRX0JrjBb7XTSXtuq
7cLLoUB+yMMwqkoHE9l7swP6iF1cGl31LSROLfzkueh0dE7nSgWdHjlZeukWeeONUUef4Zx7+1ZI
av2cH2O0nGLXdi5Td1NEWNM6iyfxGOU/aYmCjN06yQ7eTUI+1N8ORfvBnpybsuKyDIsAbfaJ6IWH
J1i/n6a6Q5qeMJwfiefZ0kMwecGNZzWkXoBVbRvUOLdBQ54IG1igbs4+yB3nAfHzS7xsx5XWo+CP
GsVy6c7hvlhscG5xfd0YTrCdPX/l5XThen2hikA1xG7TOzMMP2EbZzx4MUCX1LsCod9Ic1bsnebH
HlUntNYlCSqCu2oRllnbCW39VKNRtIT6x4VEpleUPvJazsM4mtWWnnL6EITiY1ztAJpZDdmzEVf0
bWMb/yyFGKXVx42RmQZkRn9NHdduzHzWV00bf+pBXoaaCSS7AaqTG9N6jkHkuuM299G0pR2EFdLt
eIe+pWNZrq3KmQCTdw8VhImVa/Dsd7rZkZMNs80ySc8WBIEil2ymF37FwgDLrCCHth6Z980AgyDt
MQD0U4y++wj9raFc7W6j1LyB4DVuyDt+o/HbZOJiGXQrBDOQX/cxNmw20PEAZK5o3XrdNvOlgx3J
DjOnr4YEvjjYD25S9JnWTpLfRRzItSZdchOuO/TYCEyY94gJr2ZLoM3RXxuBj5PGVDwM+Kat4wB5
ENrHNXhpkClpMawArB8R6Lo3vfyqnEHb6F+aKr+r6vRiovFhpII0QZLwUMC2f/Ld4Dij/IDQ21Km
x8yygI2mn2pngL5elg89QBThFdlzOgTrieRshzKVFUUbJIObTS60Q68DlY6ljFJwS8bkdrKCbSAS
F1E/rnzoIZQ6QApagBgVUeRdjn46kYsFSUA9BAeRHfCkqrY5lCXA6xWYk7Bc5Xzjqwoto3Ic7Z1b
i0NfQWT3tXE6AnvboG4drQ1wansiYKhJ1ZA9KqjlcRI+Al2dQHF1tdQY+ZZ470BlXrajV29L30Cr
TLvoQrQE+0a4yIg+9E073rpNjrS9uxdL9QAvuXsHmRtAHWgw0FTPVpVtpzH+ZpibACvGYzY6h8Bb
PAJCXX3buv4hmR/m2Wq32YR9HtySxx74Y4Z4X5YGa7Tj4j3OQeMKc5NyjcDlFehYsQ0thh9Jrhec
fw2clN5lm1LVpM0QH6svTeYEd84NPI7uwre0G0Gls8NWiQ5gjGhgGYQJftnv5xE/XmxL3uHGDU/I
yxDcA3fZz6a3golaWGtDNA2Oj1hA2diwb0e3vq/pvF9ZyxSvzA5/nrqbMb+wimZbYNG0z0uU8nBm
QLgpe+fVqIPndJXRu2t3QWqN+FV0y86O9Ft/WPwd8IOx7ksMY6OHMqoX+HzFAyniepVgnopyp7Hv
FqiCc2T8jVS+lhOHGR+CNjkMs7XS6d8YGj5txp1A/XLjz+PNMN+bVnLZSfkqy4rcdYUGoxfofyN8
B6fdhEhrFg9xSBdkMAkbY8HuXrpoPV4m02AcCwxXBy8PkbIl1p8BOrmszCXfjZyAQsIqTCwsx3Tb
actXWJ4beKw7a56eEwPMomsAwx8cb2+FXXeY+/gepNa0x1KTgVbg0W6Ixr00TfJPVR+Cg31uZMVv
GlNPCGiqtmXGuCyHiXZYyvjSJia5TgMsKnhb0isnQ1U3nKNj5g37Mh0dIN3jRKVDPUroe9n4AIzX
RWAOUBbbbyAnJEad9CS9du0yzlpnHw7mnYYO7mUxxNU61QpUGrM6v4wyTCzJVKBN5ooEztpy0yX4
AmpNeW1Ns35JmsDZcCuQUsFFLar99EoU1nsfR569ZQv/ch7q6mBBcy8TuB1JMaPS19juJu5s5CTl
WTRyokr18i0SibhQM3k3TgdetJezLFANRQoSCmwb8i1X5sUw1w6iCapYx+4RRQnHRzwhdK3HUoc1
oPXRYTbgdDa2eT/JYQDU+kHSt1ExgsMtSwXCwATw53bVJY7OoHf4liOMuSvnmpgSOjwZSwMXg8Ia
XbPGtCuI7vYdkEJ0svzlOpP875AQ4tHA54XA2rQfteW6nnTrP2iBl/T+HzqghsGzeqsHugMtEH/9
/LoD+v0/33ugnv4XPUgPzoJjOKqX+d2cwRN/uZbpYgCB/rOOM9OrDihgAR2EAfxamnPHdpGF/t4B
Ne2/HIhRvufprnBNl+z/WYfzrQ6o0m9/pftt+y4QAWiuAA8o6rKn+1p/OhwnffGqsj84oNw3NWyz
Wy0pk8u2qm876h6M4WCJxLmWgt7SjXVvIv1YIuGQVHd2tUSE3IE1dik9oQq+jXCa4kq2jjUMrJXf
F+2xM4br1kH8gihBvfejwdu8ut93Lyf7uhN9JlHv6KbtAcKgL+4JbrDSan8loV3XQH6GZQJvw6Oi
WY53qZab8Bbp+BbI26DjYa56X3wVmMv+4diG7J+/un8vB/c9B8wHg0h0qH6+f0S+BoM6qNs3dURP
t9zXGTqjzRxt6eSNqz4IbyuXVF4Kuzmw4v5P+vy/Oz6PDek3wTtmS2jL6+e3GFNazbbd7aWtEsir
dGOMBOJbDApyEZLaS491TG8uzlvytShCvX3vjTMPDHX9Fldv83qDNvHOrn8CUJtmDjffcYCZJs3w
LmzoG1ozUGH0jjyau44WxYv/bgYvW0OPwTXJ3uM+VtAYwIaGWfz2Kf3+jKjc5cdl+M7ZHemmKAis
quv2WkkVbyRTtC0Mu756+yjGGciGC4cNaBB68GyAwIwjf77xLSTWdqgDBi6L9NTyStz7Jjd5roJx
nbpdeKGHRXCztDgSmYNx6AG33okGVCMYfPOqspA8yibXvcSP0du/fW7ynv/8TjqmQf1gMnDllbTl
HXr1QTj1YFqRAfWirb9imcrYQIv+ti1/RVLiMbZ1rL7wCfnDm/DrbYcPbfqmY3uIWf0ykA0ipKY9
q+z3tLMOrb2frSvdL7dvX9rv7roJdBPvSB0BBEuuf3VputeaiZGmXBryugg9cRnI37T4WOMH9vah
fncXXx/q7AG7tg7iwsn6vTfH0LYych598hUeU7WyhM04G8+GOJr/YMSgnCrOHx4ALhcWpguh+rxC
nrFw9BgidHtT6MgTaV1x8HP9sotxjaKzAdLev4XM2F9X1fjYIWu1nevhQNUAZlYTKQhRx9qOibbX
Rtc8pJlAIBuXhgFU7sbrEcYFdoraNCMyXLcwjNHibw3SyHstMK+DeRqgpobfWgOFoDm9azxsAcPU
Seg8m/GVhzRvd2/02ie7duLD2/dbVVVnVw6jRegGIRlh/vLaesCbzbLjw81MxNwN3Mgg16OsHnJV
WjTcd3qDiPGgbcXgP7aZDXbNnu/GYhCbacKXwi0ekNyridLjv9IjTVJ55bixAFFswhjtloGXxRyQ
rm4bhvJ4e914YjlU9BvxI9kgj2ZdOaaNNnH7d5zTAw29UT8EH2a3TeiL9Veambx/+5IN49e2y7F0
2i5ZWTn8zj7VxM/cdHGybl/WIt/2KCWNdfLPVJJsaMenBZg02rBo55OOnA5Q9a2V5nybIXzqXbyr
gNdfheVXqIjala5/xL213DSV8TEKFgPzEfjOvmPs3N4hWNC5u9DKxKPfBwdf/5JoXvSUT/jujtI4
V6tRiTOpzbohn6Fy6eQrOrQn/ZbcucY6O8nvgcPe+2X11PVXGNSt8D+qERsX12anM0ZBEHu6TJbQ
X1uRwIp6BCDYD/e4bzx5w2U6oYlU5j0CL/aDrjtPnpM9NInjHHxXA7xQ9Ntu8Bha0k1OYcE2tiZ2
i6isTWmOtKN2/ByvcQGuVl43IVYfPlkJBFgx3BJjISrP6N6bx7/nCqNOrSpQzQpxSFsYLYkUZOKd
IHmba4eh6h8xzML4UYOZM8aXaWvnu6l6qmMkPNHQtPDMzS5sve5WCQp4q9lpzFU2aO+MErXw0v87
apy/S9HcOfajW7bOKq+dT6bhQj2wP4gcEADx+2NOOHIVCMtddR47aYb+yQ0BnycOA2dga9aK+grV
5aa7zaL5D2/VrxWX5xDrZLgGUcQV4qxLN7Wh0zsj3xH8M2xDp703pNraiKfHYCLYBjN+HWRF8Yf6
/7dHdWh1HUifsiH4uWb2G94Of0lpdvXn1hrv+zL71jfuDXYAT42dvk9998Mfvp5f+z6INtASGL7h
+65tnsVO2xBFCS3r6XvZQweaI6duS+C14LvafHbEsKDofKl3IOErZ7l7++C/frgAYUzZPfd93bLc
sw837Ikn4Z/O5YryA7KY8BThhdhLquFuZl4wUhbaVw2y0B9uswFM+Kxx58CQBOnnWpbFrf75PmP3
oTE05T7bmFX4fGFbK88RaQvn6ZhiI5czZsAOuutWGQqcLZUnQvDZZ3d4hqFr/Olsfm31ORu4xx7B
ckPQJfr5bFJ4z4aLxBHhW3pBiEIj5ILFLNRQbAm8mS9zbBE6EPqwCu3yFnWKDUBQKNXR+IjFAwIY
mb55+8mc+83RM/Mc+sMENlBDMQjt/3xONWrlC9nSFn8L01tncHYqmbICH/NchfM35DThXtYlZGHX
RPsiyN7nVvluFgiQtihfpBNU1UNrdxekgGeSZKjtC5dgJM910+nho5GY1x1M3Ru6IsMel+2gC/Jr
tCq+RXYwIU/Prt++JNWt+blp5JLwYGJEaPmM1c76IqGtaVoQWe0eAXt0Qjdd2N8YEKm3BVladITA
RQ0J2fXBstHDySakDFsbArwjP/yc0Vqru5/hQlYrlyA8khmbsaq6DcoB+B1jWyzGLNvpMLY3aRhY
x972HnWzJKDnwpaabPBijX/lT6I7OCUXHNrH0KJZnYD/hdyjMgZn/vYl22euPS9P0TcMyxIkYRhB
//wU4cT4+eyN7X5I23UXRYcIqTcRgS9aauNqQO4hdCL7GI3oB/YFiNgy+oYG9gYmS4QCp60d6J7j
yBVMLqoGJqEX9DpWMMjwU0rKD/lU96tEDma7yN112RfNG5+aCK2ZDFz3th9l/8e1NjmaFytT6sg7
JsrW7pBeAHMPt4gsIPmMsuzS5hK3aZNCCVrYyHr7MJbu17fvhur1/fICvLobZ98ZduOjHZZzuw8B
JhJinpu1uRgNyXvM46rUw5Q+oBkdAQi5Bq4jvtmCghDO05B0t2+fy7ll1fcn49FIUwsZ4rzq8+bB
Hmenb/d+Lob9aHvzJa7u7/sA8nVtzFcQOyV+FW0seEcS92Dc5lOZ3gq/Ovr4hCyc+FWA28jKqXws
wAoo7H5OOmjREDWTfZykQFrKTr/gDRKs4rr83Bn9cPSxeFsFtettuBmP7Pax8Xo4hiLI1tEA9Qcc
abHNvfhbBsVyHQgTvQkn2Dm5+yGvnGbl+ZB+rCWY9il4RFJMx8ikivIsL984uufvJr9HdUd/b9nB
Z5h1T26f0LZX/lZ09fu+a9dWHcVXcW2tbWy5PSPJLv5wb3mpzx4z7BGDDKPr4FcsI0+vhzdkHIWM
q7Z7z04/A7EqN9qiA3xf6NO/faTftF8uQ1hSozba+EKXzfmrgVSbpW7RlDCiqrD4llR434rqQNV5
5wGaXEUQkYsc0we7sB/fPvBvurzEwnDEMX3bdoV+PnBGaqmvROBQPRfOtkdOddV7k31Mu/Zv0xJk
ZLxgI8weGZsidVdOiH9zjiQQmAHNX6dZieSF99V2+ni/VJO7nmEHouuxC1wj+kO1+5suDXQd0xUW
9ECicGf3qAOdbQaJ3u6LCOGOsb4s2+TzoGd3k+agZBZ/a9Fc+VPr9ZtODRE/yEBo81gOSeafH4yP
gvEUw+fHCKu/0S10OzRtI0S8WVxxFXoBCl8uLGvNtw5EGd6ZgXc022LYjD7iTlZp303oaW6iqBt2
+AdaEDrnx9hAaF77UxdINjq/vKwOTafgudiYIf58pnHfDQ5c/ha6fdltkLyUnpgiWrm69HCOkm9v
vzi/fWMZInm+QbiNSN/Ph3N99B8QbG5JkF2PnXlt2xzVLPDyGVILDoAABrVgJqP96YU9S9HL+g6a
F51pWz4Q27N/PnDSGmFp2FW7z5fu/Tjb94ZgdBhEIl1HU3PLcIX0B+PPdIrQBw7BSWGNs4kGjXF4
EKLWC7tjbenDTvfSi2UhMfr2jflNKIoTFAwedT5mzzmvNca5dxY8bviiNPsztQopUxtEdFq114wb
/0HuDc8929u5JuM1MT9UdkjKfam2osFSnFrsmzVzC98+K+VceP560EPmSTG69ezzF7kLh8C0Ch1L
9x57Ij0nQUSK55i1S7Ih8S0QIvIRYUarYhfC+ifhjAaRSRCxT7z8DgvJwnTiB2ua/umTaHzojfA+
ClqkjopLX7MQC/eim4Wa5qr2a2SaA6fYI6Wg3xS0C7jZXHceybbYj/zrpaKZKAa6cDHeT9vI9Yf3
bX1dVIwQ4okIz7HtOszhnA9Ln5VHzUrEs1mHX5c63qYDErZjEU3XmUGzZjULhmfVpq3pA7x9w37z
fnu+67pUxniZCuPs/Y40L56dwq33Q+isrSVGMwgT9O1Y9NG67B2kCPt7V2u+JZjZv31k4zd9LZ9W
B0dTyIce2JKf3/A4MQj3N6Leu1MmDone24dYCyANoRKIaBi6lmPTXAxw6mGSEN9EP8kBRmz938dU
jKUcsDgyG/FLy1AVOERVnl3vUey/bewcHa9Ux3ZvxNZdRMbnySuMGzi+GPuZ7R9e198E8oHfWERz
GcQIYvlnX7m5kH3G1AJBVzE7eJ8AgPfKL0kVhld5KJU7NL8Atw8ZZgh3VVRHf/iKf1PLQAt1fds1
sOpGU/XnZ0BPqej8yKnxdcLsqPKPVrBOvLZdoTlkbhr9j1fMUOg3Y0n6lDpMUbiiFvX4z8f00L/p
kS3imEPufylNgR9i1bl3E0GbXdwhRVcMGRIxtf+oOZ7Oaxh8xRMOb1i4fvtwCvy7RPtcQN7eIkeP
vF0co3s7WuFdb3Zof4AmDpHjWHcCdZdMWNqTF7Tram7wJtHb9AofCPHcEmLC0Rbfvyh7387DvBZt
k2DF4ZPAbrP7NstHsgglnmCuzrC3mOKnAt2PbVzl4SFHCOt9attfBjdytqM5IerEmOg6NOSOMDP9
nAptnwxrw9T1d0RzNDQZ6UaK0XmOIcEdCX8F10GMlVtZ2tqdow/N/SK19PvRuiexUT9136zSkzrk
g/ves577xZDGquW6gZLd9PGjYARxX46Odj02wUBqv2DM7UWB/y4R/rwKw/ky6tEVA1f03BYGlPXZ
8j8AFwDrgXjYqjNt+7bws2d6Mj0+E+FyM5k6qJoeKY3O/8QgKL2uMAK88nB6WdFCFs/TnDzqTYjT
LXpKO+wH5o8R/bZ87qbPdulk1B1muukWDWMAHWOBee7LhyQWf5tRtfytp8Z94WUfuzxGgci04+tZ
9DHSwt3XakZJKOrHDPehvOy3OdgexnvAMOOyYATWZUuzidNmXiVGDncqHtC8zKArLmVFr77P3nda
0qMpxpxahI2wB2LLzjeWLuIbWvb4pitLpCEJk6hFhlc5F2ir7LMiRjlATkoITy8ltSwA0NAOkgyF
p16SWs4VoUd0WWTpNBnzcNhWIzE5z6ny3QziCDRFGV8H4xxfo+tKrDOEfxcGaCghcaqVK1/rysta
NJ8mFwFnKDcdMlojIheyhJRKts0yU18h5rHcamWz3GJJYJZBfauWkPmbEctMUHNZ0kPZuOjyBM7d
aVIX/Tqmr3KDsli0cRB+l+IV6aGdC9TGzMp+mpC4OHQCv+QOFUM0rZDnShlSXQDVeZ55ArtIiHCb
AWJ7sBGOMubCeI/IY3nZRoxlNLrJelXhOlYZ2jvsLu8xHuvAOhTandEQO/bjbh9gd7RxQid4DKMU
nHTbYsojZ3O6+NfzgmBxCw9q0HIN45l0vKOb0KApogFKQD0EGTahQ60CLX2P/joCmUjVHvG5CtYG
6ua7RHeTe7scknsCTMN2QkV4s8wu4XcXFQdLj4dL8MTIwEhpqGxOsn1VVmLbFWbwjJYxrrd2l9O3
AlXoTsvzjCTzKgkHLFe1YHk20xwyiOHfI1fUPOefMrnQRjrrOPV4nVmV2NcMX55CwNIPbldg52HU
T/WMnk+bgtGpFguVl1KiIRkS37ptbCHkSomu68hYYyUAoCNX1NFHSmaruRL1InaiTj9ZGdB34XUu
EuHoqyxQJO0uKG+QLQvXpNcazA4ifKYq8SRjlCszxS8mckJpCmsZD3qONaY23IEAa7f+wmX7Q+A/
DVjHb/TJE3sr5cCgqrPNZIzVtTaby+WEXXVrXhoNGolkz4N7xCz7T+Fkfxj68RJv7eLWHU3rpmx5
T0oTiyutyTtsGsqV7VbRVzzl55Vph8ARS3x/y9DJt0ML3iYpuvxhyfv72Zvcj3mCW187VNNRm7T2
gzM9Ow6gHyu2t1alETgukgF0Ze197KOLGiLYJ/K/025qlu7QamH6wXFJtMvlLpJH26yCpTpMVKuW
V7ZPLoCWtdmY86GPYoRcluQZV61PVCTZpwIsXValD4lZNneekbrPEbJJYZw/T/2IQJUXX0fzc2XX
xqPX+OUtoM2nsG+CJ5iG6U3S4akg5zIb9bGizZBAlRJKI25Ie4fY6z2NDNxwN3jw5WTubJCU0WJf
ZqRAN1ViNger6LvNQnDpUCEv9eQHrr2JcdUj31bO7Bix3EzoX6Zxytd1mbQP/RQZ174dv2vaoX3o
5MSYiB9MJQQpxJlQnBocws6FP16MBWpySGsmD0nfJQ9xUW3cUUeSHXGA2pvEYXT9D4D8UsZrLt+i
mfKO2OJgSPXr9h8e9IgW0tjT+Hj2HXZnjMcdDG1b54a0XL4q4KDuvbojTTE29fb/c/Vmy21ybbT1
FVEFLNpTNSAJNZbjxE5OqDQ2PSwWPVe/h/T+//6q9onKVhJHVrN4mjnH5MBzzrbmyb3dZ+luftDb
E69dbs+v4BAhBC7Krb1qOdESgn3ejOx1xjZ/c8offpvAUh5tn9FYYhJEIwxkZUxsXGgkO0dzzJNj
cO31W389+EvlRoL5WiHTq7u4QNOMQkYWScrgtHM/nGBFDQWkN1a03d3M0DQKHNBRa3oyqh6Auc4F
ZPK82DUWf5rmE41+DGH5eQMd5YdR+Hqod1h9Lb/dewlGWSuOf69ZHzkp3O68JRln/OvEhISVzNn4
BSIfE8qAUz6goyZLxiX0z0LmbOiwXezayEnAqEikWA+KNmJjW9leG/1QCPkvK4rXoohRpJZLkKzZ
J/EtocJlYGuTta87i0dB3TfO3b5xvcOKmZaosvzcpd17j+I6NtW/fDxbXMdpYLZzb/0kwuVV15aS
ZI3hTjm/q2ckKW5hcs0fbeBl1JBaZZ29oX83l/5lnR5bZYLQ3eRx1WWzFFsoSYA2u8U7ELuDtdp/
TTMNrS4LZ/NENCLHmvaFTO6KHPLf2s8oQyEGaElM0eoSqqoQy806OGRWoYghk2bcu8MK+hqLDM1Q
fjKa9cewOC9wmtadQbJVodajWMr7WGNKp2VC13mccZ3AazQCUa9hl2n7ZTTDAv6UXbJydJdPOs67
xBWxW1xlbStpMYGsFsHTRslq82vJmlpZLyK4ONPZkd+LogU9BUg/t8gMGjoL4AWc0Z2AkraPK52o
U++vR4YiMU2IlAn0vtd+/ApQrAWStcAizalMsKA9hozuFlU1H0/vVuaDt1/XqceBS/Zth/NJOCO7
Se2WzeTOrU5gN6ux09XCLySMX7XUr4xKgCF7Ya2bO5dMhp3frf9SWF8s/8wjfiGDTASWKoRuY+VV
ygsWrb2YBVYuFCHNtpXiRVea2MDWJ9vdyLel+WEO3hUKLsNnm7dqUZWSyKW827dAicEY1YQ8GAox
4Ah8Hf82vFrzamv0ETVRpRjcTMSKDkeC5X5q/Sh3jSe+tFroWwhLYlMQ3VCM613vfDpkwzY3MQnK
lknCQVH3yQHSCJT6GegIOMVkM2aghxaXpYWzXtx0HE5zmhKIKpKwnZqzaWTfMd71G7u2T0wCv2pG
yeB0N91QfXp5/iW6BjPtSnbKQGWxcUcVFBWvsTV2P7Bm/2oNicCAbDn71QIBzjI68YlZnbAkzLjh
4dOChPckkREwMbcy7yPfC3Cfyx3u5RLAbBKspvMbFQckz9YuAuVAAW6Hkcuu4eyMHKd0u/RnkVuA
NPX5wzY0LXSn6abkKMidRu5gtFM0NFyXyOk6Vmamwhh4gEj09di1w9+aC2Aul+zeL+o25uj4hyx1
d3UrUXJOC+jGx1ddpu9U4g9HyBQXxjlWOK0JlOpZNFHm0uYyZ7QfKSqlZ2lIQdLIr4ksbXVX7UlV
q3eNzszYI1+EyAkVeUOiUBl02M4a4Fzb551DLtpI9glBHZMXsrtpI0NTTBSl3u50v2gjk/5GbqpJ
miGWucsztqW1Fhm5jsvpaeCeLkiMRnfNYLyxvO3zsafVXAfCzf+yGsiinBz0yKF339RZB0sViT/H
VaLvSr3oIrvNLeR9D9mHmtf9mHnXpigOZoK9AuYd0Qtw1YHnt5tqHJpoeDwJRc5yAbSHzRZFG6LU
dpdDs9hhyrIddft0rIB/sAR6/AWawJOnHOTNTqeB7B0Oi0Q2Mk0xga2u2UXPG/aCgduZPhRhez/D
dTiq3raQqFWE4JaknW5b5dVRZmvvSounoHt897yLFvyc1W6+X1UVZU1bR2uV1pE3r788m2JJDAjL
GETJ/eDAPAWOCBEifzzLbdc1O+Ip6oiHVx/hou/cvhLH3OPCn+plRHZwGRWPr4wpDYkJ6g9FPXx4
0Bnxuf3/yUHA/PrAqo0fdUmQjq5sQM2PP8xLn6Py+eVkk/4oTPfQ1ksSLUWRRs+v/HQ9aAQsrDHS
/86CjUm0XOiq1iIzWLXvqezm4L9vtdQviaMfBhyl9oqSgi4PXyGEzjx63iwkeEZz805mYvXf3V5v
eZvayRVhpbIk4otEA3qNGAHgMGgn1RZ/gB/Ee5YZHpY2cLNFMl5FAYY3JU61zUKvVsBvap0IJI/r
muHy9il7oR0MXnE8DhlYTDq4vTkhTV9LbZd5ugcbWeNmlsUm93UZtJo0+ZDj6m86VwVJ+rl6Rhwx
5Ht4BhTBHfWRCHk9sGOb5prY0kXzVxBJxOJY7B7IFucAK8gFHTDeGj0H66L7/xazh4ORzvuCOINp
6omF9I0Ul/jDdug9zfHPL9fMarroiZdxnvf6Tx7A+LB0Pu99kibs1iAdLGZUoS3gqHWyAZ73i7Q2
+FA8DIy6M3g4Ap53P2+eP/75lT4Jaws5x/vvT//7f/67ff7T5hH+RUCd2v535/MfyefD/d+Pk7g0
dkj1cTX838c2Px/88+/890jg4rzb5ur+95D+9xfTOHX282y9E4cHeuP5vxaaDfN15jKd4Ml94oSe
Xz1zu/737fOr533/z99DylEGw1B/f97/vJmSB6Pof//WTTr4O3N6e96F7X7dKwLGur6mVfZi3C0+
SIfnt/+7WXMa6WYl9IZYP77kTB/wP2Nu9UpxghimDmnb4V6d2ninmvY86pp1QUPp7ORqd0HR5wD2
KiPeyRnKuP7YBc75Ym0Rx33NuYFFKDHsh7H3LxcihPEczmGh0iNS+3UHqEnA8zM6YDf1fCHhbovl
tcRFxXBGdb4RWhIW14TAyiymz1Kf9XBNK9anD9K0jXqfbW+m//FoXW4pow767G+V+5OKLd0pDvJN
W60u1hcBicLi7CFx5rOb+6uyzTuCFWSfMyzSGBhnw8QeuvOqBfrq/vLdF9vQg2Zu/8RzUhKiS/KO
axp0/3H/vYSDqg242fLRybCtZMdUrU6o+/a3ukdcVK/tgdbqZV0IBPLHZdPhfsJEbYbC6M8lEZRb
D//SloBROC8x1htyNMTEEjhr/J0aMWIQmQMdvGz/ZN/Aft4zKzY3UpCF5icvopkhuTdfvWXju8ak
xfXzcxwN+Os9jYcn+t3YWXikW7qKnC3CjMKCxo5hETMWJmKKCqmnKQVSajSNd66E/DkPt0GvX+Oi
nUKVeN6OYaT/Arn4z1jnkPe99p9MhjetbxfIppPcZvUcJXn6u8oDrVIur+xDljhYO1MBhq9amOJN
7UeJQpuQURsZ9YRry/x06tg4pOP3FPnWa0JA5EZm8VlDnxIZy3EZG9RIQj8DApb7ws8xmw1NttNb
mFrgFwwuz9dc/musZN53tMCBYSfJBo48iPjMcDaj/rDgJwonDDanckmardFh0+hUwVjLKK6EXCeH
Ll4/0TgWV9eCOWApL6pGXEmLPU53gfAsq+S7VsouciFAsesYqHastrmUGXjY0QJTX2TQt6sfGg8h
shl9YFMZWQPG5JmvVmkFjZvHh86Uv+lu4ZkqswkT1xxvmbPRB0q+WmMtL4c+ASrqqt3IehNBOqEo
RuXSEMJH3zICe+CYMbCoJXujoVnC7JEKlLOXjeLxjo7JpzKhNkBqEDnK+T6aXoe/bkNcPRIXHZZ5
pR1XBPXbjEitY+XU8ozViitRJamDC0a2MfrulUkiqqj0J/45rvCryHYiV+rcMx/qHoxSq/LUVgLm
3nuT9zEbsjx5f4pmULc2DvNY5dvVNq9EkXPkzxowbr256gbqj9E2MI+n5JHmy1gFjt35IdpXf5cW
1q+pJAi0sxxyRzPq/YEFLm3FdjWydzEjLs3qwd7lDY0TCFzcl0kNUbQtA8LVO6YfGdQhfHqMsWoC
Q+TwYpul2qf8EJ8513EYuo2lQ2MdstLbL6RTDKVnXkuTtXBBENMuwTy8jRsO5lL//dCASU1RjPDs
0Ncx0S/Xr5pVstZkP7VGfg3TbJ0GAwsclbwTVg5yLYxFQWL7FR8j/j25VuZeM9K/aRYHc23DPu4z
4sIzAH3plAJBFRkg0ho5JxhdhNF+dkbn5O0kgm0unVYcWGpeDqpp1pDAabKfzOlfljXLnRMQIcyI
mVG1MxmQRd7COyA4WK2Vc9To5gwU31FF7544bRMZIwWY0M0flgYqq8LXcsRsbFMCaf5hGeOoHfJp
lxAQ+a2fxb/YvjTySs6HTt9tw6mNrfxlbQwf+DBRfKtNbaagND0/RZNop2M7Gzeia2ni/LFiR+mG
jliQZVIoX9rHDSba1GI0V/ck8bi+FWqtOne+LC7/3Zicjb3wv+I2pcBiCbHX/YnVH8ZXfpjbpuem
RqZiZ/nWZR3osgJkOIiR1J6KIeoQzkc0lDPOQ/YXVRKTLClqMG0VJ9WjmjRDWyVHIiPLrZkR2i61
GmNiMu1r1wV+VAM/AlPfx4PazPVvy8jh4AuZsSZPzd2PbqydADsda+GZSKbUS4OkUQkyV05rbckZ
DPnTwdKH30u9pkc3HvlZBLbEpERzXTH33LsnNUTu5WACTO78bKu7fRllomg2dZoFTpZ0f6dq/Gvq
8zbDE7upIXxv1Fwb1InLZ2OK4+KIcCkWh1koCTJKA0bdkQpABftimCQ10MtsBqSbG3OA0c016CMz
EyvIs/p97fNLGrPUSKYqD9nlaLzdMHpUQ3NImHoFKK/UAreSUxanJzmmVvKTYaO9pbhFu2PWG20m
b2p1fBURzuIrM6x782EH55Pp8zMFx+Ot5elb0htl6hRIjLUb3FD5lswMYDD5d0bemI/8YKjFzV89
H2Ut0HrXzEqgwNN1IgyGisH39lP16LG8cjn5pUY61zC/pF3UY77G+e7dCirApCQ0Twn5Nyt83nTW
WFzmovso2jwLF4YvQTOMgc3UbE+dnOyyBmGcgn8YtIVxSS26kCbJtlMzFRGAQVYGHNq7JLHWYFIj
Pr/Z3BOIOpCOM2Q3kh/2nRhfjTVBP5e3EEIelpiR4MD98hNLR/U6skDa5QVBhW5d16C0tTFoLARs
Xh+cZzTixzEp/k1GIrdgDyw8uAULnlL8KUvfDK1JccYy6zoYao33vUs8Lwu1I3OZ5WgPqog6RU52
L+MjxlVSP735j4aeMiLa1D9DEgEPiKYSNZbJsm32SYBA93dlFKCTetJuDQJcX1qLHjZezJvhP1K4
yInIX+6w70D5s149JDZYA05bnQApZzYPOLfUi4hfRyUIpCEZuYRT94JGof6GNr4IPMzNO2P4qYZY
vtl5PlzmNPvJx619672Bst5O640ff5ljXn1kw0g4i9Tmrf74FmVctesdsziJsZkJk2fG0LpwC+fJ
+CKRJ/KI+FH+vBtb2/2oFvybiACZkrj0qksz33DwK+wNPT0BoyQ7zvODabbTDijRehM8zRs7t6pj
WVNCLvyg0NfKYGnTX/Y8HslRH+/SSZMrO9NrP8vqLSuHAyMoAzla+QVFYdyKQSWBVWHb7284UOtz
O/1hINFdCuA9bNSQVqa1f8qrwcL5KyAAZPNRJ56QT5eOfUMbxihnmYW/lyg4RD3stig7l1YHGTVO
LEloXuokJkcciv0upkyxeeOedPNv5g17exlxJZeJsbeymAY37n+Zork6ZtVcbYNxYYwH/miTn0iW
EgGtmJWKZQ00mTovQLtDaxHOkaXtYeynV9uy++uSK2yppjEGslnMTVJxdY1t94h2Lw2FrvvnsqWG
neoPZaYAERleoqr0D5U0/7i9Lo5+Li6zYIwgZgHgYFAh8VQjmSHZAJkwpYn3rHM1J59Y6xiIuu60
L/LV2Zf1FJZ64xxJvKiDpOwHJP4OmYMJCQtxvJTME2Zo703gQoLYsEfJbyOnrpEZ9j3LbHujx5W7
qWRuBWbNRERjBYbQZNk7mSW2+tQ9slXL+IiU57impbkrPYIkBSfFpJxAMKra2QROH1VhLxsnXn6k
rWFHAsfCpjKRMqdz5Qe1p8rt3GXym1FWe8BxiFNRt4TSAWbPoirDHF5xbjEeBwfYLTuXxZuhd0dO
pBnphzMy+BjTV49cOh1ZdWf7n4YVj8dRMBnuhL3pl4yib8ol3mePywvU0iDxuIzqlaXtTQuqArEw
QTW0+ubRf0brA5SQmzFLAjv7ZTJiPVqe/yuZ4vGi7L2R5ulLMmMWKQfgzCzaK4oLl4mKpLujo1UH
HbG2mNv6PC0nhNM0fnkHRzC1VSiyLESEieLcmY9xoXB/du4STIAGd1Pxkuete1WtA+ZLn7+TIhPn
Sns3ZrYyrrrnSxsHmpj/LtSK5xok/GO4dvbymPxT5DghL0x8UNZ73ADy0LJY++VM/2K3dt6N/K9c
qnjv2/NytrzROyroXSYSZi7qRXpJaxwwhlV/r+q5u8R9YbyO05skwIDibNAuae4V16rnJGGUHxYI
Tu5VOjAeKjPnMpZX26OXS4CTsgpPOirbrr/HVDBfS6lcAs4hyI824lVHoBr1iNQtJeMFQGpq4xKF
cLYfN52V9IFyV3dD2ehfff3O2usM8+OQKLI31Lq+ybTPz6wolldlrVvA3fQaQ876ybY+WkhV9+cN
Y7sDgaafshEs7/QS6Jhysy21O2agZHlbiSi6cD0YX61Rh4aV/poYEzO1HtnQpKjSXM3vLutAfnw9
a2qHGoinVdT3RhT4691hYjQ8sGNfS+DzJdpnT07egz0gmcrF6gU2M7HrPtpFEkbEsncdvQ6GFPiD
SLt9X3hrVDMo3memLkiSYeb5CAnQO5t1c2sT9vMIbSvQjUwsKdt89s54R+eTnyDezuT0mbVTy85o
JRLggfe0aVibDN7TmLbYaivYmkNqJoFBYs1kRAUxid9qO+NZ2gpMS+eF6LtF1GmgbEmiYWZTv8ep
v+21ODlnXv1SpCIjBbJ9TEAJOBbyg+U7p4hVZ8FMlPSOzNblJpql37IfgShaEh9ZD7napgvLIMP+
gxZVO9qp9MLZgBj5GPg+bzQ1+Vs588TIJqvu1dLsYQ4ZbyOf+FM+dgMuAn08LZn3s46TTw3z5gtg
EqSStTwipmqIFxITJWMt92tRVUShkJDaKJPNceskx6pP5q2q2gScx9AebDlljP+Z3C3LzOw1fez4
M3bPdtDnMSl4E9Vhm3kfawciYGiQvYtJRdCzJUuR+gNjbM9bws/2qWb8WSyd+ncpp1NPTxzmhtfu
cqe6k36nrtWYzbc4bghLhBWyVMIOak6hkPRgMp0dODgwgd6XTjM4JMtuDyYo3ZLERCmUT+5GMpG4
2QnxR1+tO8JlaCZ0fU75s9Hwh87WnP9kri63MW+xyXKONNYOpzeGvyklUqwX5E2m1fRWGbm6AEhZ
bVDAg9M7G49z9IgFhulAWPRjdsBj/1anKTlQvinAgxGSZ/eeE2RFPxzzAlQcKdftFaBF5X56A9lB
aRvDjrCXN8uprOPQD488DMQKJiJkwhl4RfuevsNDJzAgeENq0xPzojkJ69r1n2Ohwm1YjtM9EjZm
ArMIG410MUmGpcIMAvVFBnFeKgwLLpJ1uqKiLxDlIMJjrrWavPoxXCE11LsiM3638b4D3bfF6XGw
eumHJXzqTewTu2IRugwfZthKdKYh9ObDWEsJCA3ReyF3k0e6kSdDx2qsr0k/4h/ZFEz67TgTL5ph
QJJrtUOjl/uiZHAFInpbOfFwUZX2c67mv4nJLKQaYNfUhJJs5GoZx0Zbbuvo+hepFepsNL23Q01V
sdBkidpCvamFme253j8+uvW2mCsViPkjb0zKFPfU9hXnvUWoktO2XOrholp+DomDcipbgP1N9Ux4
Mg55JzaRXDKSoZZAXyenbd+wza2a3NsUefrRDsTSrsz4aVLR88iFVm4m9kWty0nqRVjExHEmdmAY
ZBWvWlfv3Jrhl2kTK6T5mQkJuBZE0McV25AS7p7d/2MeroeeaLsNRulpP7FkK4vmN2syJ1wSwViL
jLCaKmifmATVZo4eVTa5arMY4teW4dIys68dcC9E2thDfq/717ZIoQwUCXKIQbO+9fVvFzw2ZB72
fX21GLs2lfZhePT1GoO1sc/EYcHeu9UyXAs2o3A8tzlj9JbKsXLfU833GC/KOmz1dN61kiSzKp7d
gNMw4sWa8TUoehO9FbexNk7Y76AhWvpELYtIXGGS2mCEsrbkZ4kzkJ31WE3Vi+/2zbmu4emoTqmr
61JzOv185hB+5IAW/q3MmINkzNayvLU3c9e/UUEp3qzExrppdxSeme9Imtmy/Ez2Sa/8cNUr5BTz
xmsbd6dVrboO7vpmsCl7TKTcE6m11c4aGiJVPJ64SS60/44WM/I03tpi7U+ccCdrcQpMN9PvYTKN
bZ4DJu8E4710b8UkdJot5VvSGH/Ssi/ZctT/Opr2kBifeKs1nzXhEWckdl7g2vm/yX6MugBhHXIs
97Y3kcKFizCwvPiPada3OH/ObRlkLyZ7si7F/DvwrvY13TkadWpvZ5/9Cyz6bpv0ElaNnVPIYi3c
Qv6xOGerT/a8NFnk0wfxmnPdHhkWeRqpoJmcL6L/xQwDsE5WvLvTcemVeyqM3tga5HVvldeyFU2r
do+BH94noTRurgeZnsK0kk6PkN/Ym9k4HNs6H2jQOUqoI+91/GW4qrnrlr2ghvDAG8k8D52ET6br
zxtmjv4DlR5IH9tIIh4X1so/FuX0sy9VFiX9cpe1u02IPT+XOAtIV2/YEK70w0T4IUOzBc8x9UBW
MgxaCutvbDCisYqeVxlIVOOS6+rYM/DI0Rcn29P+lBiJdTytASNHrgePiK5Z8OtZM0Btq4bqVsWW
2iWsHG/+Qhizi6SLCW2ys9pYhC7LloJYoaTyms20GM3R0wDe5Iz9gtH6qS+aF7Vz72NgnbKja10b
hixC48TRtHti2DAlTJ93gNnxQS7Vu3Dj6YSxrwnlqkP0Zv00Ww4LfdFKVCSSc9/q/eh5A/bqn2S2
xuyP2DOGF9mRncxL7EnrnCrxh5pS/1sq627HenpNl9YLjDS7uOOUc30djT0joTEAqsbnebB4gbu4
pNd0Holq2XvuN9d1GuZNyRAsl4/1WJ+89chZKZjKHApudWwLEpwT+HXHerbvogbgY7YcWiv5eyd+
tV2RJuOmROfxt6dcG5T3HpeK4nwSRTgXVrGtfG2mDhDfc7c+VEP322y64k0yEgpZl6HwGEV7rQb1
RlG1HGedANMV+llNjbSkvTiOviIFce5BnBW0aTLtOJEmazsS8LhdPAz2bbxs0t5MT2QtsrmbY3rD
1sZg3hW0AisuDCPJTy1AgzOSueAhZN/Xc+Ldu7QZt9os9WBZ/F8uwrWt7iQYx2e8B1i3hi05ywcC
H0U0L4m98enF+pzxWwEWgUHDZARK0NOsjX7xSWaS7AnDKmEXQ84SNDca3YvjF8RV+7Q6+Mt5jePX
axmXTpD7A0F6ZNBtOmkyoUnr+FLp80GfLf9UUksfR7jReMc79E5meU3HkuzOJOBx0Jdr+evSuDV6
myW9+lgGUwJIAjMxyrBiT8kKau6Oq7RolcnHhly7tXVYeUCX5bGv+ynwsHjtPAJpsYOMjDSdj5LP
yktlECVpdumxRkF1q6R2rRZFNohTdFc/SUAfyLS8THwuUzEbJ5twym07x4AQ0MKlxTXtrWHblXZ2
LmLJyzMSTaDqktOq1kk6exz83kg36WrgXZveJGggna/ZQqmot/KlSfKbMBn6rhC8Sy0fI15Ml7dQ
z0EupX6QxUDCKlMe1SrnW+ywnEiV+a2pqVHiCfHRWLAZGjPjT53L+iVzu/3YtNZPj0ELmWlw+xf8
Hfv6GR45Hvrxs5e99dYKvX/x8v6tJkcVMRBkPLLUyx92mX42jjN+NmR+Ovbib1aFHtbWaIWzdTmP
miOOnTkXF8+0QoJj5U8ugzUaRBKVC6dJT4NQTMeHxb2mBZqSOGmq7TwOZAC25NWySo8z863L/Ne0
WnkT6XTnSyNAE444BFFyimuvuH7EeW/fRrmO2xQQQcMo79Y+bhaI17hl1fxCfrvJfEC3vq+oxjfp
9AOfnP/occFqTOXLIsV86Gb5VUnio72cjESafgRF1jK/TL6RXJVO9mPakG5H58voxo1s5pw7DzMD
43sQmaYOmlNLBndHa20f205lmADwtq2Sul+hpc0patHBNTAUepo6c9Lw8SbFL8M2briTtRBuCvmt
CpEbx/0vMgZsKvKmP2bNlOz6TBX71SwcHFRpd7DwOn0rqvVL8v7OvLF+s/xBHFr66E3BZ3nVR/02
zRw/uQvdU18n/I9Z0Vwq9RC2WN7wyBGJo0pJtixrdsbQWFxN45wolttNLyoEJP69L5PmNjmNOhUj
7zocQ13kOSSajlbdXc2uPOpt803Yj1BanDlHTykKmp7ATJeKy/AT8Z0IgVeG/f1pJLDWwiJAxl0S
f0Mj/MOaPCCERVtELSTPu9nxgW8E8ZmuAFW5MM27gL1n+Gdi0J1Tszqzo6XHkuOh8o0lGPLevDfz
0xRs79qhdM4ENXbXQdcvBmfGrhsac18+riJayejWSTKUd2ibJhZYdrk2zAWH/jXRGv3up6fOCTFb
lX8LxlNbZ9a7l258afqyPJeYC2g8C+MDYSIGbkMhMGfN8E6/OE6XWFreT5H3DdsfLooG4x+qQ5ft
EuxVZpbD73rOkS460jpVRveLjkCPTMU1wc/EHuzk1Z2WJurRk/OqcDgV5Zi+TDMsOo9azzJSJiSP
G48FFciN4Z5z/X7BBnE3RLaB9mefrLxDRZQbWTQuJMz0LX6jzp6AhiYT71pukp5+W1un6VAOQziO
hXEkzSJ/jRHGOXq7dzkXt5UYQbAywDgsTjIxkqlOk4YtUPoi+aEyxq5J1cVnXvUaB2PLANoq6l8l
OEeWqm52r+rBBDBrDT/YbSPTuzPZc6ziZlYI7qr+JD1X/qiGR/cMXUCNBw3b0MVK9O8xC82vRrRc
Al37xRmY9I2dzk+NPXFlK3QvJoohr4+X/QIlatcM1RXkXkb9RIveFFK/6Mz6N0kxfOsRKPO81tl7
2jLeaT38YtOiAuuRUmsnxtamCB2rUV5kUcINRZXJHsrnEM6BXKrK+e0lDoGLzvjN1JKbShHcDkU9
h7HT0bTF/DfKKu/24nkRe/qGTfCUMycp40NdAv4ZrWW8T7hLJnwHH45i8FkU2d3AbciixHQ2fCZx
ecRH3H+B05nOvwGfghPvydJ2r8+b3Dbcq5VY+gUa0y7ZaeyDPkqrVZFT8oY3ilr/6BU5k2OVepGY
kPcNUNPDUhuri8xytNu2PXxPeXMz7C1+IKbKQ8aHtFQrufSyS4yNP/nyz8KKaMkM/ZzmoA+k59sn
U6zEwTcO+s6OVb2oxF8PqdD3jhEO1YDdbl2XaEydJNZXoL9NpPXx58w46DWL8zWQNUIF/zmvqtGY
1jIV7G4YXzmqq87e8uW62jzvhEDZCVSGJHPLGMK2f7gOslx8t9eJzFuTnOouHsX31tD/v28dyfUO
WtwCnnccDnqDLLys5+q4TAtmgSr5tQwi+17KV1/6zY/RjJPXSUxoLvL87k9kjwA+CGUavzHVWc6d
8FPkeb57L+o4/WE8dxHDLE8P5LyP7/MtLddz79su45RieSsaJm2YzCJVIsKgzRERxHxaDF+1H2vM
CgtzASkBhDaFSjFz8FGzARYY/KAgRJfMCBdEJvLy1VZz2FWTh7+krK/2gg+yFmxyF6Tm+xGwYMB2
F0Wl3TVXs6m+GDV4YQtCOfTNSRypyPlIUGxs5ooFf7xoHDNUulu9J3h98Ollqa2Xi0PBv5XNNFLf
acYBkHZ/G1daXlkk5o+F3UM/eMMrD+xrUcrfrchD9kORTocaGdpG9UV8Rvbd79lqsmCNlXMjozj0
SG4ehzgaEwreqhu+eDkZECZdxxtpEAFpMI9LsSFe6HStF9rKAcuPHVWaPe/7uSn21vtiV8Vbm2jq
jfot2ehamYa2pD6aanrsae3Xqw3jllm5+04W3fAdiS0trlstd1Y7xpXcqN1QuPkFC4fNBnL5pZze
uDxvtNFg2YMHkvkF97EmO6jWH0MvWyNeq/KEWs94jW2C14fiLrtYRHE1c6YZtDWOK95W41vva+b/
Ye9MltvGumz9LneO/6I5AA4Gd0KAPalesuUJQrJl9D1w0Dx9fWBmlbPqDipqXpEZCJK2LBJEs8/e
a33rm/Ez74Y7OXnRW6yZ0T1EkW+T49VBbrsV/rZ4vL/hegu5XHDAht4J5E0qNgt9g105r9EmGF8Z
E5f6rmva7kY0OOsZiTSpReY66GXzYRD5R+qhvZzS2vqGTipGZPfcK1YkqWNAE7VUe4278t4VSrtn
wYAIKAYrWy1pezYi7dTVfPNAU745izEchHJBKLrqnZWFccQ4Zp1p2UWHaTKKnTfhmWnzpdx66EBp
nGTCmViqxu7WjMIGhKkZ4jZr32K64j7D7o9cmPHrMjw4fQx5ObTH7dINX6run+bakMEkCASHVHFS
lWUDj4teI6/Rz0PRAxOftSXgPiH3oynUX4bL/80//e+IpgI70j8MwsFH//F31OndR/H1//7PsRr/
M870rx/4G2fq6f9C9uki+hA3YunfMFPP+RcEJryrJjgm6G2rPf9vmr6w/gUun5iHNTPV4eew1nZ/
0fSF/i/AlR7eUQfnrbv+1P8AZmog7sCx+g/TuQ7pH5ypY1qA9U2ETavj9R9Yi7noe1W6iTw1VvaN
dN5N32IL7fDrD41X+XqYvklzhmSndZcuWbozTTmFDMT80FKL+gqM9D6sq2uULupSyx8xmV1HK2DU
lbwmCxDqOv+NlzI5sKL9Nbk/+lYzzoJZzDAr7cAK2nyx9GU71dI613p7SdSM/Gh8DVs9O+IIa3cI
ol6wolqPs1tfYD2cZvqnuA5ZbTslAeg0hclxH+WzqCXI3961gqzYo9OWFNbuJmwVs1quvjtr0Gqu
qDC+otbaasiE/Npwk2OZuR2QJecbZg/9vjJBoeZWvq1XXykQJ3r7IciiWliPTel8uU7u+V2svhIK
GsTV9iXxmAYL2b020xLt8Nkwkl2x8aKytLMQuLrG/n1M4HcnA+qy0Yx9ewzR3hvTKwtntC7iaoqh
+AQ4CzEjOUTVMj9OYakfjaE/SovlpVtkS4BzK92HszwZvVoZAC6RrbZ7lE2dszgN0evU9yOLyUSk
frNGr1L+r2DR5NzWGJTkaJqbqp6Xc5tZB5HTY4uCqQFpMgGVQ9q8tZJ462V1Esh4/nS03LzMA3mQ
7riSMqbyTqiBTrzDIKItf4i2e4VxOFBTiX2Xx8XeCO1fTVmsC26nIzYzXVtNs8vIHb/mPGbOscoe
+q41T4NjjVtjeRoKg6yyaps6TMXhU6X7PME1Re/SxCCEkkVuXfImN7UQvy2rPFvh2J/xrl3SSfMu
4Qii4S3ry2hd6iKt1la1dfwpxkYFramfUKaYNJTtO2FXxY7Z13RIqi+Nt+cPkZ7taMJrez0d3gka
GAMW0Jj/+jEwMKUeTdMALaiXx86N8m1qtSXLIYi/KG1RkiJXU8r9VVargl0AS+JW9MtwkvGAS1H4
GYm9zCjmhHVL0vtwJh/tUkW+GsHkYSU1yKtQP0p6DYdc9NcsWqpziCEJf1B/LLTqaLuRd8bwsZ3n
jawqNLHzfR110aOTHizaCkbcVqeMA2zfGCKwa/md2NblPIOrU5oZ4u6oH9tWWVdFKXJJjd+o2fJr
rA3h1iZ2wscswJgcRnntCspbYyzPnHFTgE7hXIh6ONZey6KrT74N2CR9kTn0xd3CuejVT23q2j1S
s/do7iHBy3xBZ0rwfOf5BG3ad7oZXhBIpUAkESqjc32HFyT3eQ9mF3PL/VgI7Cdlv6H/PqexjitC
DwYlnstclNfCoDkoHYeCyHN2LN9wR81l5gvZuzsjCgm5z6iU584+AFPfTW7+WTpKQAEA6E1tF+3h
niByITPHVXfRZFOX/KC76O06/KXorp7akQuXQRG9WZj2mzI5I/7XSCXnqEnLH/QAksOIOWQTA/oq
TDPf6lX3mJvLbzCPgcyKc5So7eDBU01s/Usyb3SQLkKDrMMAdfJhSoufvG/IgRlVf8XYu6Q3sZWA
mihiqvNCo7zCUMN6qov3ffI+OfiVwg5jScEkRi1yO+nAJrlob5wZLZudV+Mm7+uEGUQ9+09tJZrN
Eg5ZgFoIGe1T1PQ7tE/J0azze9GNajfYzk9FVpafGwRvMfssd/ZQ2zQCBxN6R7X4fY7Jzkkf2s5R
Wy/PCPociQHpnSYobOmPjiYPqbhHdNb7aWbEvqoi3R/CDICqFu+8Zgn9vvheL22240YFEAmx20bH
NC6a5dKZ5Rjk1bJstfmXHaGymbKQMMfVQSlmCVyy/eFMHD9i4lM2PTCabnG/FV+TN2K4KLHYtX0R
EKcHNKyaL6zaV/lo+bOavItO6/UuGwCp9UavBfoqXQmHY0In9VAp9FuirbxjWZjupjHtejdoXwvo
2F0yEUlQTcRWWONX5jKDniePVL6EhTb33F0/QR1oaYbotBuCdJ4vaRpzTSqLT+For5oe4njp6N7a
y8aJAGX3mvqGCHRLoKnfGmlIo9Rwt6VnAuLvomevUE+NKu3dAmNoC7UtA7TWWLspVi4yMvd5DvVu
JystDdxON+8zP1ckucjwRJsFrTyD1WCcwXV2tTHvQ8ibd7SpS98ya3srujW3yS0xW4rlARVJv/WG
5mKEHYcPfDhMBO78kBlFxcHecm6kLKyoMjbErVA1CwSa5Kb0m6m2obB5ObbLRqPt7zXmPjZ7nJT1
oUqGozav9h1PUliCFEAwObDS7FKaSzTLHWUvd5ZTN8y2oW7UBC0kIXGbEKpqZkP5q5wZfGmqedV1
RnoyItrFVVOz6SDnBoMOntcx17nWwn5rFxTKtqryO1HNXHzDfjc67TUZ6kvhROJs4Sz0I7NDeslp
Yk9Vej9CgnUi626pMRObWhd0cZKdEZ9GlNgHxQJx42i9sZ08nG7c2Qn2Gsu9qKeWOzrhPdIYERWO
ACBZ//g0SB/hFJZBJxgxk616xvh08JpkXIPh0q1sXW9vYHDTsBb5HpRsZBl1j8KBGzDKVmZgggNB
jv0mNuV1qIV5aJ81kokPMQbazZxEL6HLyJ07POyYsFb+GE/VoSW/T8YZ+EHHuNghyqM4Te2rqBV5
IDiF0O5dCsCPm1zZx4FscyRgrVrfZXHfJZQBXoYBA6EIykyyeeLoqPd46zVG7xtnWHKCiub9jPkX
N+qs0yAnL7kaSUu/5UfLHE/oc4/l1Y1qtIi3qFWV41WExGEHYe102DJ6IO1rPCsTlV9mP2t0CI+3
CN7bq7dHdBqbEyQy39Wncpt36nla0+3kwIycFenIUaY5p9p0zJV2xSSGw+zk1NaPNKPLn5YK50WN
rJWL2EGnU2frw3y6bZZ8MLaw2T5I9yTdyVY/tWUNT6c2qE7MUvm2cz3ZoOqqToW9DIcQka2DOD4Q
cYTCNfEmStGsPKeYq/d9J1fRlOgtpnIomrEskBasYUzXIw0Qbt9/IpNmdpoxUb29yakcV/++g3U9
TAQhf3ZM1xxTg9W90rqijd7pJ1bWryGKhR0BUg3LUknopddd0op0pduzqJYXcyHrNbU4EFm3/x0N
bJLzdrq99mdTwCtAA+0dBmbvaN3ZdP/xaDYt7ZhE21aFyTmWxGRW3pNFU/HcEO1zVFxPygGZmw3o
2C9TJ9pWNnOsnvp1B5jr4fZ2R+iZ+ziLDrfg3Fso8W1jjT3t6D/PHZSfIECcb9NqvxJrap+qo7w8
hOtpT9AnjblbZJ3HYCZty3Z/M4AJ1WIcuj3sBLsXqsrEVOiWovvNUEZzlGvsrlIG8IPbw9xGH9cs
jQxuX+s/8srlLcLy9oIhqgfUdjnJ5dN7BE7jr3j226M/GxraxKma7BiBMM8xl2pD6xjIgktemKVE
fcI5Up9uT9s5+9Lrrtn+eSmrCZSiuU+dtaZv3vYFgGB2y21fdaYN+BpjgfkCkHg5IekjfnIRiGwW
fK1DYsbn26ZbH3Xyd4MzhQkI43yayfUmi1ijVGtg4QQMBryUcwh1F9HJf2zQyo8nJh7VLvOW10Kr
tVMdxxqBKOsxlxCF3Gh4RbQBjMy6YYZF89XpsGUto+4vY7Ps487FI9j9nTIeanp7kuvmr0e3HG59
McV20vr3W+T2beMaJZdL6cDCGBXXvqFruKp7WLwaPqmTDHdh20Z7Mjtx8YZd++TRR9/d/lCtJ7uF
641OOAMrES0keA/5BHGlKijI16uHs14iblHft0fGLeb59pzQp7dEjtHu9qXcvovbFwWrDrNK6T4z
qSAz9Zb/3TjezsVhtL99M//l+O1G+sJ1l05/xZ3f/oqLNomy+WgOTbmQIsaBPHHVwE2DzYecjTaQ
tx3yJ5j8tpeYn5F6XaRDfGQ58dcuuH3K2+cVibmc/nxyLtuwHLDTFTNmfoWxK9atXxUZP2tYlzi4
vfFosCJ2xUrPNFtqbwv5vL6I946ZBaEHzrbHDTDP1atWDgkwK/wH5rJMG0/2XzrfisRcMuXj/L3N
kMDkEshiWeYQi1rPCtq5z65/NuDDgT4wm+gQ3kIRHaD1kGPdVgfdrSaMGPaTwksRDN4VCc0dvaiH
1mHtpgGwRa1+iphrbDTTOYpOPFV99dwIBEcaEV4CJZabUbwbRbZbvPI6qWtalj8N13jTwUhtcg2n
xzgm3wr9LY3xQOWy/h6p8rvphig8LE4Bo0jvWnJWD5WYHvXWt6smRYFeXKAJ4ahG1k9pYX0bOlae
LdX7hmpnN7hY9vUF83uEZHwM55UzoV7S2qzxtpGWZo3yEOUx7WsS1dZCFW8R0XRZ4h5paGebSO+P
g3TLvWHRzmfO6BXyJbUKHeJEcpbI+kExz0hz5kGOT/Ygqb6kOnVCXPP252Q+yuUJTyTszFgr8TNm
l9iePlmQFH6iaXfaEEE7EqtmWbBal+gC0SaSfhYir19947lsn9PIvi8Zf8rsV4jGCDdDzAU0jz66
gWJFm7Gg6EN2kfYk/clVBzutn2R7JP6LbjRNckJNKnZX/5C5xRoDR3iKALsUjoTNVSB6l1Rd9ekt
dNG/Y466zhQZfYstjBIy2XRtEFMzB25dv8qce50FAFdPqatklhyxgBfB5GOT++hs9dI58gdosGCJ
CVcaRp0D0bGf2xyib6E/NXmPGA+CBcCan5nJmlqltKzTsXsUobtJHSfmc3n0xfPkbZisYFLm64w0
EjE3E53C/mJw2QYoBY+DGbubuRseilptY0zkgPHRVu454X93CYwiD9JbUOOnMyf70mAZ6SD0V0Ms
ICol7hYvCztS756KGinwfDCh6vukaX4yvH1Kvdnyp8y55rNAsZiVFzecoNrMJ1Rm50wQ36rwwysx
/SwH4y4u2teldZ8zw3tn7BcC5jEIxlvso776heoGJWqNJlPP70Zi/1baxb51hu9VVTzxLlE4eyDM
jBRYRszCS2ChhV+zBDPaBjolwwaJwilzYT5pfA3R+DDlgsIx2+oEVC70a5Tj7pKx3VgC1wXuARiK
hfeQTN13gnZJcw4h9Xbd9zaK8bF22bFnQOwXErPF0kbuhommOpsJAoZy0d7bEl9iiCXuoB0HFj0u
XvNdKB0Wt4360M2Bix/gCyTKEzU4lwNnMLqNm/cPQyelH2q4A8mUj6M16DJPzk5pvHSyZMrYQFWM
0QCnJl54q1Utv95tqJNxtRYK0AT2mUAC2mB2FaOzIzWwHfUGtj6ZSGn5OycQw1dO/R3AYO3XpF1W
hvGFzwgSaKXuakqszaKHJJXkKF+RDiLCUuTMinj2s+RpzuKZnrfCGqD2VgYVoy5i76DD5tgw6zql
Y0PEgxldYkQCm2jU04cafaLvtda+s90nL8ZyALwEP6hlbESOTjCdnd9UFtEWz3/jc4666Fe4T7wh
03hkXbxcDJFcKo8pqeYMv63Ba3wPqBf/5MdkI5BcWv29TNIKvIo4D+6qyWswKsi44yj/JdDAb9G9
TXB6kCllNXJe4DGWvAJfQ0lYcCIvpJ+JtNl4Kf92rZcIU8LyNUnmB4aCFWYuC314L4wTBSzTXjT2
Q0gjEIdMB4XtqLmQ4Ab9yUuXT+K1yqtJzLC/uJpz1+f2PaZoiAEalBtCUhk1KTJUFWLpmLYAgIdN
GMrfKTD0LcsQG2BAMgTI8XK/QLsU2/X3jo71hctakEx8m3bU/qbtwWBwqgNLZPVBD8PnhmvQqfSa
3zEQvd4CC1gU7VdMF4Uokt8yRZirlRep5/0WSN5jEgN2yZSTb+xCv/TtcC+a/Be3mAvUU7UrKO8R
mX8flPzilo4zaJpjMjrEySh0orR/ZTZJf+NqhHBG7o0pNdmAL8XsJIGs/S7tCD3JuaVxInXOFnwi
DS+oRlmFj8tTWkTsN9wY7wF2cBLYGlcZqlqiY3XEK2AiEupR7dMdWjuoZ7mqsQauB8kTbpbizilX
aR/yA3LkRswF3BBz9wHSVuH3ErWxJkYrUGLbDleSUfFViB/t5CJdBU1GpoV90JevVnLKMw/dedUK
bTSQcUjeWtXjVEfRU/gYbE5NFb8jWy39pQ881PuxGst7a+nmx9CGWhEVybK1pkjfLgh9N8K6F8NC
LmLj8oHNAlWNweTddJ66tHaxvmfpobEPqOhHrN7yM/bsKzIJbriiqDfgq8tsSVg1ZC7NUi5o0aAe
mAn7Q1sfRobNvllMd3OkxNXiqE6WcQ+tALGENaKsn81hF5+yggn/1GGx5CpBEiGCejhFarNU0bcE
o3zfiTMNbz+qB0a0xlPEoZ+DTsrdne2OPzMre6mGa1eiyFVMEoJ8wJagBpM1kzf4SMHpwDnmppT9
HntL8jCTKmAs+ok2WYnr3Kt9IpW8IGkdPEzmQ1zM8DnEt4z+9uYWYn/buMrxG8bQB6OsXwCVvIzB
6JIj4/YmHa/VoDBE1ZZeMBp/cCBzknHzj37jQq3PgEl0LDwkNHaDs14Mp4Nm5QAhLT+LB+8uIWYL
ulD5nKpPYFwhWtxtT0m0cesQeYZlvbaM69waBljvZh8eggYwIkl7mHP1TkbZJ3XT1ojyHzrG8DHL
5WOYVoGlqFva5NHKeT+dO/6aYnGkU3nRCim2hbtQH4sP257rU1/WDgvl4wJdy0/6/Au55VPVkA7b
kyRvW+lnbYrPhY5HUPeIqlH5HYaBo05K7YqQNt32YBv9aagwo7icW+goChoEVO/aQEpYHouNhqEf
Aarc0DJ9spomRQVXbO3C2vaGd0SfMmIJwR2NbIdW0khIpmFW28HtapqZ1pF5Z0HLYzjPU+mcYkfc
u0YMo02mqMAKzwFwVdXMb7OdnhHuymqg37gKYfTUZs0F6dMm0wvsC2isd4n9USpVEqjxs6n7MPD4
HqG2mbvBMYgq172PEVxPmjLgL3y6TpBi9BEM0dowH/A2uyCnFpoWXlu9FLisWF/NA9BCOJ39nGMb
JDKYfIv1OULcnlYTq663vHP6U3vrIxRJOpxuz/9skhoHgmlzpddK9wSSq97HxohDgsZ/MK//gqbz
Dya3NZvkeIuT9IQ5AijJVD4yE5l2FDz8hvWlPxs1jguwfpn61fpL08nOu4MS7XDS02u6FIgLM7Kr
c2/4Kw4edrQ6lX2JlKKUiw1BWnFfqYCDUyBGI5LAChDfuuENXBYjKkEu8bruvKemIFG3cP6OdpcD
heAy2wbpoejTpqYbGLgxGbk9dR1Ex1pVO2uzrDkla5Mj1puiPtSUM1GTpEfGXbj5ywWz6NoesdcN
nZt/bvJeB91OVsNGq1ndi3UlP4XWE4AbKrUkf7FHs8VdjGj5trlZnxbs92niaIdwXTinaQ+ZZ93c
Hv15rdLHh37E4966ZNuW6wo8Cmd18hzDA9+yPv/zYtnGAWBY46CvHBYUxds2c8Du2CyOlqmOubuH
DItaG7151fb9KV/bWU0pIY01aUqrLbVNBELVVkv5OUdzu1PdLN3p9kisT2+P1r/RmLIndPXGhBHt
po8fpOWmJ7sfFAf+yiHSTWIsUgfZAQWbeSK0xsTNwSOVNtHRZfKpOmmcwgxVEr58T4OPlN3fXkuJ
MzvdHmEhNDEYODQ4y+HLsKxpCxqBakKLjRN+SeOYNZ+3J7eXBcrcI0S2Ta+X+um2IZLy70f/5SkF
b7fNamKvb+9PqyaLQzYwOj6wjiLir83t5bnv8YtWj0OHOwklXZzt6zy9M0TM03x9s7d3nFEk+FgF
cWuu71HMhAY76+b29LZxsGAHTfuU1dyJi5yvCbHc7ff/402sO8lBJILZbX0ftz+ZORCSkJI5HjN7
G8oXRF5EGWPcG+I6Ys21qRr9GygD+kYuGu4kbh3ofiy8ZqD9OgHXBwlCq63F3YIskpqelraGZnKD
i/9imHbqTzL9yKb8kxrIzy1MOLNZQC6pki/bLl+RGm/CbC7Rt5LDt2QI2JwZQdqSsbumsjpT5rOW
0BgeqqQDakGjAvWLOPesaHqAFvtM8c+1qLF+68HEehObskgoTqIzTd+WV45tYrxWhvpCnkzjSoEj
iVKNvYAFjEkpR65yT1Hv4ElV+rOmQX5snDb5X9HIFyvHfv7vRCNIEtBa/N9/V2f8f6KR/ReQiuQ/
60b++pk/MbhSEFQqXM7tVTwCZP7fg3DtfzmkOSI+4/hfc0z5o7+1I2sS0t9aEQutiO0KAm+JB2R4
bv5PpCKme4uF/YdURAA9d/hvlaYIYZK08Z+lIp6JriisZH7AZPVVpU0BrIZ2TPObWuc0aSbBd172
mhTNRYeaOK/4RIlDjEuncZ1v1udcbSNSC3FPgF3MVwCjNPXoMGpp7Rehuw1b2gXGCmzsRuNRDtod
KO/VX4NsCoHI73bW16WG+7XAfdQdzTunlkp2eQw8oUoFPCFWE3Sb1cZY0ZHTCpFsoUlaK1YyXwGT
44qapHKOWeTJu8L8PsKi7LlU+12Kisyp7IdaAxEJmBWFrtVdNTKVdu2KteQnFQynlDgkEp8AwGub
ODN/YUOJgnSxwIweYj2BJ5qZd2UlfhgrQJPSFwEJTM051T9EHj+EOdSSbqVuemgoVwxnlkJRqCFz
KrxSSea4dO3KLdl8hAO7toGdG1dgGsfPiGcfm7CKieWpAE5D/yTnMjBXHCgTUJgOmNmo+hku2ynU
0BUfatevw4oTXbJzteJFBZzRArDFZlnRo3mNghVzofC9aBgDqEOPGrgTAbE0hVya2NY+I0PdRH+Y
QDYdV8RpvMJOLain/G/CQM0c7JNLA5DQWAL21YMOLVWu2FQm4SeGT61PGojatitcddTBrDYAFIYW
DJHrxCD3QArBYJ82gLF+sZy/a6G1mioMeu1U6aBNYLnaMF092K5k8H0rI8nx4BDrZP/MaJ/4Wl/f
z3yscGkfXCixIbTYGmps0ocoC1eQLHcm6jlSrZhmPi4rbDYt5NPYi3dt0PGEV3tLXMx++MXScIP5
lWCm9AJcGi4kFFunsxDGwLUtOvi2K+gWCuYmnNu9Buqrh4QrXWrhGDauCSMX4OxeYCdQDQogC4ou
fSGKcZFupgmOx2ya0Xn0Znq5wHf7FcMrVXdUK5jXgdBrryRVff5p2V/zAHhxinVvS7bFxkCWDJeI
vZ5nwENdo792taiPM8jdTTjmV7I7cWAPobErSpxgnU19LKv5iQF2sUu6ML4OenoU2TwQ+kljJmsO
XFiKR1J6eopM8lKnl0nh/9PS2bc6lgQ4e8Kj7YXflx4SjJxBqE7Q4RqoTpTo4izN6aqUBVFOo6Gd
dhHJUrTmrAiCGj50DaS/iaOdROcNX2ZD/su+GwZvSznQ4N/uaCTRWI9RjDGtGn8Y/hxG5TbrG0nf
BGte7FTXLtN/lFrkHbFTv6YTrZrEdTA5YZ8al+WSajRkKo7dCS/onv7Ze6xAQMWqvZS9mHcd625H
Y/DTkxhQZZCzEPqgApmYEIZAernJxrSVu0clE/pvv7SZHIk+i2ywtZMD/5RFaxUDTCDa7Fz264eu
pwdZpiNgeaV8/sIhwtB4YCFNMl/s7UfDQJBA88w34zFCONPUPrLc5QUHG4dR/JlAiML63jxPtIDv
CbfCK+blp9a160fXoPEESbULUgzhuKe1DQLxZue43zMyWu9IOAhyjPaMt+xLa0c/uz6DO16Zb2Ob
OCyx2LHxWqM3EVRTzgqiRQU2dAnZalfgD5+LChajakYqf1kFk1m/54Nr74QmhnOOQbqtTH+Zfoql
SF7sKQsWg7Aoh0kQvA0msmJymJNJcMJd4V5Gjag3MH18nojhqZadNfesGqIEigXgRNtuGwNtCb29
a9orl582gUCvBu9RRyOl0JhTUr/B33QDpjE7tZrDOzPbTX3cPlWRwYAZC4le5x26eScH0Oeeuwb0
GKiV5t5pjUMXla/wT8IdBoy95UzVuZq7o4iTH9xAoe8u4VPCOs80XMYMOCvjxfIwQk3tZRQdQNIF
Bpy2lMVbX+I/1qdrClH83pDcUKQX/ixSjd/fZoyH2hh/y6eWAqJSHXY8x27p1RjGq9mlbwVsY/RF
yRnxNbiiBH6Lp4/5ttDre2ZavkmKIJEwBC6ReX+wETkGsSpN2tiEqJnzAJY1gikZonjQGiQvSfyu
SdN8mKn841kXO9INhg1mpWIfddN77A4VcYbRm5r70+gl7gY0xgyuXSItNJCe9ab2ZC9ditVeBznU
PMUjSeqe043fhdktd4AwnlRlMwXreatGHBqgYMc4MOSKtkbn+Vpp+oNsiukMQB0+29QU+9pbgipd
YnxRavoe18aVG1qH0t9K0GQ+lNWSbzHAGkwdw+7soErvzHjCPQlhAbdUdx9XRyYYGVfSjExGkgFY
IX0M5pCgAMOaYfXtuw0QcdWx64E18/2V83gZ0Izcg89iRFUv257uWUD3/5N7jfNtcQUaxJe8V9MZ
u265LU3vWZX06U3ZfsuW/KeyUIcCgXMRY3mHRS47B0QvEJgY96S9b3X3V1fRXRCO8z2NTSDJdXo3
wmc9YYrtF7WPLfr5s9CyS4Sw7yafrIetNWrqiYBkLM65dy/jWgWWN6V7z8CGKrkZ58WQ3WFVu+JZ
9tCLC5NKBPDIan8DD6O96JzQ6L7799R1s51AabgHb0IsmJwtdixaDVDm+Blg62+jJQbFlVkgxmoA
bHZdekHhtLj50pihSH+cWWpepxYxbKWhE7IBuzCY8xUt+zuHzMlGtcdmWWkb3E5MstnPUxJSnbzf
IAlZVb/rXj7coQIa7ma9+ZBYSgzAeQRPoPNAGmZz0tbQiHxHtDGrDIRC9OYhzsoaWEtVsGc8c/KX
usj3KM5+ZCyGfLpL632JXIxJ0iWjhZ9trSxuEdnTiw0Xrpa6ru/5DPG3qH0b4t9d/2P2CPHTvQ4/
h9u8RK5JKgww7BgB1dSiI60qCgkzNlA/ZEtH/ynvD7UTZfcCjanjwl8pIwq5CblNSCmi63jTFJ3j
Yp60EwSnKwIIZMJu356zyv2II1y1Rrx+x1lenxsyCNr8HEbM2VFvT0cz4tB09drYOnX+RTnkISht
8NhmkuCRlp2xpAY3zcX81pql2vaW3QeWpg27vudUESQRtT295NpelYAnnR7DbxN1keEeVFfG30Ux
GXunSMSGcC1qrMqBVBIqkMG2mrbUleEhYda+McMRHZtZt0FWdj9TaUUHq7brgwlhZizmQzKidRvs
8ZqPd9Jw5jPcJvm4HjLYrWySqJ8YiBTbZsnaQHOAIzqQUbcQoE7MhrlPDYlz8syWG7PKnwbL6aE3
ZhyzUXSdXEp9cwr3Y430dzCIB5qzCnyKdHf1XJYPbZkGmewe0aZ1D4XZVve9zACdDPYBoM+LtIaX
DMYe6MwaGoDRNL6I3elg5CudiVnFpsp7b4tP30JQ5yDociAd0ld1OQTqT7Ag2RkLCGb3hL8GG1bf
CrqjdWma957zo4h7hr21mR/cgh553E3fo6q+zIX5bq8Tu36MSz9l0sGJQracHknQ/tyk1bAYvgxL
sa1rbgUYvU+GnO6rglBXNbs/8PT5Rl1k+2VJ76M+D5QB+MBuBwvl13GidNGKFLG195SV6oNo66MW
0x0f5vBKnvYXYKlD07w1hvfptlimy2E/YC9GqP4ZjtVX3BObkLx7crifk/mwKJYbb62Htr76UIl9
1PA2T5F1TGzvSm16r+niGDI9V2F/P03joY31IHLhqPSZdrUoIgYGwRIHSTt3O1wyyErlKhLZa0u7
o8G7Z371Zk/dRqtSM9Dh+IDBQ9+yLAdh0b3tIKtI1/20B4TiUX+ZuprMkQBcqYp3DNgfZeG8cKft
wYJ+KQpveK7dNwJcd+0Q90QxhOcVVwuQixHkGsbCLPVaB7Rp3ta/ZGJlk7Z3mObq1KfjUyPCiyzs
JCiF8VwZ7bkzYXclBqqrpOFOa3nnfCYkCrE7R/bvwfa2UZRAC4WasJqwgIj4Sh92NdKAZhE72dbP
PdOFsX2MPNy/TfHSRw82iAjYQczjonNjiS9HPHSWRcIJv7CxOgaurDs8UmT4c1utGjSRvzWCaCJ+
LwvqTWaQCOhyj0cEiYf4uZ3JjFVGuRu12NySDANNZ2R651rhRpPhtkCvCGpeX08QnPaMb+izOHNy
dpPkWFUwI+Ko9OcaOwTZyCw9jiAn+k2j05tdhLe3AfUsZnItRNf/JD8nkYxAGOG+KZiIfWm8T0x+
x7aDaribjOYD6tkrTo0ue3LDf2PvTJbjRtIt/SpttUeZwzG32d3EPDMYHMUNjBIpzKNjfvr+EFl9
syrt3urufW+YJKWUxAjA8Q/nfEeXl1IrN6M1/NK8cT+5H6bjvPkha2IgewhKbhA/PpQ5XDSq6yib
IDaUW3MId6UqfhqjuHZS4hekYIEk6dphvJBkH+aD+wyj09hqgXyHd3+2R2MX6+0+656yZgYQlw8U
9GsXavOiN8bZU4HGnDltl+7Ch7Lm4Tr5MFwyY4RzjAxTy/d0ZOky0GASxAU89Kh0uRviZgM0S5PZ
VflcKSU+iVqUNA+OhV508B6yg0VN6bDhXNDpHc1A95YAK6xeW2i3rpxvSHmtmB/aulgQ3bRui4R0
nGld6umCsf0N/x8vRjM8kbT97E7ZyVHRwU7aTdxI5NHWpc+b2Uv4IIiEqSUGkbTQdo1bXSpW2zpt
mB1FBL1YJ0YDbx1EezJfEHZZyB5M45Cp6EebiMeYFfQ4A0bYDsSWebO19l2xlecQwjWgvoXB+kvL
z56NyGcaLvykJ3QCu4GVt9Czj9ExLtroXiyz+k6G51rPrhXyPaXkIZheGqG2NW5N6ruF6bqgoIGA
GfrVs4MXhsr7yIlXXuYdipYrrdMX1G6bOGMRC6tpm2bZtR5QyYCJCPKEDb85/ujC+H5kor/fqFT9
UJq42W74KQi89rNdbLW/AHaiLzOeskIdx774KeBascFghqieYWmHSfrgAVUSjo9Sh3Yry/YojB+L
PJkbRuyl6rdu+Y/oKT4E6213+HCa6jXggJsSe1009nOd2l9NCLZ0ku5Ll5kv8By/vEb7CYLlkDtY
+BHfF56HmaEgNwMGU7YVMfnE88UCP/NHEZefjUvxFpow6rAgZ+E7mV25QlRskKpZd+Z+qIKzWZBW
0fXacujJ3ZgsbvsxU0DdmOjq42/Zc8s5TH/zgflUYs0V8Byhq783jfuSMS5WmncZKCby0nrvDSSQ
Ixymsru0CVqY9EerxZ8574nvJU9tEa6B/Z9GsyDExMu3rTYsNEGPbrVPHBjBItD0lVYOa6/MD5o9
XO0E1lQWbpVRoYEdtzGNhRGjA/P8J8To+9jUt4Ecz63FpY2R0GqvaJvBnPNPnBZOTEsktflY3Dld
tSa+jBmCpo6a+eFcGDQ+uJJqhOEY3OOoJ2Qneo0qMMtlijA8acOvGmBc1RFRAgOZth1vCTGfyAM4
MNNup7vwN802uVWcrhl4v6XlyeWoDV9ZGr+W5PFtA+Jo4VCBqANeN6KPXFSJ9lzz2Fz4WXkea3mo
hLEpdOd1Krmqx1lME4lNTdxpoSNU8B7LuHpMLNywqsx/QDTaOHFN0zZdJ9OEVuhCvRG33mPoZFSb
yK7fPLYJlUHUhxXndKYmQW8pgHsYTvFCw3wfaDsmchMdMQcH0wkRMyIcyr7Zwif60Av7keXKRFZm
HqUPWZPtbU1s9aZ/yGf7JxIKsPhrPaE1GqqVlbyYffGS2+VxdLpTa8SrEcdprPJ3b5ye40zHicYe
vhrP5cS8vYeVuDBg4yIkpCVCvD0OxBDOhV7lT9uCNtC0dw2HiR37K4kHnnEOOFxU/s6pypr30NgO
AzygwbxZRn+tnfw9zB60CDWzyROX7k8QTYG/aleDdGmNd52EVrIZUf4llAb2prJI3Qjrd9HFz9gp
ahP8ebzqBufM6PFCOgG3faFeWUSv60h9YGg5UwBTafUJzCriIe1Hq/ab9fxn5WI8hbM8ZrQRikXa
o7RXmVN8Ea2ISep+4QPQ3VE48a6gAugt81vQ0QZ++1tJ55AT+Z5MxVp641ui948dP13Lg0LPj4Ps
1q6ovoPEVmxLCKO1pre6Ql9oTOt0Qj5ldFfbdnjdtBKYKHljcRgsnWE4ze9X1RY/Ort79WTzkan0
0lQWe6V02xZrdOE3WYJ1ADAjeR7X53z8Ss3gdxQnLLfSTx+hJCgVSOSe0QLepxU2pzha+SBD5hoR
SIGxCtFELEa6KNtsqegN/yHQnKe89x91Fn9uHCN6G6qJCqt4auon7DEWeQrIT4BCO/Bg5KB2iYnm
UY82ikn2QgXwAK22nzZ5yXiyhrTIN2ZvwIaBygxqbM++3ou1l/fWigb9KTY/lNU/0LlSMKUFFdv4
mE57x8ufgBhxXHXTe90ZaBiKcgs3AyVP/iA0+wd0hmQxNN1qNLKvRI1I2L8D0hY5wF/TjkQ3I9Uk
l2y67WdR6qAzN61wDqy0GO+9z1yhndWoCN0MRGveyrTlpTVBpzVdcS1Udy64lg+pRYOeDNgVo849
mKAwtCwSZ6bOVHUFQp3K3jkT0+0CkGcRUx8Zrvs7bfI7L2mnPOJ7W4yMp4nzk8X9HLekNqYReteG
BDQGIBx1asK5UtHCk9cc+AvPIo6hHfOAU23c0wEscFA1nkPn3KBMUOppKGS9BvkXri0V7Fobs5AK
g2c6gp9TaCabSsX1vu0YmQeAPJ06lMTyQa2S4ZjMNPTn2Pauvo4tpjeNq92bD6ouAAkb2mvlpcQ7
BsHzpA1X089ffQsjk9UkCi5ni3iuqcxdXBJjmZI/s0ilTt2ce0TUzqkxXri2ddRzSa9AXaQECOC8
Jy0Tf2FOviTPrdq0Z2Mf5Q+tHixibE51oK3N6mZpgt07OVEr2eLKCaAJZgEL01rRT7kSxH5W1qga
XW9bVYpXKBqxNxG3ge/F8VZeWO3JXjVeivQXS4bPur8gGloiEnmpyzYiEcndoVkAU+CvhQSvBJyM
DhlyrWWfMPlRCc07HJzn/F6A6gwNEiKHwZcERfwZlhl3cNbuLYS21G8lafUkci7jrNrjZsUYp4k1
0ZD4q8i15t1osbAowDR+7H9YPeVpEEFr0lRNdpJDzzlwKRkJy+sCq9/svMQnhOQPyXR2tIrkCfPf
d9xNO0QPaoNIFaMcTLgyta9hPfxGHMnj7g3hJR0AzrfUeNFi87UI4dpGlvak5iu5rlmLNJhnFiMe
g0VKWCEuJuxRAdZHFBvYX0AJJlxsNVy3xZzVkLUoBIwlCOMZpAa213ge9OI1hIJoXsm9Pjpl/lDm
7jrRuWStjmAX5fc/UMx8TebWdrOdnYYY0jQknZNJOAQqHcGEd4oXLc4RaDxBAZcyfy17sr6Q2iGU
NcnFqn7yiDsLHIRLXdDhmjX6nEAB/NSBSRq/dJAV5nVyy5+ZRHroatWKwTKXRRBDf1Q3+mvYjg18
FWceHZZEqRB0BwLK+JqBvLw+cwwlOZURRQKRDMQl5pmzEqG2NQNj0fAWZNzAmSdZ48cMj7VtPzjP
ndn98FU2+/UWU5nsTdvaA9p78SObeZxGJjbiNcIRo0vvtsg78JjJpqBMGL5oq1hdtcQ4JBivCnRS
fUqqqUjyH7rX7V0EI73Qb30cfSHbWQZj9RTExk9Zj+eYmJQViTW/BC7mxO1fjYimxHHWTIdeRM/T
x6t/acUb8qFw7/PkVQ16WZM7mZE0ia0M7DZcjSFKVX7YhU4aDBUL2gueirFvsPaXKAADcUA9d7PQ
ujAEWYTdcGHJ9WYzLVxM9vAdhvVjxNSvd2/sUFaV8DdCq0kxmeqnYMDAnrUPOsEzIg4fizY9Wo1f
nvpG7JkwYwJzCKNgXp2DhJjdwvYBzjqrELveM5z+sht/h8IVkA8huBEKBw+DWWHLc9WlnwH1/dL0
rUfUyNuhg8onev4wfT/YpPTYyQ/Lb96FsB4arW7XYZY+wd5P7PhrzL+DmIFGTt1oNozTHevoZPpZ
8+y1NLQFrJhggXboUuuexw8y7qDAfUK6HzDvOZjNkYeWAo830oInRY41sLlPIGycjAJHMON69jHD
fHGegx4pMxSsoyd08CVl+Q0v8zCyU6wnidkvfIwa54fXeS8+JMPJSiF3FhEJRT3FSK2wqGRXV0MY
k9XNa1CxUiRutXoBbPcQO52LAjfExZTOrL3iO82rvT7kV+iS60hv2MqaAP0bZM1MFQ22FBFuApt4
4b/Ybf78UptFRHcLzp/f+8uX91/483v3/+OP3xypbTIarJ6ymUZqP6EH1skx4iWsq85Z+rPpiVCU
/JCzK2DFPN1yTFHoH/FVyfnD/bM/P/xffO8PK4vPWMTpIwThsyluDCd7hSwAUepsYXKBt/zx4f6l
hztg70wvtWi7hiA8WRygxPMHYErFJBiCQCBgPJ3AnBn0JfM/1xxArkBN4NMyc3AN3D+dGv3BN90B
TXnEoexlQ3a4f4A7/r8/UyTv2j6Y4tRrtqLE+HW3c93/mf/k7Lp/XY64FnpGFg4WLHxEFiqzWWr2
pwvu/r37l/dfcNwAi86fv3w3yTkpBhSeF/2S6L8C0/LsnCvzV3PoMGvOirK7QawxCV0EAIvCIAmr
A+vU6nD/7M8P9+9lRK3tvfanW6KE1fqvFMXa3q6Jk/FdnBoB4zjoaT8n1jcXYJ2o9hsAPlEPtszc
JQTBLjKGbylgLUQ4zKok5uPG7elS+eDS96SqIO8QS/rK80gQmjgmDQuWWjZgzEgS3d8Hbv7QReWI
2nDc6bXgcB27S4L0eu1YzoDZwfkxWCXWZB6CdMu4nK030Y3poaMJiCeruDgZYlOpunE9FTAgA7Jq
0uS3cKqDMbjmwWv7Ee7OdHPjPjlI02+OYREcxFj9rOOw2nW5n9BbL2LV5xdVle2lMStUnoN9ZMtQ
LBjO4zLs9k7V+bD8df4aCYxRS3gzi4xkqoDNJTWpw6MKmMilGDHmZcCpzFSKvdaLR6PX1aWz6rNe
oBqZCC0oMe7tqcMXL7Dq0rMIQI3ljXHppGFcoFdw9xsDhjb7YTLK3zAyojX/S3vJrGSV5ea5jiI8
YqK4Rs3g7h3MLqdE+lRAEIu14UOHT7V0S/mtZJOd84L6nZiwcxtSsvDf2B18pgUjr2riMf4Na05q
T332Qw1Q3SjyB01N+cMU/S5aSLtdPeHiZboYdyJZNzbvClwBSlzRAOZPsvwSOg4Gbu2Z7dJwtqYA
L06ZslJh3Jaj+d10OhkQ9OfOGc6hc2ZGug+i/CYDlNyM2MaTvfNc8dtgRDCxYlvYlWcscjkFKyZ5
DZb6dEGpmk0r4N2UjJJ5v45RfET/fEH6txhzbzxF87+E3ZPGdo7yRsfuDCnBbeF6gPEriLRfemVW
8yTyUgJU5TvPO7FjTPdMAbIW85vIRgmlCQuVjJ0cvyvMubKSyjbW9+/98cv3XwG/RYBCW/DCHKdo
l5c4boEqvxme+9ViqChAH6NKK57AUzBCqy/E9R1izX8ZBvwHw6ddGd+ijZ/HLDgnGYo4GPn9oD9H
zSxeNfVXUPwI77zyw5HY/vWJqWw13fqpa49ZaqxMTZyshkpRt3FGsIDZgQipqvRQGtFJ5dR5cQWR
n6jTCHM5QdjxIhKdtcRW9mYWEn9EAxpGyBLwMmj5EKqa7VOngla7VQGG1iLCg5S7oD1MvXv2eFZp
g/vYRwH7pH68AlcpGWghHEbGOSCDdxvrtff7szsmP3rNpEyl8cS4edUzpDN6fUh3rLYpSwZv7VsY
Z3osDAvLKB8y59ywRiXLtfMIHKqT6ImwNqTxjK06B6wIIdkN1qryV19RhDmZ+GhL6K9O5q17gFYr
uDsu7qeFPxm/LXq7BeSQbGMFw82POPlHfOgxsWJLqJR73UbyHwB+s6KNJovh2CcTdrSse29t42ZO
t2lOgwnr4NpqMj3hVnGXKelMUiaLsgNOF0U4LbSLICiFgxDq7lQBZu20N79k8yrDnN1ugvHdmj59
MstoXOubq5vrPr5Z1oUT/9lr8MyC6H0Zofdqo3GqKh3enmU/unq4LxtCXPUr2YIjQ3J2FoXbfOQo
PpLCHjejQ+vXDt95CQYCpJp21YbQWZUtKzUh5VGHJGYH5W4i1g0rZgjW0okfpkmYMOt5GdJxO1jy
JGIqSiVx3EsyxPR2oRoyaIu8XOqDyxtKk2NEOhdlASioJKQ5jPpzERzxDTWrSAny27IEyOOAG9bI
qm9CV346AL0WLbtKAYl1W8feE+6iYRdaGDXq3NKPVfDZhbp8ay0GLpY6ZI4T7KMW/xwM3zddu1TU
Z2WBAsWsq6+00jmmu0NRhr91nXPfESDu6/TqUZx12BPaMUArpkU6TiIyigoaaC2EM1Fjfg3VdJhL
SWWI42ixspNORBBDDR6wHphERKP6jN2GST14wYVv0ZZ5bMiDL1fZ+RHeCFI1mp9FYBvFw8A4YSFH
d+fYRC7S7ea3WpUvKKZ+dmb8Hbdf8C8sfCijv7KnYMe5a14zXqzMYqiXo+ke6PjZBwwvhHWNq9Qb
Mav4mHg+hZW3m4rxcmOb8MdnLlXTDA96CHmjslk+Vj66wCQxsGV/hnBwNhYdJW83yBzd+uFb+ncV
Tg92lEnSOWp3HQ8Kf1dGglsI3gjHNPd2w6zQlpTNDD3CsQzYaLYa+EzfXIVG6SEDwrvX+2pYZRNX
lx1Ujymt51qT8NJB1Mp17YxrT1O/ZEe+uZZOz9oUk4kDB5poxQuWzWgbCP0ptKiZJQkrS7Q9oLTI
p4BSjHMjzb8HLekXCpMUuXlGwkjXPscWEp0C/KdrwqYsUb55KZMxVZvsztB+WSGMJFl/tIS/bu2y
fmQs6+0MV3+IWErVVnhL5yRYg03F2hPBjZ31jsmQewkcqPqqKfFRhSU5VGOL3ZtklbVrETNYpICB
1YDw32h/29X0mvV5x59tHyxbnlp/jF/T9iE01VcwdM8V2gMKtZluJfx17YttG/tXpixkfgUV02fg
wZw25rajNgZAov+staHH+DR3C5X9XTABXlCU9uthjq8lxlbMebbdnGybJOIXcQz8CE65M3PTXUTN
TJpPGU/MybjRnJFb5fuEnww3AuDZcc7R1YLvXJGry5lnrFiMyWPEcxfkE/umBFDMOXSFex4J59Xn
lF4x5/UWc3KvsMjwTRrSfIWjACO7JPw2c9avM6f+EktHCXOWcxpwTCww05d0a90V+nNmcEV4MKhX
7WDOecIKpCM4nzlkOJvzhh0sZYtkjiZO5jTivngbNOhcf3xn/vY0ZxfL8Blo27TMBanGBLKkR7uu
eFQFJanHLfHHf3yJ5mRbm2QjkxJjbmiyWS7OxR9JysOcpHz/zGaIvIN/uR7n6OXoHr18/xRwGbFO
czKzMUc0T2Q1379//0AWVLGJiXTmq2YnCHkG05Qe1Zz7HM6fRURB21gG9yPzVG7BfC/mvOhyTo6O
wJ6CwMVLvGhskqWlQ8a0nNOmnTl32iGAepyTqEPcSACrsmM4p1TzBp1Kfvoj4fEkWM9Z1iGh1vdv
JXPONcqSfFk1c/h1r8jBrgjEthXJ2DBlYAYQmH3/0M352SBtoJ0TqY01Vls5NZ5Qf87b7ufkbWzz
8SodSOMOOrI/iecOeMfRA5LYDQXAWpBs068gthJhPid7oy3B/cwRyHWd/dQDfNw5QeAtgeAtWPR1
OWeEm3NaeDLnhiN3hGY1Z4lnEZePJVDiRXPSuDFnjkvCx2lbuR5QkR572hOyhVhcxLW7SOfUcubb
rKfmJHNmC+WxES2KjlLiWJ8Dz3HwV8eunBP65lcZzDFR6FDStgVh6U1MddTOGTu5BXBanzPVnXu8
+v2bDmgKLimG4BEp7OWcx+7OyewOEe3JnNVu3v/CiIkbKe74N4pjN78IwcDCoCXsvZpT32vi3+//
djx/w/H+WQPLctXOefGK4Hjg/tFj3XGn6fUvOWfLz+idVEb1tuicfTPnzwuC6EPT9BZVST2jTe1D
k/EPiMDtSlbwK3IaTmWuXAzAHeHGbfdRzWn36p57H1DOjdL+5IXekBaQnllrlyvX3RTohALNQinl
Mk2yB9wngE4wwxBNGbCHj2oRbcxH8+b31HqjVxHhan8YnXqNM4TQGiimrERy2RHdB3OegbkTx7/v
Gv//z9D8P9khDHsGXP73dojdZ/8ZRX/7B1dz//Uff9P/+F/+4YbQLfPvQC91SxrIQbEe/MMKodvi
79K0Td3UXdNyhKH/pxVCyr9LQ0cgZgnHZCHhev9pjdDdv3u4nV0hDeHo/Ir+/+KN0I1/pWiC+zRc
y8TmIG0BltN0/2KNELbH0NYK5JMoY22XjuAptLQYYRrp5ySibkvzKV/ArTzqTWu+uBNhI9KrR5yy
5I90+vSqSIRakbzds6wSOvB4c8Bxhag/qbSjQDJNxaHX285TdNcNlTBZS/u+Zc2dVxbIZRdXNejB
Z6QUG9Gw/TXRXGOS9w/CT3skX/oSvi7TAskiD0IuVrmOsifo1W7UB/vDpbnhBHKcZeqhb3fd3thF
DUuqMe8daAk+3kh0r9cJ9CMNCxkWRThAUHTbx4pzdDkJJBSgOtmnqdg9N22wnpT9UuXhSnoKW/iw
MwFerSetsY4BW/ShDXZTbEw7bx4J5ERfzSeObsYptblVL0Xkg0+AIYTBsxOL0Jz3Ll3/S9XlApk2
IYdx2TJL7Nttr9k/G2t84/SuSTJ1HqVZl9gp5jOVZLG+SrLHEVonshOHkJvYMzFYwz/pYRSaldO8
Kdf/zUQDN3fiZeAabI2IctwiEapFjA2rpE/QuZKasEaUkMP3izZx17cINIIzdmCwRw4j9tQ2D0Ux
/L6nIfSt9q5F4qoKOd0y8vawlECEyyPUWA6r07Ayy3NXQwSXZYqJNxe/ES70xygUv+LGsy+1kzKi
HEgshFpC6AexdxXDOTK2wnxbFk5F8cyO8J/uuesfZp7/kbfZtYjyRv3H32yJh+dPj8/9QrZt1+Hm
ECDddJe76Z9xsBkbdtpvZT/luHkT4bc7y2itdTjACvGtDj+ATjoofy+D5PiDwhz2ZMYeMjWZmIdS
PXQeklGN7T4ajWLbJ53+6GCRWampM67sOmwveNYLfOjT6AYHp+weo0R0JMnH45oEnQ1r32jbt/ol
1ZNyX5rE3WtNhnl2WEKGcbYIlOeIYidCZFlOp87rde6ytUBVfykytQ0RI6ztFHyOTayAUyafTjep
N0Xx7U3Oa5e21g3p8rqb+g+K8GAFljxYewFEUJQGD7E+3pTpNktjDl9C5iYRpqCqzw1kK1Q83tO/
f8Gl4BT811fcFM58CLkuhjHTMrFy/fMrXro2yWyizJ+cKmnpPBrn0LBBorM1zkaQLT3fwvQSBg/p
aUhKRESjdh3K7qMRmgZitCTpasR1Wbb1L6vNmWGkXU5qWFafAIyhYJPnSI/iTeyivSd0m/1yxQJA
D5BFqbLXsQ/31rL2Af+0sXHV42LfhgrV3fCT2KaEhMbuDVQ/KMg0ulYhslgRMdOZXNzccPt6KpsX
WRb6kVcpP2nS2Lpt4MBB7JdGUA1Xy/Vf0cTLLYt8tFYlDNAEbgIb4knHW1n+oPk6pSmpXVk7UYO4
J0U6wWoswBnCsKUHcMsfkVDuvHjFqMvSTEzGV263p76W+s7hcBtRrG8zkGJLwp+K1zHoT6ZvrCBK
OOvGBLNC7bRoZyJhGJfgVGKMB2ZQeGT0ZUu4NskqIlt7kWaheYhpAXkOXQBpYboZoQgYDUtIqsUs
cpZ6V+A+KQmsU7H37szCKHI8yEn0T6X5kqkierLMbs/UCH+bioNlQOpQWIS3xtVcpK+IorU+ni0w
gWB/1m6xVLGQyrGrCAVxMtUuXajY4zOxPZa2/oJK94HtZLURKhlW41DBJlZRv4FjmuzIekRLFTpQ
aycEvxM5ovB43VVZVrsqTUxS4Cl+x/6ohSCnmo5beurK8VjRbBklM38qc/isQbs3sbz5ntsvu5Ty
rHI09wAcH7aKDqFhAkLz5Lrtruzg8Y1jgOvHyrbc6F+4R9mHSvzkrWQLzDj8F0kpagf/QeJrX6VN
I85cV0vi6FYSov+JiT7YGFEeWw4TSdNw7ucggZEoMR8TFMv4KXkYxkcjzMyrD/CT3traDhHKgna0
iOzznBJlJR+cvFyUFUbzkZ+MuTAAkjxDiedZDfp5f1xNvftB5h6qNEKcN3pp77gJKNzzDDyApbYa
2t9F3sthFwsDvkQcJAdDWcteBsaWIDi1GieHx1MCRGaOjAcdeGV3+AvzWr/798cAa+9/OQYsIVyJ
y1wg1DM8Q0rvLxxuGXS+H7CQvGGPsRZ9qNsMRSqPpjgmRMia9pNn1oSBuqzNiKmvndaDdL8MNQDW
3CxqLVg0oOqfrMUEngc2VPcaMIABc6UP5F8PX1MgrKcoOyB/KNt2OCnLh74AqDDX7K1WMyhmMdcc
tKaFeWg0l8ot3+FZJqtqGtp9j5YaCehIlFMzypMH1GltO9vwQTTsWqFtM1IiygaLHd5ppZp1JnWE
Ckb+TTxLewyD1l2EUmdvWfodZGNpL9HLEytNuHOIQrGoU3aFoc+fP0Tx2hJyRcwQrr+fZA4Fu0yY
2bFW5qothhSnPIb41JkXoJz9WDGipWVY44kBb4tPU5PrkRvrZJQIRBvB9CNuG0YadkpcluZkK4bc
2abBFcrQVLOO1SheifT46Mrop43ZbCuZ53rCDkiqQD/fEQTdWoQpKKdfhuioN/BtGLqYllx6Ud4f
ajUt4zKmPeMGPtoemO2gM7pNBB8ATXNjnvscO4I7ZmKdeSN1GY3wMQp4e5shRiA8pDEHALlcNe+o
BCKtvDI5N4ONe6Cg7S2Cft4zJV+Fo9vbarxFmhduTIdeRxiauslYtCRII9DOEXQW2UknAaCoyuzU
Tg4z2vnDbujaP5qZX8P/DL5R7aRjUOT/Ui3MF+Wf1cJ80RoUz46AUCgtTMZQ8v/52dUz3taCqfZv
+OzQlHQwq8HnAK5upNoJU76WdbbTtGm4ddavePLGs0nuJANlcpGm6lMQ3KPlKTM0kVIFo49aRbKQ
qCwkvNOecbY23bRRxdiUbG2b1O6jBsD0h5sjPHQJ7LuxicTp6YloazazxginPLLtDmJA7S09F0Yq
iNThXBWcZYZTTxsIOelJBq3HSg4GO/+Mn0C79WNjJUDoSeJqlHHuBnIDHfc0ED0DYx6Fiob86GYR
JEcRzZtm1+LVIw9nQsy06w3IsVSC9omkhoY75xqzBUWumjpbx1KrKmq1zb8/Lsy5n/jLC2/OvY1u
S2E40vrLaZGDCaj1MHBuqQ2XYoj14VKVnJ7viHj8a46mfSsgnzIVxx3SNAtPC2eyfHsqLd1c4maK
b2SZk9qoravZwgrbxibbo3wVvrCw8AXasjY774K5Foc3Lr/C1a1LDjsBa1p61KkM9n4BWRXOUbOU
QMV25FDTE1gdU5MRfo+O4iBNXABkYXGYIFEvc7xfJxv1JlZL9dQEvlpN0LaIzmT9x7js8O9fI90T
/8WL5JiOrkvpIHj564vUZzWhnGZv3agReWISBf0Q6Y9qEi0Eyk5s+TvfbQmH1u6IbhTtNNCu4BSq
Ot1E3c5Rp3lWvk1US9afNfT4U1HB2CaJJaVTVkyBPH3VxDoTIm86Cy+/c/+Jq8tze88Muzvg1D07
VfyGYt3cFeoUZt1JYNrYKPAh+16yRHADnEJ25m095fxkU2ftOBWnZwf5Tz0Y3r5kNj+5Kjp1XbbS
S3eEbzHn/VAxrqSbDVj24vGSmhxySdQJNi8KOQvDtsIrzEPV5O4pE5h1EB61xM2jgCXCOw6i8F3T
LWtHXFOntcQutOZmJIbm7NhGsGrH0HwWOjgMI5nsY6ag8lJIcJAccGF0oFYy+iuJpQYUFRLUAQ2Q
aJaV0rWlhwtxwZL+3e65LXt6nTXIZXBjLi5ps0CB12c2nvjc1o/4AXXYOoEHuQVmDVswsydTwqvx
KBH7eO5rkK1wBFaqsAGbpe0tmnB0NOAFq6ayL1OBry+ORHhiUfXeGopjQxEIXyQ/JVq3TzchqK1x
WXVZvrvLqAlJrnVmmtVXR3DOAECxGf10RaY9yp+WOdf9CWSG+ZXgmuoEdOsSldpD2uvuQ11pTJPD
FDmpXJEIqUgV6PeVQK1TYOUrnEKHFIsdgVG1jEHQlaG9F3kdvBoJuDVcIOMj3pZDPTsrohG8SOPq
L/0wp43WakXE+EjXibGOUAVSAjFMbhqNWWjsOtemhAafxQ9I+S6FbIisszy2DoqTJ8i2c27TUQ0w
FSv2nr0ZeUsCTL8dvUW0VdiEmzL6mvkjyTNWzTDSwhPblGJTKtwz9y+ZoW6dLP5lFFmxHweqOG4p
2l6J2dX1cAYlvOws6k9USyQg9c2TYYzZJhzxUzgNGFLyfcWZF9dd/Pu7mMPsr3exN0eTeLprWfeB
zV86UlSnGf6WDsWjTXEwZF6Mqah1DoqJyoWH0m2yOfoRZoGPSrQnGbJfk5Uq12k/VNvRr0LUQjYV
xbyjMqz6aMRmu478q5blj6aM8+dZzCib6VHIONxF+E4ZNoTyxUOrgf4FND+hpvm2kOVzE7vWViie
2/dz1qgbcuxT1e9Dnwz0IGj7Bzfxvzq3u4nU8J4JrtsUvM2XLvFx05DJTfItYdI8M11cnEW5lJ07
YIW1xIrpTIumBlSb6kGewezzd75O9sIQ2ujzNL8hvM3Z1BhDjtrkuhe/KlCzZnjzSuj+/MVB/mC1
xhEsAXsID2SvlQftD6ecAOUl07OtV906DUS4hs5rLfPyscsbi4FMEb4YU1XtEvJJV6k2xM+Z/2R7
8+8Wk3YefDfde6ZK923EvqnyOd2EEzx2IPjO/qz1yoRxin307L0Lc4hK8U3ZekoIvExONnKQfRea
2SoYRQyh3vmVzbvBoCVrFlg7C0CDdVNZ7HLP6I/6XM4EMQr+FEc3K8yhWliUTLcG5jF2XOCNxM8u
IosnV5S3eyOhoYP9RjUfadUmTbst+b/kszqZf5FV4eG2IKsjxCmydcMa0UCjIV8ZEuYavfYa/S/2
zmu3dS7Luk/EAnO4ZVZOVrBuCEdSDGIWRT19D7q6UdUNNBr//Y/6YOi4jn0khs2115pzzAdointU
iUEzSqxx8Cq8nqKjLGVtcZffRDGpEZg+0HtGyGOjMtW8Xk/cm4Ju84XbC9GiRYomclmE/joteVCp
TNBATYa5FTMij9NzkiJWqJ+iwrC+ZTQSQ0wrc4s9LKl+DzBf5L4CH2yzrwHc1KHUuyzQSiWe3+iB
b1BToObuoJQMdfElqRueuNGHUELXjDruyFga8hl2TGWyiCwitcjWN/M2L5HEHtHcftKwkVb19Keu
thZW/Nqjf1CQauv4pu9d5sXQXnz9dioICd20YkvIYaIYDvqr3DcZYtuRWJicQivbmwQSwE5k+61m
v1EzfOq1qe/SE3LBeJ60CNmfIVOIcncTvm9dYjqAZ02iEOjdE1SgBONDM11JLM2j+soLzMpd7Qlp
XgYooDXExPpJQDKHappnJcHgOrpOjOAJz99nWwBEnKgEJPFVDgSkdBbDUariEl/lBKWqxLeHAnGq
LJXbu/kowrpZMcQp0ZJPyQ4lIeZKai7Ggkmz0SEze2U3PyadGE92d9sNMcow4aH7Mc4sltdqPGUR
lx3FUQL7/lI/kXFBW7gTjiFhrGIVXzKRyphIvlfPAvyjbhihnGpLwOLl1pjEHsLjmW8rtTn0HcPr
3KoFv9SsfPXqwUpYEe3Jx+1JTSagx4/79Hy/ydrko4MrYVpFUNwHkavlQX68LCWXQjJqqMoPY5tq
FT2H5ps+hbxO4sqCwn7L8AkmL98ycj1QH2qLOUPyb3FnvoUMtRTMf9ZMQGa0NNXkCLlM8ABd5WnX
hCQ24QZptWKh4y53e/ZPNonsUVgIZutLDWNdHEiPvVT5haiVntghnszvCfDioom2T43Gqfq457Mi
fnRuryrRXM0KIh41PL8kx6EQB4TOqgOlpauHQ1yi5ZLN8Rkoj3FeFGiV/srmUfvo8qqZsXnHPDFm
uONhAN9hSq5x3aEHCKo+/crTIffF3BSXcg0vSyAJYjAi+D8lqYD6GC0F4OfrYUL6WlWt2A9VpZgV
JTN8Scq7cTdCPAHvJL3KoYhcaWZJFAlZl+pQZY1hLaX1FcJd54lgodHrDXtmCBYHzdpys2BdF/th
nVcICOq78pvXMdoujAdndbxv4sk6oFY1a5qaQSVrdN+yTii57xcgLy9wL5poP5O+DXVq938+Kf//
ZOn/mixR4bP9+d8nS7Pvj6T8b4Olf/7Efw2WJOkfospQiRGSIupMkv41W5IMJkgKoyd6M+Y0dPpP
yJZq/QMwgSUaJkwsRBbSvyZLqvQPy9IsnatiKlgYSP2/TJaYRf3P+mf6FSLvixkTMy7FnHY5/xbQ
hviz7jW46WtpTB9hdge5yVMTJ8ALpG51y1HU/YEH/75Ut+7hE9iA5RS8YC7dWoz+08u/L2mL4b5N
YdP0tOHmf19eQtIC7+LL3x9L+hGQEPPEzwcCVJQpmeLvCyjU5p9Ix3/7nnCHRxIxb864p7EPEntx
m778vZLbJ99UG7MCVglKVHo21bxKDZ5nfy+jWsYf/WDipJbnF+g5OxEaCAWTyMDQAC+V0LJU+C9W
V69JBaKBnxQwjUzUGq2Bs4uEBpS8DBQGvzOLVdIWzNKfWHYs1KZK1zOGv+uiDXZi1o7Zp8XzlmUL
xiOo0R6/XPKYCw/6jrXcbv+ojk137+eAGRGVxHW1H2N6OILBe4pT89iP1swgRvaGWXumTHzKrMW/
TgUKn/JlEU3w97JtWl7+MS0V6UmDXmjCv/f5L5olOaPGDNJLncev+d8X6VUngTjcNs9HW4a3Zgzj
KSgja3AioPuv4+gWPnHH5ZX+8CU2l91HSsxNwgaMxdigjzo4FYCIWRyzv1MN4uhi9VAUNwD0DE86
ob7PmeDf59BHVQfljYlBEqXJv77EWlb+2x/HKSHBvQ/p7mlKYDcngfjfF3ESk/+9MiZF+d8r2ZR1
YsywYk3a9r93/vfF+JO6T1+EF93MZ6FipmAAg62U99Ol8J3jLJCZlx6Il5Bs3NEGhpeY8LqdspTI
WcJEeZS1g5E5z+9GdHFuwmQoO0yIPjU/QSoSVi8796MgcUhqqYBUfUyzMuFQyxDK+j2vaLJbilOc
AGm+ZLeFxCZuugdQ3daPdFp6i2wqj+z7JfuVXEw+53KV3CDKewoMCrJUsPgg32tfG+WJr/O71Hw6
7w2wgoZxzTjaVeJKkGEf9uDUC5oErWijsUB+EY6P2etTPCaVTemo4nLfY2EzePLbyR35rLHQxRmT
NEyVFqCFxqU7Dl8b0TjqZ/Xu6T/plmYTXAYZoBNm3AQDn30/3A9K6usnvcdQOB02jD0a+koVl5RL
Nk0+gM3nswLwsEKcVDkyehyzJPAYThOvK+uz+mZgwOHbPN5uO0oumsyx1y27A0ArjgSkHPhwfaDW
xLl5zI/GySVu3xblrsIPuuf71Tt4Lu8jm6V2tRDWxRM/jV2947Rk0JIjiH1gJHCBOaXk42LEcaak
jXkLGPYRjLctFBCY7ONPr9tD85UWjoGoEDlzNithYX6JOOI6TJg2R7eTbX6ssBzxg0mEhZkY9v+a
6FtAqE/arPIck3a/V56L+1Y+KmdCgiWNNYQAJTuN3XanQAJgaHqI5q/Zo/HEu6cgwYp9nXtzX5kh
BA0sPDfc8QUWIy8/6Eu0jt35/mkc7yfLyzfpYOuDZ/QLq3m3ADiH2L0FziK8/SigymOTbbIiPb4M
2sFQLoIbSQOOuB3JUetcSD3mm7IULjqxKHjhKJU+1J/nG1YjiG/zakbAI+xWuh6y+5Dd/LtsfXDY
aRSkX0RHEON1S91iJSusFKF6ggqG3jm2+11WHh7L+vTcyldmYs0FsxHIai62x9KsEHjbyPZyYAYO
olCr9bigtNyXsfgBYjcW9PVM3YmvzcK7zUQc+G9s3wCXs5mCT8TkC+m41+1UJn2/1hwISGvL7AY8
w8nm+q/1hURt0f6o38pc+7h9WzvWHdI49EMMTIVy1S5exwigwcOWB1oQi2rbYmLuHOmMYhlq/hwp
OT4uEHXqhiCh2WMz3hFSETqH0chuP+QPUsvKPDS5HgraF17yXbc+FOHK/X6s8KA+Vnjm9bO6BDKJ
geuxslxcS4ULqo+9M2LKyy2yUy9fDZUDpAPGndu81WwIUAGyZmBbD83f+8sfT4SP3lHadpdWeWft
iCBg0+HQv9mx5sZeSzxeNEiBZ/LHSGwfg1ESCeycX/csebNe8y4xTQvT7y4OdAc1N87WvZS4HPP2
Azu4L32WP6RRY+AzCXgn5IR/n82Jk17Go7aMCavjNghiT50NSGDh7zja8fb+otb3S1IN7eH6SP3X
rNqmHcASu4kCzmVCJFe0FsVZ9RbNpSi4d2G+Fb5A63B+B4EJ+Jx77/72TFz+QflGc8J+LvtT9Jph
JRcndboLI9jkc5S22Ngk9QjPBVmJDMjuPOhYd+hmvaVclDjPBS+mlwanzpYa8jlsBR9PGmaRp++4
vXfFKv1MUsf6ivddNNdITWYBUX4YtrGRshOYEM9L+Tim9SrDmnjAjvgUfH5NVDnAl0ZhaQjXdrxT
Fvhs/JovoqAv0cpCsjxus9F+xG58GsSgKE8atNqqCcvGzlQ6K0EnnWhSiuKufW4M8Rfcdo91PnFY
PG4F4RswFb0i/ynSUATQhdZi97yA98fOzMc2Dq9D9LjK7c8Ev+HuBUQoGz6TmgeAcnbqKRNGvdjy
O1RaXOLTgxTCYmEwQGOM3jH8tlNEeBZnBunONcEzAF4T8iX8w998xv9wUvvR0+ODsf6LAbXZPPmK
0cLabwzHdnF+ydQVuFDebue8VsPMiS7NHHLkjUffQqShAQodwUn89dCXyIazYnZHWt77cDXkIqQZ
ClBdSrZlQ+OX4LLVYwh4e7gUaQ/ciplUrjKkFuCLaG/OOncSMtp0ufFt+inLmKu2O4NQBKlaZO/W
XJmne30xhupa2bw20dGcc0UXtrQQLgbjeJaYDK8oLNYLbwGTQdOCIXATyb8ra5qJbp56UhQC8bzL
BxmTuDZnqxztc294K30c7D4Qp3wGPueGoxTyRLfOnoD4VthHxgV+R/+EaJQzqH1LyZea+JEcPicj
ol2WrkpEDRDmGx3HmH0fUST09e1bu0DvWQOJgvRwhwtIEQlHxcFbkKZBTWYSLuE6GNK3V+n32koi
80J1zXxFagN/X668ON+BpIt7dLnQCO1qz0JE/hJzervYJIBwqG5t+vA/Ze02R2Gr1oFEwjyPXp3u
IEwLO/25ZTs5dXgJ7u4+BjRVkBvTOx2AJfZuxngVcWiNONhLlYWVnYwhlGVMxczX7duXeq5W1nth
2vcd3wUsGi2SxRP2LZWGY57ryuUt7WXUmPa4fAbmp3qGkLbM9yMT6mk57X4Fw23WUDIRJwRd7z4C
2bUCxbtfu50QPHYvL94K0ryftZthobzX4Q5G9P2nuT7XeJPMTcXveHnJQg3vNGXchNyPYUX45kXE
dP7WEAMNKWvBMULiPwLfYQp0eJROC66CctVirzDD5fzITkh8OpiDTi8zHXEHnAiB+Gm9i+ceXM7g
NUf4vI9d4edgeg/jglqJdxFQs2tj0OsBqrh8jqCTkKidush343k4N0eOP//YrV9U4GltFF6Fg4/D
KWft2/CGtJcrtnJJsCeT5JWv73PjJB1fP8mTOOOwuK9wOc7ZBgwVWjpblL34q99WH6pPANef5J9r
yBURytDJxiu672fxQXgzvrlwmkA6it0ZYYN2kpQAdwJDDjYRung2Xwdg9yLv5GOyWJIEAMSIoUTY
PPbIpbUy0BzUuIbiM4LOMh/o75K+b2qLD1Z41MjXdNeRHhn5be/lYS/6Zc8If3/Tvf4R6CCCC7Bu
TIZ85SOPbdQp0ofX1pvym+c0rHqa78qJUVMSlN+4MoNuTVI0uE85OrKrqjfdUfws3Jd1MX3YKtnd
ByaAIa1tVwCVopdfDFS328e+2TfySiKIZ6+UgZXNsvfbYGOAMxf1dpSd3vLrQ/bFh68Vb0Dc5YAf
ZOxn3eb1dso/BXYJyo+fN9ay6Aq3OWP+dgOZiL9a4lORwvte7Wbkfd9z4B54zO30OrZOtM420Zl3
1DORmuJG4s2jDOiuAYFi22T9apTnE6/PqdQdxubmdjAqpABhT8K0Xw4XRrHo+hlp0fKaa9JmmHHM
yS9Rl8ML0T0uwcngArbTbpSX6rItg+g1yfSVAS4xAcfYcs353xcjuVvziUVlms01UvLHnGYnBsSe
2IS/V3/f+/tCZM1jbokqFYYJXSGnUbmoEAkqXZS6TSsP9hNDGtU+22UGLaRR/r0apOd/vioEgfeV
Tv9PrrbY8fPH4sn8GqTd9CNPTenu4f/602oFAFbTB+pILTRSAG+ZcKmb+OHJdypFrf3T3pGa0E//
IMnGFVt2DrWFKbmQwCg9gCWqr9Fto3szt0glnogEvFQq9vljXgyOvGXggbqzK8+IBH5uMlYFR1yx
RWtZHp1bTE830JqgYNL1cMEH9MTuoPjjTiYRTbWHHwiMiyZU1Bl4eZNAmU9dsk3kDXbKPH8tspNQ
bfFd40nhALhh3N+miJBsNpOrh4hv1RFSEA4Bv1TV1/3qYRuOfNAPymqUkHgvBJOMGGh9+Aq84ud+
HreC11GLWihhqfW96ozBLFomTrzq3+V3NkivBZ9+naIztwWnC3Xb2o2J2/vqe7+qr+w648HDz0Du
HU3UwoTGY1fEyJxrkHzvOGC30lU/dJ/C6MY/zNI50Op7GRiDL2cu536skdF4GN/kn8d3umWTWuV7
7ZOA2h1gCKAUWbLX1qjjn593/z6j8GA2Ui27JUOOF3fhrwBM5pKF40/iS9eUuu/d2GGv4NCB3Fin
3xTF7PQG3Yne25/yWseAMZwU5p4RSAsOHpAw9jv8GOlzEtIfy5ZPzQGENtYssmbRsWtLWAk8/3Zt
wBnpqIdXICuYsbiJz+muOnsENWvfQ23XzWMUWbayHiVaRR66XEAX8FnE7wEqRWoTIahuujR8IuKd
aDUwda3SQ8HFD/GrmC647SXyK7KhSzC0wAArp8yddLQHP15yVVYkkn4SwcSe6nFOOJwDh1rwvp7O
k3XstozeDAdAwUwnusbOVhFgKI98l7lCSi5yHbsPuk+ZU0CyolMrzmt07iF80NaxPgHUCIcu8Qp+
PuQbe2FfY/YhRxfxB8/3PftnZUEfRVpILCwHsI6qTRyZhn1w8Bhbq9CmbGMvQhWHpYUp/7sK83MT
scOnpgIkjpwSnplXH2HzSa46jxeqFyMWcZGIDkG9RyVW3XwuI5MBPIJRRJABCE4WW2slzhBfPsP+
mG600jXO9RxDJmCYTXlNDlhMlNIdv1En7qKHZ6ROfOwirkyH82J5j08azqg8k/M4sLXUb578DVIc
7QUTd3b4fA5mWwhxo4M8a8LnmbNRB5ZfbSIaQu/kUmRHRK/Fit1LPxWB4e2qEtDMRiBjDS59QZlJ
e4rzXVV4gLwnOXbp5jS5CStiMEhvi/FCqEr0uxB4+0/wS+qevv/04JzyyW1B2k1upcMEPPswVmwH
CvP3qTqKsNKgWLB3/6L4Y3uqB9VsapZJtjb57zyNHQo4KToG9AgAyZzEXyjHjyX7SDF2hutrGT0+
8JAnDGN5TrS8iUCvHQgmbIZgXfYf2mcRGsSc0fSgWZn6huxFKK0hEJ598fScVcDM0ChQxITPxIab
CZCZKHbm5Q/6YOf7u0LI1SsgTb0SXaCoz09yg6UFGoqp39I67XW6iq7mD10EBIMHLoyMoNrYmfS6
CVtxugLChc239slFkoBLt5+CU1+Vl6t9EtJV4JBO/ZyGxKX/YYlL3snN1TO3zKnVFo9tu2bgYgAk
PVdymDYskrwvmhMzfTfo7hQXvB2uKAxoZeixQx9r1M5wMAUD6b8n/uSN115H4LActIEgTptEMTN2
YAuavy39r5yoVLu4ophD9VoEAm2f+DYfVhabacNtPyMMA1zqpHnZxenlokndGB2KOft1Lq7WftTW
ReYNvStJTp7v8uwtYmU6E/2EjfTRBPGwap9Tm2WyhKXrZ8Szl+ZQvIwEHz+E5mCfY56KN9vGTcBC
z3p5q5ev82Nbzh9hdBgZCjG9sV872lp4GzzObvOd7bhJYuVgaDxCVy8FR6NfjEGRzC1MPLpN3sIR
fvYOEAmjPlg5x2KHFbdeVcOJrhdPokjbJhalAiGgdvNpeMaaDho2rDP3boccYlVt9O24ZURMUKXF
qrRsKRbwWcwh7iHwsKdft4Mcxnmsh9l4nFYK4NQHzjy3nHDGmWXuJpITK6zJzfjJU4Oc7RQhoIKK
o2flXZTHbDVsjSvCRcuB/y/+PNWw55aDlf7Za26m+GISjsm8qHyTTujNfxp2SRkBcYoqxmCcRL04
K4Wfv+PNiVE9cfdgETDfXVFEjhgQ8KYt2GdHQbUhLFyTnBu+dITBBnPjeVKG5JI3siex+UTSWo8g
HQJaWOYPj1oUv7eRNPOLni54QrGKcmFhYjYktpp29zbs5Z+O03zgdtN1pxg8WuL07lIBNa8faa48
ePyDqgrP2EZxIHCjyDaLfbIG3MDeHw8kEW9MAD8SdApMAi6om4vLeB1W3Gks2HCVUnDaiPekVZ4e
UZ/B4MpnzQzT5sj4kMupnLFD5VgJ0KpkfyBEMeSuFZwoDVS4n9NCr7C/5b1zvNVDO4TcF3q5zCFA
LZSr9vSMOzxuDyFE3TuZGdRP3yw2PVfj981je+yTKAtPOivAcb3po2c0hFby3CO5zxHJFphVh+kz
s7KQTsa5WyEomgI0vSLUPqHm0/zkhEePVVKFsbHNbkiSuRTYVfLYZi6L5TpybqUDjySXPYya04VC
ZITld/mO0A/iQIhXXfHYaGrvxj45QnXoW2uWX3vw9BMT4IQaSl7klj9Frv1I7cEy/fbB7nItHnko
0hTs2SV9l7s2npVBSh7alpOinNVjvIuP6rdG+b9+LB7QVc7wezA72HFogYan9+tKX+k2RkDkPMoZ
vGPuUZUHbGVDIqxtbKziseTGRDzOJXEefqi9iBggrwo1JF2fvRo7zUb6HB8ejcnX55NDQTm36940
jCEnIDyDC6Ii2rUsJFM7OmO3WM4wtvjDvj3q8+Ij24uefq3heibgi2xUMjT0+2EmnZEv/loNmfSO
5CcOY537THh+oRZpAyzkHyy/KpflkYckEGDxwIGN+unebX+oxbEldeziyJapVsIHj/RsDvlpbq6q
iwQX9ZeolbHxX+axQ6ebIlIXAzo2GefQieZYPO98S50aqyItS0K+fsl8dG5Xw2DiRrUnQ8+r3Lp3
h+PgxaeCO4ACb+DBRwRHCO6sQEJi6yRh+tRkSK1EWHEefWD6mNjw5flzKf+y6qKAu70cYRMvuMq6
w/1bRZJi3xv3yZVgQ7LedUTj/MDkYgXXyUqlD5TOXww/hh+oAPN0W+/jkKv1izdJWkTbLWmWVmB5
W7ueRzOV0i2AAiOzbb+ap3qtes/FLch9BIvty4bQhpEDSM4vj2WiVoFVHSm9tEXGpmSeL6WN9tqO
8JvokTuKS3G+Z41qlFCW/JwBGTES2lRmRNIiNpdJxb7H78DDl0u2do9P65ObEwzm48zFIn/LhN4a
tg1W+RTNYdpw9R+f5zF1uaFcDt/3NX97LZtDe2RRTOmf0L95u1EmePJMfX99Wme0PuMxi53iynNJ
Uzcg65PxiwcN5X+0VK5R7Sb6wvyiOhFQnYLVT2fJHkL97U3bVTR0DpnMW4bw5upL+Q1qUX5+hP1P
zr5nnm+yFUkRF40MzlmOwGF5X6iGB9qC7R4ySmTkXcO8xZZnlWet4i0G2iR8eqSLkILHrgYxjA8G
1i6XN08JLf++tRbP8LkfLlJgLqGhVmyWYNdMlQMkb6p4kuF9zkZjRzKFlEd1kcAt/MTJ8DiwRrbT
umHnn1IDzRdqgh1jTpt6ziaIF3ZjrHxUk5XX1KC+bRU59FILIAEwDngjSY/NtIh8xnQV0yX8gMgz
uXcAehDbKniZFSDtKdH5HPrevi9M4jzucJntDA7iA8mFK29ejhkitxuVY8XCmtGLotsw7ymR5TCX
PApEUpW+pHkz767D26P1tcGVL8SuuJx0KuYesjKbww27PgrTPbw86Ypze1Ye2fEtGAjM2FgYx8nq
sMrXQJxz0aHP9+Ieyez2XaTTyqIfhwi1uHaEjygcLs9fkY9X2sKqvgid3391J7h81hDmu7pz+jsG
f1s7mQvxk8aV9vDUszBvpCDZP09D42mdT+ui/E6pkHhXdPPB2ldi2ClztP3gE+UbAwCam5xwjzTD
PvFiYJ2M8bBwkpy+7EgN6mmnXLXEEZf0fcbD+FoqHu60Q32JZeRpXk0xDg+ioBlDm2SvZtcHn+g2
Gy63AY+Qb40OlIeE3vySTvpX2Ar0vLo9p62ObGw4NN7I9rVNySWHcmQZwSxpC9+dY/wqJ4YemCOL
ONAYsUnhbau8VlLutlwWTtw7tXls+6BqffgTCdvgHAVkWDHZG3lAu5isQsCuIklCd5giDh3FLwLZ
nfiCeZNclhedaXk6/jeyBuA67SXCSiIqDTKK2XayxRs30FX1qSlVbs2voQn5y+wL8hHzmZetWLVh
NTHNiL9HH0qFz2xxW69RxWBT82S/mhfcPJTKPEjileZVfvnRn7TPbpmS4odQ8EOkldxMy2/2W452
8du9m2SPxwSPsH1o5+2CMCOwI7/KG4kbb+0c3xIb/vGq/j7R3t6c122ajfIISUK0X9xpWLL2kbAl
kKHHJJYDJJ834vb1WvMbk37+vEQTftZmIClx2uj897iD5mY2hxapqSCqbIZ0CuHJD0d6Edhi36Zn
1lH6BPpyN0PJChhaEnqGHHmAVmMGr/aCRL5+MXRzGBM19rMP7nEgT3UEM1FYOr2D7rTeqxTlaI+Z
0V2Ux5ypKTk45dNtBVBLQM9d84PiOFrr6L5Ruc4I6vR05oVs/FwiY4Wv+zvas7vgslrerZ2mBbf8
pIXNgUjh0aSAsdOvZErEZq8PsfGjo3ve2LnoZkyD8w0DjsGiKc30M2TjQiAE9+I6xeJmi6v4KrOO
Ud17MqCbkLNHBZzh1yQVaHoHL9MudsCL6X8CQcc3u4SYuUo2qbZq4YDBQ6EGJT7AiQOW7DUfl8o4
vVAtF9XyThTBqwyp0awP41gozv2Ufce6x6VeLDPH8sx3OgGGPbIYXWkzFbvnMl4zPu3ekOib4F1x
jLyxh2egaL03iMxomKTnGvUjTaiST+AJP8OX+c5DTtbc6YH0CC2KjSsgYR7fPOFQGrK4Pg6gT3+K
XU2JMzO+St2uvSzxR5m4hSW8Hz3QLjBv0W3yhOVOynxm/c8RRKvXNe59xAmM0JYhVcDoMHlz68Zn
msy8DDiOZHdfPEAVB9risTQ9xN2UaeWqyFzxBOtkI7AcEUGuvKht6gGkrJcSzaq4Jfsw7jSua8FO
jje/PeCbECUPvoR5D5NrTozatjqWZWignFfpbHtSSs+OnKCZlG7H4WSlXlRSO7NQUGzwVvz+M6PP
E+i0d1zGglzrqteuxtV9Rm5zSOuIa4HKjsCXI33Z8eZOUJiDsQVKr23kOY9H9UTag9+eIXJXAn4G
53GUQQWl9G0xECQIYsjZ8DpqsUN8eh0Q1PbK9Yb4kjfIGIJRVmjSJy88g3zlKTaMIFbemj6LE/8F
ohdBSnLV17rXzrMpJN5pLjfEBumxnt7r7eOZO5ET8Z8SjqBkxi0DcwZGQ+/rhkvLknJDZeirLhme
EnbhRB5jrEvPmPIobYVZsanf8j0PdathZiC4hMt9MzAibv0GoHvGwAEcf5gdRHWTzoeN3iH6dfKf
6CyeR/a+FN6z+v0epHPk/x5dHeWDZnd3pf9fzUtSGCRHXjTXuxd5wqw73g58HNWNJI8phzJLZuBB
abnxuZNVvHmu7oGMKpim0jShg57JRUNtl781b9yazzcuMhY8ufa1g3LB9SFsnr0tzSycyfLyUb6L
tDBOOs2YLhhwWNz9/MlM1jE6l3F39XNXFk3mIUpGxPjiEc2xp9wpwnYMYZjlHTMXf4w8jeWFLN7M
L7N5CiGvWknA5IxZT1IxzDk1eD2ZZUCK84rI1zOufhujCfMHDL1m7+RAAbJzXlHKEPwlrKUVDxao
Boy+OHpYs6bDq7lA/TODebStvDc/t0Px+cTV+cNAeMev54qZ/ta8TaBXstQ5t3O7aH4akUuER7pt
LNNjpdrm3hSnT6eg12ayRGurthkBQnAh4kB44+zwGYmWfFGGneVF7xorfYNMyBEX5p7Z4bPxjG84
OOQEMu92DAaFcNXShb54fIxfmcQ9aKe/zDlm3bp52l1NmHwwDKe4X0uKp1CkZd59F1+wmpZ0do2V
EUAdOojUtiqDzuDVu0rvUm4UzOwQqEv2+Hk7s6mIioAgYZQQLcMTr5+TK8kvlz/NRRU7ya465ngI
fGHG6iBC+icEammVgE1C4G+Sx21Qu6hY5Td1G/9Ie8wJ7ZeZO52DLOKY/wh0b0mlTV35zL/38Pns
9KxW7VkMlSMjRcEtD8K7vn++x2kozWQtwK711VKifAMaPtG4045CPIP5FzBbPBpjwJLRHpp5ghvz
HB9YFHRxEqJpxOTgEd/Ea3M1hMwZKt2xJk+DA4J/KwWktm87hm/CthdtrvjqqLyrDHluh1x1q6P5
ieJao/mz6N8YnrzIqQM2H5g3e3zjd3S7Zid+qotsA9FQbhwwQlR46FGep9e1CZR4GrW2NBroix4Y
Mmu2Fnmo3+SL7BaH5MplFx9Ems2OuWHkU41usfz4YFud0WEIn4TlOt2PMdjdsaYp5AC8QenOEFNl
wTukx9cBbQDRHz0reElyzQwmL3Lv+tPiZ6zlb84BtZZ5gJ+bhRPtArPRQxG5jJUZ3KKb8vKf8aD7
ya5dTBXykwcvQgAbCcmRhuWiWxcbfS24nNL0WnFjLW5+s6921kzb4q/dPgP1kxxFZbCRhSzkUNua
ltddbmdu3WROSM4uXw8u00WQOyK+27NKW56yc+dKs3uAIUv2MQ+NRogOjzYLjfk9Li508nyI/txd
H2udT8v49ntq2ZLNumRK+XKThUC0A8eZ7Xpi349qmO/12FtqvzX4KNrXIdSpWz3jPH/Ti0lijzyh
XrORdyB04/JFeEPXgSGiMX/tFHmmbygxs/rNmouLguWTR0+95Lqs5vmxvLnGh/7J93rC5n5YIrhQ
pPcUOQ2V/blZya5ExXajInJreTt0XsqkZoSMiZ4Owq/NJ1TjQGFnW5PgjkV6ukTEt2aH7lNg5MaO
mqCG9IPqvVLeHhRJL0+SA1IPLc0mFn7Jb0IsayrORE4/DQeo1PyeGxGxLfNOdRElLnF0b8UbHC4a
L3e7xJBDZxsh5qFbCfPsrZ+hotL/pvzsGvfyMhndYUalXrH08RZ5YrJBTELzzAgbIPp9Jb3T1/15
UlUt49N9OUnEYpf0k2icWZv6I5lxa73op17QhDC3IVyot/OlwOMe+ZxXWZsIRSx6uFNzIVYFLhV0
JNbt56Vmukt3ah6fUHQIS31HVwDndnTlSfeWZXNzh7Bsh8x1173XZ9FtqKNzv/pgxSaOAKyCwuWj
bHiC8KTR56iG1BoZGo1wh0JTqlcxaZE7qmxjK414kJyS8rjZjW/tQdsOiybIs9lNdQwq21MTsMBs
cBAKC+stj2f6WkRAwpOZ9sfrS4CY5iKKWaQERiBeI8Tdoc1C1Tsm8P+DMbBcVoJLY7jPE7Pu5pSe
LLj0iHrp+NvWEci/Sfnl4UucX/JoBVLGoK6lY8x3LQB4NiPV8RfXm3VJ39gwdJzIOMjZNHn1tlmn
1Bxsa2oHhGcpUyl7xXf3wU719gjStXWNDg2lNsTjZtYVbiKGMO2pJ6Nhca/WqRjqX/pXRi4xh4qD
uDQMV8tCxui3C3uq/2DvTJYbV7Yr+i8eO18g0WPgiQiwV9+UpAlCTRX6vkkAX+8F3vtcN67teOG5
B8UQSUlFkUAizzl7rz28Ap2c5sBmcKXdOmx2i012p+DX7avHdF/eGJyYw8b5EHdc6QrjtojeGjQs
BgeXST2l9tp87tXeKx+S/B7oThjDQECetBl/Nsz/frCHgEnPNqOijYWZeNs/R19TFughbY4Npw8r
de4GRbVXddDIzZTtBqIPiYSh1DMhkV+1ErXsnqOsreguM3elecWsCSgqgqjr6tTvNvk7v4tcp5nH
WVrGwLaPzlshg3qnPpPyQGQpguyTZW9iqLZjgM/cJJCI0CoSSnHuFAEORw8AGEafx3nf/5x28PY4
g8Z1tmA9dT8yJKrRPq7OoNxIyItNyPl74gFBUSCjYuXDdVMh4nMo2jbyaz7GEMA2ybJuYalu6FtG
m45AG65V0FjuceqxyZ36W+fgMjYd9wCBi+nMdZqx9DZiwcFnOj9Ei29MxwYRhH3Uhy07El5wkb/K
EMkoHCFSbtPxACtSclFhGMHeWl/f/kYPsluCjgtxwgzeVw9JdqsX10W9J65Y4jClBhIvQh3UeFfO
ZH9sCmaQFYOJ4zReG/nnbB9NF7HYy+zSrin3bEvYl7EXYpOAN6elGcKWnW23HrjJlrWSj2NJ0eqd
PQIcEdVhfIVJN/o2diiah6/mg3eHPGkgL7rHCoZNCGP9FRujst7K6oO4d8yv1oSG44WFObEP47P9
Od5dBvvDOuL/Pee/3AVDAe+yIAfv9xOxG63dkRY9HD8AD5iEBxw+amfp8eHy2BzaJu4p5468ae8A
0iYoBhpjaceZUAuacvYS9sckUgOtFL5yahT1apbWoWnPrjCpFS8PXZ7UyV31u57W9uUxuZQ8TQ7S
8MePeS2o7Kbxdr2JxL5IdRgXU/It1aq1vzzWrk80GVmdl5u5w3pw+er3E5fv++NHXHNYw8eSsfdH
k/HW5ZuK3DVY8dZfdPlWwgYpTFI9O5LW0N5G42GCsNOZ4JvIY94bvFhpJ+6uVV21DaN+N6MB0tO+
J03Knn27DJLnbJiv22i+n8KuBx/Jp1YVhnVrl8ltnscfnlE8GKb40LWx35q5Sfo2440kmw+JSIOW
83UIb6dyMgDHEMZQ56+hwA1OtPK0zdHTZdE47Za+i7ZFWlHk0UHwiH+ycmSxM2wbrKOSksZ1KJMH
dKK5kd6IJHstxkodxoT9KY4TLn021017SBhcdcO0L2wm24n6qLRKP5mhje462s+uGfCpQKfiPbK0
cdth0+UYpDWq7opelyfPYvqAYwIvGrN419jWcIFn4k/cdn7HFdJd5QsbjmG0C/KvdvgE2RjlCSPL
BH2nhdqigzYQzAOyxk5xIcxgjM1Kmw55Fb+OqU4IOJcYjCTYXZmh1TV8TiAiSUpoW04dYWEmRfLd
ILz0iMi1EkRei5kiphvH68jWf3YacmY7RuHfye2yMC+vY6Vt9MX5Tgvrg/ASTK+JFWLchgXsoEyY
XLQvZAEdML0RasBobzSk9MGZsOAJrQb+KlRJxXpL9CSnMy7j8tudyjRQBLhPyQP8tL5DLdaOlAHp
HPmTuSjfwh6/ESvOM4lfknYsH8KKtAtCZ++BcJPnZkAwceKq3JXFQieuy4tjZ31O894qxZHcchaJ
ikwi3vKgI8jsSib5EiTF8BpqcX2oi19aivIBmjJF05QrDI7W0WMWMGJ6SCQ9hxbG7U3aQ1Hu17Um
Lz+SBreFvEnrBpFC5SJaWHoq8sx5h1Xe7/TQ/vTi5XrWc5pSrkR5rJH7liCvzfiLIpPepk4KGcB1
4vHyKtxDo2XTy6l2cIwhqMYJQ+i8oOYmX0QUzBQNu3ppOBIDqSR9SKIadB1xZMZilrr5r1bF7QnK
ATBmeiJugq06LTk/QhVr6DRwqmo5e1fnnSWw/mUW0XcKr3hX5lzbMhKRgfSYQb+G1jdiPC/ufHQW
g7MkZTdgph2pylwLajpoTc+AqDVtAZrUZjHQ8w+LuONAb9NXJ9HZyIVonZ36UcsoCUZR0lcemapq
9A2jlEtbaniPg0mYqFFnlt+ylKV1YRHygZJf3YUcSH440ozQI9eHzYE6l0DLbflLiWw4wzYDhqAb
vrdaQbWkSFawkXUc2NKkYTTtwqXKNg2i20o30RniP5/6XNthQba4oFZjXoFrtU82b8DY0D0s4DxD
mqULHoGR22PUPfVLm56HhI1K0bHrK+sMk+tH0k1HiZkbIaJLI8SM9qblQgRhDJFkihi3kRFpEr3G
OKCvKieXV5We7SBsDZuEwN2dPpjltiO0gB4Yw/8R/M5Xu5gJBXD2o12WFzO7m2pGUz0zxCmbET8P
HMHxyuITNLEqBp+JJ/wim7V7xyz620qnhMmmL83R3qaJzxqP7ByIOQuQZX92FbU9zCKQ5/ps3Lom
LUdhvkCP4Fp9kQDNDFxSDbFtUaLBtdqHqRDmW0a7UTeYVUKK06N43OamOCo2ETqY6Sunc/tjNibv
4NPTABPdiWhTB1UknCVrZEA6RdgSQlQiydzce7K/cgGcniqDMXHasHPopUFKbFO1W/yptzo5mLpN
cgahwJQ9rbEGEq0uYnqGOIHhhgFm2g5Li/3GiW9LGek3mj68tvrwXJHKUg0kovWTRhnv0J+ISby+
KWoKUIuh/WKBl9Uymu1Uc46qa34v65suwgcRRswpGpEd0SLCxj3F0Pr81GNI7p1DlsjKfdUy2pRh
QfiZjUNBpnO/B+scCDt/9qbVrmAP770bh3j62Q4r+zO3i59zb3s7kCcjNHh68EUQ247uZyHSEl0v
Yh/7myT1E6m5JyvS0U3qpUHR0tIje7dEw31SdzG8fO/FrNZQqpw+BacZSrkOtqTpLn7EUY7Sb9NF
+HuYOKsytQ+5ux0j9IbA0GCnJ+pFGx5m1b10FQA1UJahE3NQxbCAjDm8IpPN4jjJXxLPiLcx8PQj
+DM0x1BOGOOg8SBOFm1hz6kIjLPfegOb6ZLBx2iLAQm0tiGmQmyWOAq3IM1u4WQjbrbMKvCIQR9k
TMp7lwO9LmZAKbRHXSgZpr6QhLQgbFgUYQYFOPOkyOkxOrO1LbIOgwi/ZKLCGVIfDN9tSW44V+9u
9Oe1TU12PIIIPlNP62HZjWhXRC2v7Jbmcr0QZiNmel96qDGE6K0fuUbToHDPSy+WwGxQT1Sq61Eu
gXquxxROb30MrSgPKsDP5K9g7Usjuvy1FQ5XY4jvPKQKywDyM0GjhEF4opAsRC5dQ2OGi+a094as
RRBbGkNCooU3qUnXo7Op/UausFcOg6fY8WYciDkzTIEWG+VIM4/jVWN39S6CjQ05wbqZJ3rG1dHD
5b8pB+b7iWMCOq/4bFqMMhnMAji8VrpPGLTLKYePhUAez/QP6dJdFhzfQU9DrUrnhCJRPHt55/qh
WzDkJP+u6c3iUS/TF9GQLzixIEdDp+jDU4xope4PEaaXskvxLXExKVoHbqGlvxTmzWy0Fhfyei8G
GpizluHY6oksbBm61q73w3Yt9ToP7leYF48AyJebYhi7k4oOZDYgvrQTdbJ0aA5AMRDDFHShWs89
e2XxYYVYz0eNKX6V3k0kYh+NZXheOTscrGxr2N3VCiolLtBuZtKYEhK0Kdh7oeNa8N4wfyps85V8
lJ0HmWyTOiGFb0IPy9DyHDWa/DYy66VqG+lPtQZKhwQPgtf9kfrFt0ZiqWtp7soM6ULcPSyOc4CH
7ssEUYMum53bEChVgHD2jQjWcafIyOz7IE8mmliQMGqg/na7YBhjeFAX+tYTUtwOvH6/t6KWlBYy
OUT8Nk9uvLfVmjM6p4V5b/baPprpJhU6rKnGGYOxRf+jdUy2TS3fTVOXHsJkgYOu7pq8SnalEe/i
hO6VjFHxV2mDDSkZMCuuJZBo84BEOtmBzQZfcxMpOR+cge5Lm1Z+JkZvq9UM6fM49cl1sUne3tgR
41XLxsioyV+W6r9crefbojtk0POJ/R1vWP0cFot7aM5AQ8zHRbfx3cqrGiLSaWFzslte4jQxtzjA
4dDKY50wzDFDjlq5WGcVWwxTGkFSH1ohGPuEcdOlnzq9oc65q6MCw+2MlRR2heOS1erWBXHwi4Pu
Sl1PHlcJxeyna2y58WbUkGp4MQwjPeR5cYcQYdJbDJcI6hvJR01EjQHGtA1K3L5roodzmJ3mZE5m
9FCnmR8Rh9y1SBVdw7S3ZtO/O16tzoUHxtKjXPGsejdO76V1rddkm2AVDoTjMgKaYSgmzo9YWo99
TmbmwGvlbUpRExZhxgYye5oj95O8eWtvzIa37cr+gVzH6FyYLGUlSSVWJkgs4g216JOSUX6IrfqN
OKuQPV33WugJcw2tuknCBs4RBbfizPULG8h23/MukLFHUZJjaTIetULzQWPdQq2Yr+SuiVxt61bj
xuvZOTXlclZW/O2ogjzt6DPM6OyE2WwFbMa2ZV/P5CvJmyImOUWQV2tsTVkjOa5pqg1UvSz+XnOv
eUxU+qTqdvWq7E2b4eA5jdgQNkxGKG7ZZaSJEbH37HCINNb8Yk4FZkU3IT8l7WTgWc2p0Yqg6tw3
sD+QXXLoc5LeEXnGKIU6mm8zGNYWa8GTxtBMJd1bMaXdJjYUukmVOTsLYX52skedElofT7bB9aOP
CR9yyoKvZrRzWmQQCZCgT7OMNkgSpBptQlTK+KUROb8Rfclfet83eKAVlrJYzlFgW5hD1ZggU5yj
dBsSS4mIPHskNwdExsCslk+j2pAOHIDy7AJZMDGiiqaf74I5pew4kARxB0qEfle3zbT5KNBNTGQj
0pYc2Z6XtE8JBw+4aMEZUAfOZO+hq89tDu5pWDtuaAU5edA41YA0Y3UwKgKgw5ax8hz39/QUnkUu
8W0UYm+EfIBCtvRApuE9G0pga6YbsJsXm67XzuHMtFazClSQtBtnxNKWfW9TDR2lda80BmLp/JJG
w97LUloHMXSkIgLwa3Gy6+R4qB+WFOYmDiWyWm/1y3YvmLunE1Dl5OrWLEsPfM8CDdUcUMRa8c6w
p/txlFTeLZuZ0EhphTbujWHTe41EdL2E62ZZcnCyL0WQ011znBe+CxUynL1Ptx1aulHpSYrxjty0
a/5wUn2AlhI03OFhHxtiltP3zMjAOcJG9geS7Aj5RSXoZA/Qs5pgNHqkJTPvr7Z+7mBPNwaBFXro
5T80G3xVLMhk61efYkGWFjTxlewldjkgWjVpzF0m4kgGPkoTIM3Gytr8elr7fB2JO238SVrmsZ37
7ATBiqPDNRnrtBEuHyStLmVFNBsMrRfctspwDnH6UMF5YrLRfxG//ctoaQ40PUWPx1x9Mntfc/D2
l4p3t6Y5s4VyRSBGwsBbVBQXdoNra54nODJ0HLysNdDpoke0G1tdx5WzrT1Lra0MPN46orhED4fA
hsSFDUkvD0OLvm4wl5Jq29woAzU5yXPubkDj0q7om4pw5HZsf80svZYXz+diIJcuBcCDiBH1kfKs
0DfDUN10Wbwfx+V60fTsVLro/qalPnlD3/l1G6IdDJPASsN7uCy0Rhf9ZKzjHYuovSuz6F7s3GEE
p/m2+rFE5D0CBHkZTQMx19gRsRyiBOLzjPemgEANXY55IMgcoxwwSvVop2cI2aoQW8PC1zC/GDkJ
iMQfEPNSo6yC6HkVcdSrpdIIEwIeSRX8A2lGrbX619I8wv2Uwbrqk5LBtoSdcXKjk1+GeYAcdYQd
tY7CsJ6bfZeRkCBF+Ki1OESAszKTDXKZ/8htYzsSUt3hrRBGcmJbeE/HZEFsoXalpv9iofyOQX1t
nJLqrhyU5AwoSDk2xVXbG4zX9HxjlW4V2IlHQet6T+RjcBLaHKgOw0JFDX+rs9hgznK+liRBE4Lw
fQATtdVt9YaDqudDbIFPW/yxMYrqpi6nrWhS5hyij+9n+9ONHrA41PSkIP8NXuAo/V3rGaaodXo0
vzqKyiW3u3ddo6yrt11ovoYV3lIsWEetR+eRD/FHr9EUSmEGpFUKNlSxrUoZUnZN88opR4MpJLDJ
0My31hjUlTQQnmp2qSNz1z4NWz0uLTON3iZDr0IK0JFx6pGlkqvsOyZj825Bqq9XjMqqtY61KOEk
e7haRWeBccJVtECmXJ7DJXEfrZaBiGJ4NdP8ioxE3sAC9CsSf/xuRKqZ1VP5uBjap1vL+JPa5tsK
OaWl/VR6Fl1No/vm+vZW2PRerD5il3VbNUO7p51pTdG0jZrkzQQNiEV8UFxQExMzL9jy3cDScC5Q
uMwlvv1eh0tWNDsrYhPjwGpoDbXl0sVowoT1rHKyRuT4Geop3DmU4lXI7mQO2xDX9UhKZi63k8vy
Vs7yIw+953JJ8a/kl8WK4VM43QBPfXNlp3YLyX3nZiLNps+F9O1EqxDkNB+jMkn54CyvWoDNM3FN
J88DZ5Wyb6mWttyOMrxmoUtP4JDNq6guaW648qn2GmrDYhJIPTHFWcMrF6/kPpt6whRd79ElczoI
FwCOXdM9u2Xp23Nj+lPVYEutjEezZ/0rpdn6eVTvHKGJHRpVvcb+BL2u4DpHj2di7SsnrYU6Auer
aM1jW5X23kF5YOTOsAsFm1AXJ6cRlqxChYYfgV2SllT45Cn1xpgVxe1NaKXg5UVUQzJPvb3B3uIY
VeZXUgjvNknru0XD1Kl0Y9oSxgcV2MXxUpRs5E07sFML0LW2HeeemaVXkhj5qRCeFCz8GyrCBm0v
4YVOx9Qh/GGUZeAuBiL9kXlGnH60kP/vXNrRVA3zlT06Lx7iuwKrH54XcwYqKH6VJpEItmtTuYlb
Z2i/IxpvQdWilVC1sew8lBjk80abJmTbvXbtK62otpFDdqECTLVX4ZoEORHU5DAjtcKZjVzD5sAR
KIpDgQZh1lkxJP0rSIY6UtaJ0JVheIsi8ZJWjuXnNlVyXJev+rwUe93KTmEIEn1W2A+NYRVZ9r1f
wK3mqslCWkmazUZ31woXFENU0OeIYmvbvQ9k8rQdpDB9UZg67BZeQTcA+ooFwUoSL49WLp1vQWG+
6hfaERNXuE0qvXyf6tDfG513VUzalw323+gK680j1jh10/o9tacPrRc3emufudbeKT7Zlzq0joD6
YBeSHXVMO87BYs0BLl8nquJ92MKREagZyjMR8V9wCpmBKxb/HlsWF5LpinqE67PdfOURieSJdJEX
A94tj//zl/Hc3sPnxVBlWYQceFaV3l6+PWocd2ZQvRYRo5p9Cv8Sd+j6TevN77tFY8NEuNz/48vL
j/+Pz//+8WVseV2/7zsuE0a1k0L94r+M8UiQ+nqJfr18dbm5xL22a7Ts77uXry6PXZ79/c1/e+xv
dy/fF0KbqccvSWjWTGhfcEmNDbOav2Ze/8Q/vrw8erm/GBNPCXiXW92rHqlPquPlhqMLx+3v+2IJ
/3nfXH22+GiSV6dYyPJbwNMS86NvTFqZxzzrF/5K0R/MsLjKa7LrwsmAlrOmJBYjIUixFlvHhZRX
HzY+kpX1bt8sfz6Rrd/i2GQGclDtf//A5dsudwVNoZ2t4tPlocQyzeOkw8FF+pCZ+Jfh9ly+7/LM
5aYqWv5zis6HNDEwbpNux931/7083YPhPlT612zqFoJhb8TdClLZT6CIndg4QNlaaUVOwzAfWjVI
3prpr5n2j33KgGZs53ZjA5g8Xm70qUcQEVftgr5xQSECdQbU5Pck0FqUrkX3M5XEk3EBN1smZnHX
MS4kDD4DNraHt1ke0xUUBd6Pw2W9e7kpCoV0e3AImmsJQqzkiL3h8swYlXIJwrr8mSu68r9/Lu9i
LqjzYB9DONi77PIbLr+7jsRKHhHjiT8n2f3+//74Xy6/9o/vuTw19UxSpAIs//uXZ//1yi7ffXni
L7/7f33692+o3bTbeUN3+P29f/k/q8TdJ1l7Ij1n3MDMYvlzC0AKFqjaOPIelYlwUZf47Jy5P2e0
nsFJQc8Y3ZJhmEhoXX5kpmz2ThOuiOT4QIZweQAT3J7FoJgqZczxyScf4zFIibEREbqVpgLlBWLF
Dz3xMbbaL9uMi+PYMIhvc7b6LTsXKk6LKhtSgbBtemLMLPWQytMrjQkCDAwi8oR2IbMPaLP02/uW
xpv3xAasuskUS5rXAKaVmhZEfRb6dTQ2mJUY1o9li/AT/uTGnIAadDA8yuLnGCUiaGs0UOwFwIkD
jKZF52OXR11kV0+kRdAriiGDSJQUI10yn003827wmOgfzejQTPJRd8pbtrfdZso1hAhJus+5BO9H
W7bk8MHgkdRlQP2RU7n4uarhLpcVF7MkHG4myWBpYIIpDcZ0w6oGzyPvOFYTtNQM01Yq0BJbS71w
agHFcdAqw/2YEUq6tWjvKmaLYXobh0u+KRYPCY3sv60oc4MlbRxf92BWx2pAfhoiRodZHrkYQDTH
+0EGCAwNM/EBZOMgGlD0AHC2F/ExDIBU27L71Jxtluc9g0aLiX6W3XVEoqAJqNFQx/h1w0uAZhKe
TOvdsYwPPRswz3Y008xZ7i0b7XhcIQyobscMuaGTNz9wGRRXngvnpO2j6Kpx6ZPKLLG4BMKyH0nf
QZ5YTYfGoXaImMFCJG9PjhI3zAnasX9qNPbFksq0L2GYEEW6YRh8ozJ5VkReoR8b0qB3q2vRG81W
WeGt0M3Psln7trwc4Jt4z3JdXIl0ABlYYozJwvKXkyenPFQYx6NGXMclPTQuZzCFEsF7kus3EZQR
QxvJayRsJ2iQwJC4qW/KTL5qvfHTzsSezJuNxo9e0w7ghImXu0LYj6PdTnf0HnUCNoPMQgFmW463
d+DRNDRDjsLUZlxTWXaQLlVQ6YmTEz5m5mjdA8v9Zem4+JP8mSxqFGR2iW7XfBs7wia8fvkR70Uk
KRMWPd2b2arrtfsvhoFr4adE4DbUen2Fic8Y8qBOWdWMQi4MV9izGiUjbSSwXeloPmMsPagy5ysa
2/ilor0Vhl7txyrZNgpwW0hfdxsWZHNlyYFm5rO+Zj03vEPCMwStzsp6llV/zgsPDZzLImoWClud
ae1HI3b3fR1ewwxuj6ZZso5UJK1PGMwxYU3d+Nbk7btW8wqKGhFsEd4Tz3PXxROlH+/3KILRYito
DPO3zGxBSDY+Ab2jhSeA0gNJdqAWIgNPrfA1ThBVL6UGU4cQ6Q15nZs+Dq+rBSQ1mfZEx4bii3IN
RYV2KMnXvIqGk4nCTmHs6VqQSiznW0NB46tFEaGpLZrPwqZt0JGh7hs28D0TfZuktYf4Jeu2DsT+
x6JvURmmCGV4bxEw97G4YU8PwE8iup3LU+8k0Z0zcE2OGAuZJiEvkyHf3dTTUMOU6C/17Hk2k2HX
ZZThMnYsgnXCr54W2iAtkBg68q5p4HU1Q3qX9DX4QDLEt0xNOLuncUQWM195I50pK0I0Razk1loI
ea2dXj0NlWJsqZ6artPQlsY/dWMwNg3Ngm1vofmdpC7Zw/NLmRKjcRlWJ6LyvE27Ru92RQ/vJNUD
Md7yEnVf78hkawdaH+bUNbsSRiVjfJSw01ydykj1oPNQkyLk2C2C2EuVYqqABlRkKI1twL0H3QAs
ZIn4lhAJMkoIKwbnpcZtmLr9oY+0WzJcsh3DqudhIbiF1C3VEVqiu/Q+5lpiL9Qi86jc4SuFlEqj
rfyeUpCEqo1Ldmnai9CajnedpGZhAc9s+vmkWS7GtsHZjulAC78yaPAYzooBLTFbNNPj1Ovowc2E
brHwF7J+Tj3iGmDQxfUqMuPIdaqR9KR6KYK2KM70SW+FdhGgJ2SxpmSHzo3T7gZQ/wAMl+w4t3zQ
3gJ5P0qA05DDRBthenNAn0Nkmm4z+vZHVTNYKYD+61NqYBomAlqbSNtG8OpM01tuM0zX7PSauCn0
0TNWC1vHwqS1xiaykMLP43we2jQ/NttZFfd5LVlTS+8DGDfN/B6Lr92+ZK6WoJmpH22GWuUCarmx
uTIXwvm211PV1hnhZMW5VZxA9OzY7S3TZ0iegNLmGmgOf32K411qWLLdAgtyEz9BCrYkUl2vOaDL
KRqECFBA+XVExdrA7RgzY4NaH7s8sbiw8RrHfKq6Pjp5sfWa5JAN05aAi2El2Kj1RqoMM0VUPsci
jo9x0XrH2ZxeYwGooiuN+SjZ7SEv4aYVVhRYBXKCFB3UKWtKeWi8xdfX7mHY6bupGsuj5lAcNNSR
blfJnbbyPS83+n99dbn7x0tcf6BLEgZzweWBsdfZzk3rK3eVfBJZDuTHUZrv4i1HF/mjmPo1ubbc
sX1caDjNWX90dZcvGaRXV5VdGr70BACS1tuVMBGL9s2I0P5LD53nZUt/uTFdDgV9vbncjYVLB52C
zTf7djhm4XtkDoS3Xl6U0YEuD/q5u4/XIzwzuR70IPOvwMEDI1uLiEYHXVKtN5ev/vYYGQlcN20M
Rq2e0pxcyychara0kTGgvsyINB8GCrpy/Sx/33TrxnlIrGijMXHemA3Dzr1cyawXRCrJU9Qspbab
uh5WwnqTOhZSpsv9ZIWyLg3dGC839rYYM3T1zlijeIHMWrQPI/kSB9uBWOSuN0uOkFf0Tb5RmlpJ
VcBij0ON66ytrOvYqVggbF0/zkNlHC9ftZrQj7WyiVDUacVGKyO2IUuNvZhFycG9y2u4fGVT6pKN
goQrTkiZaeSx71x5RMc+xjaxgQ00Ez1D9BvVMSb4XJrzITYeGItUx1K6zS5OXaBs3dui2OdR6xUb
xgYNH2Gl+WEksOw4nXGsdWkcO4Ms5YFrKEk8qA8c0rSuVnQyrEvPIQh65YnlITQFyOh2zbRu7kwS
2EdqGeaYd3UYJjtZOBxOHiVv0Cfil1rrmMvNsH4lVYiYfjFoDP0Tk+vA+PfbnIYITPvyVI4S+xJh
CQVUr9pDiJsmKJy5ob96qPpF7ibmo8dlvbm8/5e7Bi3FvKCZw9sdAdBbPwN2bn/eeBMMFRetwGbx
iBVxcgoiPTYQlapdNaB4adjwejWAp98H4OXunOIpr+Yl9IfOJZtDvdU1nrpxWbWS6ZJ221ibPg3s
8az7zkFN9enfC3PsYrMX040OjHDxDjR3gG9GXHnpWQOfzHbEm2cB6Ud77X35jikgUtqEZBz58BwD
76n5FE/VidGUhkgVpfa6F4S5nLIh3uBocs7x8/IGXux7umViET7HTwVaj50zQzjdFL+AKK4n5bSj
7ckEscaXxChgvjJM4nbYuDMsp8e67V/LFTgGgmTLor48wpNuFaDX7aDtoDrG4157WG77r4q7M7LB
KxMxBIgjZoBvOqevJMbR71/5r2xmcci/2ivtATMaQ8ICNzjCG/ucfEqqGOyphDtxBNJ+2lfihHeq
TwN2zu20wxGim0RSfyGGAVZTAxp9km/3AKyC5G5NZ73CZozQ4knQKRVbbOfpCppyz/NXdKefUacB
Lgjwx0IkyBm9ftdczvKN/Wh/Wzf6o3g3juEj/Xj2eh12LAP27lUYn9kzsKzob+mP+Tb8nvCG/1Aw
sPtddJbJwcTAP2wUi7ZNIbk1G18wxUJOfgY+u9QU3VfVK8cBDviF6QRTo3N+Sj9xXNbE6gXS3ML2
N+Eo5egtMPYCeBjEVZMwwtogjwMUpe7YibFuIIn37s+oLXbTZ0Qkx8NPr9/2M1L584zP2224GO7N
Zu85jyLf/QXXfvffY8Z09+85Y65G1pjlWg5ZY+DYrTVD8y8M9JrogDQ3JEZNch4EkpUg+yVO1T77
HI7RA5TTHN3CVgvvEsefix1tRefsXi9fHCHsa9Ho5SvbhWwDuW1Dtk0Hka+c1DTaxe4hLO9gdqoa
hqpviJ3wdGbs7Bt2OpK/V4gmKANfll/Q/bbFtniDwnGNB3Rfv4z3pGg91S89HYcNSW0/0yPE2tf8
w8Tgshtv8iPXfnSYGgcsxvq9sZuZSOycexYztAZ7ZDPYqZFP49s3MDbNO11tTJ+zYwPmDWXpYuKO
6l+cazDME93ssz0SoLL92Y7f9lNxBscb/8KYgKHB+YUDish4+0SV5gNMe0s/EUNq3/Stkb+qRwYL
Tw0fOlYbWMU8w1kNr0Eg60dKdsAwG56tew7ZnvHjA2Kz5gcSC/em2t5glMCrS2845/07Iol6cxI2
2fv8E63+VtwbL1Awt14Q/SRLDWO3sUue8pXTqL+6RpCch4O2j3fmDb5Q851AQuxTAdb7/h4MIILn
4kcFWQTXC8qmALkz5kjOUwc3wGcabJID0VF0JznD5tsVAfBkaJufgMkSJ2B34PebxN8DswT2yQQ7
xkB4GlbjxQmfAjj1QD4wrJQxO50zLXLo4iu9gcMWGd/N7LPL8EWzh8hw4E+Mtsad/C6KQ7OfPijB
ealcwHfWsXmbT94bdeWOnduWvfle4BjyV9DCzZv1jpIQhWhwTHdu8C+O/L9HmF0OfFvXpGk7tufp
a+70Xw58QPYdii5d3ejueINnKfbXNYbD69nxXvVVYUq2vF++Y5tB2YTR6BlHUrcSv1et8r94MWvS
0l9D59YXI00TxbNGIpPz97PQSgkkbL1R3SQ6vUL+9dohLoOZtwhEGw4brh8+PrsUOgZzsNu6v40Y
4GKzfMY/ktxeXs7/5138i7wLw9B0kij+97yLp59l+bPrfv78a+bFnz/1Z+aFK/9BW8TRHF2axFSY
NvkVf+ape9o/WGENh7h06RjsrDkK/ky9MOx/2K7UbNfUNVNqcj0Aumro4//4N8P8B/kUHKGO51ou
8Zvm/yX1Qtd0XsBfjzWT8R9xqJ6pSYN6x3P/loqMYMEQsbLKQywdFJoT0RFyvVGmQUGrvQxrgEVl
6LW2WTQoVqJBC4wc4M9Ui8vTophHnCJS/fng75SLy9OXJy6PlQMQyGnIEecA2Lpsrbp1vKBF/8ne
eS3HjXRb+olwImETuGX5KjqRFCXyBkGpJXjv8fTny2SfvzQ9HTMx93ODQDmUg8nce61vRQy29e3P
Vd9uT1Ye9IfSCz8jD/RYXqqZz3VUPySC7sowpAt9b/tBzwZMSucZCncmBlNYBSs9KDWL0u0UJy0o
atq1hfKZiDmPwMhzPBmnxgH3Zs1RtnP8DKtuSQxAgbfAhVcGyBytxG4umMzgHkBtuoYTM02rRETg
lRfSlRvqvRCtk6ABORFY+yyOPswZMNUy119bkypuT4XKeLAd8VYsXny/WCrDGzR35qzhEY0V4KTB
USSh/KEX4+Pk4NmlvlBtFhNx6UJ9IBlQ/QyRvYnHSOyYNR+EFSVH1yErhGToS9/LfTANIW26+Hvd
2oy/US05vm1S517vZESh0LCHL3PeHRKnR6V5mEk631vT1ywe433hQl2ZZjRCE7LnwvkmvPylm4AV
e4xmmFdam6Kcac4XBZeThHgCCV/JMWpSGugaR0DP0hXgzWr638vVQsDSIh4KqQssIrhdRoFGuIC7
JpaKS0rH1akaAhPQPLUqNAu7vj+klVi/GvHT1KdvyGHhVq9gdugSN6EgGZ5ZBRWJgYtu4GxSxBWo
hA2T7sdEzKj7XEhcDoIhJx1a9MV4JKUJ0ztKIIabiOQsn1FzGvt3TlfPR8cxfxvE8W5JggoA/teP
dtY2X3AjuXTsdkuOX21B/xAhyQFhxpg/ohO7LU1zwP6+PpEa2e5jBEyExMHSzINL1Cv6epswsLPn
Nws3AGhsqhX0SRsCdr0fk9qKt9xl6fy9DJkWIs5DBuav70locZ1nUqUPlPW5yytkb9b8KErmEUxa
QaYmkC2d2PkZ9QBKRltipZHsNmFan8qktA5L0R66IcSaannYDrJDW+Q0I8T0FAhc9nMTQvVvfHw/
SszZ2fs57pmzZURskKC780laPYsx2bvtdFqhadatN98mBh6T8EtgZSfXH7elTyfRa91nKxl/5IOR
bpcV+lgv8AWt841BcYpigNjXraWmnCsFcoEJsm5gU8KKkUn3VLYTWR5zgrAZ7Y3huttUFar5NUqv
7BBiAzqaqV1ldQMLPcpeWkG9N2EEJdCWOc5fiQVXhi67S2qNuDV7tMKdgy5qTkbyBOzqB3sHl8SB
dEuReFhvowraVbNQTsP1qyIH2YuVPO/76A5ARfODjosxkQqGWelcTMaKA03mvdkPJigHRPQu9t/S
IoeEgsquM6JDsgbHHEYNMmsMuSTqEjBTf6kw/tbL8r3DNoffxSYaWX2wpqzoQtrMNlC/d6fCeUGO
8p7JEDch8DgYmU3x7nVQJ0uT3kQQ4hax99Odbctfgyuh6PqYaJBVlYxInGrbZt23nN3sKG2QXtGE
f2ZlhG2U4hKiEdx1BbLC4M508DhgYwjGnkoW4arIRkFNBEG3NSjXHYIWTb2czL+a5RQV7fcsGtyN
Wdvw+8v4gIWDiWaMLyIuHzz1JlVTHNZxMqBVeP02FHfCNIqNPbfuI5Grf+Uu51QCVodkfpzHpL9f
cqQTY9tGpy54JrM4eu0kMdj1kszEgwHnZR8TAz6dNV+oZFgGJciEgfmYSohIJQK0LNhOo/hpZdwq
RPShknITZABzlmxDaCY+DpptGD8tUWgcrJgz50iXrHaxofT5Lup0swdPcEOYZeB4r/YsOA4SAxpS
BFh79lGyk4B040e43o1SRphWZbVbUat61M7Q6zBQTqiUXWKLNtxEN2tCQjxO/i9n5vQyekt+XAKO
8/o0LGP2nnvliYoH/dy2+O46v+mgK2qsCxEhTwjxhehc1b/9qrSoio1HozWHYzTlL3MBC2g22hZx
+ZgTTR97oGBQqJcdI0wjPGGlO4rhL+LO1mO42q/BAjJszkxm1t1UIpWlA8FePe4tTlO1Y8INR9Mt
n1KVvmCEFDpME9eOS7/b8rHSlguO8cIssG2lP9baZjs2lpYQb61nvSOsfLfbVBV6aCk2g406IqMk
EaTlD8KhPiDy1AXAiMGYH4qR+ZMtgnMaU7W2gwchqWkuZZaT4BS+tZWY6HMMXGVoeNBhOLiu5Wyc
vpS0dtb8aORLeGjz+Di5jsCwvxaPRk2xWDCWDYUVUhKoulO80MmJezja86Wj7a6KVuG2jdMvywyi
qHttqfPAZeDHq1fARZO9HLA3zdg1yOzsSCCxUyBhRN5kq41NBFciJNH4hZ5euluR/B5yUQC1LDlp
TNlvVF3lDmx7TjVrkRty6KxT942wwWMwwjIdak40C2qDNf/G+B3kC2DC3KEejzjmN6JdpA9ui7o8
bvxtyUUl6paHhVjQ1ut6mqEpTAgwgAwbGmQrtvMUmaQgGat7IVXwwnn6PqFts3ft5rWl5ITvFaBF
uh87uDNGJ9A9oafrR4hXlLgQ99I8P3iO90S/4oieGgom7E41fDlXOGa8qLhQ+76XpfvMkfNd+Ply
bup6PrRZfCbDEMq6WmQMJLIu9XfSeqrJjjScrNm6MXUSOnoIgmKq7ylS5qKZQFeugQDYxcKOrXfU
RelW+P7dPJRy52ac1Ncs/xKDUN/4cfA+xgVIUHIi5si1D2Ek4FaWDpb7pHBfxAi0k1DXN+Hj4Zsc
zIt+jP6xFgUBAn75gVOAIrvD6GvMDEQUfVGQ7kSiFWnlFAS96JTU7rGhP7PKqtmHwV/hgn3dpYyO
/Q3gPhlcOOLm8jgZxg/O+R0VjIacjtFF7keBzzNoo3mTEuOgoqPkDV2tbRA3OUvKboofGdX9IXW7
LyUG1rAw8hO1BOHCvRDq/J1OFYZ/VbC2yrHZN137ZAeAOKbMQkldjJBAwwTSFGJNAr3sJ3Rp0Ra9
is1Fom5gBYfRqeQ9UXaKc0HXs6BgMHSoGqYH8ru30s7NoxbyEAn2YqcqE6NN7qYgmc/StkZq1uk5
8lBxTXNM8G410XaA7GIufQPzMLeO5NPTTJQNfN+82Vu5/0SsO+rV5HmJX6MWp6sY8Brpj+OhYmc/
QRkRFAnUSbikZjNv4zmEW0SbsVSF63JBM1wYJmPCAMMq2eUvqdaNIxX09sNs3K1B5p6KwZo47+F1
nSjGU46Ob8QCStJMzV+Na/RwYL341ABCbKRCwDcmwLAQhgia5wbPSifB4WEIWZIBWb1tNecifHe6
8Gu6Mlju8KRuOUiE7T8Vvd2i2hOvtuUR5oxWNqZkP3U5ZdoFe1Umnf6YmsNuHYl07lvvOznM4kwL
ecL074wIOUiIq4TwdtIHd5m03WHNS5o1Q3eWjKOQCwLILN+b8blI/V9TwvkixohRpqZxqKz8HDT2
1zmqYbJkL0kDaH5U9f6ho5pjp95HkFB6Wl1aqIHPPy9IS94mlPCdisPJjPLXNVDti8iB8BB8ZxwY
E1WW3qKaRCeCjjm3xl9EG1M9Ls9hlAErF/HvfiYgXvUQavFS+5Z9inq6TI6aRDgVxR8alpvcr1uw
48vIaJRicRngrGU3orUY7UrBGEzUtdyWc/bFaFwUrQWoW180R4M+yTnMQY8x6IOEWnbLqQie2sWT
Z7JL5XmKfuZIDU5rSIfJakoMN6Zd0KsG0RfTTknoByLdjAmTadzuYDNxc6bY3su8fmNEAU0ES7qU
AMt6R2mXwRO3OIi20Vx+bTjZ7j0bXeMyXpKkeR6nOKcuL0dCCSCmrbRbluEoV3paXdJ/MHp4zRu4
N4bXXVRedzCkDhbBvZhiGFleAN8+AAU+xK5zHhbQfU0+Hzt3mMHug9qvi9w6G1mFJLz6lhjevMs5
l38e1A6dSYuQO+UFoJCp9kJLtUs8h7L9nCOkDqPK3MvxXaYNu7vqBhTCIIJkyG9zZLWUpw10OIFF
4F4xc3T7aWkwI4yOoXJGBwuiphZbTTHgTWZmdYdZD67xYwFnYDP1bE7aEbCVyNv3aR9fhmL1Tj1t
OqNMxTn00mIfxPIVUalJUAEJH7Pqq2Cs8ZAVnxsAYHnCew/4oPthIcw31ErJ4LVJ6P9Ept197uZL
jF+TE0+2C1Th0XqPM4BX41LfpuAHPBuXud2ul5y2hTu5xOnUa7tNVzR6rWBILd0ZMf102xC0cYqd
96IEpWBVxbht/N/FMBhnvRAiZgQWuvaXqVjZR9Xc1Ymqvxd5PbyOVTfvJ8P9+67GE3jZ45Fyp1qE
nmxJzYyGWyEsPUjfrbb5hQtpdzax4J3tbDB3NN8+XBuLd4CufzMbSGrFCgylUKGUiUdfPV8RIGPJ
BeZCScIrnH4f5828yY1m3PffsPaZ53AVzjlB5/W5lk3kuGUNZ2uuQwCv3K7dYclMbkqDoqk9x8YW
Sflw7Bo6NxPdX7SBjwHqGprgjTwSvLmVpIWfR/XYdaHvy1Pqx/ht0MarpzQVkhUvTZ9K05NAb4DG
2ckXyykW3jFcfjrUVeCe+y65KhkX0MoL7hsjosruCa7MATDvvrHI6Wj7/kwwKFEbWfV9MmnxLg44
kqlCHmEm4ld9rEP7rR6oFaBxwCSRt4RMSd//wlSsOVOCqj8XobpK4tONwCci5tQLgbflWCKrwAdR
cNqoGMbiqj7rhbF+aTBAnfRl7Xo3pf7a5RhaClechVqsQ/1S9g6Vdx8CGzalj7CjuW6G1nRZJTtV
unLyXTkVH6MC1vmagQvyRnTUNMDIa8Low1SdvkQ5niIkk6EV7DkHQHYpYuj1ceE86kVhiB9iqJ7d
XhLZHJiAcG2aGl64S1p01hkNRbT0iHysvj6QMEMr0HUOXZqjcm9W7EcQcxyT0Eg7Mx1i6iRN8PQ1
W+zobS6fCLUpB2R3jL4U189MPpxxgM+Wu+RmreGXuGzlcw3iPgBJilqeQ50w+scwSDivxvlffYs6
Lxh9osiB1jfOCkRwTqEdZbi0e0YRL0OM8ESCaMocJgYzlolLa72vojj5WTC84ccdwRXcVHVqf+vq
FHunsjbPdoK+QDT8WFG2mdJuIvIa6IfruL/6IX+JRREc3UGAVrLlAd3UDBepmp9wnJzWsvwIi8L8
WTb0v3HrLFZhP9GZjbZuWjq4/a0YKct4w+Rpvq+T5i8RYDhPlF276h1JrTAdLxOyELe35N0oFDaT
JGhc1lMAzfcHger2pX6Y88J5YgZCZ6cqpn1LcKATc0akzVqfUouZb1QTI4LbfdxFEeOJBXvJvp1w
EjC73bZN2RCR17a3mPfC28hJn9zpY5nj7N1yAIRgZNmls/3iBd6H/y2PzOCeq2IEpMM1X1DM3BR9
YEGfUX68uIQRla8AfY3ApX/aBbcoAWFddnBN2wKMRFTIwxjP57qm3znW2XKQ9m/EO+vJc1P8GgxH
mID4xi7vwpdqXRjFCgYYqXTmu6brlp3de/RS/elHbiTdA+CCbzE8kE1sqguuISihBpHEEcTFVF+E
DUaU5yXJimOEjzBE5rAJMdCAouH0j79iPWOV6/eVASJP3cVYaDnjBEaRoheL6ounk43tw1rFdlBV
WvTUUKTVwqiQXHcuB1/Q7e1lzTaVyQ6Ym4LcOicCscOZux1xLkZY/7X4PFBSk8VqH5nVT593Wbro
Wlve1x5eyt5S4gi9AHXACcRr9gTQ50DGuOI08WOXVMtJP25zpVcqA5rnZcxYoRAzMZJWx+AachGU
cCW90Atr7uCxsfsKMXYgDuIW3BUVhLMe9IQdX1qv5WZKj7U0X/VMp2JaI4sYicBMU39mR/FM8y+z
8eMD3stTMXrB0fDq4GJFHdEYNKujgLJKaFqUW5YSmHPEnzfOuccoNxiOfD2KIsOBAwaTehhz/jAe
ZxOK94jfebtSL6Cp7/0al1nlmvgX309Nyn8r2KaJ/LHqCWnMOTan8czWYauF2QvqB0CukupxYiE+
s0OTfJSqeUgb3mts6HHydz1GVhTuxtDrNu4yhXfsrfU2R7XGrAdfCOaSZNf6a/yAr6OeyvFQEYoW
+dA6fXQflI9IoazVqSZ6HGwJIc3JdkMWbfPGsk4ylU9ZlP6mqAXTDP7ePO/rWLS7fEVdsNTj1ywt
CLdX/CAfri5tDWxs/AU3raKHJEuJLA3Cw75Nv+aJ/WtYSkgBCc26KYo/mMc/DJBWsiCj0oMCb98S
AmJRXOT0OO7nhku07GYwE7BSTVDuBihyqovAz9wQOOYwT+fARBtq+0uJpVkh01eMwbLLEBHYCFKx
ODqTf4ucyEOtIn+UWXDqg/y2aNDorRyrOOa/uRM+kwyjypw9NAH0xtZDb1Z3cXODp6qmyEtOJ8EB
bubx6kGdw9b1MixmdpDD+jybiIwYvKa0VKledzbqgsaub60MFJA0UvOhWpAiWgY7qJ/c2vw4nom+
o/GsaU874ybKAiWxRT9npL9mQU13gtk40w/Y2G3xnmCvPFoFWkiNIwCNYHbGZbF9OsS98Uyh/3nX
hPRfavP72FH2VcPYcvoQzK5vsOB0T8WafI8YFeEh5mt3DXx1py8oODMcTPLomYlAat/1SzFRFY+f
wWMYGyfkire6YCTq4sWzojvJmBj9U3yHQQ23y+I0t0QkzRX4E8ezfsoGtL3sX8uAxnNeyK+0fl5d
Byt3DIHhIHtyYCWlkACVOwO/+h7bOXh13IxcMgAnxyER4bFpHctQpZBwNSuNLMSlsffb+duQJvJk
mMuL7+ekby/BtuacxVWtha3kbtH1TMfMnnuK+SYxPFAsYyMNj7nrPVkWDYFkDMKdIGRsNT0kTuEN
qlHaJkVN0meH2Q96yJcsvBsWUpJWqzV3gq4JYl6AIZ4Dot0ANzBNoE5c3L7C7DdORKunCOxgC+HG
CPq/bCu+t8pKOZirnIHxWxQ/xkMUnhasgFQN6fczPICUOFHAciXFYw8xbzfdmoVNUnVHvHEBmoSB
dMOPJTipAD832ne3haj+s6RLeIOf6c5YhHtbRPG3Mv3JTJUgCxfzVk8K2gqHQngWU7b6cUkI7FwD
qlaOsZ+Lrn7pCD4x5PrcgBhhvmRvSScvL0PyTnORI20ii3P1vqcmjgMTb3LfLfZNmiFNGXLvXGfe
FkH0sh8nSgJObAKCRCSyJRwrbRu+SpFuW+t7RZz4Ns3sr05v/UjsEhbiBEE9XqtXcFrDxoSwBpU3
vmDgroiKBGySUU3E6/iCD7xpUV2EHHP14LyECYkjoRxviyp7yZwBQFu64jgcFUGZ3JU4XWJOFOVH
BONrrNHegDdCC07nZGM2TzCTjih0b7oe+6VXIkhKuGA5tIeSGg5gNRIXbTwJEfbPsWN9q5bgrcQh
StUthnXHKb2LvXsrTH6jViQXdYpsvAnIRf00pWdUcjWKGUGlEQynDoM4Rz9jjw7+e5fTUyCIzsAl
St04WECheHaVbIyKOIvJDOAsjqSG5Ynxo4PkCrsEeAgcOeIIazhFprPzW7J64AAx/vi59lj4WoAd
TjnDfRQWk2s8vdJ6sIvLaHKkNZC5mZ/deLgSD3gICUmIzFeZ49NR1A18j6SZuycnmVUBLyPDtWpv
s2AFWQ1MoFweOjz8QFi8jbBj8r/bu5XZHT9E9tzU9m+rXY901vj8cnqboA4iiAqGU9HkdzGIU+aN
08VzSzpADRQQGbAJLJrNXWiA5DDyd5HBGzOS/htNBGKobOshpTiIX9i4NC7gFUfRdmzQRZgyHuYY
xzsXeOidBab1dVe7QBZqxzK2HPVtCx+zl6UNaRtSTdNU+zEPfvYhwTjxWnt3UUq8uDqgOmpEoQE/
P0CEhPqd0NmaQ4TrROdR6i25Xt7AkiFcb2YOugwkc2cYFX3PJy4VZzzTcvbCEnkSDLaq+9lUZbvH
x3YzTydpBuIlqSTtoBwBtRokRvZPGGmXbKmIl1sRfc3FyRP0iAIZ7fy/5MEsCwGnW6L3SVXJiNCA
AklMLMRDbqUfdNjgN/e9ogdzLnOM9LmtMgwPWEJGgIo3YqZhV3JIb/uVjO68Jo01K0k+87r5xZEI
TYs2hdM4z0Dl6UDGtdgWGIk4uuCIdxBI9liQEliuK32jc9TKfS7D9sZZGFcKhusNoZ6Mfr83ucuu
aalIwdG8Ax2Edbn8cH6mbm7fW/X4ZgyQAlp4AIhJwaxM0tshSYDGW3bVzp3xuw5+95tzjNw0QuJ1
nsdLH9FdmDlnHMyRymu8DjDRgx8VJSq50gpGNkm1x7+nl+vtTVU6rEanyv1DPzox6UeMca8LbMXt
ObXS/+2+61OM1QQAzHQMPxK8wY2Wxn5mkX7qZUWFooAqAikUE/HXS1FE+Q1XtuqslaZ/PL8NLfrf
Rf611lGm+jl/rH5uTmlwK1VM8CwOD60c9u3hwVxJqbg+Q7/2ehOzNh/i+n5/bFo/6fr0z/dbJsBD
kblyqg61IxxJrJbKakHw5KYoG/Rbm15sHotVAEOIrK9itZODjCADOFH/k6LYchz6Ojs0FexStPQp
FhrQukt2HMdvCSi1c2Enm3iJq3sp23PelG/pOi3vMWyoMpYo+qzBPRoW9AUmS7RdpoDR0D9Xy6bo
AL4ywemH4T1U9ULGT38vUt9DEaJvozoIIL2oh2ILm5syhgJJFTI946DLw9E5VcXln4/r7UkM1n9v
JVfvpp+kF56V/s+WPu90sH/HSqNccw2+Pu/6sT63db39b8/5t/sco/dPssNNRwHd7Yi0nSg13khn
sbf6Zqz2U5h2fz+q1/R9+lF9Uy/0Bq43/+21/7apAgsM4zb+i1Y1R2i0UVeibxDxbdnB1e1/vdOu
W+Yc18cr9aLk+iJ9Wz/sNcx+Bv+EUXQ6twO7NP1qVsNKksagV/VDeuECvzEa43R9+T/eQt+0xWTf
/H8VWtkn/fJ/UaFZtrD/jyq0+1/jx18ff0rQ/n7J3xI003T+S9g2skbTkQ4aL6SNf0vQTAsZ5N+a
M8f6LyYmKMscMJSC0zZytP/RnLk85HrciyDN8l3T+3/RnIH0kv+r5kx4ppTo3nAL2AFj1X/qG+Pe
mfG11vZdzKg5HVt3J1vmwBGVBWxmpCglYF83KarwOsbVCaKpz2L3tm1owjNu/xpWGDhH7GJ7zwhR
E1vtTmW0Gmq86ZnoaFqgrZUFbd4w5w8TJmWMR3I3DFwoJodGjOiq02isxxypP7xV+bVl4rULYMZt
ArMkELJyD6Z/brOouxsXwHSVK7drW+MrWROgDmKlaIE9sE37Z3uYm9vWdV58OwKzNTC/NVuB0WQa
5S61xhPsA3E2a9I9qKx0r33UvgCPfG1zUX2zg4mkvfk+8MPuFAwT9DigShthpNXZd5qHmDY6Ln3o
EW5k/pRGEO2AZRLdMUnzElqkxomBnjmuWol6ZBtYg38ZPOoGIs2/0MOlz1DAGbHIhZdyn5pQQtz8
WIVR/VZV3WMilruVvhxKCzweVjmdfc5BpLRE3W4WK3ngb25InAG7RLdrVnym02o+BREoNv0KL6LX
5nuBMriVxA64A5qiOC+Yz6NNRcUKkTJFNBRmj+6a1Ie+KpDz781J2UJya181Dj92/XsYiDWrSAuI
+w7RFUkBq10idXb+8nBPbTpQ5nlse5cpC8J7qFueeVmXzn2Y4HiQUvLgNKAhmnKZt04w/Zbd9Da7
BU0ssrtAyBJhVE4o6OhSpGkSb7GcxaQR5B3NK4dISoHMvlT5OBInkouHNJ5QKQCyIlmdGSKz6H1J
W8Tq/fE8DgAEE4ky3+5FTP8De+9omI91O2V3YB5TRvbBnZcvAlhzZu8wRbubcTyHsGyN5C7Pxnar
fptqTY2XnmlBTnjPWhFKmk8jx4G/DIcI+BmJsVaeP9YNsh7wNrfyGQd6dIy6SrGkf7vtGN6Bo/1R
wjE7UGNH/JFiYc39mBN3Lb5FTodL0J9IOMzCyyqC6lRP5KAZEUHM42jfY8XaTEXUXmy7IQVpskm6
xbIRyWPSQhGZUTXmMrAvqY3xpgxVZ9whnRoD6NfAA1dKw5PdtsdbGhbi3opn2IudVcCPg8sOIAtU
20AnMKETPRrZTHfXzo/Czk/e5BIf2LU+8jZi9jyLY34i1xvwCsr3rPxWJWl361fE/HX2i53Hw1sz
lM9Mi78KYYxbkLwIHRLKget8mceJMrhpUA7BTrufkhDhjjmtrx4Srxu4iqRR2smdOXXTNhdBt6tN
ziE+8hvMeKfMscV9m8BGDFdD7v2k+GbJgtQovFCU4JDnSXzrhzyM7XsfNCizyOKoTlclGjRATVG0
Gm8iN+964Q+/mqGubqUIgSEDbQOjhsCfCIALpmcSBa2YpBXYj3fUvQQUt+rNcuvwAnFo3k0z+YJu
l5Eh6fcYGKhGbFdjzh/CIOuOHtY5RA5OfgdaCXVayWQqaqGcur1Bt7brqP+N1bBrvNhSyijgWqNq
eJmueaByG27TghxmGYavtFrTF5hNG2g+3ma0CGugBe/T+DYO4GHXR75nv9j8EtbCVGJUtZe0uI0p
sHwu8jS9K92Q2YbD4cZfbnhmd2MCViFOZv6Fyc59zqIEUEfaE+VH93YoZ5Kse8DxwntfjNo5+ChS
OPcDj3HCdmNgMcT0yeBOL/CqdlgqO8ab19t6rbTViDL0ach/Pr4sqmCubuvHrzc/n6nvlK0aueqH
/ljVD81UZvbdbD7qTein6Pv/scXBZuBvZ9ZX/wNhaX0eTIQewbrCSIuVPexz1ahY1bf1mn6SXlxf
k0n2CCSDPNFXPs2b60PX11zv06/WD8g8p5Y0wE1fsKkRX6o28e+fwNCfSz/h8+30Vv5Y/XyZfpfP
VbIJLhzu+eH64f/Y9PWD/et3/XzmP76nfs3chtVmxli6uW73+ryuHZ8X1BTIef/zO+qXfX7B61e/
vkSv/fPp+s4/vp3exh+f9Pryz1f+sXn9E8gIGcwfnxDMr8WYnjpSaxn80vr1euF4TSd2evt/fAj9
kL5Tr9WBc6pztz1wCnyL3BHbufqrPp81Ox7ABiiuPYkWXtYTkdOCTLpLKzzcVYTww48VWmGuvyCs
ASK20P1I6xzv+Fz67C763utDPRz1gxfSVVfPvt6v11z1Yr2F66OfW+milm39sUVViktrmudzkzWX
SexSwXQmGX0mD3rVaJjyfN5eEjCxsXJn/nFnGWZkPiKb0C/RD+jXhfGC+FlMD2GWBJwHDI85SxFU
5g6yCKf+GAWzH1yajFCJf+RJ2INNenCfA+kmEaha75MgnA/XQ7TWp4Laurd6y+L3rS7U97lcZfxn
jIHLEwzATdeNv2T3izM5yR3l8p5rlzBODFQ9arHoLpZaeAMOhH+7eX2efhn/BvqeEZu+lMNxxtk5
K4unozTaeD7LOGgpX3W0soIVRoljT29h4T1XIZf5xMMWVyuRmKd8uJqhpG82BNM64OgIWTnYDHHO
vrKiCmVKDZQ9NVRG1UEbiNWiUwtfO1oLZW51FDhPNfi0iE+oNX2zVrbY0a+wQnqET6nFVGUB1jeu
5nDjcNRyBS4vnbLZMnTzMSdSbNALuZIMpmy5oxKSaDWJXgy4d2vTJQ6gqpWjN6Tq4M3eYzt12H3t
1dosxtxs5toHNqNMwbiDDRfepOMEkvROA8zRoKboozYUK2txo0zGUtmNDWU8pl4mtlrohdQMMJwy
KHtj82ZS92sZkXA5469K56dCm5q1vxnWGyhcZXqelP1Z2Dt3WU1KBbGJDv4ilVFaKst0qko4gERZ
qLUJZ3WrLNaxujUr27Vqeu60wK2IBosrFqZsvRZ4MYMsvNta1KX/A/ZsROvRQFeTAcCy0b8/nY/x
PCkzeJM/+ap/KVT/U2rHeIh3HLYDHGb1GRZVicq0x3xSq/p2rizoSjw1KJASQj2l49FOdWVaTxLS
2XplZA+KGRDJfxbREuN4t+FvT0aJesN1oELpVq27+LBThEWecUoam6Z0XXdAvfaP+xZEAaj9YN/6
6mwYSEQdRrT/bNHqbq3u2/5x25NxQt0VW3KZqJOL7tt+fp3/NG/1VwaiTFDbOoU0ctix9NfTO1yx
LvTWPv8H9YhPknYsxUkoOpn+wnrtutD39Zlh7Sbf/h4qU1CcAmvQnWmDNkx24//nTsxMdHD7rtnq
o07vQleGmV7Tv4Fe42rCcDV1jq6ScGodpxaJ6sX15pKLt0mpyMtFPPbJhCFUS2U+V20HE/bouw7Z
nigXtVxMC8eu6rHrTWIa9oUdhQfdjtfd+etiMWKGO6pjH1l+Q2sWSc5kzwiXJutXLxZUxjbhP3oR
x11NfDb/F2TOEIdLeYi64Tf9Ulidan/Sv9+o9h+9pu+73uyRO3b0xE4hLrbD4Hr7keozjlmbIK9J
thdvgOQz19Dm08ki2Tdyze6wcM3T389h/uhCF9xOqj1fdkwCqc7iCocDZHFktfOZNAkkBe12FNaD
H6L8s0bpnRPEqjfIJIZtFov8MtvpbZSkL9PU4yIl7WhntugD9YcdMh87uxKU0ijzjvpbfB4FBhER
5QiudCUIaGqi6DJIUmGixTjqvaO3EQPOcf6idbSf/7SyhV13BtnY6dl5Lmc61y0a5e2s5kZO/jGb
lX0O2tK9SLUwmAwaTY8HuKJk3eurGh24MzmxZYRyi9YDjDIR78d4eB1qzNJ4DKJtkxMw34xKtGCZ
LhmuiLnXeEovvVMOB9nVX5oMzaCz4sFjcGiQ8ozXY2kG4FGCXAfQbFSvZQX7aLWyYwwTxay7k51a
AxMCwLCZOln0qLzOTigoE+vbZlgRFpZxqQ28gRD4UhCzgx9pE/gMm4Uaa89qFC0t4LsYel5tGn+l
haEaZMFOdsGjnxKq5Lfty+QdbKa9NIzV1mkvqbkauD79PqB2gfIIAKlyG0l6hQUxdmZPv9IDP1V0
gqw5dZ3vJiTQsYk2NenN2xrc2brR9+lH1xQrcdv1L/HANXRdo69hmId7TUjpnB+rAzjFou91QSQh
EzY3wwhHnzd+dY3OQlxZ0mnOMT+LbO12+oOVCic3ZFABguqhpS6wE6tkFP477sCuxM34na7csvPJ
QAyjydqPPo6/GSVGpK7SelEaRkT/T/xyOo5FH5D82olnP2ySIz2KCn1drhZ6bVAMFcQ5UP+cwTvJ
8UH6M4KBOMZBxAllV7bEMH8+gaP3lHkfcmwHdJ0TgDgRbsceMahA5fL53eJ6lBuBgP2Gvhs/n1qM
0MDPI0UWIOScZpaVvmb7Ghn9ymSb0u0qASxIL8Ms7+UAH8NyY8tkuUv7ktSJWm78nquD/nUAKXPe
dRILSqlRBRvNv9GcFr3m+wlK0eudmodjdMsFJV180PdrEo1euy7007zra68YnSzBWlSb/IFKD/7H
8/SqsLwMvIL3+/O1+r4inU4JMuVN6f7MREF+S5432/9m70yWI0eyLPtFSMGkUGBr80waSSPp3EBI
Jx0zoJiHr68Di5TuzJDuqm6pbS0iJDzcRphCh/fuPbcvmgB1jg0iUcTPeZZMZ28ykqex8qdd3D/F
laetLaDii0rOJTRthEhtYTvHACRAiwd99jopGhdT2rurdugc8iSR/kxINJeDo2hj5tvMNdaULGxi
MxBCVDlh86UFhz+ohmOfpdVvf6gBxCvvA60maTsjNSW/K9EI1m1P8go1SU1PIPR3k/Y0meFvI94O
roUx33IxdAe9T4ZhUJ19mmHg2KLxU1bRaSIG42ZS+yIEvGw3Rie6j0Q73v8eRwqR5GjmDh0o4efS
aG/OMA2fdohAIMp8idhC1Ze8bvN7yeUTDfxTjgjwFKQFxI06EuiGkTfM9ZhPUlmNoU0+aw9oXjs5
KO0Cmd+qcLrcX5WrxlCHhXn2IiBcgrrw4v4Xjav9CmMSQnp8fgdhgzPMRtUu0GJNj4VO73/wpl+l
MUjYHKLdlbU3vfYq3N+/xNj02hJyqnVSdWk8cvrhhmC//ug6cO3rERGer1f+FSGzcWwHTPb3TztR
U5g8J3nPtGrayqExtgZs6nfhU3CcL0I7hrgUYsc89jJ1ryIh8PavqxOEhAQ3kfXYBaNxgsNEfNN8
AUZp77pBmK8IsYiQHAtvk9RN/ysLSeKdXxJZHr7U2gKDQ5P2uSXz4f7/dULM6Lv5w4M5ZtZ5chpg
EvMTDBpqLjEyNyqDxb4eqoxOpxN8iv6vH9gGjo/YtCYysNfblyiZnu4v2CuRLTvhNpdwVM6lKPBt
3T+icPObqYc1x8IkXddtm0DrjxHozJ9fryFRmf3H5JAykZiWvzNBCdwmMz3dX3VChbq8D7HWd/yH
+7C7P9Eu9d9Uo80nWx+jY4h6dHX/+IQl4R6VxWtEr91AibcZS2Xv4RV5V5JuWqTqVv47b+2DTZTa
G2ipcsNBOTggDxmuASrrvx7RBgSdO1r8rkU2FuSxKg+KCelaa6jGAz0rfkeDvfVFNL63Ue6tQ6uc
2L9RHTUKZ+dBQ/zrdbKx3Qx2SiRKqpvrOLDcg+H59ePYuJQ259dBOEBjWet+pYJKGOF4GfuHPCQu
IgA5OT8CxTBo+M7/VXtSrROV9UcOBsYDZWKibufvUw01Ichj84HBl5/bN1no3ax80H3kiPfXcCQA
uEa4H1MpPaJOjPiUF9Sh03Dq/npE2+E4mab6062FhYHPbk7ZGOkXMaOY7+8yMAd4sfuZFu6wygfN
OtVOqC6yJi/n/iZet3NqC8fA/ABd4byTMELP2Lq9M0sEGpz568h+oeJRfnWtQyIEnKYzYDo4/A7S
qh6H2O/0nx+oMEAH2b11tuy+OKe81yqpeuOLuuZfn6dEhtxqWkjmTOWfoggISmnZ6Rc5nPd3MvAF
4hwomovqKv3U+hCgYXWan539dn8ArOhxWekluBEDj4BdZw7y90a/FC0/T9dRptZU9c2WnFJk3+hP
MgghsfhTTeM6754mnIgkijvld50C6XRa+7O0Mg0yEa9RMj6POZ9x3cUR8Z9N8PTXq3nhs3IL8QpB
HEwkVMOjJJbiwmDyGOuu/+nyY90fmlhILbI2Kp8QMnS7IvFTIkUL8VQ4NDTuD8lJVwLWX33acFhX
KimrCxiH/oiy31qbnSrf9LR8vD+Uu+el1avmldJKsmm4JQ7l5IYPiJttdj4wRy1y3bDDV98Wh1oS
wBztaoyjuWPzpEFxt+JnGVCSzhHdfmeMSt3rtI9YQ3aGCFOrg0soB/KrA3cgKIbby57sy/3ywI94
7fQqerXrptwMwWAQvpVXD0OtwQ6y1bwzers/cmp9e9F2hkEgZueRyjprxroK+mLZPveSrvX9YeOc
YWV744cWK9jeZF+dez0IT0NLjElL8tc7CXPn+3fxlPeudy0QFLjAmymfs9x0BC2gInpIUgw4oyMj
iG9dcpIj0niqrohzCCwOu3GLx0U8Rx1WlftDfCfYuLSr0AowV7um15+lqRUw81Gaiahu3o0Mo8n8
alTqPqMwZ53M+gKuaJqBzB6KvZN77tWZMtLDlWX/brNqbXqV9itpLTLCm6I+kU0WXkSMR5hNZPOV
uVf8X+L3oKUsip4EwpChr1KlHW78omvfqn48318rbPQ/WhwQa9ylclsPJHW2mA4Ytpg7+NTidxd5
u2H0jXePXJv15ITDEbVa8ADsV6eKyOe5/+v+xzbwtAvu0P5ozFPT/Wnz8++PsILD//TG/1964wb4
EzrY/3dCy/kzyv+NzvLPZ/yzNe44//Ash/OsZdLetsS/tMal8Q/d1V3DNWhUOyR9/m86iy3/QYtc
mq70iL6xTB2I1j875bb1D11IifJJRyFmm578/+qUz7Stf+EA2a6kw6bzQiBfgLQ4f4MSNTKmYzTQ
p4bVJkBqLGKatMTEtAvzNw3Tj/ZF2wcrUuPEnmjnf7lQ/wcWmMEX/Nubu4YjhGvAmpl7RX978yIX
Bd4rb9oRVUc0w3Jqjml/wXbjNFtMT1T6XOfH6P+7b4v24V9BTC2K5A4HyLSr3iE9hNlDq23XSAKo
IviY+/AFZv/FW86Em3+/yv/+Rf/GPEPuXfluxzs21rKdroZcRPUa8eAISCB+/c+vqg3Z5+9v5xqG
a0tpsh2zDePvpKmaQnQM3rvaBU3vH4h73ErbehgaQr2t3C3PEek6a6twkWl6UCNGK4nPpA1SIGN/
g6ohOcssB2ujgTln5KIZZBe67FFALqcqg6CKLm1h1Xq7maT+hrrWoIkHlWPMsE3E9ndXeouBH54o
cJkDf04s6qBZs004L0Hu9tdhTNFeK80Vp6+zzdZiEU3k4ImhRppLwjftY6C9EKkapJA2+0jq5zCp
ZrrCAPW3mvCLW0528ZsoRESE/MAmJt2rKSZFw82irkjyonweZOo/n9vInIFr0Q5qrL72pR6sAg4r
RlgbO6f6ZJfByLM+w5FVhODFm4Dx0OO0WtqpmA/EEGms+ixB5QDsP+Rhu+/N5jcoWoS9UwIp0foR
WXuOFFADs7v1o1rVdX3WxOxmIsoGyDAxxrEBqw2mQGJglu3JPHPIJV1O5K+nzlc76/2dEZD71KFh
ddv+huUaT6yqPvQAwz3nLISb2oaksnCJppVIpoFdHLXlMvkNQ/3H0nheD8BmYbIwOSYvZQbob10S
F418uhZGsVV9OoIm7n0omeCxy/GdLGKq5SQ1NhO2BsWWnIzYPEIKrQq0wnbxIQO6qBHgyHb8gXp7
C/HMooohP3a4AZ0Pl6lPVF3uDBigpx/Lym6B+qbq80meU7oaXbeE6lBrbASX+N+yNZmnHz56bU06
GzN37Q2NlptQ2Y/eA19skJ7Pr5NZw00fxcNYPDol0OWkxqJCnwofvjvHPSIICZ8CwXQFA2g15Wj/
k6KA2VifpohyhMzSftVqijKRQ4sgtSwipWuumqvMVe/of2qT77gnHJrqQ2H/EK5nbo0mWtoZp8tE
e8QZSLBsHP2pE75BRmrRHOR1SiwD7KQ1NRAtq3fwykDoi5odKEZPjd0VfpfkkCU8mqLmD6c46oWw
lHxzmoNEgNcZ6PpLlw9S2rNQPkeirHfw6/TYPKee3JUOoZQhZzFSbXOyaqsne2KYpIZxKmIv4Mzm
pWtLR5aXauGeFOF1zn4S7A7jp0xAFIbYRotRX0WIYBch+02GDE/oyu39h0YEBIeZPaznPvJa4EIa
5ni6iYverLZKA5ERlg2M7f4cKPM6Sown8/DNTfjgfllQYsBaNrjplTYPWdp09BdkrT8lFVygIeXb
+ZqhkJ4kUAYFCEpOZft53Axj/kISBFwqALnkEH0YJUCsmo1LUag50NODO+/Bt+lMOKDDzLQU7U+q
zXlIob5DE7Ph9j1KU8b7VofqSYdu3SXVY5QPBlii+uyq5qbllVjELZfvPvIQjRMZ1GGjCtSHafI9
Ury22zieDZkId8R8xxUSw4zcEs268boZ80MpGnck2PhO4Gk2OdMFaMg4BHF3st3EkKT/ZEbzbPYx
6HHKYTZ3qjH/yxJWBjuYOd6uqg0allsnuca1qD6IoSIf0Guv2NshHHoETMLTh7sVwrB59bvKXLfY
hzgFZjg/SGNaMn8use2DpG+z/Tyc3AJpymgymQUNQigV3VLrtSohmequgpKbOVdB3TN2uCHDRBAw
Pr42SvVUO7jFiUGYd9dkz8+/Z0J+Tw0ef8yacyuoPpHGidLX50tRmsT9wcAO7J+mZqLqRn4R7Iy0
23tKt/6Tq7gUMT+qPZk/VUqYj+V5u8lynkKwKA4frBn4n4AArpEdXauu37ZVftPg7OC8HKGPckqZ
nz9MzUbgh/dAhJXdeKu8DHaQ/6A7DGc9ggUWxMOtJQE8kNEzkGBsM/Ng7O0fs+Bztv08x+BsqiJx
K/N1FyiJVt/6IXX2ZgpGI3MZwHCc4HZ6NfTsSq78H4800Q6YUGDO97HNLwpPXVD/TzY2IpeF7kLH
F2UWLH0SX2yN+JqpPrc6l4J+mCIA61SHXNZhntwHjTkIYTyXNQwwdsVoy3pg5xHrz7IahzNxyaya
XgA1rDJ/Iqkxd8ZANZuHrt2WU/OKZpryIGwrj68WUE0G1DPua6/6mC/JWLLEmDaMf8g10E6BhSTd
dP+Chob8p2zDw33AC9V8lGA6cqoQW5h0Ne+JTol1NEJpKOvmFysyCUdmuK5ifnDPHzEy1dlV2vWZ
pf0jtIJ3gC247qW9pSCRwJ31YJ+RO0mhdOvR21g1pgUYLv3C/ESQ3DyrCV/HgmckMLsxHNEdwS0Q
YRcCYLcs+j65un017gqFFKxR4H96WV/jMe+WhYc5yq2crTHLLlXOLUSyMHEv2ZU0ihFWXv9IfMql
9etzmeOO6AEppfPKF+IAs+LmamsokkSBzczpjvyEqJC6AkGlGSzd/qYGmW1sgb4oQQCxbAbvDySv
bVaxAoQZmjKDs1/t8hWaMII2irNDm0jJ0LhjD25EaJjTjDcSvpcxiWhrZlltC4fZXLlRGKyi0YcO
c6z6lynI1iACH1CIcsp2yonoTfe9KkFwtDPLOoR+XBKpmxloi0AhAkvF7bMmJ9Ncsah+12SrKQzk
MQgEFsDhlPBP0eRoinwAbmZnvvXY/l2RbVNkjhpJ4Mc+btojSH1Gqdh0eWaeJiLAsTHSN4ki4oJ6
8cuRDOWy6HmrwfzoDRr7c2RaqDChVlO775xyXfSB94B14hpOocYca38OftNRuQfB3/U1isgU579L
8WwV5i6XkzjxDRiWl26C8WHShqUplH5pRdKyIsOFkDTPF2Gr6UzaZImhIo+XRUb2wUQiQW3yibq+
2cdlbiHRn1kH8to6/pc9ElySNNoHjdU5H2jkatBPjiSylZLsGLCppJSZT0SU7CuvcVexCUi2VsQe
asNGxjPsrQ/UKuOozUF6cneaXZ2w0DxY5IIcCfSke8Hk0w0mVfsJs4K9HESn71zPyDaOoVZ4XZEV
SAv/U40htDRAnBEbHO06t/89SUU4Ev5KtxPGmirqcmy6F7dp7YWLpYjVAf98qLsYcdwDKoVsWdlE
jEz1N7MdtqZuOAXWRJQ1WEri0dsXMDEFdhL/s0DhuPjrQ0T4YLpR7OzxwdQmMo6jD/Jeo1Wpo6yz
qctzf0BUCNHULq3Iw9xCfEKs6W9a4APOJcrAAT+2m1QDYFtHMEIu5cKMm2pbcAhdJKH9MlrRkxVK
bK20Jw+VSWGoagxjbXn434koiUiHsCp8zO7Fnn0akXWoWHvj0i/2URyqtZD7oZBfvmsTi6Rl5lZV
K7B8353kpvJDQ52jON0zAbMpaBApu00UAepX+q6Z+wQpDUas5r9rbs11ob6jjAEBGfK3beLsGSdA
JzFJIgsAD2TRmsWKfHt/PVBXFMP3pHdw+3LgmFpYMG9PmILnKbfUvIgNHh/+PqKYKCLpRtwv/pki
c7zyho0vaakhG0iD8WT0RH+aLS1Y+if5jisBF97JDHSUELxxi0anQfMfU/EdpPzY+Lzitcjzs0im
dI1PGKUwSQPwAyN8yn65tqLoK2m6FHpnxAkkzhY2eC5Shyc4CaXDzsZN/IWPbWhB66faIAhjpTdq
C0aefoswObeBCYmT09fSS0u5TXrxie5mxWYL013VPWbRyDRA+V7QwfdZwjdx7bC76ps/Q8VCTNLK
F6ci7IomdjbKTuyFITXOnhjODwErOjFLDON41cCM5+gjNlQkX4UJS7/B6rOqAjdaGhh1ItKTrNDg
WvmUnVWYPCkdxGjc+S9J0YZbzyjbRdWybTHr2TQ3y64bc+mFCbNi1sWkZFonO0q+wrzPWdv2rURi
0wIWWg62fXEK8d1yYF1KoAHbSpjN2uW4VdnyG4sRSYeEglSCra0q4mhRmvyuDhLj7eCAy0O6uqx1
An71pH1Lne5JKugYRkHMuvDDfeDiJ0tNv7lWcz9HEh0VyviiBbOOefDXQtUcbMf4RhI7jAGz7/fs
US8iT4FVYXiP4DpuDLMrj+i5isbYkJHScNhM4jV7SmfhK3T9MXFKK4xQi9BBwcJJYeOMUb0NpL+x
qqEjDMZ9bxIc35WtPUdKPuF0Q5JHrPYWFB2xJxg5bVo/XYCitaywC6tREdkVQ30T0Rkr+rN/JndJ
PNVJga7RT/CAAlaI4dnpECuRwfFcPNfxHMsopibf86cvSaTOii7Qpvc6ex14TbkKR/oMQ7e17DfC
7ppPfH/PjjU2e3ZWBaQyB98iwa+rGIzLkhF3YiOcbbuB+xon1kM/kQMWUTII235coivLybdz3U2j
my/Q9R4gJH3ZVTquJCa7Ng0uMfatfV6x206dfgsY7sslF4tJkfvMqJE89X7O2d2twxVXl+He9GTC
xNBq7AAnfA86z7XxUjTOwCmubk4D9CEMF1W/QxOymjKIleY4efNpk+EJCGw5BNWml0Lbdv080lJb
XxlC31IaX/Pemz7kxFgRwsKhmML9xBlDhxd1oBW7nzT2+qDzxg0/VQhMhQrELnd1sXQktYeaekOe
oHDGKoLPctnkgEE9NzkWvTo3KRw1zwHv7rPni1SyCm0gRagx1DCQN5xbv3JDrSujI8Y9A6uuhR99
vE6i3xWODptdzUKJ8rOwNc4F1NkTw0YF5p9adO2TO0cTlFhjk+yqT+VPMo57myV4iTgE71msj8z/
jF/qhbRy8l/6SK4W/c39WKhrEWmfxNjjDTU5fGV6yXJiA4k3WNPY5ixqx3tqwq5ePdADo11dVd96
j6k2V0RdghqGnx6VmymRaPVp+4OqeEIRjC64KXBIF8lXbAX1ApcnZDBbIRI2k+ec/GRSTcadDzjC
de2V01rk6Er3WCEz68SrNsic1oSgFG5kgM8pgUXEGYQ+/Mwsj/DBl1B6o2ljq/YHe/lTl4XPMvdf
c+rkSyclSRZkkLMIUiZVqR0tnfihLLSrfSSKNzUDXVLS6Da+uzapRy1KEuexyxKXm7jTUZG2mtJy
3nJ1T0NlXevIPlsEj9JVKuJtrIxNm1oD6kE+Teq4O1vYJ28S064I4rOGrHQV87Oxq7UelZbyKZH7
AN8A7DBq9hYvNFCqhCCBtLzpOfWTgQ6NP8QE0tWdDVIme3Rqm5mZatJ6VBzvmi73Vi0b+4XTMwn6
Sls7ZffYQDmlOsQk3urOq8MmaWPkpFjhb19KdB5HGvr76FGDYLgbQ3CrWdz+cUKnXMVbSacQtgKX
C+UKeyTZuqt0wqJopfGWwxGYAah3h9QfmgXw5jRL8p1TFOQKuPKmxsjbzOe7RJTVeizfTCoYSycG
e5AzvcWxu/X1EVlfyDco1aWV3I4hQoRTGrP9QSCBst98Svv6XeaNjmQCJ1WXjZcEMTwTSktUSwRg
EtsLeRs2aBgjXxJbMkJhYgoLAaeCxK1XVpgsnARbx4Cbn1MbkuGEkuBuJH58MwLk3GlWtfQs/lSk
ygLjIE9t2fdAdKp8a8MyOhbJsHYwhZMTrbR9J2L6Klq2L0xxtQi6IUQcdfQ81WPRPuh+sSHvpeae
i9mxSt9Y1oRjb6wgyJZgrsTO0mcazGR9hTXSpFo9mDKUpNFVHu3WkXzIvgJCg0lBCe8MaKzaw/PY
d6b5gHdTHIfJhIxQ9luVsbpmo76supCCU3lkwuFgP6/VTuuR38MxLYY8SkI7C7aoQ7a6vvQop+H9
6afyrZiyLehu9pohM/swcYQ3qpYEEwdyspT+o2chgOrJs8p0biRFc76C9FUM0/gw9P2bHxf0K02a
sSlcAeRibJYl7POyv8+L8a2bPzy4H3BgOD7qCr1v73cN5o0sXVf2jOYUb34x0bAc/GXlVN8q034h
hXZhxw7pYUpYFVLhrfv5Apqi2hs12wqjcDcKCkuQjPYKlCQJTzLGqcPca4Q+gcC59+qKGh2azTXN
k7peCzfZZC7ItwHX2YgeUGRX8BvZGnYxE/mA5x7BF9F2kiuTb3pHcvuQpmGMSc6BsgYoq2uY+IG1
jx39bXseX02LiFi3XbIzoQ2se0ZOqkGEHuvfjm9TrkOf4QXUb1OUb1BL6GIHHI1+OZXRnwLUZyQW
D1WFg9jQCQGh+Aj0jnvFSP/kjgP0MCThXKDVW/pt0xDVwJhncNO5M+S3aEuKgimfrNLsc2ppD10M
FX4YTnk+86YGM3m0lQZOZhUFCaGUuvr0Kh3ALJq+HUuRcQg+HO2POSlvK1Mm4KAeG6IjwUuIOABb
Bx8N/xhHIHObjmN4NqpsV9SMOb4Ku6y2vwLQIOecAwQKJtAJXvKdk2m4HL0y3ua3YhpA4Cp/2QlA
JiUt3GWJVHmJ8m4xtGJYWkaH1F1mJ+GFlOcE48/VnItAzggUJtdeJG4hwsp7sUSUEq4xvLEyVhlw
Q4dKEN15JqCgp0qLoWd+Zb1xX2p3bNZwnFaJmfzu+2GVeGN2RaE01R6Z4bGi5QvCEGIVs0n6FWke
WgpyobV6Mmi5C0Dbci4CTtTGi7586E244xz2GhRmxa1vSLTGv5QsfINVwmjnvbXpbCrDeeg1CtCN
vk+9grze7EUjvx332tSQOZ9OcjmG4lqO0aZRVj//aBsBuh6a7b61y89S7Eccm9RIOZLXwv9y/GjO
5buwucJKWK0nT7RsCwzUI477Zg3W0YEu30mymHL0iHiZFnVZbzKk+l7Pt3CL6jOpCKmJPaZTaqOE
AM3p3t8ecX4gTtKLk4RLQSbeKoghexVPg3OynFGjxD9o60ZkbBGReC8akt+VU58ChS3GbY0XjTQF
061RIs2HjJBgd12E1yAP96IqDCoDYcFe2nrzE0QFZfmJH4umTatd2aF+KhyaYzu+xYF7ok9wrQ0m
u147qAhp44ScYUhGtexVsXMivlo1FJ8UBt8iEGiTZr/06L0Imzxr9BwBP3soeWdRLyP+s3amZ1vL
f5FBzLlOq45e3eqrkQ42BTDyaDT1lCK6R7MpF8kktDWUKzj5xntTIrtUkXcimJ2tvFX8tsgX5Hsz
n5EvES3HVxItP0pg+evGxhjTsN4RUkbBs2AmB2m5LFHS48KUy/u6Q/zgoUrB73K+0n2kzHYZ15xj
+mwRDOF55vwYHGtT+kOrLEWXKmyEHbb3jBwa8SaHQI3ZBcw+BLzahYYPtwncW7F1YiAoXWNGq2o/
cksuPd/vtrpeQW1zM7lUcdxfi46IYDl8mLFPQID1UFNfWsc2lDblDI8cJGGCCBBGAGjJLD0nNQkL
Yy3fJuG8604X4Vth6wTnpAfpcgkb7JJ2SDJRR7bSQg9aNp3Ya5yEZSZ04I/eD3lpQBXB7tjS6fEm
1KKvKhmHSy2Y9iMNpE4WoCSFpLKcxrJeNVJCrPeKZ6OzZrkbFb0xGOJV7oxqb5qq3Dh+4137bKtn
P33nfeWu9aiZ3OZEDf8aOmaLBnZK575o1cD7xcTxpYBs8EzWMXUWXNK+nrrLPmLUWzHQvvvBtrF2
wkfEbHBbkRNFgGV2ddOGnzBmghxCzG1z3K/Xsi2RhnzpjOCpKlsKqCBcV6OCRMLflCUlIhhoKUma
1zrHCKKV8nGI8+LU03G4Ovq+s/RXZKIkJ1a6cxBD9Ba3ZXDQiHLYwFwEO6eHx4Je3UKvnJsoe3uX
2o+UBaJthdztCJQrgXiwKEtl7qoseepkV14ct90XTVptpzqIt7axjd1JOyeF9RKOwzcic3pDFP2P
bPaqo7BCEu0zb5XjIl/4nObJMWQ1qQsW3YAfwvQdZiqumYseiAJg9VKJGzHTwd6yRbDT3spqNRoN
pYLKxZRL/aqc96n3tTDQeIHYfEIBwGowOJdAsGS7bXKxNArAGUVVILTn0nL9lSaQ7mpKvggbFWsF
QIcf0dtEPiHCE7w8V+fHu0/0KBbIQ+j9ayPIfCvD6Os+dLV4yRFfTzHeJuW8Aw0p+/XaH7IB2QhZ
3knPcOMaxHJlSXeJpgB+eN3QDvRRSqnuwx7kxe0Qj9/vc84rfyCWXV0z/qqi2Sdc4uAOwrXr87Je
HcbLWBXWyh/D7X00APB58ebPWMzbrTKZVo1L6QJgLzsi6ohlTKJUkRf0xEYKoYRoO2oWDQl7N0QF
L6lYzcJZrAQHA+yX60AuEubBjL1Pr6dNGvn2WqXuuIsTdgAxwD/cr+08EcX5yrepdwCyvrb2s0Vh
8SALrEoFocacZdcRlkqK/3MEsrvGt+UxNFpa31XPkV37E3f9eDCwcazynPhSKbkHLUJERxxmjsl5
w5x6bdeAtIXbOpFWrdg56kjTBv1PZCi4J6EnD508GI3zPdWhd7DqAOWtaUM3ls1wuf9XW3fGioFq
0NAfoo3nR6T7uXlB1Kq3jHSWiAbL/c62sEr07I6XynLzlTaqG1gwApiTnRyu2CsoPjQZwY84QRY5
1NjD6DJbB8abSdY1/cr0YHSoNOOQMoXp6caD0q1gX/RdgH/JRz4bcOphfdxV2vAIJUJSsMiih0ZP
f1KbVWZwKsxobB8dkszfy9jaVrq3RST9C5z+cJ3EyFEyegypzBA8GH/nuqRNCtMMoQ0sstb/EJ0m
afdbMFCzD4hbLaXslF2jPOfhappacpmdJr54HkSxckJEGETlGw52qlEcprQDUPB6FRrx+8gn555s
46OoONupwFuByEQ97BanQszo4dJq1m0JaFUWzu+eBrwwU+5ZBT5AuMGG+Pj0F8T4R9DSpMSLB4Ap
OgteHCxCC/YgbTBwyNH4B3LaMW4sIsHj/rHjHAHnv/5FdPCW0v+3ryIiu3NjlVpgBMxQRPDi6GtE
wcTpMPDfgkbTPshmkFaz4gT0UpRdCya3/vHoy680+No29V7VgDWmQU+mYtyxQaa1urLjCOSzFB9m
ZE4EWBcTH4rjfk7p3IjKk8pDmkhZV+9LlVwyVZrb3CxbNiQ1sYY0sAy/+wSkQWpfSykWnfeWutYt
H1Wx70n1NdmxLgcLnKLu0f+MLGjSNfGDFMYuMhnjnbAI5GB3M1fBh+6E1DBct0R9K9u/mRzPVIf1
TvOJ07UrgoccfOlePtp7n3+KKr/QHYdPjfmjl7F3CHL3PBqoiFRmfKZNSwUvTY1tz2hcpQzejZ8E
E3mSXbXNNJqfdp6crGSc4WTtqsWLiOzRS7Z2kr/nIc1OzxwoDtHl34TDBjBmfzRLb4+vw986omF3
ZJpbopUZfChz6RMRW2UECHVjrdVRm0Qk4BEgv5bGWtiSQumY98+KeKKVI1hC2dgQIk2vD0Fp+SRt
+IYltqjCe+xNCp3ONHAId50dLGj0oHH3kNi9cSBg2V1ScV3nYNF3EeehoBTuxkjlg5JA7I4x7LTD
/V8Fq/jBMvIQG0I+/a//NHUGmFHbjU59GJg+cKvLX0+lf8hf3R9bNtVkvd9fIdJfYh+DFWIFThZ4
uxq7A97F70g9npeNsybaWLF/0wMlIPqeXzB7Vg9pbwU02QJry8kmW/qd6aFAmbwrATExgD1jBOal
vJ2BKF6DsTXEwYMXQlN4ciZCH+sa/fMoGSy5+ZU38ie5joFm7KMmzTZq9B9UjYw29KZHvkN00FXL
uJ7pFkhvld6RE2IqhQsJnmhgRgQr0D1Gzp8ggPnB+YTeWrcBrsQJ/X3e79lgQUcw/EzuupWk3knr
beIKwQnHSv3C39RQSeh/xZmxzJC+nnUn7La9a2eoAyJ8nZ51DiqMW2PKb2hF021Qfbuhr483Blrh
McuGrYe7cpWpjMNLJrpzWcRkpZIUpQrOeiZbpizONxFAjCryE3bWyRMq3moDNf42mAgzZv/hhO6L
uRl/npG1b03hn5xEPY+JRpvWbB6dKmkWvYPJGvzFkZoU8Lmp69ZN2omDZmpMMUZi7y10f0uhD/MJ
C5+t3SwTWfyhtMgmXaRvHuFQWQTrQviKn/dQBS2V0nJRGPERiwx3uo08DxxD9JRbxaXrpQTHlsi1
EdTegS7+viR+gKBhYDn4pmnYBxAiMlruuoOkD9pN6CEF66Pe3Uhp1Zd2YgeFVf5i6SYhQBO8Pcpo
3ramrUb1QbQ3VDrgr6dxA+5DAX+voodQR4BMGhUn0kOhjT9j7iZvCCowGxuHDuz7Pq/RfiDy7QC4
jcNyFNTy8q7p1g4UGwi+DHbUWosyzcpjW4e0vlQSkEaGC5HomX6VKPWNz1puVOg+KQU6J1Z0cUG+
PtqEsSN2DkV8tAexSbPKAViMZD6q+z8mZLW2mF3aMxVjKv7ElngV/fi7DfEwysg+CSmO9N5WFIYo
RhrwUagsvSHLC9c4g14YxOJik8zGDjqtdk34H5Sd147jWJel36WvhwC9GWBuKEqibMiFvSHCJb33
fPr+mH8DUxUZyEBfVCIrnUTy8Ji91/rWpF71kymE7ZlAOo7d6KtTEUW+IgKzrHNPd3DtGJss1Wlg
k4WS0N3aVuhReVU64+BZar/WjISiGQdyt2pScwf7iDT3WgAU33nWplRqSNsal8HwTze+pSu7XMxr
ziCWvMfbN4HOlZVD5MFwISlNO+YeHfYoONSl6h3RQ8lLArPFkyF5BKuVSuZOdHtQuFSmg2zav0jU
IR1N0roLFdjWgb8vXBTcUZ3Adh5kx3BtVFrrldCEt1IV1IVQleKttcpx4atGeo9kpyLGI2cDjO9s
YdEo30geByqVN2yhZ1710HOMWaRRXD1YVcUIJ+7vgewmugVimz00JU2kAmLQg2SaMZUC+sIiCLMF
5cvoAVJnspDHKnigFopoTor9B2+kv9SwSb0fMkQESWSZ90xMFOTrwrhHXpUvpE6tTl5sgSjOwQWY
yKPMCkXi7/8lQ07GopGLyyF8ahMdF1hPb92zBFqLpXAKIk3bYNzvjx4Q6GPThP2xzwpl3wb0Medf
b0qMg4WVAt9JDO1QS82uigxXanXzoYnN+6ZHF5lNb8nQo0eP5/aCIGGXMn2Ae2TwJUFF+9gn50Qf
VKLss2hY5X1YYfVJqa13PAhU78QqR+E7/cpxFVYV6Sidri7LnN5oJUrjQWZfQmEE1lDcpK/COJGM
IOWnSJ9p5MWxB9u2TsrYOE18YyHS95kfba0Ih3qqMR3TASYfBdDMJYXJteJs63pxZexwGENkBvSy
UAuUEmqmzYIdYvHyoKIALiwrYHLoAozuoKkd3ZPeM7eIdhQyj9pL42NtrfJpjeGdbo0Wn6owdNuq
j7bDrPnyJib5rqOfPCjJ3svNfkGqgFeCmqSwz86O7RSLQPOSiTmevkitMZlVH6YXUXCLj/I8a/tJ
Idh62kKvzVLOR1hpQqgTc9giIgvkoEzuTCJZV+/LiqVBD0q6fvp68hFiIQQrEAjIVHkCxYLpDIpT
yeEYW0knMqrMaa9oun6I2GxyaLJAOI/tDncI5mNKwHf44vd0vnZ1VYFZ9oBvFmYob5gQCBYpDLxy
6R0YHnjj1bTqu5DiuTH6/F1In6oBJldLAs1tddD06pA54sg+BD8RJ4eIxqIa3de6VJ78cZBthaIY
0/a0VvJyJBYe7Wj4ME3ddPEpI+yNEm1LpojeoQ76mSUdLFqLSC4kcYssV1R6/wlTiV8t4rYktXmg
JsBFTpskaKaTMUmENU4HU5TiY23qq7Fv1X0Sduzz4HVu1U4nKjwkCi4RSWfzIYDomnxHVxChqqI8
4iH5HJPqPkDIzMga7/SCZvmgScpBmJhxgxr/Dyk4CehRjaJlTq22raI9JleKAniZsNv2dwgtBoPp
2BL1dMva7y3BYoMQH7vHHPD2lgzJcRG2GTTTAU+FSq7kWjbuGrXNnRqrid0WoEKEoBOZ9dv9gLxs
Y45QyiIzL/fszI7+5HXkmBecAuR4oWDQu3Gsk1Ab6buKsLBtM2Azl6quXhcqSSdj04JFjZOtZgjV
EivNoc39Z4D8yN4pGRMwXZ7GIWVpqMidZA19kmWOQYFizsUftzKqoyVj0FHrJFplpZmsvVgpl8T7
oerU/W1rQrcri+pcY6sGHl9XBMAAmxayQHGmYaAXi3GTnc3IYOz2htGs+iHBy1PrOFo5OHIn7SrV
CeQrJ9dIUp9yAQqCTlujSdXPgk5YU9lqybLlesgPMg6agRw3yTp9GYuco0sRn1Iu+McpJfC6njhe
CMqYLlNdpazjWVQJEePBCEM33kXRA4yCZAtLHOqtrO8svdmPkda4ahSdNNDKDqEs+kIp1XZjhD1n
ocZPyL3OW1BtHf3BYl78f//a7x+6+Xe9aea2aNVIsTqtNSfVDcWt9Nr1NUPcIWMzBfImo5XqlelG
GUZxF86/8ftnckabP7O0uSIOYMU8mNB7z12z1mSSIhyUCrAFZpybbZ67px65+w0b/iZ0pFP2ZL50
79aeAD01eJSElUDhd8m2Sn3guKCeSwaCuuzP5njwXuESNv25LtcWWkIB+x07jAXMhsCypWe/WxVr
IhPdZJ0t9Xd+4S6/6vxVZPQS5w0QwA/yOayP07NB6kpMXudCO2WWXVG+vjf24Wo6CFDA3YeKfDry
99jg3xEHbt1oEYpvxkY+RspCucZvxMAABAByKq4Hp4yd7KO4xRTayoNR3HWBo5/9BzUle+atKw5M
CCSPAyiraWVmO6lejmBoZaf1Vwlo/QPKaGJXKVszzCxzHRacGJJVtPeSNVIY+VK+5aLdumlyMI2b
ILxz6YjzVsp93CyQ9lBj6j/KDcISAtmDVzi8w1FFplUtim2xJgArvbLrVrPNCGEduSJzxxkPSbvJ
HqIH4QUpAaUkbA/LfN1qS+VBfUvknSwSobOYgs/moNwTKMhQddsU7bHr00y0u125R9+WQCt66V6B
cSvnwDFPXNy4UN+Hdf9I4F33FNzaB6LnFbLP6RFTk57s8cqqhoRozYlTWiIX6Y6qYZMUn6DCsIHK
5Q5qEuEWCfZAgE237Mi3bI7THci4aE9oLLhq3DU4XRKNAJUFcUnX3sX+kq9o9pCrTndrZwQ2z2bc
Zvv0QbrTbhmWYP3cyi6p9N5BBXZidy2whZV1Fc/GTR4dmYEjbEhvYXv51G7xBkzUhqOFsE935oHC
MQfJW7RJhnkE+Jw4Rtd/pGHXrbLP6lA+C+dhm6DQX6ebaanu7ucQiOCAsbB8DHG0pjbV5PeaLe9r
5VD7O0of0AIQIjslNoe7ijXuBTvEIxNwqmzyYimF615do8RoWFSP1iZAfF0vjA0ZoqKyie5NkeCY
lUTmHEVmXlWnvZWr7Mg5HC3BuABxGTwks67a4YnM7EE4h3vZJpruOtwL6+hIXMEG0GZ20sINCTKe
7zxKZ/nkbdibxoSSPTaNHX9Wu3TBNAjGY66trnyVdceun2snf6p2HmXAx3alOsIltKMMHZvduEGw
Qk0SHIfXZFsdjFOxfoU+Ue/nDHlUuaVjOsNj/IIh5Gqc0bjkTwTSUYv24YHDO1wG5qL5RfZFYyOe
qEsbEeJRVE6NK+0o+vQvTGXKG32+WVCPAnxN9ZuQWuVIPouIUtPNrtabFi/Kl/yehNKdVazVW7Mz
e+QOrvRWv4gEavFGL4VDuYFwiQrUWgwL86ncmFcSDPp33SbVdd3epdfZ0YMUd7JFN74mvSvcqBVF
DY+UcpB4U1fye/0UvZJrUC6NtXaeDLt6LBLHvHJOnH5JpCMmbroXr8rZOgfRhjKYB+PSEY7cIQ7r
0TYmc+NNIHRtzXaD8KRFr2+DbX6nP/Ur48XbVzt/nbnFrxpi6iJ6K+dOk22lO4PuCf84mHa7hd6Y
u/TpYKxcknNCrWsFPAF89pnuh7KI7yKVsAcbhCVWXyYgzDOogX754kFFr9uyJNrGBzrOccQAc+yR
1igLIPHVDc9CyVrDoCFMljBdC2meAzRKTW1P2XDn7eIheBUMvEaL+p0T67DE44s6kWYsYLJl7Uqn
APXxOgI8smv3YcXDZjBBWJuXpln7YJt3xVlsqBI6kAOycCf0a0NbIIBGXqcv6613T6oy0bVidUEQ
OUwn4SrTd7wQbEKti1IwcRLrWl1Kh9HFeKe69EybBbPuu380D0XkdI64bPbCdThZ++lOoInKjuFg
7X3t4H325iLaQz+hAkxH9MaKKLF3e9Juxsl49q8sCc/GRvkQ9rXL+xdxqKdgkOJHWwRu9QCqe7BD
lKIL8c5aYmZYBM/6L3+HTNyn+WrLzxKF/t6mI0GSMwP4SBBBuKaRawEOQ6ewQAAskmFkLc1rlTrV
L9FfCtvoReSRXqSNdFe2r9E+ffQY2uzB0SsTXb7g1IZMJnf4n7yBZT+Ln92S+VDs1+oGrpK/ScdV
9MtqHgg5NB0NzFOjHga+y2wbcXxo90yHqGud9jnd1AXYLI7ONk5tcSMcaMGish4dBbEMDRB3IiuL
cHOb9Amn6RfB0kCafVZGW141D9ZBEtfFDhOkZtjletjrawJ8btKd8ITX2WXrLp/CTx+snmN+iN1G
Z049jZKNdqF1jHSNTphNkPqeuc2OHmfKJZb3JHQSmELE37BD5hssiXV8tjBBL6R9KYAAXdAGFF6p
8yPH9T60IxBO+UQoVOVN6Fns5s0S0ekhMD5UHtOCI5z1q9+d9WFLXJ5Tr4lpxgC0Lg9QAt6yR/k2
PoGwMd8o/QRbc5cdUwhNz8FDMS6JIcCI5NvNTnkTLtzdFTF0gcMNM/o7bsREZmzthLc4cC2oDNBA
pY1MG62hrMlT4p22lUcx3Ormctho8Z7sIFdaT4g0nhqXmAnLBKls6x8eCKnBqRc6eFnRIZvrVyO6
BL3LMrWgdfZQIxhcdPfC88Sd7pYE5qZ35i5U6DfB77skuyTbea7F2d8u94GrvqnWub1DmJhDBYCr
+e5tFHJww1V7iUDJ96v6XsCBkdpw2pCopty8HQbFcSmHtJ9d+CLtXg/WuDHkvfELxm0d2ppmGwd6
8tq5ZbkXriP7jXChPVTnHpn8W4bmcglDYDjBWEJSg7LWQJkMm2jJi5mti7Xppo1bTXeMsPqUFhsp
cwJxQcMK+UO7SxrHxIoEiOzCnzcEO8Nt0C3HC2kGRryatZXAcfBMprYeAGlekbbHmT3Uz+wUovxe
V6EzOLV54yAptAc2bMVndWmsaxOR7LjWXqJ0I52ZoJA/yeE9RcHsUt+Fdxmeym1fLv1r+xiXa5LA
eWNo19i+Y2xMNi7FO8EKAAT9B404V3wqK07FKAN018+PZbylOMd2DhVSePRfzRf5wCSRfEZnEiip
3bnEJr3k+3ITbNtd86xeimQ90hFGU3pV8sDGzY4HKpjcIHWIbjFc66VJ1yaKonQHxWnM7oA4YQEM
FqZ350/X/KN4KQKcGzZHP+hEvvbpa0vsHtkvvF2p+om3bHzCu4gNi6QSVHIIB2fBd2E3K+Oukm1x
S5n0lq3Ddldf6XZ6jwKsncP0K99DR3yKzIXnmjef7dc2e8CDulCIoMWbdyiIZ+JhYR3RFyUvK0+J
wXYuSWJDgbJI7tnHNYTDBHZOafQwUNd75HtiDsU8wPJF2i6mMNu80HHziketOwun9IpTZlBttuN0
ryOkom+IPadPFrYSY8SOvBBqlN5OfES3coWwNWwFxdbotR9Nt0YwTV1xWmhn7YCOPnoYVx571DcG
vrDtSIHdRhh+HArm2UtYOtVnu68diVeG5QlVHYL8h4ypeuu57Fuc9BzvlMrRVkScrcxNeDD3BV4w
AjyChXEI7tg5+C+8M8muI8ILC4y6bkCiX4l8K6LV7LeNUbAvK+vmYY1htGlb7Wik9rCjrk6dQnU9
HHwFAbJLOp7Flfav/yIxYbGjihyMJdkuNtfJg0dwWf7xLLwUw4uYn4nRLp+oOvvCxluxgwrXSBQQ
UrM9G6rboJZr89KSxEkA1rnJaLsBwLCtDx4Gq2rMNp4DzUa2hUN6G+7B8HQvluFUWzWwqbJ/jCRs
3TC00J2UYPqcKlp+K0gbLo/Ru3hIinrWu13Axk9eUQg2ZTe45wXNUY6v1G169teIbE3mz22ySfb5
awd3Ypfc/GPBEcpir9Qi2PmkEHBR3+jPcBBlw2pCL3esPYpl344Ri2/DU3bha0sn8UU8KzeKGXws
7ijOCM94fToUycjZdyTpvPnCLnmhdsdBIfmsvR0CkrnLfvM/mI1TYYuiqjmajxh236JflQu009wU
S/Xd25uYNT3OfOyR7fxgXfAyUtcr9j1xVAvNqZfBB5lKHLfFzgVSxHsEUoyUVQJO7faJUgHrdftE
6YMk5wpji0Ni/Z16EZ7TlfhOZGPh2zWv6ilmPkT4yS1vXoEMq+/VL1atHuLhBGvJ6TdB5yhL793b
1Y9Q7SLEvBt5LzgGmawEWzhlZ7fmRlyVzyDEs4E3lJv9Cwm9AIpniw/EQCvheMNKW1vn6tzcI+Z8
NEew4fCm5zedY1m8GvfBK7vq6Bezn5Q4OkkRbyMFPt/+7ApUliu2TeizWeWbx/YcKPvkQ3tidF7C
V2+duoCqh9CxdsZRwl/4QW8B0QXoqIAC5tJQkMLb6ouwF90So/zSgk/tMPvrO1onTnBgWA31MtrU
2wAL/Em6zpPNLBLjDGdspFMxH2JNOgxr6nn+cbyXnp6IeJUah7IPTdsZkBXY5QsUE3kxrNQjA4eH
FJzlXfCJ/dW8zPFSv6Jb984iIFylVfac3cZ0nbNOnL31sDGIUuJUw96Wrtte2Y+kzdnGcwy6IVlM
V/6x4RluWTttwPJTvB2jRQDncuF9ohznuI72NvpUOWKwM1JRTtoBeZEL8cIs79sDdotDhAfmlh/z
V+To1n6ubwp0fZbexb8GvE+295h8Moa7J7bQ4xY9pngO75iOZKYcLGdAzBb1Y/2oPdePTI/BRdxh
JDiVq/6Rs6t6yPawQ3eb+CwujScwjasSQWm+YvJkstSe2Vvfdy+9SzfmsbhHoCY4IzrSLWFd2O2e
OLB7oV3vSZOWS6deibT8aPY9WFtG01t1LgXKMguy0Zgy+pv5NA47y+mO3ns/PEb1SkjXmrjOVc6W
Nqp+1zjGlP55bXD4cIgjb0Cyxef5BRqOZb8rfnkrTXYn2JnsANoVidX+mj+Yr7XdeCzumAXRHFrb
kS9brauLth3W3AFxryxrGoL3eIwDm4Q6ShKDhhdoE7JQ0tw6zttnvIRvGduyYDksxY/SXMf1kgn8
UWAin4ULduEah+K1fsJOIXPwlM7CfQjHSWsImupaYvAQQfdW4m2FGbv4+2fxoHc4UAvLqScxcoyK
VxrxPoamFz/2eHhKDEWRrpsU7vDKBmK8C3//OqS+RRo3JUPFine11JnLqGIdx/MEVjjCMKVMyZOQ
KPXKaDSuW6/B1opaxk99M97iOKTjF+EuCdl7oVJGIdq3p1iMynWS8X2CosPqPPIy9PMPEbKbRUtn
A4/3pCCDq/eqNLBdGvL/+WEwq0OrFvo6hkJISm5Gi1JlQ5lUJAZbn9ZnXlvd3hJasyVoOKcIiz5h
mRYCJ5XfP+jTfWII/prmAkVMBMbkdlUh24fAfERkWblBwcYc3SMWRArPKt5TlByUaMfpQ9SimxCf
fCoWfeGbiAYkrM/VsVflDzkWQY9GHOZ08+xxvcAhaf+VaevkJWcu0lXbhYW7u/THT6XwDpCZZbaw
fot57Al2XM2rIuI/5kG0quyiVybWjMQLCrJno27j9YTVgsoMjTOvgMf0OKqoV+efh+ZQohapP4SI
GNakuFZDfWmEKWaOVBekYL32ekEJdXwcC0FZN6roUllfSaNxikffLQT5qHDwtDrvkknq1fA4HBmy
Zsf6yImlUlyZ6EKP5s6yb8yHop20VeyjBvKG6b6f5DseBxuYXPWoExUfpgDN2OhmdujwbsqasLW8
AEdf4HpKta8B929aXFbMM0myqQy2rsbg9uIYHCsB0wlmjJFILtJ1RThqoTp3MWvjYCbWsOsyNplW
RzGwTCkHCZO6tiz5ncQCZWnKhmfDeBwcX/Lwjz4SRPZL7RE+Ch5vXdwmKy1hu9CKLSBm9RiVAadh
yVz81/9H/HxHrgEB9G+gC+woUHdE2eDO5EO/AF30IZGzTjArt1fhQ+QWmIKO9YKkv02dNnaaApJW
o21BljuIivH+7x//J99l/nRLUkRTp0OkfuHmGIM2NFpuVK4Y97+8QXXE2qd0ADHRFmaBklfpVLtE
vNJ//1wJ7NAfly3JimGZGs0tVZ6/2PvrJcz8+v/9l/R/xFovBnmQKjotqWdXOMUqnaiS/jTqeOEn
ETV9Wh2w4R10Cz0n7WROtrmygYX3Hx7V+/B//c/8uycwX+O/kDo8AUkGGwva2+IbfXkCUqyJI/JQ
wh1FsAgReVGtKHwCVEQVeRfc+QX9yRkIw/Al4NXr7jWvnBYWO2EgjT8Mhy9hQ6rJd5EltKiKqWqy
9fW7aKEnQRkL6ZWXZDtmEQv8jBVIxuI1wIvmCab6w5NQvhuAMhYPA4uJqKv6lycR07GbCuKIXJ10
U07u6b2haOgk2WkR4Il4k9tvSM1LUXgAY7J1jRO1HNjaIwfAZZIQUecRBEwRTcRKa8cye31V4y/B
nsN2i+Oqqh4grK6KEWUqjDRUJy0tcGD6GOJeEYctQ7M5/318ffdM4QAbWGTNmXr1ZVyPvlqwKvm1
a6YshDp4GFsv+x9ent+D9OvIUWTeHU2Ev2UY8r8HMbTlZmwsuZpjVm6wac5daoD0pPjd8MYUlGCN
PjtPRQeOweInvbkZIu2A/4OE0D456wEjKqmLUw9Xztzz7NeFqX5azcwsKV6SkujLEYBGoZdrsfZO
Yhv8yqu0Wv39Zsl/0LMYdYqsazKR55IlqfMQ+cfLaGnqAP5a4ThgsTX1jRxagY7GiVbLmPJMpypM
3dRQNgO0J3EuK5sr6MAPPlE1ThBDGNGHT9+SP824uq9n5oLiQyuYev/kpWb1wzvy7dyhqDTuZuaY
rP/+/X98XaW29NwI+bqMrAWJFQgL6fdPM3ZKSol/pqU+e/pfBo1AIGqXPgI4ajJ2YorNT9/lu7dH
YeIWVRT1CEO/DAEfYYkkmGPlxhrdE6OMR2emjYwBNaFSLte+xvvUdLTYfdoYfZB+/P3Zffv6KpYm
qyKcN52B+OXZ4Tf5zxgcEBQ5lSRTZO5CRKLjvdlGkS0rpCfMbx6+rBggyPxwOvkamdSVZpzMgE0O
G/vw6c1AlAmx/6KJpM/GiCm4+ociKWD3JJyyrQZ7/3jrAu8NTsQOGyUF06jbzpSlZsZQ/f3CpO/v
rKkbrMayStLpvy8sRoPKABIrt853WkuJXVdwBaJaWw2gZpoILfEkWZuEwnkE+eXvn/7dusgIm4ln
IsA95cuaoA6e2qopa8I4c3oEShP9RDe166O15Bv3kUYAc9U3P1zzd7OWKkJMUuH7QLL7gpOLB+KS
xqSv3GngWSK4edHN/OXvV/bTZ3y5slBrZHyiDFhEfrBYq7Vqpj9Mvt+OSV4GSbF4L2hyfx2TwGP7
Sm54KUpppfS0AEZmEWtggGl5dh5+Y4LUcKmV7QG/zBlTE8149MMJTFmv3IVVd+hE/KGmLDn9mNCl
MqgYBGPwEhY+SdAogDuFkdwK431QsDaPMzDKNy5F6L3NwDHTQ6Xx9xsnza/yv2d7RRQ1kxBzVbSQ
7H9ZU1StaBXI4xzeEKfbDcu4rSbpUkYERfwfr5lRJ/e4u2k5gLvxhZKuScHWt7Ay5+9fxfrumxim
xWZVkyXj66RT6oZojoVSumX2S/BptgckuVtGI9HHHc9D1Xg7BWBFoOz+/rl/7k5QTZoI6wzdlBXz
9x36x8Rr+VIzVXFSutMUEPnGO1lzsxd50eFHY9KtvJ/2Q/OI/3LPuT5TIwtS0hT16+7YqsNwGkeS
YVkL4EegzGYr+1RU0cPfr+zbz1FlUeIBM5v/DoH8x5XpnOEUqzJy16R2M3nyWiCmICy9H/aa5p/b
XkUy/vE5XyY1QUl0Ynb4HJAUjWCpDppvTvm6LQzIAqRcpa94ScJ8k9fRwLxdPKvRxiijG5dPraFr
u5VARgJluHSpoMeSlEBcReyE7ClI+cbZaPJ7kA96FGylCuCm9akZqdaA/b4QszX8UGE5aCKKXug+
rWUiqvD8q5/iA5M9jvmRQpAy6d/k+uZpkO57lQ6d1Bn5wvJVBPB5swzy6R2fubDpOVDimeyRR9LL
L9r3zhSRF8SBz4EYvxhAkdfecDie0mrzhwa9mvksGSglwD4WmJv6xsk3yJCkGz7GrekHz32qkyrc
QtfRBvXsF8Ev0gBJbvDoYBsaaRDpJBmrStOexJUcTScOzeXao8KaWzTAOx27TRQjHjCH4CGcppsf
3v19pEjfLExsKA2NyUBEGaZ93S0lySQoHNNyN0oBAshBf+2S7Kz08pU0xTeqETCkx/iMnefRSqNT
bQUqkKYeq/8+D7XtmKlXzOtPmlQupaC4n8gkl3SFjDWlqew8kdfTGFDYKXUnFP2HqtMzHq7XLjAl
rgdP/Khq/NVGfMbWRpdKDR7yjtapABBUsd6Svr9qjXWcmvZKBqNdd95KjeZslNQ6VmWwVLERNip/
IUrChTK0TtDj5YzOqazu8ZKc5aa7zmko1Uc0ZhtFkT5GkkI9AWC/SqFDqeTXNpPWxUDrMeS2ex5d
LFJAKDUty2pCXIFnYTF/T1ntY6c22mugSx+//16n7+u8PqO+deoOQoWMnK9JrO0AD16jLdhW4msd
da4Hjl+V1CdiETb4LLZJmJEBL598Tb3zY9gQQXUvTPkBtwvMnSC4D/r4uQqKad8EMHk8X7g0WX1Q
W+PD0nSq+Wb1mGNHPMWdhXcrO2GNyy+cQRlTHoarH0bINwuFbEFLpfikoco05mn0H5OJl0ItlasR
dTQYstyvxm0DuXShW9Qh00pbhan1ESJgR5JRIWcReexxPdAE9ZTe/eG7zMv5lwlUkQ1iclULlof1
9YhClaXr+iLNXXAgyNO3sSCEs1EtXZro5Vpd6gjkAQktFP3rYDTvUi5e6wplTRCY6jLvCrqJpuBv
+mb4YRGT/jx1KJzQRF2XJRMq5te5ncCbTghaPXN9LAPUuwoTqSyNF8Tl/s4bKgLJJuiEhpy4tQFn
KxD6TduK3g+L2gxH/nqL4Nuynpmmxn9fz4rNGJu9N7bgZc17iADpGv9fKix/c0MwddhDNIy7LEGc
qOSbaqZpNLPnXO0sZMVJhKNRfwfmn2AnoCw/nOD9TYfcE5A/YSyR1XghWyhnvapxJl04KV3CtYSN
DHEOtpaaTyuv1W0sG8n//nCicD5SQDJo1DbkOUD5nwOxjpuCEM4sg9DaHhvZovVevcKgsrukupV9
dkvaEemPMgGLyV//PvL+3EGr82oqGSChDUvTvuwz467A3SRF2FFM2k34lQjSGm9U61ahXu57Ob1M
xMD8tEf781myawd3bRhsjBRR/3LFRZ3nrd+1pAbHSD7REhZx/TrpLdCP6E7z0ElneOSG1zQyzqio
P/5+zb+3gP9+21RR4bJlSZV0Xfu6MfPDpMjUpEzcSWtUeosdo0OXkd6JC0qrd1GinzvMAbS3NXrS
AmiLnupE2an2IJqPVavc2vm3zTC+G2u8/MVgUjHJX8fxorQHMH5E92DRN6qfntaf0wRfnEMHm3ZN
4+vPU9o/pqxSo26tA6F3Z9N9oOAGnsyPCBM+CMrz32/SdwNDoeinc5vYCWlfPipAKkxwrBW7cQzX
wMDh4RvrVGsPBjpvLGOcKBvrh+PcnxtmLg9iugLkfJ5svm671AKwJrFUKIH4563iNR+lG0gGRyyk
+9+3PPbSpSobP4zHP7eVqsiRXBHnzTof/OUl0GqKGI1nxK7Qttsx6VxVje9CXdz//ZZK391TTaTc
pZiQBeWvZVy2XUMY8m+7fqad9Y4zfM6LRsGNpTJ/LknwiFV5FYnayoQtoNbMspWC06odNyGiQCBV
Ghy4yXgUvJ9G1jfbJe6BRIw6a6GocyL899AaBHnIogjbb4UPaAqDq6INzAHenrz5Xds9S16EyCeC
ESX9NNS0Pw8sfDZTn6EBCWOl+fLZLCCNBeUodi1yFm0Vox8VEFgLopEzr+f9poHpZmPQBNcAiSQj
s5ArQFWc+ncBJniCwz3S8prw8Bt4a0oYAU1eakXCezykMcQaVgI/tHntKZhJckWEHGJEpWizlVdn
l0TFRD7MBJnf0LGmUDHQ4ybBJ5bMjrbbb5aBUJpLrQde9PuPA8SzYCcBfcJETqkVHFzfvzS1tq06
kAxTLs6meH8VmEq5gH0MkiN8o66H8m0A7keWoguIy1rIUvkK4HlVzMeAHwbc/JJ+neg4Kc2lGcm0
1K8DbopguAZEBJEEKrx4EXq5QFvq4zatUKOVAFE8rd3mxO/YmKY+cOcslaI+/f1LfPtyETlA+8KS
jT9Oo6lasnnw88TF04mkissWY+lmGs0Ph7Zv6o2MIkvn3MukrlPr+/cIxu2mZEWZJW6v0HRCm2i2
IDuYp+uy27KFusE8QA/Os2kU7Ry08r7yun1vTj99ke9WN52NpSmbFD+5+//+IlMkYiMGzepKNdyL
lh+coSIM+zVOxydttnLWdfJWldpxNsKn5tv//oZzF1QWdNUUxa8VOV4DvYsDZjOC2j7m+12hL0sr
74fJWv7zkEwRjJmRPgPle/nrWzvUcSZNOTOGHtNisOD820mRoM4yzvEoQXlgzoqUxg073bL7hlEO
eZ5IunElV1DEYwwPnBzcyWLLO7fvQtV6TGHmyB5hAwPywFpC4PTzNPzdbEM6g8oJnybOH2UZU69M
EH5djLKz3Qp9sxWK4pVbuchkeT+KP876394nWYF1B/bC/KNzk3CTDJ3qlzsOd4LUgkSOi9eWsilI
SBNlTRK+tcmbCvilF8BV9exIyTUOMwQwfx8YxvwGfJ0OeFA0eVVJIZzkyzpntTKAJ7+MXUzGuHQA
/ZuAHyBQllArQ7RfmKTypj4F7CbYEpwts16L5rNhqrcUbU3+OfhYV8K0c2u2SxELJKjpgCgHfugs
CWX7oB00yzuMjXwzB4oZBYNBVIpXtYkfLKW5pkX+ag3ifg5GsmuUk2r1XJnasvQF1LXslyhVU4K0
bpNUXhRoTYUVzuDhzzCn2R6YqbLMZX2Px/jSKSBgCkJEg1YBbyGu6PA7nkFaZK4/ZiHHXIa9iOJ0
EMFayvuA4WDHWghr5+X3zw09Xf6+y0VJRSXI3yLxp1VV/fbZG1RYmf/w9v03aefV3Lh6bdu/csvv
8EEOVcd+QGAUgyQqtF5QCmzknPHrz4C2z/Xesqr7Vt0qW7tFSiIJfGF9a8015tfQvsasi5RCxs5W
1bsc2JKZ4OZLkdNdJkQ9DOiDwmmjSV3NAeZN50rHlnSJ6/w1Dup3XOm3s6hehIgosx1YsKu6uofF
cZ7VeiAsxaSzDt/jN8kCOdKFiBL06UyH16aARZYsnCkDGyxyWPpHz+AyS61xegXd47IWKwZPiRDw
wUuVdOv0dBIUwV3bUM8yhN9sA98FGJKocoykwdtajnF/XRVToxvjCIDIRmglWxrzu2D0d2LsSUH1
UNTTq1ii1fHTW6uYfnPGkb/ZgiQWwyVoplirfI33ZYlZrdK+vZl96QNc2zOw/0dDCr3Kyu/j8qWT
lI2yma760limIdwJn8XCuCl85dXs2/u8AqhnllT9yiVThZETAgrZz1fke2ipstr7sE63v56r362u
5LQknXifeOw/jt09tNWxDopiM8Qo2jAgrzryO9lwXyf5di6TnTgYKyWkQwuV5pTz5tCR2IPY3act
6ggjpHUmPKXG/B6P6nNmih8zLLjYfJCy6TVpxN+cqb69vZJEWZJaDGe6r7uvKlhxVJtNsaGd7ljp
Ay7bzWPQlntRjG4Dgq08Hb0pxlrc1H7rK/RNYM1rL5lnnG4t1uq/ji2WvKFt1IqxhXmKIzOapVG9
YdastcLVhPiezvpdOIsfZSp+kKdeQWxb54N/1OTuntZ8O2lNZMzApxUxP/z6Tn6TQGHkLccZhRiM
k9uXVTfzaxXgPHdybotncGOradaeY43lMggNm/PpjZiTWwo07agH1k4dg8ffvINvzlXcGRGbQ50D
lvk1DCwNNWqznOxSNfX3y/0ZdGsTNEDM22fV6u9FMXksMv1mTMxjRD8ZOo8iVp7jZv5ojeBWyNXn
HMi+oNI1a0i/mZ3fbMeSgqrGUlT2pP+ozvfwLfOZPDRK6I5zdXHVtOqSNgygKKhuzS7/XTH4u8Gi
YLMla5KMpOTrQsTI8Au5mfMN2YFVHaCGh2diQ151Sz28j8OJB8ffTOflHn/ZeanXi5qiUIFWZWtZ
of50cC/nYaxFn+QVHctPMzrGkd5woz0ERf67xLfx3d3+82t9GW+WECexqi6JMgs+VhP5NJhKkLo4
4UjRazUWANhMZI2qsg7F6jiXhUETjrk3sW1mOLq0rF8Wom+mGquAel5dTluxUJ8A1WdU8nEnAbeU
zrjudhEYHnHbCOWFltgQhL7SkqyFIrE39mVXXz7Jx0g0M8qPsPnKq5pLm0khLtR6sCvxvG1CjO1z
w8uL/jRFH4FseFaTo6QzdiY92KRc5LHYtMW0FitrX9b90cqAvgjTup6bozBUlwSATyfQakoDaNof
sn7aKh1dalX3M47bS9/wLoP8OOYQTDJ/vtdSKiWyhaVRQZO2ExkgbNJxtss3cxsmHM/wMYT54ovP
WNn8SBp9U4MsEyZlcgBpWyNe45jkKBBpVhX9aJ+ES4uPslJRSdKNp+50NEFGHFSrbEQpLWavJdIs
MosNPljtfg6mFBZqzj6iVzj5FIxA8AJrVZlloEhBtGMG0wlKqWUdBwPCzXaATQcoapgwlS275K7L
CBIVSwUMkoopf2Kh7iNLhJWgHcPRCNeQhZCMk8G2MWF49it01rGlrHNsgUyhvAWjR48Oo34281tQ
565SEo8Z4rhtcrZCDWpcQr9wj3eQlVwt2oOMqLmYvrnXzPraR8VtUOe3QtOipfDRPKm0tBfvjSk9
ySl9i3lSPMbjFpahbejgbikcPBnAkfySJm8gxVa4CTX+VuIfREytOsABSqitWgHz8Xk76tWtNRl7
U59oIuVNLusAkPQ1+ta1ksA99MObIeqeCyPA+LSb1r9eLr+dP5JhSCwOCrKV5VD9p7mqV03VTjoL
ktz4bq2zIofDeXEjNlEJqZPudbOFe/LvYsXvghTyH5xeEVOgVfryslo4wVAJJrrIKP9IonXMk4x8
fv6blejb7UgjwqTCScoZ8M1fP56KOAh4vZXj5WltuqGjJwoSfEa3LtkUfIIRrUfhrVXLhwhbnEr6
faTw3YrPpmroXGOysF8PjlaZVVk5aFQU6OFIKxSnHfr3QdBvePiIUIBDn2n7wXzH4u/hQJ64IBFv
xBpAsknyscOQp23rcyJjqWXqez+TqWBpwJJ9jGgGyJl2JuVMwcbfBGn+UQTtXRcGO7jie2vqgSng
NtVrNR0KOdn8AKOQgAbibOjcqdAvSgcGLmG57KalRpgKjlxDKw2npdNJnF6VfN7kM4Y7oeFIlnHM
QhEh/4fcJAhzehrw8fWyDSW6q8rb2izQsKs0DYjt/LrczQIyGP1fY+Kasf7IUSrJdKANE/is+LaG
twS5l0jkxRcGhAtLxS5k3VDg6LlSEJGo6eODSZCKV0EMToEsVJMZrSvHfUCWAYyjBEI49aM1lh+4
ECBQb9PySiMVYFIRNvfYg+VHGDEEKpYGrXopx6FaTWj+jbINwDtYdGhLcCioPRq9vmtEmijTOrC7
kR7bPn6ckxL6RraIxOn5jHxeYMEK/noOfrdf6gpHdAu9G0N1maN/moOR2GhZnvQ59ENqTPJDpqf7
aRDXiYRdzf/XS309ovUlvOEC5OMmNCAp5vCFc3LsYBKdoRV+87G+jZJ1zlXoUpCjcZz76+cSK7ks
KrXmcyWbJsRNL8i9cCxWS9weS9MPKcBejE52cMO/+ZjfRT1kaUhJEWpxDvsSIus1soI8ZXkZKftC
QM8yWl7a9miE1l4qub98/+sL+/0ramTyF2PT/8g2AKdG3QLHcFPHNQ1g9QWqzKvkT09FWl9b9hCo
Tt6vX/Jz6fgaZy36WHKdqJWNr+KfuSmh+uOgsInHNHRUTA57NI40W1oYjYq1Pbf6fQObCS+4Ib03
zUuVQHGsJ2KEelhKfQU95u2twEbV0OxKn2nWEpFG8xqL68zWhALqBM4jRqbtE0RvJLp8muLmrV4a
ujPjIx/4ZesYJvNtoCsNrwFy2/sejq7LXNlHEXwpireNI/n3dUpjXAsTLrOUTZHJD6NVnXMhn2yf
TCyCZjdsQ2jClpC4Mv4J5GYHuo6X7vOqAZqEABCTsMLh9Jk7cPx/xCbUCQ043q+v6rejljGrUAqi
NI0G9a+jdhh9vNJCK9sMVXlNp0cL2kjiz1vwdUdZ9fD5jul3nH+XyPxuAMEDIpFJQlf9j5NB0wtT
WMp6toFQfY1nbp+FH/qUtq/ZosEY6/IW7s/l1x/2u92fyhOKd3H58hld/2nlEa06QZAM+TBhCynA
1TgWOq1l668LbReb0iktqssSn/z6db9b8f70ul/Pz/Gspn2hiRmNzePaTBljsdkcB1l6qov++OvX
sr7JUONCjMs3nsNINr+uee1gYuiBKdNGyeO7cewHN0K2HpCNleu0xcal/Klh5kb1aV5PYkgvuwkz
g7yhxI32/cawtWajBB9pAf1I18dTHCi3sCrHzAdwqqSI/ATpI9DpxWpUYHm+9iNGI+nJMrK8Edu9
BsZgGAPO0eaHtgNpMif3rI2weyFPrcJ8S0xLWzTdJg3d2ji3PX02l+hmLGL7RNuddUwKupEqgfOG
BP7a5uRFwrgg1hfyCzYbDS0h5J19aR30Gh53bYObHsaQSKm8XBt+9LM6YALHsUdqtTVyryNe4pCc
B+CXeJqwBbcwJhInkGEIJ8p4q6bhbombq1p5MomIx4axgaWCF4TjkxrM2GC1l7jojtg9lJ6RCPsx
0bwB/GwkhD+FuZ48LWx3eMy2R60OcYui+RWH3t9sMd9NGmsxoKbwwGz9KupM07JBd1mSVy85XRXK
Uw+OohXVJ63U9hR8n1osyn6z0svfDV4LTQbdEAal4q/jifNlgG8hC4SeGkcZ4D2yW192pcapIOFG
izuUtJTgmsja6H6MpWHmH8cojjdBnN3XHWXNUqbsm+HaIcc/c798Rm+PuVU/L2iJZA+LF15CB1Ad
bJaX9rQASxo0iF/Pi286BVR6LNB5yCw35Cq/lJACYUrRVKYwj/xshX6KDneRjPdYS0c141Phv1Xa
EU19wgR/PRFCzPYsC2H2VJAhD2hEFKx23Xeswm1+j6se+i1anda4FtCJC78dS4/0sVdWvq4Ajy8h
XrYCBhSpuFhDi/i+Rn24+fWH+swvfdkTifY1aQmmTNI/y4j504pm6ZOZtbKSbkY59iqS6qDUzEtb
YGVRy+NKsvzSLTLQ4ZksXUL4Cpzhc9p7A7xB2jxZRwnHAKiVZmj+Zh36ToiBaJvS0RIlGP+RmA1G
bS79nsW2NMObLkpfhbS6DQsaozWVRuQWj5MajnejjRfgj6dwbA8apS+79zl5to3xOKyyML+2CTcK
Sj0yt+w64VZgDPyJLjf3mNag9lGFn7+5puI3KyjaCKQCCNwo7HxVYoixH+ikjTL02TVGSgn9ft3E
suGLO5yf0Yhwdce5iLZDuLMG0ANFnMwHS4TdMIQf4lTJJwpoVLdTiEGKv/hzdhWqN2l6DWamy5S+
4Q+Ze0PenqCjwj3BWdEqyXHkOrNFi3rBjeGq4tvJZJugjmtmdMdiBaAyL4xNmlgqbrs5ZylT2RUy
DjlKSF54qXzBTQl3ANSA9KUkKPp+4Zr6V/oU756aSgnRGlqCJ1YlylNBuTO16ClHhmQrnSrZQ0ms
ZArmTWK9GwNLsB53H4Emur5GNJP3G4RsbqW/QCy9Bn6wGwPYT0GsuYFS3C77SW88YIP5sgSFbao8
NXV9kbruQ6bWR938qY9kieo/f1gR20tIzD8M/dYqWwrk4R5qfe8G0fDz4IvK0WI3CNQ4WZMtpCW9
rrBMsYxb7JA5PkIEZIntYX6V7WZOF+7oJL7kxfT+m7Hw3VBAkKaIiFY41H6tqk0UE9KmVbLNGBcp
WEjFBu97lwXNuOY8x/WJrNteFTDxXNYv+mySTPqNsuSboIUGQROdubbs6F8TvNhdV1W2BGhWwe0b
0vJRN0AM91bFtUFOurGmypvpI7UjWMu/m8XfrP6kSqjpkMYlQvyafc+psXdDFuWbpMNEsszjjVrA
MDMA3btKRXtVQTPSjanda8yBVeaHwEObjV8W+D6HrbmW8/jod5W8VabFArC3gBDiyyVq274b/QO0
TBfDpEtkYhxKbLEmqiEmrOs/drH/+kuLYfPP/+b796LEeDUI2y/f/vNSZPzvv5ff+b8/89ff+OcB
57aiKX62v/yp9bU4vmbX5usP/eUv8+r/enfua/v6l2+8HF3NdNtd6+nu2nRp+/kuaJVcfvL/9cn/
c/38K5epvP7jb68f3AJoxLQ9v7d/+9dT2w/aOLlr7An/9edX+NfTy0f4x9+2Kcpduhm/+aXra9P+
42+CafydcAOZqIl8Zym/DdfPxy3p75pIxyoPm/rSscbQyYu6Df/xN1VenuJxJHiLTmHR8jdFtzyl
6H+3yA2Z/Aoh6vIX//a/7+38x8b2x237vnFUo72LHe4vOyB9ozRfiaKlIghnCfjrDhjpkRqnErhj
tXtoCsvaTj682KnBuux5UmtKohmmFTjbwH8yatXDHqTxzEo0V2oSfehj+XOuWmGjhXXlCBMs3cCn
SSyyzlPTZzszxbOScNHGX303lWp2Y8oc1LKogycT7Esp1h5FZzSl90AZjPux0nDvHU12YWO+G5rZ
hDPEwipLon/WusmxRjlcIzxqV3rFjEWdPBAft/1KaVLJTp+Hoqy2wwjMrJdvxjTBEr5O19IQP1mT
JbuJGUwuYWDiGpoKEkhkV60BbElhFKyFUtNumjh9NKdg3gPhM/JcXo3BZmgJDthCg2fobUIH2G3K
8/osZzlde7h5GAbHvWXXNQYO1rGi0Cs5DrshpbLeig1su9z0j2WI8MnHHVeb+nzNOm1jbFM/iWMN
H29cxJQ0QqyVUoWuqinQqOH6zPhfmI1fHT+/tLq8NatqgifKEQicm5XKVMw6qSBRZmGzI8SKl8WK
sDbzmkaaCKKVpUEC5PUQRM9rTYLkUOOzQJjrVdLse0iGgH2UWGmpFq6KY9f1XilCoctnaZOo07Ue
KHBYyuCljbAyzBRHn2I8qSOc1FSewUUm45nquGHHpN3HvoDN1guK08Tqek4g+YyxYu1mt/Eh/9VE
lh6KsAsNtDiBjvlezQcIazXJulDn3KwMhb+brZMp7YgclIdZbDovK9LIU6ExxQUYyqqdkY6lgp1p
cfaE+/TJTKGtFEG5Z2N8Fn0JknKj3grkUNnQW0Q1lKrPuuz3dm6YL74WDqscVpbcpeU+sowItDNo
2CyKu51CNEIjKIQ/rEYafGoAqxGikUdX3HaMZNvo2uwmH/X0jy98NCw40vs+Sm+SsqEPtqaHJChP
nBZ/cBR0ixFckSZXs700WNqDX26yyow2Ju6b5C2RIORyRwd439IZ0yCK0yCtNfQkjEkCvkyU7gy9
duRwbk8mGVTy8dEhSZRVEyiSJ3c0iLXCcKkgHR/JG2+FBOv2VCnMtwRvGfDWJI315m5qysllBwy8
CNM+9pK+kuKrboaH3Jfe1LDQPN9nNxbyvj9VtXQWKjy7ChxNXMpxiCvE0kJnH+E5MR5R01q7PItu
JSx9vLHTYYW20ruZBYDYGhEbLcyGATBsBMuqXUPoIM1ZEe5u6s0cgNOlhFRIzuCn/bbMYpyfewin
tHoojooZXDJR8jUluP0ZdAqn0oB+BpBJQiiVFuqQPvLmWX7X6uTCeims8N/ht2uYkVNpPsW92XA7
fZyhVXNrAhyniWemb4J0hZpDyMSK4ywO8crKoYCOZDCcIsGsvVBpGZ4MYx1k5W6UPZj2rhRlK38E
pa4CPuTEegp1oslyGh76AjO2eUGlCxjTszTWjikPri6jHTGk4Y121Uc5LSU7q9qNVkGJxAQOyZcw
4sY3Vs0xEGqwdbcjvQxhKTK2VWwgEx0Ze6FkTmi+1eEPTmDj6qpnsgxa+yMX6FuJJ1s9t21+SrFT
cJKmep5M7LtTk15ZcgTFKlLpFPYLSIZ9k0PM7Ra35nA+i3n6E9O5e5RMpPR0N6tI5VXgTEx/3EVI
hfYojuJtp4SQ0wFRhWryRu1hG5QkxOV2+IkHfeRiiPJOurx1ytoXWXnHXceq6XK6AvFa0SIwR3iL
LnajOS1D2IIsxjfSop68z4L0Z4/DlF2rk+ZGkg69tajPFApoUqvO2BWFZosIVJufLBU4cJn6HJLl
TcV4m5ruiELsIUqrl3yMzk2Kw3egC8FGp43MLmfYp77ZvWT+FIHpwgpdk5f+4JQWAd1gq5J96piB
E405cHx0DouLcEuTTxYgravLj/wa0uSdhum4kyfxqLccIVK86uLMPMjGuA0zmWzppKzjUMPaOeWM
KJdisMaScjGTVZ5kP31JqSpgPzN9lJG4LYfpB72N5arqlecgKekQqqKnUZSOYdhpa+m5FIG0k8yR
3WbpZcoiCJlVZIjkJ5unqIj3fucPzoClj12JdLArzXyPqvxnh4mTv/iF+P6thqAId1vBCeWfxUxb
DhIoc1O2cXGymsDw9HTeSQMiisJ8llM9vqEiyCXGq2eFbRgmT+FwopBmtq3p6HLUn4SJcmpZf9Ce
DMg8xtWx5bXstvMimcJiH5mvURQdegkunERvC+Yd+oNQN/fywM7qx+1V1eq9WcfCUTGEFTWSU6CB
mMchvMxZuWM83vchFrlDDi+ZZLy/Av2+p4WC55gfZZL1W+AsIDR/Ro32qnYmuuZIfahkfLWTovEy
q5chivQgsJ5jUb2bgko9dNC57X7xXhKie5Yes1lozDrI5oF9o03HfW7ND5NRYDkzAnyc9JM1mK+a
0D/qeDH7ino12YFwFEi8QcMeIBucSJ5+VIMiuGUy4ZUmS9tUxyCrUaQXwohi28VLyZZ7RhyNu4OR
uJMh/8j8vjzy9mBGK5MLfkAmykhuULuP20gCj9Qua/jQTQ8qE8Md8O8Msg+m6rwVwoG9GG64zi2e
yDXYi/u5VVN5GRtIoJ2w1xY7dVD+10HBVb4CE9tF9OTj9/Pc+NqdSBKlDkr1vRpv/UrBJlpfoGac
FZAgQmxrtHDfGRJZfrjx8Gxou6sdKTxNM5XyNiDHkiosXbTNdxlbaUlmEQdWBR0YFU8Wng5EYpW9
yVZ6ajXlINb5m9xqL0HzOPY+vEUkQwY1ApUh25kXHFvaUHvo06UiDI0314113iZ4a7WrhPhjTrKD
Uee7eKhfwUOgQgbfmqp3UhUcZJN6YaUDOp12civtTMBdnVY+SRNtpjpDTKyEieTmhtG4KsU5BJuj
9OuZOH0f5eZb3v1sw6ZbF42c29kAPjhIi3f0dFPyrnTzOkzA5tEB/9zkIPwD7QNNqOyOvnGN0mM5
9EDd5uVcFo+QADWLwoHiL9YiTB4MM+gr2wwaCMPJzM+k2w1H8I2XKC/3uUJKlgDhEJQattuJZQK1
pfhH5ukUKrPTEPoxYB25f5uBvc/6fGvUwVvQtw+UgnbmEleKlbLLP1QlONOVBKGuyVaYyp1GUnp8
JkqxVEjmWFbxERfwbPfdQqC1Xwjpx3sWyuSMo9dNloPpNDdFDy2s8nJM6xAMz3swJ/dGDJ5dCsSH
VgJuYmUsLWOGq8iEAa6pb5MhHp12fJqxWl6CUzCRo0lPuCFvxlBWecua5ESttZYsJB0ydUEIKBZ3
lZMAPvU68a0J7zMHxu2H0lNaC7QY9JJXWRDDk37dqvILRiWHOBDeDExkNAkafS7pjj/QWRrMGqZe
6rYvU+Svhbkh7S0nIOdI6F6kOoedDJrZ75uD3MTSuk25/b1eb3LA5zWabgrCOY4dwEf1hZiRlfHg
NSh77BgWL0MGElC+bDJiXO86ARVxWA3Uej//qZmd5WJlndrx8rRJ5/u/nvn8PqqA9mFDoPzx05+/
8vmEzLWH0738tX9/+Xzm398a8uL3PUWbL4//6eU/f/jzjX35mSSJ94rc5euEar/kff4cO2zzr3+y
7mNv8e+XqjRpYypDSLDu77Siuy+MpFx9/uHPL+jg6t2/v/38l140f36Mds4QD3YHH9jJszrzNft8
jc+fUv/6o388pu5E4lSOyWa+a9Sk2HXLlznrJETuoHQ1kEQwQpcHP3/m84tWt8Vu1Gu4s/qlCFFB
ffn9f3/bJ/DNu9YIHZyJ4M7++xmc25N1xRX69OEakWpwS0eiZBy33M/HjB5i55DSVpxQ1lw1U3OL
/xrkozAqi12Y0QHCDsM/OyE45y0+T+AZh/BGODQqTjXoXQ+cJ2Jg7B5IVIJS32On3plY6PwYbpV7
coMnZMeD0++JXOhUfoDl6zvl0/xERCqTY3un45/uMFCS8y66SMCG1ezevMFGItZ3GEUxeezoGp+s
IwCi+ak7jKVxm17Ms4Lq6h2ENq5R9XQjEQ87qStB2YT7P6y6K/OXswqpUZmG3Je6daI9tRjB2ESv
QK/FDMbNWl9n0g5jJv7ZvoPvBY2IagVaeNG/jL4DPDpka3GVt+aA1B2I/Vp5YinBoWqVYr3rwD96
xPVgj6OIROYsAweMuM0V7jEF6NjSDikc25V0UdVdSF+3BOjZ083+mAXOOT2Z55nVAlDlGmsPUaqA
8sReeMp2xV3Qroo7oUBWfcNX7SYH+Q+PYSvLzzP9pIjRTPzQhANfJSingt1coY7SA7mCLxb045Zz
D24T62y9wOqFjYVJOzVlhy05r0HwISjB31zYQEXhaL2TQagn7OqOeoHxqV7Gu1h8EF7PDY5cvjtv
0H0r+/Q+e2GBTs9UTzY4Qd7n96TbHRy5V7D2OJoFG2R6BLm2YWev1urZsE4T3FxqfthSCj5IWbh3
lr6jUZLsGhApSnVo9IBaRC7q+/gVQuwGq+xn9VR67xxMgxvr0A4uHFMoxC8Aom8CUvW3T6ODbbod
3Sxl3F3pAY3AvJLjoZ36zhkyY70x3XPi9DxMP9jytYhdaNRn/8Pc9lC/MQn54V/MLVritX6ODvpW
/8jf+C/I1Wv9BOj/LXqQYA58CN2qfVJjFDK2fw48ehdtwi8ugLJB6pK9hHiu7iTy2O5VPOdPmaOf
2RVBDOpbEAwwVunxil78H+/Wg3nG0rT3ULhl3ognYbCzoNPKtqydSSIBqjNoQnBTew2lEnx64BUP
1TV5QUayEhNXcV+K4ym4ewYrKiF8cvYGpU1cf2wqyq620VEkAg31bRh8JsUziP7AudfSHXrF6MG/
0Y5X5e4u6reCc21Lr34rW6yO3fgUeVQ7DcnpHi6xi3EbInY6nPEscqLbMVynP2rFzZhLCA2gdQ74
BiSk/CvhGtzmpwmyfHkqKnveJA+UfHsYketqPe+jkStVHCAb74VotS0eWpJJL9Ls/u+jJDRWwS4z
ESiSS7nrCmbAqlJit+HyBrt5dhH2M41OYMqvMGoZy0A4gVouTcZO+djccEKRrUd1TZ6FXI8zvzPY
3g/xzbhaUKGgCqNjd6hP7X2rsIRMJ/OAU48TPdIav6VjY3VVt/WmUjDjc6PWNbw/Rso1cdaWk3JG
tY3JrZ/esWreCI55IefD/p23kIp5K9AtWhen+uQgHH0XrPxoM3iyZTpzMxlle2zEgt1yMZvrlpqE
PTwkHq5Wdn4q84MfbA1yHLsg24s77R2q4+iAOroF5enjwcRMxs9jGx3DMzoqy3CKAzTuF5IksTM/
RR6g41XyEnnJriI7tOOcU9wSMHHlCuBidp/drobKNt5iohRPPMzbMNyvChzNZTc7vhTlWb7tfuad
w1WphVXnzLhChQ4dLbCPo2OBH/Jrc4zuaKfsmL3URl7kD3jyovRIpEsqq+q9aE1+cnalUnKYyLA3
xxlyomOpr/2H1rh5e6jalTq6lv0yuyL9lT8j8RQr9huqE92Rccw4atUqeYCx+1R1yFt4BEakRnuC
YZOJwrX+FJLcdJgT2bVY14JDbKW8Ddccya282H6yhEUeBK4Dg6VYc1W8YAdgAlrQc3c7UCo6cXXm
PWpYnJft+s10YVhyNoKrr5grlAr8fUZ6ON2o/Y/iQHXqAVvO56QH+br+BOlnO2ZhAC3TTucb5kiE
08ydsmnW3YPkYm0Jz40Wf+EuJl8jrZDPYSLOz4NtLbyRWz9cY5fwatkx7pU3Nku2wAqof+oGLA4D
TrcvNesw5S2PawBI7DZio1+NbxORquiOlFbZ/orRWe49qZriFUtHe9yAoBc/FHeRDOqHcEXL8TL2
ysYRukfkmCiOEy8ixIvlOxKX6eUFK4biNbhN70GEn+54i+K1vucDLx/6wNIz+rStbJhv25jiF5B/
LBjnI/YF2Jks/w+G7fwGERiO96p5GEU3MuzZJc96dI3U8W/zc/FQPARY3YP4HmyuBACCoXCmxBv1
dfoudghgr3THawS763jFO0hQRcG2rjw6CcSJLalPnFhYyw23IbuyM7CMPHUwTAWH/RwrrvLEOGd7
83eVLXoAZDYMq/jD/Kk3K03mqMketWIINcyVas0GtWIn5QNiLXQrveXAnrkq0pt8zXYGy3lKBZJi
tuz45OfAusX3rbWatVO026psRKsVjCet2fF1B5kPsaONBHmmZHqMA68VcaO4nbfRVeuA0TSlVxi4
ouKpIz6GF6tlsQTdm1w4eL+1T+IDE/UauhgOBDtlX73EbuWweLJmVHYoO9obREF6GgN7Fey7V31X
bpkGz8Gr/yLslW21D1aCSwLAdHDtteVd0ZyrhvO4nZ7l12CPjh70XeP4hve5MLksTi50FXzX0scz
1iI2CTqEsrWFogYnmwdTWnMJnclbbqLClqHasXtZhmm17ska2eXeVOxoqffbzQoccTtt09ecEI21
LuDaNGszdpn55rncC6yFHBoEiWQF4dBcvOTEcOqOr+iRpuys4qqusn9hoZsA4fZv+taRlZWUbcDG
GCYur/chqd8orGkn2wbcWj3eauo+jlbSXeIYznUN8EfY7F1xrdnEnveWZU/0IGZea9kSfVTkHVZB
bXcv9SlEqX6Ghuyt/RXZLEDQra07jPI7xY0g73jD7Xjyh1NQvaWGk71XwqVO0Zh/KJwmUV0ehD16
e8S+mIygWw/OUlfu5irzhMeY2qfuMJazjfkaxA3Vd/A2m9Z4TU0GR7ct3VbC32a+qCXKjm0FnhtH
iMEZjXtSnJp/A91J9RJhLeTv8gVsDNxMnLvlql8AEuS+D/7GwtvcJZNAe8+OZUfapKv8FLuzulHe
WNvYTwikpUW7NNpM/447l93mJvd2RbhSwUVcV2hPMXx/Cpl4J1aeEM3ArrvSRv6A+5iEiy8Lh0sI
SkBd9iwedw32OHeVfkM+Ptd2eJ8Fvfc+7xHwz75tqnaTILVa91jSkEqWHxSmNtuVpzPH3Da/pbmn
cer7udyUK/WqXoVyA/D4OqwVkzDiR3linhtPuKFsRcx0tmRMZNDxvJ/ZJrtiZ3eSxhCGBO2RJK5h
JEtrRNX4XI2koANXR/CzUONXEasYM36wMca577ol3pGHvUYtgkxQ4cX5Vma2yuNuVE+kVOb0UEcr
4c6Pj8HoUKx4MZ591TXV4whJnBTwh7AYjC7Xg7UvZUuBpMx7XrMnYEjN1U5PAgePfRNvy3tCF9KP
4rCtVJvyX9k7ynIvPaZ/lzwmuzheMZ+xwaDwxN57UYeNFtxoC7xdP0w70es7D3ZRkZzHPa2zsBms
VVvtsnQfildBvYkjL8vdlwhKDx5lhEWy56/DCIMs9un5Ocbo4Vifp4di8AZ5JRZ3feVRn+8wFsKJ
6aGJ6IxEZW1POkHaVtEPSnM/CY/++AM4ASx5Fhec1rKXFk+J2H5qyTATgmNU0TjYjZxGDHpXhoWd
mUeAMa2D7kSAOu/ByTPmsf2ww/9h77x2m1ebLH1FbDCHUzGJCpZsOZ8Qjsw58+rnoXfP/6MbGGD6
vIENb8ufLZF8U9WqVWsZh4FTAAF0P3UKkrozNiEc/ghKP+U3IXukqHNYEOWcAu2z4ySYrjnMcOoH
zJ+dPDgkZtJ+rPdtgSbqYa73Svi4WRGyG1Q2zm8U3XaVwm6GCHKPbmX12WLzKeZHg2xLuQ4SyvF0
c9h9jWW9Pf2YPxOGMUCyaEPSdmb49MNkA5BU9RhHlLbwLaFnMbRFrA94NBeKtNHop7SGKPaEvHnr
ldkha/dGccSQCNuDefglT6CnwbyBhaghHKAdJnDU6BQaDOiPWZwyRU3EzzMvtNxFOJWwgXHKwZ4k
8i/b9Ntbl5JqmOVTjskKR/uq44c0KHFg9XTMuNPTQkcUQRjnCG4LdrXc0+iTxyfg6NIibz1lCcWQ
TkQM+KHI0OYnIYH4pcPc2ZS/C1p27ulEzZ4YgPWTaDDBnv6QYT3KZLgWGS6QyEZQS6ZccozZB9UP
07i2oteIB45sCdMN9XN6V8G2PmvkBMllfjiVZM3+kcM9mnLLsBevqDxQ/DqpEWc5Qexco2fmLj9s
NiKcytSjo4hjmtKxmPtqsl+Il4UnOnAKL4ahhzXfSyu5RfwdCjtidwTyUXUOkvmRi2bPwdBAqQ8R
WAhHEQETe92KHZ/gjI8cD5xPu/7CujEPCiVs70KnI/FrAx7uEXfQBL4Hv7LRucJrJvvoT+9ozO3e
629lP798YQ6iv1mIN32jJSWQp5GUJh8JG9NyZhBeDGIapugzsEC3a6/ksvvkXNynGOaAsYPMkt59
CDfaJeabzkP6UJzxMiPs9EXYZdgKx5hxeqy9WnByXEaezKD9HF/YS0unuU+Ye3BFIfz5Hf1oLtUk
qshEqXwtL8U5O3BDu/6m7TfwwG8nbzt4Qd0/U8FjuyHTw0vnUuI+9DB/D7gXtwDt4y4S94m+0wAj
mNWNW3TvM7MSvxM0RGRwD0TFsL1gZuIq9ET9cHsFwU0NEnhW1HOvqDxP5+0gmW+sLT6JzN1vntjG
qvvBZ8FlXF8T2SZ71qm8sXhZkfTEKS54AXs6poTDTiZ8mvax3VIED6RTjFCqYC8/iVt/06kV0zzv
YhxUHGiBIJG1m1/xSbpnufMpBUnDtcdv+DvDf/Inuccf7Fhht0h4p5//ricaL+mX6K4ny+PYq84E
+XW9zy/hcCnTt9U4dLLHTcGI5O0Kul8gynJGvq9bwXR4UgiorJf0dWs/8SR8DfbyDwCT8Jm5YfFl
1M5wL7tEOmyQ2CaxZwKrzlemVn8hU5VeCC/xWnrbxGeBC7yLGDDiht9ewErw6wF5SvBMdUUiWh4O
ptEJXoYAR0nXEYsCVlPRz2lmIfwktajUzdEmedffutpj1UTsf8IuOxM0adbjjzF6kQtff/JI2kc0
CXAZe6t8yTF9owpIM7DZUXBE1C9J8SvtrBc+vJ88KHkCx3Gz0ULS3hVHJ45c8VHwUHYjhF+1U3+N
6A56mO7wo5GDsI13RLOqcq3Cvfimg33oV5P19cMECjA4SWwZVyubLWuw5TUYneyjPWGPVD9qGF99
hTVMDbuAuDC6kWddR4o4qh2CvGCwdtJL76X50vzpND3Gx/ClfZo4MEk6McbAXszcxfd21Nu31nip
RFw57I/5kLY74MRd4Tmbdw4hhINJduZw2NM/mH2Ev+Otsk4V06veA3NlyQ0xWSQSWYl0ViWWYyBN
MJ7q8XX62GQPSYsw6SAW6t9e6t+ip/gB3kTOBmWz7iiq2tl7fnusUKo+dfdEI8O7znGNpZd87AFe
EV+v9jAugBl74ljQge5n6XZoJ5qI0Tsr/Vs/ytG3HojNj8g9kF/iWDaAYcpv8lvqMZBidod3C5p1
CIDJx4yK7nqCKoIzHAFZ5pc3YoHiXV78R4NqGDO1sUFAADBAetinoQODg2xgx0/a+rmHOdt5gTRb
e6J8FJhDcyBQ0OjO4grW7KanLoO+iUz3Ux26k3qlWa1+AfOtDdgwtGYR7HfH4tnsL3P7wKifRQrA
wzEbudWL1RIJ5J8VB0EDBpdGkFv5beMkLq8gdKV+EI0TwgTa+sl/IDIWFJztf3dKeCwUDfbmEwTJ
uTvqWxyqJ1dc0PZ1tX/cHAXj77xwRuHIZwwg/n74W16Y9V9gI5bqz/tuDEzDbUOHDe1Ejr/hI9D1
9iE6UWysocMbdQ8G3RLYyJBdKbvwDZyOEL4E8yDiJVsCsKwPQmgHPOge8YunEDO40O5f+hf+tyFu
e+3FemjKhwrEGQ8q/W0Q8LUS7pj3KOdm/ojzotu/jGw/a+0ShrFrXMg0zPJDnMYdR5WJe+rgzPmZ
HZWPAb4ma2Mxx+zqhL+Jh4K6h1NfojnW9MybfZJcZnhkOh1+c+TrALryUcM6l2xzN78IdxxDsJDZ
YWCcUPghiKpdOdpjOVf5cnaXZE47evN+eyDvXFE3sZFunnSclWTRnIiwwxIwDNP92wGLM9vtjVy9
vhVkNXp6N3/ytDCmtvkh4T7bVbzNPjY94tLwbXiKv0hdiIvBctkgE49tydjL6ZHE4viTYxL0lqg3
QswU0I+aEBZO6ye72/xaSP7I76D0sR7pqe/O9UKiDKjB0rojas+DLjovC2jMXuKUfsEocP6UKGLT
4gw0E0pe5gek9tgFwRXxRdUZX0SsF8nCjhmGcemjSJkSP/bk0pmucMdDTho7BStUdxY1nPP0pLpY
jDc74mqPRaZ89je4ZDhoM/pYVpGDvhHd5+DCkg36TypESCGBWREj6IzBc0SuCKvDJRhBqENKLwOs
qV2x635xcyWiynQbyF09TJOrhWAwhCUwI9IRVzWn+pk01GAgnj1FhzR4FW5gomwZfhYfgJS4LAZI
9cfpJwLO+VU5FBsM3CqvWm3CKoTEeaIQUzJSpOxAkhS+LdNZeSkvmcvZ9sZjE9OXkDiL/NsEockw
v3EE8XPemW/JexYFbA1cTfE0f/JObCsaCbuICyhh6iWHPfWok9TaaFKY1Un5VHEtZoN7j2/TXTJv
MzB7DlOSBDc8p9nF0DDYgYN1Y9eSeTLkFjdljxTsM5VkbTlhUv9MU+E7v19HqOzY/WeGBfptPrKQ
AathgmEpygQHaTI5fHBywyqXB8LeVRBiZS6J+paOwN2YXMvcpRYlJR99CK19KRafUhvFUPLX7JHf
BdhpCC4yV9Y8xp3RwCqcv5uBhEircYwwrjERX+Pyd3TXEqCj+Aipy0Fylj/grawyiABHtReqM2ZQ
Wm+V8NvDjlnCDYZLDmDts/5eWp4e7Ws1IHLulGOhvQhs/VyzEDpl6+N2k7f+LC7b5Em2zIMtm9Qa
8gsUCWYl6immyziotgidfiRtc2PBETgJmCo3AhM1ojXWg2TI1XOtvDPfKBLzGTyd0W0ASJvt2XC/
vfLEB7KT8TxqtpT5kX8tWhuz8VJ2QRP5npSrehJnW0XLB6suddxTWK9Y3vF3PX/zUIfpjT/nc7Z0
ZbPQpAmJOEs58li5I+6rJtwZGRFHUPZckkS9nhIY/7xCr9nqOcZ45SzkifO8VAG1ByQQHHPdwqB6
x8UYJpQGwB7y4ppRBKLEFsrhPXWch0ZMSvaV+Mpd54CNTfYM7M8LLh9knQ7GkB4DLN7BrdkpOflI
qaWaA3e7TVKUapsljBn3SjYYZlvkyKByzvNUaccWADSkHW/I8+NduAFGvR9t7oq51RIyhw5XzzUy
ROwKTKUQ/ZMZUYFb7lCifLcKmzv6ij34CWO1F4VfFdgeT8y9BIY2euAkQJWD6W6T1nR16ZW5wksg
V1nb3vufT+YTrD7gElTSaphuCBZQH3dIT2pl1zJRJ5cL5V4XGEE9ybA/1wGPn4/n4C9vy3rgsfL3
VMa3AY1s/oh7p3mNYeR2mPSKy1WxiPgXfoXhmPyZptNku23uVp5tLi3v6GPZHgHXmOCBx05eO7wd
d84fcb1Mgm2QamibTgmzbbcNIDkovplb+UZculN4INmIcs4eoiSAFtukZf08vfPBqLicV4GMyeNz
uR3+W7sbb6gD82DhiOMlODVZs6reDO3CqtDUgCVPy1WvBQNVAU3c4fzIzcJ/YxB5s21hJLSX+o3m
DA3FukfjqJL/mB4DywLhM/hFhp075DbVHXc06n5zH8l7gb1hxSz7HvVBfknEJk8m+nXGbSnTN78v
8AIJvZmqruVIj/R3A54IGWDCjTnPh4ewngWonO5iXNMe3zanMq7cz8RUIh7cG+uJYeB3rXUDUEKI
KcDP8jalNuoriDvhDnMVWufT9KO1PrxRnjJXwe8xDJJ5YBhWIAVc7LDGhDGpPPEHsXiarBP1OuYH
Q4muY1j4jeTzSdTcaWfrkkMqsNQpAlpHeuskjF7/JjiXvZ4obLAsMuw5hiOTrL8ODxRIo9be1mJq
9485FM+ZZ+zGDWELLB2fEhvtlRiTl44Sf6D+ztWxjrXYJXLEiK5L6TJDuFuykYF6WC2H7cQaaB1+
S6GJdVhU5kGhnqG0ibJn6kh+4CLrxqu3lH4l4gfvW4oLYyyT3EjzRO2FMeYyx/CRtWd0N15yuxuD
q7bhcBCXh9LeGHet4EhoquDOg3MC8+5Idwb7A8kTDMe1Dv4e/w4fYMRhEeMk+2ye1Dn45wmzlwoY
kiYgqthpO+TCWWujZmI+zwFcN+5sEVyGhLXI89E6nwVHtxJLsL2qz2B4PI1udauMDiuHWQinwJCR
7UQvzC+xsi48ho4HRdVaiV24OjmETx4sOxCvW83dEincyLlumqdYiuWBZyqpBBrb5GBB0nNY7zww
uW/uj3FlWobU7dQNn5zyo/XZ3IfcE4kTkzE58GBJ87gk7n8jBBmQi2w62EPA/F1Ubbkp/MhEPbTF
07oe+fhtEoxAmfbIeM64tMM48VVQTrIyOsipYrkzHUv4EtW7YaQxzGpsn93TbjrwfrhAD4n+ymK0
jvEXLNXiYZuvqAOSpJrBontp+U72wCQjwSUHVsnaqgk9HARGT+Icuo3wIsLx/Ft2+LHo4/akFZ4A
RpEckPecmYQWSgcVzkFvViyDRPO7BkaFuz1w3VGpSFm29hyTO7CXQ++iwgh7ysGRN1yOo3IPpb95
BGeDyWGZR0kooUaBEN0beeizDLb1o9qNCb/QqaHfXVvkRocTP2Com+bYNiQVOBtAPranu/CZJyrK
Z5hdKci97LACKvYQeWd1e12j/2Hfmp/bvFbuGUuAVpGCKGXPJsHsHaSQkC33WFlD50G4BMllByqB
SaFz4brAc8Oj4sA+LMsWuz8pfnNnwO+XaTG1Q2rk415T/aJ3sshle67UA9OQu0BIgwRaIFBngbZu
SlLyTrrbpIEV32G/CRM0Elk8bp/6tFKw0mBkmim9xB/CF4wVtjH1pzkI1n42H4rK7XimhDfWq9He
150DB3GbSUMAsxxzBKwSxbMlOB2PZz0q0R2Vvag5jvFxwbkeI87+cat6ASXEaKMQI9h5e2CvkoGc
+m1esxbx7FI/gBFQl1X8utkzMRkKpiyMfyAptIeWO1agBtZHkGXsWCJl9MRhZOIfIWxFvMk88k9s
7VvMEQfdvfDJazMOeKsoftS5hTpg1DjJS5HT/iBkD6gQFMt2F/wmPi/bS91BN6eFGBkfY8jWxm62
9lskzboX4H6+gYjw8UbnsPJ4ZypOnNvoFPIGMrORov+ybSDbmU0fsRywk0BQRm++LNF8pInknmUJ
OT3snhs2+s6rx4PMW61un7hd/8WEpwYSKvcs3R6VetoVVjdOH2ZuCLIDq0LonLVxdNGXEAJlXdIX
ScRkrwPN0hRN98LiiUDnkVML94zOlLv1eFTXPUAOj1tAPomIi43lbzNisdbX/I05w5LiytiJ1nEb
bH6JycxmxM7BEEWiL+YBg8bOU0Bawf2XhcxNJk73ASGEDYrzTtACfn3wJ/Jm4uXcLuCsFXYlXdjG
huTcmvCMic2diDbImrmzxT6cfYBlvOQZEpyxWsSZHPVKBUezgO23IgPDyl8VEY05cMbPlsRhR0tO
OqMsoT5vFhXa5xbv8VaEIJnPFpKvHf0dEIQ3qf1yZPZHky0OAWsGPC1XPh7gBFCSIRLj7o0vNvkr
2CjJOvnqdnzDPAH+hFmU29pGM+g7WH8BTAvAZA7nFoSJDu+1tXvcGz1ztgropKpa7iyRzUOzElCh
Rq8OStPPPMzttdCWVItGTU95ezbYplm7w9A2MixhdApmfbpbTeSmTJSHD5oK2KSko1NkMDnRkkn8
Wlfvk3pWDtJQKQerkaCRpZCoSrUIaFh7T3vaKIp+kbFjYE6JTRaIU0yhW6CpJdHb0hXabDqEojEe
oiGMit0ky6ykSRHtUWQTny2As1aXpsPSZpc60QVPWhmRblKfJn1CeggpBRorZnauHrPLMX5sMMHw
c/p4Oa3C6mCs2ndbRB9TyCFTK5zO8Vr4A2pixDVRZGK8AWkadV0rdzNDus2mUnn69pd/fx7qOm7i
mXn5+1GbKQVBjnj7+zdUSRcsJoiItragUp57HKT1/jA1CY9sGE+JDE00+9cXOVohYv697mMDMqhc
m7bUsHBbtW4OURb/3y9K52taxVGC+Svhhvjw719I9fTLXPTBVcqSItD2pcVLCy3Sf73++27E21NC
sjCgs7mi7qHBYvz7NhcrvhWqOvXLcj0KDcxOIWsXZ1ZnPK4NgzWSwPd3+hAdpb+rNQUYoW2T9Sj2
b9/+/fCfP9z+GmYn//LvH9ZZGIwtOVjfgfXgZJraf5/89yXdRib7u5y/b/9+qNXNiyVSSZwVupWi
QmzIKznp6u3B/n2Ztpf/7Wd///D3M3mI90qqJ75iTKfCyPGBHqMGqkuDIS2d00Yc0UOdNc+tKHc4
38aG01PfkKNucsQRz2ZZh2VunYbU1F0tNyofRb6nCWRmhSymmRu8nYIMlPNvl4stmV/4GWlZTkTQ
HKrQ6t2p0SiMrHDaUiC01BghEIxldCkFiDIKQuhSvTXSxR2YZ22mhOQdnU0GPH6EAXbZMpgI5E3X
uudAHkXNHsocVy1981bJ79p56yY0VTS6RnPdW7P5WXS3VgMQ1FqpfBQphSSk62KCNmZkNqmvyTWF
EEAStdXvF1m6NuJS+QrSZbg2h7t+JjxZ4Bz6WqtXGJYNOikB+Fy1oIiap26icqRV4/DQwausQa1w
+wrPdTEE2ohnsaRQhGtRC5sHqoYmuZalIWmcT+BQtepaNPe5xcyTjhaE+vreaZGCcFrjlEVSS0be
fM+DwAGNM4qtg7ZFNcX0VMio1nMI0Xto2FQVYkdKyQoFqjIrohxeg+ZiPY6mM43go5aI8P8EI6SQ
yDCKKnnGYCaAT5/oKF9XKflzZRhJIK1wkCpQZqzSABKzkDLR8D5WPLS2mVSQ12fFIncoZ6JNEat1
mhWdsaCjbX6nPxBvYmOE8U/jvxK/NksokFjGkW0MlernVfppgQBpeKvuZ0Xg8MoJHuOSAswAWKWH
1KNWsB0xWSc4bWlES9NQnotGvslb1kUrRGACIUL1ooPWgHlkXWZrYtWMguGL8fRWDVyxIGSQApEM
wNJDuxM5u4whPpRztBLYQ/as4+zN6IlGRe3TSi3tFA0ccIVGo2mdRC8SchQkwARIgrwch5iW/gYt
q6OljDRKoAo0Gqi85tIW3ksVwklTmZ9pB5uqaTx17aicS7nG1XOAIUWhlxaU9SgZ2msjK1AJRpy5
h6RiAZkOtty5HEX3U3npFN16wT96XDXXmhTUMOcySJOqD4ZaQ/yoxu1QaM+GoU3Y5/XveqRJ3jQ1
cFVYvHYjGPeDlHDuJQue9ZGZbJOIPCcxUHyrje8SSVBsHOltQ6vzuxEI56JCQXqDeEQYyxLxRgMy
Q9GVwZCIxxjpAcQAJyddlwKm0kTzXjq8ZYlAFWjtsXCVOH8X9duIjGk/tTT20fZxp4yZfFCy9YD+
PtH/En5oKMKRiUznbozQ4n0sGsMbVck6tXVzop8GfcoMk5xQ+lWWjgaaGuCMI4BaA4SkXjsiYJj6
iHTLLFe3L6TmIK4PvU7zbNe18qGEHEGbX2COBiw2eSFJqpHYa3O9O9AhNdhiqH2LRVX4RaX7oZRz
ErTd09SW75Oe09KGyPGq5HfbTKdT1xJdTcjlE7aCn2ZWY36WxK4Z0/I20aLSSJ0/E3+rFr4x0n5K
alqadVptSguuR7tOyTHlHLH6MXHWkGbviax4Iy1CAzEaOmAbzQiEgXhLkyvRkyPjUNQjB4sRLk42
xI1N03AgicIaTEq53KtxvE9R0WGKFJ95KJ/NEvJ6X81oKpPHDbS56ROVtakDNozbN7Wb98hOC9hp
QNMQtgbJel4jTzG7p0XM50ARlVPD0AA5wv6OYsteBuVHm8hv6LiawASIiiRpuZup705RSiKUaOtF
U5WX1pI6kI81CdpEISasAKLapScnpAlLrzP4Zu04B5WE0VYVU0UWPBphFadSaNMRG/2GLzvd6pE6
+UmICNEil+VhJZDR8wolllq5H7CzCyWr8diMs0BOn/SoEu/6sD5Z0aocZepZepbIj/0yUtSBitW1
goSt7vu8WN8zimr7Ykp+lxghD1mJnyonouU0qMx3IVmxcq+rc9gsuZ/SdEz3gPiRbxQJETHSo1m3
J7Guk1Mmxc+lPpLnUclYcumMNzjbpjlOnpAZqGQW9TOz1K4boT7rRU96Pk7EzZaWu0knUAWMtJsq
tG6+avh+zKiIzeEp7WQFOm2R22tN2IkvZH/KyXbzjLJLo1IGMjNJPw7h+NinchdEdOhQeNggEnqH
ozZNzknWeKpR/HaGRH+A9BXSpE4T6DQFnZJkrqbLL30RTW6savgFjrXuFcYYNBraRZMq6542kR4Z
reoVYv4sjQocjW65F9AzpRl7XN3CLByrwn05lq3+JM8KsS1by6COsjeJ8nCS6+I6TevbXPWXtujA
CLJZ2a/ieFKx3vT7JB7BoKebCmp4STG6zaUKIzcUeose1U1D10qgzgWKi6DQGS2HgYyXKamF0B56
jYakTgdUaHo5f6T95zIt80kYszsh1S3XWAu6IAjoEYhpOFHhzkspCEoqlN9lWrl5qrnE7+pHKNL7
zGR/KFUJqNwwg4QIfV9E0Dr0eDgJi/Ug0YYcla1FycQsIXA7QtWl+3rsnixdYmsXQBUlnWRrjcyv
ZCXarMwBqowOTtXKUaCLQJpZaWhBP7mL5WUzyaE0QjXpY5imVQ82ZzasGVEafNWoYJmn45muxzkr
f2nc3w08i496fW3a0bSjBP2ycuT+dTpe1tVKzkt8MbUCbsPwtqgzZNaFbEA+Lmt67Jt2PrXCjPVA
jASOTmAetf1zLDxMGnz0zOoaL0zH72RRw5tFZUmskgE5AdM8R9H4FXVG6CPLo9X7pqZ0K/czMMBa
BU1BSJ9JxTFuC/Vey7ovqR/9VibcaExA8NZcX5MQIkZDl3C9LCzjd6PrXETIkAGSRsrNUsgRtGZ3
0nxelARtpZoSqpkq3iQheTwZJDmk4X2lkfCiB4siZBXTKmm8tYkVTPLwxoHzgHBctqs2RYkaR8l+
dusw1E61lR9nae3pNt8wJrG6zRZOmCk8uCWfN3txGnw1AHoEiikPdgr9z3rjts1JS+T1YiRDc0aY
AFh/IWABITDjsXOlub4oUq8jK0TpdaYRJ4tTOknTNWRvyj7NKkzxaxlgB6H3g2g6kOusofAwiUjk
G04sO+RI2lGahc4zFulF0bPLOkz6WcrbZ9rWOSc3b86UhnRZZsuZF8C9pbSumc5QIhQBq0lWdmgd
UOcUp9rRpXsQsz4vOhKKpkAmoDyXapeCgG8iTnqtuXnUHdJxbJ47aIteTX0ddYcHXW+BL9SaIcsJ
6EaRKn0jlUDDrVrSvFfd+nQgHdZouKOjK0gGWQ7wvL92jZjshxShOoJvkDOjG5FGqmq/ow0bOjAv
CzNH/izT3hc8K51YbY8TTcaAltJ7qzaXolIsGFAr0nUsHj1bXJJHHq6m422pp4SkQuGV+rx4at9q
9GMTRgjsTDni51MFDoJH0HtF7OsqhfiDSxA1e3FCzXpq42PS7BFM3CDViG1MYYKHlGvzaZCCcCxM
W6kK+t3YJsuJTgsssEDCu0dFzM1zM4LsVnK1r5KtDQHCZylp0nEO1ztRHKW9jDjEnnxamdYtKoC6
nkWiN6srdEYIYSTUBylrs/shsVK0rSmuZ1tbZIW/OPz5RTmJYeZjKq6DmiWhbWlzoE+0H5nGQNKH
GgJ9eWPMeZWBSYXZTpVWhfDEN5V8ofV7iZ5NDb+oNSvpHauk1+g1N2jBTwnqHRS2slNnAaeggcWZ
J4vh3WJkW78A5RMc4p5EEVxEVyXpWm9KuCqhzU6NitWdO5NOeQUtCNWIPGiAqV+HCM/HfXWkj/Gn
WYzkYKESBnLSvQ96HawodgE55JO3IuMbtjC3LaMrDy0wWomB1Sqa0aVXGNwOq+ZGXEkMNRG82hSh
kSG65wibfVhVdq84SC4cvaNFzJK2QbtARyeLAHJKYP33a39Y6X/p+jtBHqOzKaYXWZ2ER9JdhbPz
a227xla746gjQayZ1BoH4aEqjSAsSRSMgaqmGHJ85z1V9NK4Ixlyykz5mrIYvcQMt5ZULUrKDiv8
rf51DOdnYAeN9Mlkl0M+sjLahgYKqz6FgzJRkMiDjOT+YNQte0sTHzoq/QKq+X7WZCM9kQwnLc2+
sCLj2E/aloWK42HpFIiTETXDgdC5zGGGSgrdJ9JUBEbRK1cV+bAReGSMwuQcLwLUdqtp7pifbKep
sjqpJrJ3mj3hti58IyqbogmZvM4Jx6oYsxqZLSxoQljah+bSayU0l6G9dhLb6KJH+q6OVJNfaN8q
ZVLcfmnfxUlrKSomLFG8yLR4fZUS8SlOKRWuI2V505pC6P+U+sNlWSlQN+9x0kiuMkcUKeGadzX0
/xirHimOR9KuIkMvUbkJxjT6Iuqj1D3wJPmcIujXqKRC1diUMHulzd02vs/X5XldF1rIUO3yh6q4
K7vuaY2xmMyj6JZrL904fs2pBYk2JpWsgTkcLrfGagd2XCceurmgOwQGiYSAtSKah9HMznF7QiP2
vV2RZCgU62igNrCzNN2Eezs+dFYx3mfi9KNMtJGYGl0hY2Jpu87IspuW5K/69FxXlfa9qrcyye6L
uW2CoVwpA6XzVnSmEtRZwK2Zep45kPBb7n/Hxhr3vUUtD92akZN+tXwUlDKQRRiN6Ld8CEgIEiJM
7rjQeybA4XOl7IUNa/SGNIQpWbK/12PylVT5d21EKJCix9FK4XAq4VKOnKrGan5bnSi5+iYNkvTr
88dgSvOdOAiuVfCQ0K2o/Ab720Z2WxxEr1I77o2sIKeZeq9kB7cHaT6NY6QEcvTnn3dei2oESzAo
XdTrfkZdw8Zak7aDAeGIRA8KecNctsbEqQXEWPoaQHxoEN9bCabk+kKPL6WLhrUbNxhwWNaPUgiV
lw7dZ6kz4nIS1v6y6hcll0CkU8PrMI3NDHK72qSVRhXoBhzKhhZ9COOzihKIRd8Wo87yUWOnmw24
HhneTfMYy2zYtAoI2RLejVb9nVCm7PviVwunCIY8PagtBGZ2mtASP4QCOpEUrYu75NSRE4pxgqpT
pWk/S4kuqND0lq7BhVWt2F5VUrlwjF+Grnudx3W95NrVKug0zrBt8NH8QLx4RVRJEIiYO7B0i/cQ
8u6+x9vIi6du+F+ht/8voTdFkVS02f7fQm+PP/PHf1F5+8+/+E+VN0tBsm2z3v2TL1cV499Cb6j4
/4euyDLGBdgmmIiM/0voDTW3zQMP5xsRC0CRWONfQm+y9h+mommqqYoisoUovf2PhN5U7b9JMUqS
jOq3iUa1ygUp+Kz8V6E3sRfwT66oeaOzRBtUN96IPCK0PwoEOA39rFtUaeWwRp0x3NSkl1OJKAL+
ZWwe/AqKRiclRFFbs0wPp4sHRSs+2o5WBEE0oEmu6AyMj6iBYrBtxfe1Zt6mXjohDO20MfZKzHKO
6VV9ol4ABwC09qQp7UcJ516AN9EsdMMk8kWn4VtJpIOUwvYb6pCqZu4ZQ/eyYvC5A39DaItUNGy0
+0bpEAtGLK7CrcgeLJo8hEa55gMCdWW3UqbLPG3uj/IADhKtq90KX6llRZ6eycZuaunjZmnLeF0Q
34HU5VKB4BqYAbo+eCDReU0T3yDRc0hD+iplKFFYpU/o8NhZFFYnQ0XMBUbj2sANnpJZ9sVoseuh
8Mywe29MyRta9TQYYCizHAebDxMtnhM4gtQeqtGgWJI3xbGaqOFM4CZ2PUbyuSgW8Wik5j+vyKrk
89/PpVZXglwUzyZmXnecX9DbELDyqyxSuAu1QxNSmo+dgPbLMq+Sg72FcCm1KrqGyhpdq0bwy2oi
0uYoYKOmUm1pjXhFdmN1zWKo/nk5VGFzXSDDi4nlKfISw8dJ1Edj7ORDZYzqjnwvPqOp9hIR7KAg
FMEBjxLOCcEML39fWnMRLjhu3Ubls7BmYx+uRk/bNho6SANUw7EscORS0d3diZBzhJBRThMhpf6O
pBA5F4o3ilYpkYfKa0zDmqHQwU1zRy9k5mmijnFql61IOtdHbZyNkzVVrZPzPg47c3ydWyO5S6gg
FctAAa2PaaaiOjD7+VReLV0UzgT/w61bkhh2HH1wg6FhZNZq6r0kssEHsSq1T6JQ8UV8j5Q1vP29
kLXWU8Gbr5Q4dkgK6k9E9jD2heRVzI38iFfyamd6l76utVg7iwiuQor3itHN8hgq/fMYVuNnOtHu
Pa+qej/qoXSomnJ2Y5IqyCzicFyY04YQCT8NEhGTOdd34/8h7DyWHFe2ZPtFMEMAATWlFsnUegJL
VdAaERBf/xZZr0/dW3baepJGlZRAiL3dlzcwtHQOINw0o/IQlMp5tFz4rm7aX7PDp93bWg+jUU3f
Pgi4aKgV8JqSad9w47dq4BTPg22bSWwM/ujekzOfvotQGItBVFiBUoDckenFNN7cYOGX5M3kaY+q
j9/5bg5LvUwy33n352hf6yz81Fa/DI3xJhh7DMVeNe/ieDQ2fmd3rxnG4Dx0LWKqR9Lzhtbejgay
02Aaoucso6NcF5U8F0Ci5yKzsYE5bGUu9waDtRVQQsBTeD5VYDW9eJ14mTKjuu0A4izGlkqbH0Jo
crpOfxcfhqjD+2wGgzz6zTEvdHDNwgx3vXCDbT7iDokFchRZdvUjoRVbJ+Wl804Y6yadNYE9bXdw
tfUUWMiD6jz6KAy0ny3RtreVMKdTnMV4twrWBj4n27Gpbe8w+jMi/zwYHypQ9A+EYu6UE+TLoSv1
Jj3fPsSUqMCIi/XlEV7XBrtWo7nUcbGk8DvdZa033jmyH05lkhz+3MRvmW0jMzkmsLcX3VjWL2Zt
Y7Ql9nl9uTpN1khDIORdFdGxHXT+QnviJqyy7s6ZVfY0VRMb2+Hdbfz5NDRx+diV+XVSdtHN5doY
sXu04jyCRkvSxTT6j4xArKiKKbqaksx8KcyIqEnHeZzGQd22TvBMcWjlmW5+Xwnr7M4qyYbrJAqY
yVmbaV6cZIua3Mioqdkq3fiR5SLKH+3kGFqP0rKHQ5X43qbyQuehluh5pzzELQwVtEn1lW6QsrgG
Spo5z6gh0HS84fcz8GjqeOtNYbkzg+o5kkgfjZKyj2K6XBUhFgKPKuiudu2byNTJt0/4gJ+bxte4
UQLCBSy2F0Pi91RBblJP5CrYk1jSagCA2HbSe805qvKY9TD1Bdbrs6OXU1H4rwNJCkuTw2uRDLW9
9qjtvqo1U377as5DeMzBAS1Fzfobot+95YqbeiigiRm2QTdIFPtWs5cLAuBpMjJwjwuoS0FnYw/r
ieD0geXdtlNXUv3gFG5KEEsqoI2jVRvuXPIcnr2KH4XkmuQ4JuV1WNXBzTArtoaRFx14y+mT59BE
jPPp1QqDdiNklDwUZqXufKwQiTTjB/pfjNWhW+/I7civrLS/yhp2qjKrDU7zVL20jrGhaVMeXEMl
GKtahOteSe+ySZIni57wOjH5RJd7EYmDQGRFUMz7KDJViFG8nW8dV92x1FXH37edr5aaKmddmM9h
Pfcn//zncmkoeT+DRujRj5k+jp6lj5dLWT6ieZlrsSricFyTSEJvs2R4Mok3AJzAOj+xrHqVZgUh
BUEBLlAM7C+6X8I0xTbQinKxtEHxRGhDpJuTDhtGG+EDc5r5Ejh+/J0doXHiwAd717yRazXssyTa
xflZpFEhbzVSJvbBYZXTeuFVDfBFlH16bR3qrL0tjL4g5w/rkIoysTHcHzGzIJJMCtvCnCf64+iR
dAYQ0k3MhyFM0qVIkQnOduiiNMYKW2X1Hg71WxQUWxFhfh01bjNnaD8ZhNmkNkZwE02STXSlXhov
S09ajh+SjqlUtVp6lDHw4dKdqqeHhLiYjaVDeY6o4WXbceFJ2R9s78ub0sc5bRhRkYwZsVh07XhH
jARmorb5FSZgUBRV/calINL1cD77kE2upb/tEQt8S1u38AQ6Z8OhOizTZuenHn052b2SX4D+QzlM
pLm18dyx2dBSQpQT45QPauq1qE04WxHI4OTjrAkcfNRThAw0CZ7txvoSBWA1z7w2zBBukXzz63g7
CP9OVaC20nz48ZSH56WhD5Yk7lOkume0BOTAhYhmFaKtevqhFYRTkNApmqVYYuovfQb1B3BFWWp4
9iBW5oSkHrHDEMd3xL8Q4LUxB7A0oQ7fq8DoFuW3wm3oZT3d37bucAKDBDJbeGIAzqaBNpWTox/X
SfRlZe3Z5O/c1WwKm/wrSdvXWaLuzPW2nECkDUlxRZvu0AyATWZHvFS9+RB62X2lgmBTuJxP5q/B
XZDL8BxONsVBtESRswst4wD27SacjUM7eSuOpvXM+m/Wt1TFln4LpcmiUq5t4wOY7R2ArX2XIas2
3B0gQ9JXgCOgjHmkKEvxxUAQkKkK96Sio8cesaJVkun8vvSGRyuZKc/68JvstFlx9mP79N0vd0ji
jU//YAD82VggL2148ZSWObNt96rJ7FUkQdQgbu8D5nr7kNQNJkqJ8jXurlg/ZcSHkqQaAmqiGmCV
Q4CFYOgw+yzjEGBFYIbNNg68m45EEru1l6VXAgpsuHRedicohtZF9OqosLzOA/3mFc2xmsuvsseC
3BnTI2WietW3AwpVz94V1nw11A3K+4YTMTAFlSDHW5bBdEubxOTtU77sfSxENT9PGyuU0sWxMHG9
lr7ZLie7LhdhKzYc6kSV+W68miPz2azs68xErDEGNv4PBzNmY3uLLudzd5Q1AzARc2CNLOT0c1fY
b935eYhbfYtQb9hnTOfknzVT8U8jOUdso/nSNcayTsHpdJ+8Ingn9/0zPRdR7NuwbXmrNeI9Wvtl
5//yi+lTutaV1Z8LauVZlJao26xzBuZJd5UY04e2/edJyB/tDj9T0lzJ+qfrpIkuAp9QGe+dc1kA
PcBX7CR3/QA2oXLqD+Bo1bk1zPQ1AaRkLtJJ/e6mHMvMA2DicZvE8YkF86sY9EuknPvOda/9OrjL
rem2quwCEOX4ZvrqVDXdQTbGkaWRtaja+DsWNjZjDsBC4kUhJ2GjVQpasnZv2ozuIMUPilKuAcXE
w8bjd7dhmXFStrjAaTeeA2m4Zgy3hkhv01q+O2ZyGzH/ugYGr4psiA3RlFdRJ3cgVGOiUZKlCei+
LW61prCjZm85R/At26K4iVzFkBVvWiCACwMBB3bgeFX77zILzirX+Uf5A3borDl2LspOIGRpiG8e
oCnQMTfb2QP2rNzqt67Qt/5E5Sxv38OAvBvDSzdSCzypXYeKJDmpRo/rvhdi64K+FbIxd1PjYOip
PqrSVXvpjWJRmgZKDmgDMqpb1hvV2V/B/lj4fAfBPMYnmZ7DI7v41mvDx6Rqf2VUapE522B58k0o
pf8V3acPvrIf3KBMHjOiakL6CGA8sWYb4XDQDmhIVlnd3gk4pMpAjbvZKm/ov7yIWOZXQ4u1Okym
bJPhOWpXDVu5XWBQ/2pS897IHxNqWjjjawl0MUZ2AskubOQqmhhNIg36uQlw105Y7Yhqo2OmU2cL
mT1m7HafYyLKCNUob7xsSjc6UER5hh5GzE4dDT5p18d7okwjWOJQJozBQk7g3wyD3+0is9i4aZCy
aKGzWRP9t6ITgfncGN/d1lN79ol7J47D9ewTZdA62VuSVhbKcXbxJdnMoifdoM4NxEJBRTuIMiEL
4mmTi7557Yp207f4Xtj4P2QFIhXaoh+Wfe4iV4x97w5NU6S6iFR7n30z4gywMNA9ibPy7mJyS9nW
+ljT/XuXFv0iau1nmnZMly0mPKN1F1Hv33ROeTeFDPBebp46Zeh1mZL/GZBjwfTqF0F/8FvJBr2e
jKcunJaGDhC5BMmrk+f5pnWG01Cav+LJzpnKCIeAfRutBTRbXUXYkZRE+ufq+pCCJabe/c/1y412
4L5k1uytL7cPBTpBtzvrBP963OVqauITC8dme/nXFms+bSY0y//9lJc7kZ8YuOGxeJyf8nLT0BBD
0cCVmn0m2tCOyqPp4SFOi4phedh2NsqbtrpOJwpJ5fATFyxm+8l8peBxSvadgUjKMvp91fU3dNVQ
jiLSS9Cfl8p9JaflM6vnHy+dfhqK8ws1hasusPf2MPzMWchIUMWPTGLHAhl70OMegvyPHkWaNPWs
HwD47CnjVVuLUzVhIdXf81x5G1jMoNoccdXUyPQT9EKVQnXqnfOkOh+uT1H1/SE7/9FT9v8vzXkI
WWxoPBxGniL7k4L7+c7Ln5hq72YenKcmGw3YJclHEef4iXtiRAbZnEVLIKPVCG8JZk9KYuLClBH6
lLLoDo2lRqZrX3WHy/WaPf6hVjs0l3cVFOdtlxZwWruK+jHVpCmIcV+6OQ0/h9XZbBUvuZxxUXt2
eWhmSOZlnL7PfoyuzI6so6lt8fuP9c8ll/ofSymyDpqxyI6+trL9NKBNttKHHPo3RKFrw3O+LZca
nPnQW9FzPkTHDqZHD9YxcNqvuAufvGTEpMIXPl7Tih6y4opm49oyIIMhGNDpfLIFCgNXWlcAU9fS
MQChAM+q9DYBbqPPsA42PRwbbFKgcVjHsIKF2WEMKyRbfS+BoGDTplLr3vXWfWC8NwLS0eCV+DuD
73pCFdGhZGeJ4DgsZ2nheUGOeMw5eiVijOZujNSpLptrI8GKklD0MI33PhwwNmYs8RtCC4kMUDFo
PvOEOppzZI4w2ilAnibq/VSat34Z0Fi4L7MzIkQN10RMUNOULKRgznXyqLENkW6aGfWVNHHZjRCF
VSOY960bK0xvsogGzZiCtWtLsGxsqJFsYixFwQAnrMkB1VO4rPKDwy7Kzx+nSbIxtMIXYehtaKTs
L8YDjGDpgcww8/4z9AGmtmkIKb0GgZUihULmL+36V1afMx9gBU/44K1eHRyXigB91YVGTk3CBLLe
kVWL41d7C3z/Iq91ve8ciIx+vTZ63CVF+FTVLqYmmd2kjYfrsr6ZZOlvW/k2heGDkQOHYmo6VOmt
ckBy9F0NsMmJaTL54jCrfluUM+vLDlBKVbyEZ1ehgCCTJzEV1jh5rOWWFGxyFxp2ASw4OPTpUtQQ
lFjuL/wAg1PrRqC3JCg7h8FbalwhRvMWU3bw6YiyY1oUbfclK+/Qy6xZp0n6lVaFj12PFWuGKsYa
TjLLgZiqFloOBydw/7Uc6h3gH3jqNa6bKoy/SdlU14lk9WiD9ciYxnIfR3xG/zFU6jFNMEu6CpdL
Obw2hNqmff4zoNAQEvtpNn/1QYNkwACt71geIwPm9mJ+yC0YNwH9L7xE09IxjSffyzCexSBlJwWI
TDlHFPQEx9wXnnkTGVA5+ulOR+RMif5Vyg6fwYuivW3HiJhVszdBX6clNCHTE9eDUPD8mwQTsnZ+
tYZ9MkS4rpoUECXaiiI85WEnFrMNkl41112uf5o5eYvSW1s0LzniilVZF5iFShdJi8uI5jj9RoO1
DXQYvam6+hJutrc742qUZw7Ss8+JiF70V+bbyPr88E4EY0AmFSJo0T00nfkinRThSfkQWcUKLTBz
dHacG+x+rfdQ0ISTffWRNdNZpxwKMEcBlJsMoYwM4m09y88wpQHr+dOMchV+UZw9FHP9K2agsObm
Vw0DyAz7O5LenohFvho7WCNV+TknWP8ZFIQofvmBOPXAykhpeJ/S+p2cafaY7aqTqArqitq/FlWB
hIdhJaP9n8B9eWvlmO4QAj6Svv2Q07IP5Zqz66kyh7vc99/rEGp6l8C3HVSAk4aqmT+OBEI9qQIj
ZwRVvjwvVcO6/NUb/RZ1Gb7d0H5qmQJUJG4kAgWoQXSCpxJXvLeZCMADkhGdmPo2VNvucoHr1/my
mMLqUNFStN5sca1YvblTeV3Nw74fo7tUz/euZFE2UylWlD0cbDdDdivPQZNJYtyMfXHoHOL2AnlK
BKabxPYeGhwDy3baO0gEqPiSyDOIt8EM7uO4XiCrtdYea0MzspBJNxYZ5jkft8pnvu0spR4ysYLO
127EgmeuxrvzVwz8/RHJdL10GREyF9BKH38Z7MvO0Rksc/gI8Vs6w6cniX7VT2ICGBo8WaM4DS5X
SjGvW7Q8C7eYnb2TF7d+8qU7ZzrJJA4WjmO85kn+Zif+eWsVYMnOnjGkELn8NJQVyOgiubmcSH3O
oV//YvHxVCRetY7GfJX26Gob/7ZxG3tBQjfVdsPCsgpaldqZsZjM8cU7Y++tkDW7QcuWihTTJOFy
lmBf5GZXtMd4LhQTNkcMM3qztOh2IZsxP8O4Xoksvk0GATwPQboKmttI9Jz3+KCnquastPgC25QK
9nm7XU0QVKpIXLm1SUEwC6759ffokxP8RZRDEL/B8JGUjTI+YOQ7u4m5Y+l6bksg3JNDENzoNFR3
xFMYU+DQwy/WuM8qf3CUJs1j8gEdubDqz79TaA/ICdyYeSXxjZUa44h15IQMBnMSm75fzuCaKL58
VH7TfVTz+rnSalMryYRqWZ+F7zbANw7pREiCo/D9kuJcdGZzPTdBvus7NI2debRyRPW5y0Y7GPJF
oSaHkivr0o7ikwn2RguabjMYZMK149yidVhGIHgt8TaLj2JInydaMAAGQuoM5xGy6d6MUX+4tg9o
CDK5W2hx5eesQ3MfbiOHCpTjysGcZ/ZA+Jlb9XhmpllgjefZmZh/vGUDNYi2F+kIgixiB0iSzhWo
zZjVhEjRg9Y9AGrCgG49A9dpMvXn0mvmH9A5bobcE4RPxE8teTmMWO2m7YEOmdPWHvovhWoQL8U8
cc5FN14e3HUWVdLefuib8aW2g2sd0cvIG4O8AN4kwgriM8pdYVCidOOEeZYJDdnQJzEJu4QwyyXb
vF/Q/UtUAexZ6fMtp9HCHewxEQwBgU6U1bEKflK2x6xCAMMSYUVpW2/duZrCtPE9YkuRhccPF5+Z
hASyR8K7X7gdQVexVT3HUq2rnjegYxPDa0tVeYafI4oqusLTslIBh7iozt3Ns1mG6FDocRqEmQi+
WN48oU4A0TUbq0jNAKPz6dcY918Fmts+QVptBgm588JlAxluzNKurkWvnkXA/kl1N2Ox5uc9ehH1
pKkabowqtldK0wjuyHPN2+wJURjFqBWLJSWvPbcZj9rEsptHFWCtojibR8L42UQrRxkkCtZ02AoK
5B9EUjfLSKuDF+pTiZFlJX142308Ul5DuejzKzkD+3R6UAe/O4fHjo9mVp+8iDEvqNigZfG094L6
Q1q0k+Jo3xcjRSz949fmlr7KSyYQiiNOe0KJT1gAXomlxt3uIC8rM1TbFYLyqep+SqNxsD/aG0md
X9TPoqcv7SYexbwk+SQgoyv0wdcmoWHb2Elv3ALUdTb5P6oDmqbp65WUqw3jPAIUkhY06Ix4Kjak
NCHc1QUysBIVWI1srbSCF3fkG28j/VEq2Hxhvw4EeNPeVibqdXPddd4dG9rHOBw+rMzHq9v7uMT8
ftub9ltbeNM27GEZ67F973LqWyJRKCBH6CNCdUxO4sahUQiKv4YKzMhnG9nJqMlPGGNJUT3FH3cW
zYRM6SzZAVx6AU2cFopfkhMqg3VwUs6ICRgBqet+D9JkB4NTQCgbe6op3FXqCoFEKf1uaJlhp0of
vZxts0UlYNmWBiM7RUBe2aIjsNK0uVaIUd+dMIbrZLMwNkNE+h6WT9HOz5GBqLlQFkFy/kAEU+lP
K2WOX8rjJqewbn0Vp9jGDxGdlxWFMW4d73tHzWsvRmYQV0eNLbpug5mAFL/H+0L2U2FjeLIM6AbV
TCYWLuYJ8dqqbkrQnL5brIbEPIsKWEyCXPHsOzlG0H8TqoS+8Al0Kd+qCH+7elZoVFdxFUy7XBMQ
YLdbUXqo3i20TnAgastbaQaYQzHn1wwPm4S2vnsd5pzJdJ7sXeoZxHZE0tyENoG3amSSqV2MeiIT
Pwmbv2VMEj3Oq01bVQzZC2MoUABO0xWKn2FX5HO+RpW/H7D5Mhq2e9bSxH3T7EmH+GTYdBsSLBRJ
FtCjy6HO5mLezT7LEFfKpQdmdAw69NUgDpwUXEXZsUSQ7bjxNfiwLunbZeqyIZ8747VqvUPShNmm
rhGQVkcUu7AUIgoqdutjhp9S66BzTTZCBvZKV0G3mfrp00I8ccqhuNE9y1cm/vwIa2pjeCfyXDEC
AqejabSuiH69KsPkIVQDCw9sSpRnqdpJB+CHAJ4UY9+hO7noW3XPPnajCDJcI6mnoVp6+UGXkK4S
8HnlrVPSWKjZZ+PFze8HHQUvIY5NqJu1Y3xTnSNlDBeatpZiYpqRQXcTWiSmYthJtrzeR6xrRk2t
GKnJABplXW1sXX6aSIPR3UerOfYYYw27R1zJ1xURrFda+ELN+9pz99orIWL2Z3OZhLaQuqw3Qxew
Cv9Fsc37Qv9T7hyFmW+IU38tmKNcMmrWlRXSdKDiM9CPjDzxWRpRd1S1cdNkLeYm78mfTHruYZ4B
bF06LWpqPtIuAhG4Z1tyNGQu6R9QDkEasc+w+CI5giRrFreTmq9sL8lXNHcWZt/dFm1GqwMnprA8
sr00dABP9xHNJXZMrQdQIIsfbL/EVBGVapsntXnnh+CqHMN+agK4rHGv2HYQ2ECg11MSNptZYn+W
NB33WtTVsg2GNZlcwF06aAFhOd/mxrU0eoKALQoGmXGNqADlx9heW7OmLsEeDvFO0hyc2fhoYsI2
XinoH3PjeZDT3q7Y7g0YCKDhM/VArBs0RpAuf87K7FILouOgPkw2Xzh7UIUM2R2hvYSgZ/ySM5rU
FRHP7lm+SnvQHl605dN+K+3NNEMtwjK0S6f6Tk9kL8RRUK6yooeSUbkg1HP/Og6k3nQmqz2rjE9F
S4Q37ppjlDqIoOyM0pp6S1APbYmfGznMQwoVJ9OI36gOshPpUbu7EH4sTKDsKMqlbOM1nQ95nWu1
HBSufN8F0VoATKG5DBbGRQ3eW1SymW6Pmibdsu70p1tJgihkA2NBvzK21/QnxbfowCWmXopxxYap
WwTqVGz9UK8QeO5C1NLseVn/ZkpvA2IUWB0CQE3YUlGUb2xIrvQsyxV7OiALmQyRhjJiO6jCW03h
23HhpzbEwFzbZQ4mMSpgYYAXyhTxMEhNQAt2vyKRUubKfsmq9Vc1v4ivXXvtNslBIYlhHth4sfyc
kuEmcIyDJdJ1iD4cnbV+6qv0IZWULWMk6OE8PE18GsTu71Py0TuEOOToUNaxaa1i1ys3sizzNenF
HOp6OP9M6X1vF0ScoP8RQt2GQbAq+dXY7hcPmQSTVs9xvtXEnuHlyL6tmC6P6VaPYQhGT2RvivY7
7F4GoqDpPuY03rGSNr3Z2+WRpt9dVb9oVD1DxGIo5/Wp2i7CSD17+Ea6ifSycKJcN2hM1WUFv5iE
btT2FiOndQws8zvEMAh0NyPMsfIfQf/E2nY3VTrcTlNzHQQ9/NQk3iGsUajAz/FGlQV5POu+MzFk
bD5ZAeem19ypRh5xeQfrAi9j452jRoT10IOup6tCo9DE4h+HLzSm2g3FCn4b4IGysgD8dXW7LJg8
JRUNaAbFO6ndPdwQpiU/Hhn3g0PKPA5WAvV9gdXEYMZ0RvaTtUukSlVA0zSmit0HwqsIAoWmTldO
QX6IhH1wRzrbA80uKppy6WoOOJ6akSHt5LY9ul5DpUMGD0TBO4gvum+kXWyi8nOMjDv128mGdEz7
Cq6HZWwrEnpMIZ5n0/huo1EeOjDVrRlk9/6V/yjGuDx2kY/hN3Wpd0YPrv3j5ml3W6XzXaSw+1QJ
ruV4vIa3winCjquDqmMP6KEnlzQNE6TzXOhT1Xct5oYaL7wfmQA4wdk3XfWCF9x8dTvnvrWdz8rJ
XqNCgKRJJ3PDqKa9e4cC69YOCBxCGtXQyWHBWZW9c3ILBsgMmTtlpnZleuegL8ffj/VL1s2wSGvQ
DKbTfFYdnvKitpcqVLd9bUPUslhiVoqCT91ixWt76BSRs417JJKkdkbrBh53aeTXZMxke6Gn6UZ4
6VUe9e0hTFpz787mDYUDqtnpvCV8NMVEtjBj1ex6KTDnJIO57qnQL7ssA2Q/4Fvgz1WVpOF3XNBi
G/HRY1zbGi6GhZD+0sqEI6SacVhRHNmOTniN9pg5y+Yw8HV6PU3uA05i+17m1T4YWgnWRTycURG7
0SwjlqZAfxyXPLiiPGga+wfhw533rHN6qHgiaffRkXreZORCAR4aiHq1/Y+0puw4tRKmdgGeyMnw
sgnNrqWf10Iq/DRFjS3oXM0OzORZzFjIQ7//6HIJjZqRpnSNgsxIKmRh3G8zG26uyCWatQxuv1MG
3R4diMlQ8p4jqVgWQ2kQrOS1uKhpA3GJjLvExGZUZOy6IXOo/EMT3nkjSMQdis/QdLLnPMzvkhxU
fe6u+7qAMJ0TFtOG66yBWhcP9zmHAorantDAy+7XgBvsfvdt/2I0KlgnYGVDD9dnXlnOtmFeNuv2
240KFqaB17EPrG8IG2amhINV1fNaN9GecYrdVBm/DKnB6Gsj7SuCcDued5zfid+X1zJJ3uqKebmg
XJ0YQBvzLjsUHNQ72yefC2XS3iZ2lhFmhHC99myWT2Qcv9tshkesHm6dEqRS0cVI+tfQapN1kPVv
ndWGy5AS3pIV8s/Q1vk268p4GfQ99tozuLspWSCrAcic520Kg+N1HuDMOAhJYCnwZq0SEkdCMkFc
YhzR3rFmsPEqoAm6MUFl+sPK0/rRxBq4aM5lYlkl0Iyr/rFIgn7Td+5EzQkvgBOraeExOOk0I8nP
gauDffmptGC+WBVwntoC9tNiEdqYMSMfWhIom/b00aLT77OxRijl3VatKbduMDubnL4D/Kb6OUtY
Ag5z+ayGM+ySgMAVkIhrbTbUeK0ZYGo9PJpaz7tmVYjVhIfGR4bQAaqhRbWPg2jkg8r4GBRjwVnu
FIfLJeopiDX/79ssdu8ZtKz/+efp/Ax/nqZmKbR0m7gvjyLFrnB54OUxdeMitLtcp47vE7fwzyuG
Wc1dl+vJFHPX5R/+4+Kf5/99j8NgY/n7//Vd/H6Tv1+R+e7M+bq87d+3RBK+p9dIlR/d1ub4OH+Y
y6v/fiOXV7Nityp2f164NjKWEJeHNrgM29/f3+8nv9z651kul0xvbDkfOEj3hEhErlQHv+iqfVmM
1r4XY8UwA/bmcilE+/D70p/bfOzgqLr+eUyKyIqq2j+PvFyKziP1n9u6MF+OuP52l9t/P8Pl3t//
/Oe1/vzfX09DUCSyHhEBb3Wpo68TJQTrhujmzxtpLIMOxOW5/uNi1XGsQgvi/VyevGzLaGONzlNW
DGzNdWZOG1+ZN5yFJcwd/qTTXNJ/4M9ft/25erkE7+fKywBi/nX75f8vt12e5M/VmVUoex84Fpd7
/9zx58X+3HZ5SE4hiwr8+V399VyX2/56msvVoIc2KzonXlIB2f55vt8f93L98lSlqlPoZv/9qX8/
6N+e9vI/2Rwcgk7VJJe7/aErWZYJaWh2X1z1woQ22vnPX1fNsbdz4Fr/dfdgbtLZJ4TlXHEx4dZc
/unPn79uMysAW/YoHTBX//MKf73Mn//966X+7XEiCHlPf54LfWFzaElMP998+QdZD/QA/3rS/7j/
rxe5XP37biMo6t2UqvW/fgX/9r7+9WkuD/zzXi+PudwWoyBbD579oxJ15v/FyAgFLbQFfjFaH6Kw
W1Dv/ZBsfg8Xg/1skF4aziecX0+X0aCihHeI06raSxvYATM41YdibWXQCFC+gnG1jfMklq054T7A
DUDIafoWShxbaud8iWpdK9liu/Vag3iBsFgDDaZ0ZvrFoxm25g5T+jYb9WOjEkqOBiVNDw7TYuxQ
/yk32tShvulEdXJmJo6LTbMrptup1t8yDHFooyewgXuBwJjONUCikHKAbSYMH0p+ODcLYX4H+fgo
6iDDzYgoohgrxEV4jycRJmurYJUUZaeiaohTScA8lHMdX7mooE7RuQ9T2YRJTcV1IdAC0MSG2O2W
CAJYCtNFJxYk68O7ulF74L9w5IbZvJMk8ezmgXfmsl0dvReWJmxt+rNjt2OhY/kdXlyodrixyYwo
2Orzna4q9irs9MgYEYBUBHDK0AAif67HYGpB6D8/2TLfl3V9QqVbQ/iRb80AP6macnA5hLY7zO2s
UK7iiI4UuezRih07WKJyPwE7oCrBHiOlDGiYVQcKVCxMmy5A2MtkMzR8d05v70I/jh/xdIKmsAZw
qT5x7GzMO3+6yTT4Jo8vxtfBGz112qM6uIqmjAgRktDCMsUkXdfjlt7ZlaXNGNETJMupjV8a/SsN
WUCaJiuCcXagGs4Lz6j7XW/R/jZaf5tI7K24AskOgE62Zm38zFpy3OBJJ0ii77695BZwA8mjaG0X
1IJKcMHGNN1bBvB6NRiszPN56YXZe6cDIC1UJHa1QYGgBoWy8WcxbGWfb3w0GmtL8sEjdI27zL8b
k4C0x443PeIBpodUGQez5IeugTl5QP3Yhi38yMdqnnMu9RY7+xhIdIhBtR1P5yPISt3+lMfzDy1s
lskd7YFGErvohdeVpb6aAp6exem3RAYIyHxCKhfHXr2UJkGhIe4a2hTkFuENkV03rnLkW7Yk5WnO
TPTO/URTpKC3iPLlJUwyxPxuvkCzBmKyIAvP57VclGSwS4H9qVFPh1Y56OiMDeb78G4S/WJu/M86
LwmSMKOPSRub3geQOwjWZcI+UU+Aj1hi5QpiIo3+H2XntSM9kl3rVxH6WpxDE2SQgnou0melKW9v
iCxHb4IM2qfXlz0DASMIB+cAjQbqL5tMMmLH3mt9i6tQjTF97XF+IwWbBHaxs4wfGZSITxIn2WPC
BY6cmvezDvHdT/kqjPunCW5ebIIB86m+K4POa9bD6TOyr0xZ3WZWFMY0HuuN4cOo4IF20yLEJVV2
AGXJDKB7dJx5pJdwhq4J9tZtNNKdKJi+dubFVYKyZ5L9umse20w9I6bPwVgFay+o3y3dn5mhEVvm
aHL5emhWoYN9PKUzHppQBLIrCdAazUUQkXCpJ8YdqYx3riAioVfWg5cCHrziV7Ct5TlnpLZQxNin
QOJwfa+hd+wsB8Flnk+vUdBfwkgROJZU3+n8NttA+yTqUBMn6qq1n30VP/e4Dw5loqEyHQJrY3p9
cNFj569oV0Gnkfj8Kci90P4tQS0CLntPB/eMLvO1z4OjsPmywhpOjon+Ts8iXfdIWnQNgxl9CK0p
WOgxTvdkLuPd9On1ZPblT1nZfVhdyVxIT3ciNWB74xn06CRikmDtFgzCVF8ikuposDagT7gnlk3V
oY5LLz0XadHUCGGwWezrEQsWNi0i1DkjAoDIpcTv01YHB2h74Yb3qFEAMYQEZV1HyN5YrBxyQLCs
0XHI87ch6ojTDfKrMp52RNsWr7VrwXbUE4DSLFlF2QDEqzFpyEB+NFHZr1sjf/FS+74fr83p195j
6quSDCslggjYDZWRfReJ/dUqcLA0XJedSQJrB+ypJPR94wNXWCYWQho/Z6oVTxG+d6YfBbrOYaoe
zVSdVTuRQzoR0E6js6VhZQ/8wbG9CVqsd6a2m/VoXOMKzPqWuRW5CR7Zc+S4tSoaARqxKRCFkXn1
Br0I7VGNYz219g1TddlKzEN5dS4yGluO3CvlXVrArNUo7mKfdAth5rvYkiTshnDduiFE/+EPN5rJ
euSVYqXYddcdMD6Uf6SleAazG8R9E/qGclyFjvHlKwZ8YT8CS3eYDAxolKS3Zer9BCZgK3UhtpWw
t+48nLK4fC6hwwiLNBc/Rh4yqfw9cbnNjOotMKv0pgemCv+yVg9ogJ9Anr1Ms85Xommf4mb+qkbv
1SZiqqc1XBCl5EXjaSYEM6PharVIWS3PO1VXlj+x1bSNGMp4ot1nIQqVxNsOiYG7BKXaO1P7jyDK
n7y6O44eGBSTnACkfa3I3yEHLd1UE0fYURs4/TGGuZJP+NzMhqZWVtt3idFAvuX5JAbHzXeculEf
5sz6ksFDYg9Vh2fzY9LjR9QyE5SESbU+kWU6YeJbZF+DTJ4dNb73av5JGdLik9/OfbLvRPHEfJWJ
HHFoNa7SLiHPoYd9s+B6PIoZQUo1J/06s5xuVWB4FUF0aX2gTB22HLqb69InimvQ8qcV7Qz1kcF5
p5EwlILxk4ncwrgGTZRmCa0ejxBhd6BFOCUhjFhjitqOXrB/L1qgzIqxZjUypsekFi2NSVTwStmb
of2ovOO8HCJoFwTFX3XUqg6JkJMZ8HTiBDEemcNbxx+1N+vXpM4IZ5zyl6AxDqx8j0kTQnjuJJc+
OlugPCrX3up02I0Vid27lhZyy2VhkUAqkWC5WgyMCT/iicFgJ+tz4l/VC7pdm+3krcbgmFXVY945
qBnsEpMKT+/ghz95Pt5U0FWW5di8ogo5Ao+66/wcWsdwX+vowy0QE3QBbah0yN9lQDjbjNkTMitN
LUfQG565NzJheqCzKRsaa6CiGde+Yx55JLeim+Y9bKIQoATeANQ2mIHwzPC4dK+epi035/64AMR4
m6c0SHD5cDUFek6niJ4qL/+pr8aVK98E6XX3nNCI3zUxUxUEPRLXAh4DdOdl1B+QbsULNIwf2GBW
LLn2xivUBgTOyWmIlK7qDMwAWvocSphitO4Y6AqwUMMVwPoVSWPhzC5NfoeLLLmMUuIgKFBZrTqb
1BJ4Lkhh8amuikf01DX3HGImNNQLt22SB92vdejBasd4M/j3wbc5dt3RmvQSHKm780P9ZAgY2lbQ
faD5hSt9TSobiK9swbj3PlMN4CtWgGQup0nTMBUBT65WyOZ5eCjCFJpAFTE+Y9aHILXIdsUM1BvA
7qukqK/Zwbu+RgdObUzoN75O6CppchT4sfpogLKYcruo5MFi+Vm1Hc9aCAIHycoxSqpf2Sa0xy3G
5ZnzHLb+GcHJpzWiSgHrQumNSShMfBL3ylMHW9qjWIxosvVBdKYEIVjDPdlJ9kKt/eJ7DgCTCD7S
bI9fdKUYtvj9ePYDthoPTp7fXaI6YTf37o1rpmblKaTbiqdjWHoNvVu3L5g2eTnYHZ8azMvFJo2S
3544LH1wK4vYT3eEsDYOzy7ZiJbtkoFYQNxNJOdgr7vDhsqw18juHHrjzFw/aYmVW8ZstxB/mWLO
cb9Fl+u0zLctv3xGQfTJSVkt3Uwhe7WY+EtuGuPXDu1LUmX70GM6mMT6UItzUQOkDGLExHlBITq7
EYK7zF8GmHLS2T01XfBUGN0Pox2AVscE5hWS99WEUxo0MszvPrpLeyEQkaj3sUlvIJo8zA7Nmb7+
UMJArRogGoNs81wLJKNjHT77AwJaZUbUnZjy0cpiAPfRckBODRGnMF6Zd703LZLSvaRdQcrUMJE8
4RHH4ExPtol5KeUJjLnCmUigNLrGj4ugZJVr8mCLdWx5KEHGj3mEatw+55KntCgGgucsrpMYBHGa
BSlVCPs4JNmUY+2pzQhVgTEgsJEhV+3f7PZAIqxnjowBXONRVAJQJMcxFilCJEwfH+j04l+9u0O4
rjNYY7XhHJy4fe9j59P2AGeHdv9oTuF60hYQ3SgH4d1QEboBd38F/W1NYQIsPYYFQo0PtA6pVeb8
OowrFt7Y/TDU/mvdXCTKtcGAmfcJ6noS9CRwNWb3RsBdIl374vr+T8J8CatgtXfsYddPdsDkwXpQ
boB0yoI1FjhY57LKvX7DOklcDQZeQGTPGIzb09JCFCmt3qcOSGvyKZDwIO54Sy21b0KyxRAoqgrR
X5vXz2lenmLTu+mByM4V9TP8ZWbwFjgZL79a/tLVomrnM62At1p8T0iS6mJOVwys8Im13b0sh3fZ
Dl9JoXczQ23Ptj7Qd7qr2hkAuM8kR40Ntr6ZzPaWm6cWj30m7zuGoaBcilOPY8lgRgkoNnhPXfQn
6J+eQv3QCZNBKEf3Rdn4OaM+wrnj8pS74igsJp8Z6C5vHjFqmPK25tTRA5ZYxUwFAjE8273xbAZd
uYni6QGHG2j+Ud4XRJ73fRruOWq9+cGDT68dkUkhFyVz5KXWKQU2BaYHp3iVAuKdSNpENrbom26r
JUF0Na7n/FnhAL0xUxJyFTlKdeysx9TiJNYjeMNvAE3b9ug837TRFegDQHcRJdfMNLynpVwPynwz
8vzGbzp7G47TthrDTUXsMzlbskNSpb9i1a4m19lTX+AJp8AYJMzzFn+MGm7NbE8l7e6Nq/IELhEK
GUjvVuutqfcJeHCCt1I5aPD89HuS8Vus4/U0YUg2+s5ZpoGN6Gp6rUSSg0vc5mBIFpBrCKHC1eKl
jPZE95aVTNhDpp1w1HjXAo9wnDYYcDuSoxHIHV+WXsVXXvY8juzeboWgtR4oOXoPhKPf1guGACUi
oeBGVN91KEl9jWsyBuKNk5G2Ekzjoc7sT0AQuzBOOw5t6JGV/kqG6TlDxbYxKqKVFU/8OjAkZ0OC
rPFmtueSfFWSo6aJ3C+71ZDeMsBwRgUET4VrkRNBkWKyW+UhvZAk+a7C/GhKNE0cwVyO9W5NgCKx
GwAnoaq1RKZU9vdAOgtvrMXseovw7UOiZpHzSP8kKPaZU3+DJXU3Eu5SmmP1HeB2Kjs+zxFCVcX/
lu11fm/Otw2po/JuZDflUYQyWV4SGz6W2/+CZDmHAT6vhDXKks266OVLYI2HqTFQcihO8ZXT3PaN
QFfG9E8yvQIhCCWMVnhcT8cc0eU6T8pukyBg9Bg2E/sxvPCMogYBa31dDj0wZdOW7yPMGSR0lsZ7
Kzef8aAaRE6L7Yuw0Y4MKrzX8XcwvirfeUU/8yQL8mXB7S1ddBbLNgyTBaIOFEloKSWnBQpenk00
uxVhnY23cd5Nz8b/4byMRWdwQZsHAK08R4Nzb+QZUQfCeevhfljRQGgbWi3emSA6YiF4imZvZ111
byKKW0rhBRWAx53F22GjOVMdFFhd4Xrs7bsgju7rHxbeEDjZoJzjGPf3ueCk5jU2up1BISEw3+Km
tReTXZ3dfHga0SlsgB/epbI/OgE6Mp+ZrGAMSziCOg7YvMfJebQuSKkvEudya3JjZu6LjL1Hm2QM
/PmnOJi3mcaCkk83bcPTEmGd9kkOdMy3TrufsAaJQh5wTTnEeaQmzZiU/V/OCeFKNoTU7pwpD34V
0lyRFMtGW+/h9fDqGyQONmg1rOqY2d5M4679qtV41Qq85B2AcTqkA8M/Cm+TVLsi5G6hiunKKgCL
ipvKZYJchfqzFP19HZMS60NWd5ruUebigMiCEGUDE0uE1N5nYskfBuJbFOkPBYDFUMYGSpdWX3ER
71I3u2nwFpuZ+x37DX2qpiHKKbciwF5be6rPmZeNy0YR8dCP+EnMeq0q95JZ7U1jM4kN3GSdZvhv
U+18xmF53yTumj8BuDV8zPLczsOxNKDfZB7SjQT8xeA8hITL2mH4O5fGk331rOHYeTKyjx6NgzsT
8hKZpEEONtrOghgIbX3JTu/tIHmEiBPtqzL71uH1Ysf5x2T1r1mJVaV0cBq3Fa85Gc4TWOgqTR6x
UFwoIS7mVeYsq37j1tNHV0fkZZhs5EZBKgWcUrGcgeUtqM2vncqRyCsSOZ2J1qyZ2Deo1ukmxB8B
lqDrTPVYEHqKCvqh8AdCuEzjfY6Go6mCmzgoTzZLOFCUra4qJAaDjapGr5MheUvyRix/lVt/uU7+
GdZ1SAFf3RcGMVSyYHHxcMeEmD88dZjLYR1ie/Xo6OWZVR+cvHhEDLkoCSqxS9Qv04CFKbbC1zRF
Fet2kF/mQR6SWTiMqa/8syraeqok2oI4SGCmUibZZo7kIa/KiyfUB9Lx274IifDiPuUJecXtINcG
EW5ldUo6P9raTbqUA4xaSRqOk85nIyxvyryft8p11m4H6Yctz1gDUPQhaV5VlOTO9CjMr3rq0cdi
d31RtRM8jJLmDZgmTuVUdNzF5cnJXyDIEAZS3TWxfot7tK/XW3CeFNxryqNN5HGj0Ms/Y/fb0hF/
C6U+07m9DdvQ5JQAqTiHNOim9SEnVEnH9nsxkotW6Ziydqi3fkBEitBsjGXyiHqBfdikKUPzuN5x
GnvUU0EqUfrF6fdp8LXeS/wgTjmHKwgCb24NSjx8pzzogCxTooQ06o+GL9YNOqolYnvi2gp71xiC
tl46OZQMKjoWZHFXsibm0zFfx4Le7tzJTVMn5QqlBSGmGiEOhho64yLPdmVzKiuDAQE/AIYVMTug
q6aufxJJ6O/G2TjXnMr3UZHRxPSjmz4ZODQazcaZWmNZp4ju68ndTm1h3Rg5WmY1q4hJhOSg5sfm
tggJ/JoC8MaGjxx/guOKA6x4MCbibSCzAx6/fviPfwuLXcpzyfhmJfOETJyyttmrNPljsqi2eeyD
OB7ffJGcGPx0G0/iqVLBtK9kkeE4kB8efWQLA/VCOqSd8no2s0Wh2omQTp9VLDnavMx50257KvRm
YA/rGxqQiX6sx+rSaRBQicfuMxvDXlg9MPLwV0rIhnCfL1rRN55b1SOXREXQ4k0xukljYaK09wbr
BzcwDw0VdhGGn04qwOZ4tNChKokAi3xsIsFqPJYlX93gHLk2zw1Em/5OhvIrDmzML6RgTyzCIYx9
Z06OpqBjpQP7NcjOHVIEPMIndf11yXUC43gW5M/4Ywj8F19AxPDLncB/s+yn9Dib3kNR39YpGAaU
NY9lhMMdI9O+qQUtTXmLh3HRSP8bNqpkM4Tk5eb36XV0EBgFbcOxOQgzGnBBOFcSfEm0qalvuh7d
o4pIqKkmJGsI3XisnX3Zi5/AdDm9wU9BJ66ymE6oF4I3lHXLneXIhT1hvAMhdduk/dtYtJRDY4qt
0Sl+h2RuTzrT24j2tulyUnYicJHclMwHHLyBsfmWTPIURL+ooNKD2Vy9CBw46wSQbmukj8XwEjrY
UnqfM1ocIY+tsH6PmvjRkZBhP0g5OxMysIAhs00T03rNAlbrTAOpy2ixQIMiDjI5EGoAWaUXZ87Y
T55ZvLaggsmnwWDQWyAoIgNWmG9vk6sULkWRyZtIFLc0d4LOIU0qdJq0PTH+zjmzEizNtaFuZsM7
jy6ZiCiD+C77QEKJ3pi+d5kxJBYDrcqwZ7jSR3xXe2W86ZEznOFAWCpzf5l5nrUOZzDGeUWh6iic
xZB+Fg4NK7f+zlJ11wQlQX/T1V2U4xmxyfgsdId0h8FUO9N8kjK7dDT52G0qIo4VHbO8ivdR2l8L
aPvd9fC/0q2Mtnx1c2cWaJYGG3nbdfQUfig6LBiXDGpXfcQ4gGkQQ2WUQ9OjGLkPwbwAmaPZ2ZlG
sO3PvXFF0BRdvQ5Kt6HmZ+zh9YO/7xQdvwSkNPMybpjAiTIYHM0K8Rzwuybr7uF2k9905Z66Q3Wg
L3+KXLgKHX2bMUeOPNDWpJaq92mPhYbT1BawJ9iBLjFPmrE7jlIWMWlLPDYJrGnzNqiFsxVmpzb9
VO1nlWLQyMp1bAuQfBGbQxSB6B3ot2c+loY0G1+8Eh+oqZ+ZmvH+lzOwOTqyYdLCQK5oq3NuLTC+
eoeGJNDSdAjlU2Vy1JL5qWpo2tfOaBwa7mIYYMACNXJPDhBvQUDKn3utPyvtHuZ+D5fcwBFbQeif
SWO0q5QlrJpuRHudCTWmsegsYuMHmTXUtbm7qDraaiLmtjAGYm6ZNxaaB41jlue+FDm2MWmV4dIX
y9KGEgEjH98sj2hb+9dH8jYf+RXZxCPs5I27FEI4qOjAiov0VXtc29DSHpS9DA0Nj/2qGF8aj1es
XH6lnWEwGyNQtS0jGc/vX93AtZCCF0efpuQhqu5NWijcUQy6eVfWcdZCeQSJsA753VZNtIxiCbWu
VZZk1rP2fJTgadTvBAf3hWkUBsG2otwyLHZil3gyZJiwe/l96mJ6Qj8Udrju0+kVHAMB6LKHmgAf
v8B8CWqHEdEMQGAEcb/uiTotDK6AG33WDimL0u9uImaoNA4DO2gAWNA29+pvW+dcoim9669OXT/0
X/K493f4lMh7V3W90GhQV7ZSu648NCV3shvimuJBgsxSn8SkWW7G0t5LG2cnZYXLPSdq63uM3Itp
//bj/A1A9p4Mj7Xrqru59SADJxjL2/CCdo/vFqQZmPlTCFlqNdYsmTkVj2cM/Xlgxuzhn0rjft3G
xnvQkC7aWQ0hd0mGpEAYklwG/yvOBDMdxl5LlLHUGjO1yETFyrl2SywHQTAj0Zts2/vUCacbQmmY
bXD0EWVHMRtV48aojW1eJ4/ayM1N49/ZwqAwNKeXfgRQ1Zp0hcfmmRQQb+sN+O6isgUDFIDXGXPi
0fLoFLf6PSc4s3V+7T658zntcwhmV+z78VXYHAc6/GqLOCA8Ld01lRuTE44roXIYG1CrDC163qp/
Bx6Bpjs8ZR3EatF9Dz4N/TqlBd9HxpOmKVDZebCI7NKj+eE89yHHQxDaxRotyMXg6N7EcoIclpDN
mqb3hqiB0LjQbeRcV0QG0r+2es58UONo/tflj+kMn7o3qVg8ArxZe7ZZWcH6zD9xlAP7djGXGD4n
Y1s2D7yilLsKX1FTu/k2Jg7MB/qeGemuMGELNaFzp9ogJdGSe9shyoSLvJjq4MB9RLSjwmsT62E4
11izyGZa+SPorLi7TFN1yw6bUgU7C0wlCUzUEh0IidJp1R5xltH1D9L6zpzr77RFC6Lj9NE2g3AZ
K1qvceVC6FM0TjDQdbelt0wK44te+/BhRDumr8jYDXHuW8Zs81h+SQkfVAqORk17VldnTmqZ8zaC
anebXP/n0n0rjEDe/PVP+FS+epfOQ515vNrWfwJcMO4KBOKLDAkEDaJs4xsBZMGmn1a1Yh0Oa6Kb
u4Sg9MR8besYUr5tSyLkdj7pAysxB69REgOVaehpV21BjHDIQaYYZmqhRTNWag/U/amX9by1MSCt
e2BKYyYiZsdM52CBqC0PDy5iH4uS9vH+WkziKOFYYz1U9py8MlJFm7Y797VPuCIXtJzxq9ZWc9YB
Gc9ZApKS70cAb2jGG2pIb5twoslPmxFH4SdofpikkrF82lkvjqck6o6PWpXhNh4xWFegyxp5WzAR
W2FhR06Mcj6sjU3PiNXK4alXQMtSTFuh12MNJ/qs6cZNUSjgYeEZKNkp8jircCxDB1vDizVIoarI
u8PZUVPkjD8sucDYpH9nOc296jLaMB4kjon5p2BfinLNSQBvZtjfpSGu8cR1CF0oC/JrcvBvyvJ/
pdvjPdQvo0ZpJhrKDTmhsG0n1mdn/hajv2sc6Kzpr/S4Qeci/1IjJA1Tamo/A9V/OUWHwamfmwwx
hebmstunMWsPQYPCB5/mGp35s5XBNZCB+BI9gdDSsUDLQU9fhrY82kQ45MxfgMh7e4JZpps6HZ+t
GQtfVBtM20nRyqT4hhuw7WJjiVMk34yhT7h3mj9BiGBuKnHyIyNHTjfd9g7TA1eE7/EdChRWFdKO
53Vn65XRNyfAYzkx791+6sPbumVALOlFZNaIVEfyM7FBvRal+9PM40mAN6BKXcVhfMCQXC64Ow0E
Qe0mE/i0smt1xhzllvAHLN1Zi2Gzd3bK1XsLYlJXjI/GNFunDi2QXbtsA8kOLoVL8e782JkDzhhW
hFHpmT5XxmbAdbPVslCInho/PmhmafTcLrbQ+oj+k9XenzaG1gFJuWSJipi7JbnPK7h8BLjEVbNt
hbX3+pytHEDyOrfqj9xLsNaN2JVs4ydyu0smsk8NUZm7394OivdFJMMSJk5GtmELrpYmZJoWa8Mg
1q5z8PPZFUgQgYuNDgMTW5fL3KNZRvjECnuT6vSZ9/9Bfjb4JVcR/QLatDT924DsuYFjlRv9jO34
0Nryp871qz+1j0whoJCmRsRF18ydcZepkOOAsK7qHeaoBp5rT4A3MmOiu7tiVhz5TabOMnQOtbI+
rXAAs1SiE7tOs0odIXzJfWBhZb3vR+/QNzeTM20lT1CJeq9g4Q49483pkt/GxokNy3okwBlZW4h7
vvkpZfsa1BHd6LK6VWJjheycrOk5/LpdIfrTCFAC7+zA8GTd+QmSOlPUm4hCVdUyX7tXmwuLz7e0
fxho+kREB6cRSRppHOIrL6J7zMLxDQyhm9Gd/zKUn2oAYRTuxdEDFJiVqtjqyTXXyOZcqguIjaW3
tYYxOra6VpuoVQ/4wNamS/5rnYmbhkNppJWBUR70QBEozQqPkSz9iSGuYVrQe6c0eN3gFIVHF4fy
lkOYF63JE8QCEQcHOhvLsS2v+2BirUdZPsV1c+d0zmoE6sCfkawGfLQrn275sqHn5wHMXSjG5ctk
gqEnneyYeuqegEq8umPNxGpkiDGSn4Jyaqu0AaCkvtWzaUFt7je4JsCrZRRlNSEV5LDgXYlWSQl5
R4/kV8fzKYFfvQxjVa7NWt9ERP2GkYlQHcWRBYCRuEXjNeGwmI/4XfqWEkBHcOAo+gFAfEcM9FQK
WCEgCGllTPbF0+pWmHpXBMSRaIt6N9e4Q6irjWWZV7C2hzsdOZ+1OEQOq+ZIgg/jsN8AjUMlXIiV
ffAjJ32h+SWU/8IEZTuWEbOS7OBwKI0jyogxsm9lOt7GA5LqoUPtYe3rKC82Fu0Br/DuRhszHO2p
Zlsr8wauDGizxn5tR3g3ioapW4BZ0cSkBKV3LmfnMXTSB8GasvFlt82aeRvUZJawkwtCRLqKAZkH
MilN6UZigUuxSNhqvGYeXD/yI4qdGl1MC8/Y1MU+qUBV99ZGak1VQrMxKEckAEZ+FGPzfc1Rylpm
FSlhlOohVx2ZpSyEaBHe0N1/J6P70/XVOoR0TuRMvTWNkXnZBMhQcWr34k9asgzsMZDRPDNunWp+
il35kspxZ5IHhilTrQxtH5PBuOJl0eh0bIhui9f2+IuWeq3Mmg2jbZZ9IDauYoc1h08k63d59imc
K+Ag29PUvccSZvP+Va9zGKxIXRFYnaznoGpQIwXvcYe0nUnn0QCTQA4DoMCoGI9u4T/itaLBXfjP
ZtMfu7C6/Qvl/3++xv+Ifqq7Kp8iYl3+/p98/FXVU5NEsf4fH/79qSr47z+v3/PfX/Ov3/H3U/LV
oLz/1f/Xr9r+VOdL8dP+zy/6l5/Mb//nX7e66Mu/fLAudQIPqPtppoeftsv1X38Fr+P6lf+vn/y3
n79+ytNU//z5xwXdWbkik6VJvvQf//zU/vvPPyw6HvZfl+ofV+r6G/756etL+POPffmdXMrL//I9
/8w98MXf2PcdV9oBmlfh+YQbDD+t/vMPw/f/ZgYm7FnT8l33H58qEQ7Gf/4hrL9hWJSmKaVL746Q
g//OPXDk3ySfCALPCThLuNL//8k9QGbAj6r/8YZfX6ErfMvBYRZQ3jg2A/tr+kL9dXlIyqjlAvx7
Z7dxMoMox2m8ngWeZo+NykiT4jacYqAwAXhoYpPObUrylZeiwRETsrPJIgRepDwxo9iS6MYk2ERO
gJHZu+mGfFuQ+Ukf7aLbgg4ic0dPIn0QpXXfeLa46bPkooARkHsZA90hQudQVayVedGNV3we+eFe
bB5JJVnPFc1wRQgNKKA33bnZ0SR4oO6c/gA3/Sbx7Qb7G0QWQmVBZxbVkWkl4R8T+OwJ7bhZDUDJ
ffPkBp5NmjwdSaXSz8nWQHAERrh2DNnasP7VunswGlqEAahhmRAJFRYuUOAJwK3j+JRz3UTvCzCC
Kz8qY4xx41krKJb5gRROKkpfbato2BoRZ6UO4NLJatdNU1HxifLb9dx3gOBLWTDTyeA79ST/Whvw
wfmhq8jIJO0kWNmxuw7SQm6BLkNINRR4pUhwiVmHlr1FdGVjrXNiRdfM2DnW1cXe7C8sDT8ZExdF
wVnk2bYvrVszyu2torafxaBeXMzRdZ3teJ7iU2iN+izS7th0NO9gSN8BN8nXdiU+IxHr21ig5UIp
qHZVZD4aj0XMfArVOkMJyM5o4nEXxdaa4MfgHIQjWIjuN9W3gW1Hr8PoV7T3GAU70v7qhJQ3g9dx
IuS4OgbJfBbI5otZPqArRJhRCO9W5fcZmiTZI37wspwkl/mq2USRsi+08WA4pbVUeJQ92jGkqmKI
D9wAa7cxRNtEFg8VWEhGM0Ac4iQloBf/2coCUNH6UA9zDwt2X+dfYYUvN5X4XFDt0lGDutlKenvw
gp5hYtOza5z7OAa90/XwMpMJmmOP+XYs1bxuX6qx8vZ2Pj1op7dWDskB+1ASpGl79ZF6eA0xgiRj
RwHAad2V7SLvnMwhOhMoGqy78ArxM73HIavqV0KBpjZb+XnUrZCcCkLjUMf38GOXpc6vbqJ6OUsU
uL4gaqLqhp02kpesrh7bGUd6CKd+b4NcNXJMkbbpejsvmFB1UmNtqNzoSaNydYzuJi4YzGInOHvu
hxzE+ASHZhGEZAbNEaKEFIWR3xkmiiRj2xJttMZMcSsJtl2C17/Wparh8C+PVoW+vM3dpVkgvxvM
Ij4mZntJZu+VfdKkKcfcigm8nRJ2OJGT4ieAhTNdPxh+5B5zdS+H1D8zHO8ovlFzucgvV738yaIk
3UOHR6ZHpJoFyZiNNPqEsrfJ2ineBnPxZaAPih1j2iJN3Nm83/TK6D8bBhFlLm4Qk+BjnPVZBp7C
twiedyya0eMkECgjHD64nXc3lWa8qwQKnh6zBrJHhOoSvq3SbwwfDim6913eApr35y+az2KVdN4p
SpkYlnSmNkOk7zu3+8nMKFgathbXbN6VdI1xGUpyBTWh0bknxYM6OVwucG8h/A16TLPDbA4xpd2e
IwtNejSdteoBtWYodIqZxKXQh5Qy4xCtWYAYs0O+IOi61ymcEjteOl4dr4Eh3FimKRa1VRnMUE2J
q/RocXfsx3LcpVcNnRF5JPzScCOCeVr2CJYXHdb6znVOImdpTwLG8ppTTm85D2Yt30EzcAItisNg
vOY2jOCiy14NAUGQUCamPwNdmzkT90agEOM6yLEzbC7BCP/W1CVrBKwALANv8TC669Lq69Vs9/52
bNQlUva5T2JitbLqxZ9quWt711jFWblrhuTHAtpyT084XorZfwKaE24EfpnHCqt8RJD31rmGsszd
w5igz6UJUK2tRg83uKkXKORpOo0piVSzBrkIYSHBUG13zzXy6Xs3+fH1iB+JLgziGCpIY3S3jKXe
rp3sdvbe6EeeKjN/gD72oE31LWCVLZK+0Fh1/GOIoIyHs9M303hrmZSnllljMRxRvhh1v/b9sVrG
3TaaOU+mhEDX5nlAJX7bWfK5jC0AeRaiK4xIBo6q99IU5AhbxtHJAmOTVfNlVGm9na34xwEpd0zl
L4gd4hiCfWmQ8INgcv9f7J1Xj+NY0qb/ymLvOaA3tzSiREkppTc3RFZWJb33/PX7UDXT1TMYLL69
30ZDRUkpkSIP48SJeM1SS8jlSgC9lLxysB9VyFsf1JAYCpLEG2aWtFhsL/t2LYHrdEnlJ5N2SS2w
H5qxoGOS59hDt2bndZhKRltLbjYeo2k5yIIIHb7fOHcaJpn5gGXqAEwuFtfm1JnrZ6iWaZDV2Ytu
iCh91tohqkmxtXquH4oZg7DMzH1VJRpQSqXvH4FxbMr7iSx600qj1Yo3L/AxIfc6sf5VW6V4alH3
oGxL503Wh0+9ZcW6aKgTFXJ6bkJUFFhN4z4yoKuRAzFO+xANJU0BVRda8BVIlFcFvei0EahCtd6g
Wj9GzG69vjE130hlPMgL6BVlVV4FTQ/oGFcBdbyftKV+pMugUjQAWdr05XIkKAUpa+AQucFjaWq4
u1gzetEiCAx8vJ0BphHGdc2TiFSVjVPZ6GnK6tUSRfo5NhpXLtenps4QAOjzKyKSNdb13WYgL4Zu
JLG4tBCXWQhnfT2n5xbOWqoL+gFZO9ruaYz7UdYBfUj7wp2lb3lu6ZjX+tnoxX2EmSyCS5itr1t5
rmCCbvbWKsFzUuhIlrVO9qWIhp8OTKQR7itQq8xLSZsGwZ63ro3AAoPoShM4cRr0/4L86YjN4TVa
FIgIK/29Htz9wRjlz7ChQasjK32OIHvBXBIkX0OkE8B1/1OKtBkh1E0QK2e5qfFL0qeqQfRQqtqf
M/bvu0qqnnUQDYg0YEkO8QMdPwXOvxUsVZ8/IpCkuERDU8IYvRaKV/wJ1Z0BTgxke72LR8hM1BCJ
2TV6wbKw/kg6lHBhcN9RH9eZ3dF1kRL1Re4leSfXrP7y3Wi1LxSBQ+ByCNbAxAfKJNWSujMRjrHT
MfeGiLaBWK1fKKYg7Uamh5DAcEzlDBUrA/BNXpfBBMDerxeW3MUq0cyGu7AULYEt2zAqOSrWi7zp
2gOs7EMkiiTimtQgtyBQnRxGkVZSs8srha75oA+HUaO6BK2QSAtVKRLIQao1fTGVRrwAtowF6zHJ
epx6kx6tJ2nx1AbdwLU7Fqm5Bv2SgNVaR/pNEHas5WUl0M8YByBXO+3M3NyNkhQ5pZDKSF2l2AhV
ZIHG3Bz6tpEPfXiG0AJkSBWxgKyrYCHLZ609WSj36slyDGOtwWJIDAAnPMoGGD/qHoDblLavAvoA
FcK6Yi16dV123lzEP5HtQygoRxBjHpBeV+OnJMQ6caEgRvEli/DRVFtYmHSnbPPG2b0RgDem8E64
EX7/epEcWzpk7YMyWViN0MCpgyYjmPLZFN17fq9QJRiKa+qceyZlIGo3vA3tStxpULebTYKbWaQJ
blv/7el/e20eqbRbWYLW1vbZHKoBLVm9plXK9/23T9z+LmwkZL8ADoOsQbD8b3+tZQXtvz+f7snh
XQhBFDX+vPO3zT+7iHRakY3Zoib0174FQYYuFKF5L5okU7+/93/6K6XfhJ9Jd7gFPpaGBvmfvf3+
BbevyuqB4a0I1u8d316r2lK3Md8wnU7NuO6YeDd9pey121BoFZiYtzeqbQTctroc5+IoZDr780bb
Em62Urmdq2HhSH2/2QXf8JIIv3CZZZQGbg+QaY4VybwPGrIOtlD3t4fba5YyQx1AV9ouStRZevgc
cm6WwbCx14EsYDERY4XdGWhuotbbxLu8yHHe4YLGBSP0j6DDbx70X7IKvwURNqEIVTX3YjoO/mKQ
txzlBuy/aqHPvaBmDIoAVQhscQJ9u3dkEP/sp2X1G0MSYB+bB2ky2HIV0Tvdvv3Pw00X4say/vNa
peM4jE0SJsRIuwgVXL1oha4ZTtkpMVEn//M6rUFrt1TyCauFIoCmw4obT0/n9iEr1h9iqax2lqZS
8Iki1OW4V/g6xRhc7Gja/e2A6+1c37b+46kM9hjZsSMj+qRZqD5sR5B3feILTdcGmZy2wW3L5Jb9
/TSuR7o9cZq4erfAmWeyC1oaiJty/j8f2npiPTzYfna4Lrs1uEI/uKYtA60PBHX3Klo2DnIkWfFD
6007ZOts4/w6B6UdHZZd43au5o+L1xl7dL1SbXddg9dp5wOwtXV4tV6NQU56spDZWg/hoz+i0HKi
+e6Hj62n3cMT3p10G46sOzpw6vw16Fwkxb33bWcngjPMgitwgVesAU+zkx1eS8N9NTFouixfvDC4
7BBFi0eNMkf1Ey9DIXvkxvaL02v42OeUDxJCOvqPzhokB7Lge45N8kkB7n2+m7H9jfSh3biofDuT
i24uRCSk71oMfpBrBtbIucColV83vSXNWS0vnJa18Lv1WkH0suwlE70VEpT2Bt5o/piXS7mJwSX9
PpaDpoM2hIDXThR2VH1H2mvLpVmvOq7JkTevB2wWSHLu2DcK133k5WTq03XabXij0JtQpEP4KNtD
2x2/KW5Ts4DsLMV0xl1zeuU4Mti9PoehDoDSQGjY0w70rXFIJ37Wiis0wksb/8ljg6dUKuv1gDDU
HFMhsOkzq5e49EUosZAwNxsDe9NBts5UOYcv/MtlYUcVSAZq/DGGSACTNjo1MkmR22aPU4+H5cbq
xdRxh349yf+2s/lOws8bzjLOQTviRzY47L0CXY65y0GPXIRYFWSALivzGnwjz0oODAs7GhzAWfSM
4GIiZOWZj+alOZjmJQ+vzFj00a/qa+XJPvFOvkfsF8HoMHdXpI9e4EwkL8oF1HDthHTYbfUBEKnk
jOc4EPilgYqK1hMrTOizk/lD/BIHuMaw5Pz4h3jdkLeTO/5qkOL44OwUeBc9EBVtS77L409UFHfx
0+gC5Vt+7LsncefhboCi1CFpz73gWcWvunJl4QAw7yFz8h9lcU4hQhbZi4TyboRyfHMWHwYba1EX
xvN3+EWyqHG9VueuRuHh2N+Vz3iNCodv+r+oObyPhxnjOXmPiVxx0IgYdegYzsyIHuMZphs0bEWB
oY4zVKB8z99I0CDOfEo/GQIDlhaiAe4PK2tveBzvip/oOLcvUnowUbJXcJXyuE7pi17fWx3Xp36S
Cj9q7rvynY9DX4vk7Xyo2BhhBuJy1QEfMnjn+UPI3Zp2JVTrA6ZVr2sgfvm8ObxRK/mQ0v3ojCze
cyej6YH67bovv63cnZ21e5BQoCov7BvUg0lR8JvLXyN/wH1TO5QQ1frM4IpiN8YvjoHGlTUfSwQw
XvhxfCU3RMyFNboH2riNuo3oTHGWTdIK1WTgUaibAPfTWKrsuumoCjuCAU0RAa5xP3wykrv2IEt0
V1FkAJGBQZ67UdnUHS8OC/4q5dHsgvx2lsosyMznpn6y6q9B+Rk3DmoZXtMeKNuLg21Q2MKQTNgl
6Ulof3Qhsw8NXPNRaXeFfIKR54w5xlsSvbBlLw2fSngd8Wvjli+aezBLDrGiKd9FRC5B7sr1mXI/
oNON6s0VmRCU4/6GVE5lhdYgKAvJ5yvi6udraVvVS9d5UUsi5nLvUQuE2LhJl+3ARRkH2Cmjo36Z
kr3ssvYwrFfrw7xwhWVkFQai7Sda3ZfevkviB81fvriDdVrbW8mQBZEztXuc4w16Txd0Hz6Ve8Wv
8WVyCOXZCS6Z5LPF5TD8MRi9LXYTY98ZSuzDlwLUFfiZLIo2L2iibvmt8cTjUE7lC3WmBZdzx7RV
fmlkfQIRkB+FX6iJMXq4bJDfvsRd7dV21+7VjJz8btmpj/rFwKl9GyfJ4CsUDApPgWwFtdueg+Wt
t+GQMAjdDejmr+rbICHB6oWXZTfJdvRE5ExOXDgktDlbxvDMIaj8sWY48DoZvOa8w0sHtukX0YdQ
CqKA35WZTIvhHl9ef5s51MgdvcShz1N45QvBEmPrbaBS5Ush/vMbDN9MTjrtd2ZSRr3wrPZ++S18
VEzuYChAwpGfOzJ+v5AjvOJgGeSldpF+vKuPwvkXTELxi1M3uBzFgrLwpm5w+3rwbOYjYVdLDsDB
uIN5l1B92z1umQKAkxPEl0/jA16BLTwb9709vZk2Plz3TH9cR8PnBMWf0xcbPjID7TaL4OGV5Tt0
VJiHmdhFLvQ2E6poadvAoJ/HmCvF2FDKK9a2tnlJDZfJbL1fuaIMLY4VBKRTnFjYMxxa2+RyKJwu
UsnssP1kR/z6ZOQxXRgO7dKgOTF/mReukgWIzFmZibsdkvYnWGV8H/OB/2p8sAw7YUTpgLHhzwkK
ii9ehLPwLAVcJP5/TV9m54uToD/O8CBdTpN25oyzye/nZzH4mULHYLtPtWPtIa9L4++e6UXTXa16
yV/kRy5jdWJ6Dh+Nc49kMKDqBw49JWRxrowzs592z12G4xg0tk+kGGWuH2gxWtF79rj6TGUmsHEO
erIYMwwW1qR8klBJnXVHFO3e3vkwOUrBkLaKI6EyOpTrPjlx4Qk++QthUAq48+iXnPhlxIA3Jnft
/M6vUD74NahlM4dyZumvgxDesSvj473tTgkT6gcPVDwXxPfd6IlhXxwWiAb3WMov3EZcF6jW6i7+
LLVjxzx56D3VJUoyWOn5cACGzxkuWle5J/7zqXkbpPq8Y5jl3xwWkz+7YCm+7od2X4fX7ovbOjR8
rkqJL+bgLMjY9OD4XOs8ekJyIIsSTnxy0eFSwg1AwgNQhy8z0E+K6IfNgaLxTLKg7qZr/k0t3iTb
ix7QQlpxr58fqR/EFF6HZ+ZNpFnN5qOF3KFp05VTUJ2SawpOA1jN6BSHEQKjVx7D4bDV9Bn14ExU
mStpgxXdxOSX4Sw8YEad7GdOMTCQ2upOFD9GaiVx1/F37bADnH7M4wTvSpbwh94Anu42IiK017Z1
ev2p3pT7ZdNLJUc7f5qPLNLtWrMJDfMW5GTJtpxpvouM5+vSvJWFn4NP+cB2dhWpBjgR9EgsfZ1E
c+BCHYxwPW0nXypvKRqSCY+veUFlcUfaVHtMq+Z4lB9lPBaKCyHKoCwxfc2BBGUVmmKq0r9P0nem
04mvmTDeVNPRbpnV5saDAmmB0XgB9WAFNReRhojkI2lflpj8eOq4DQOzOtftVht2nqPNVQXJ33a3
LFcyc3ECY3mOGa5kxOpRdUXFqwj+ZK5cn4forAFBK45x8QuonPDC1Go8p6woGcCRp3CfRi6tH3Ka
bYCdGuIIuf4XY5bpnDybsVvs8VmZrujuQwxesEiHhGlLop9ru+ZtQS/hEO640MOwT9XdrO6YA8vy
GJt3PU/vZ/NOEh24HaPlIrrr+z5Brm8fhGdkHRlp1RvxihEwo45OTRtjXOtckA4B2ADfmriWl/nV
5KxEAcLKgqySI8kHmoKsMMhWZkf8aSY+jk+C+DSNRw6YFQdjy48RbmK9w/RK7gYY3jafyhT0n0OS
zozRIUdzhwACuUFOnkIijF8dSqznednLkVucuq+5+y5Kmn/3dPdKjZPZa4H8JH00Ljel4WOclMFE
bY8bn57UmICsBgqqkSFV9lycrw0V6T5U98YPq5VY8MfvjYzZ9icAXpQp8sR6zNNA618ynw9GLFF3
SfGAyCCnwjwUHwjLzkaAlWfaejEo694pgIUd1+yS3AseuaWnMbj2JLatxwDsoVMXEDc27Zlz995z
u6PpYjpkrf2DvqdlkSPyIDiiXd+hDPPFLVelHjcxkHS6ywUKSbDZbADFcAJWZIrLA5UvDDJeqTct
1OMjqBF289V/M00ZR8DksASFM8GEixurPkIHFcg2YZ/jXXaezhQfaXZ292LirAUmSDZkhH1G9wTa
HQXETVNGwB/RFoGU616MmheY88qeKNfqhwXs+WQLztzSqIVRdBXfgSAxhDYdRaRFhp+mFdvXRvBj
dVdAyuWF+Nojcjy8THS6tSAV3tAUWltnxpoIZpkWLKy8X8BNa3cIJYeKqxL58Xmb32aIMzLCEK44
eJ31CzykvbwPGu7JfloFCPPjS9mDh0G1E2zsAIX0YomfNNT5KXoCOHEfkT1jolt5OpJNjvn0YDnd
Lr67JSabqYYdfVh33DjGg6X5xa/oebky4SEUaiZQXY4plV2Y51m0HykEMOti8o1+xylVSEN8wVl+
RhTpHwbVzY4l06BdvgrDDiPP8Cncs+ieB3RdlcpFnyMQU7hFQj/R7LnXHjoKwyp6uz4q5xatT7tr
PgziT/MxYj/UR6ycYvgP5LA25mfaQ3iPxo3yE/3Q4iX8UFHwAEvT4h//GJ2p72oPFr7t9Q8TuY3y
UDc+UiXiI8oSQD4JY9JHeLIe+kZyqh4nldYb9ykCZsoHl1kdD4lvyqewJ77giZDYDAXD5pu41jmA
RuOk9XctjXYE8Mb7RLtG09Oav6mjV8WLH8fvCL7bVHSRErA3oTpFB3RwkiCiX/KvFXOP+/J9+mhy
lvIuMzBR8jjbrF9PcOIgowbdiVlZhqLU2+0P/o0v+UV+7q80YjqUBnAOBmYxXqzxDthDqLoquhTE
i9QTzoXsJr3XUGkDePBJxOgm9HdgXtkNJdoOtoMH0OhUH5ARCjh3UwM68WPdgQrC3t1Wvf4USURC
FEBIDz5N/wwk+inzsom1ZVx6EWdkPOCzEukfoBfcBsl3I9inNbky6z1njT87wbyKBvdUfVCd6gO/
yx0xk8nca14i0zXP+jNFFk+mNCyeVY0VRiAzal/xYgklWCK2ROGOPqq1A4gN249qB1af9hyikGS3
+TnJKO5nx4iE3roIx+NSHGhj6PfRsfGjZ3nYNwh1+1nqQtmKL0RT9T07z0cNo9h9kXnKXnGLB0tE
Q/eEIzqyRsC9j9pFcql4ExUA+u7nE/ZP/HzFhig1glV/Kw8lzR83fG98EcFBdJe8Tg9qXz0N0Lft
5vqIUr0bn4yLQEnBNi6Vh7XDYs+PyX4QIHicDPlUfM8s7y4NSoFPiYcaFHoC65v+Hn0Mzz0WcoBH
3eZZ5YzvOeIOSZDTTRDPaYBPn+tX6QFWdYWWBkpzx8r02u6RC40gE9HDBneNlWGyo7U1CdAGQGKQ
bPkVvvW3mLgBZAPlrgaXeDC87i19JYqK73TIIh8+S68cwJ+n7bHaBLDsBum15qNOnvQExRgbbQv1
CjNAQvJDPZjSN1mX2e7JEcT2kCKARNZdFMjztIpov7N0YvojQxDGbRFTVIA+2tkRaAlv/1YgYgWS
Ijc9mV4ZrF5UON0B+YKMmHmMZ0zkA4FjiQ6FvqnxIRTk9M5wmt4MIAjktOZrcUr8QgORmSx++wpG
oYpgr2MAb4MjhC/oFqyqaOnQakNiDmH4zh4Qa3SXM1IdEY0Z/Cp0Wyy9uT+Uw16eYfkhpcHdmj6T
brJCX97Q3sN3l1S/9gzrukr3lPpFNBlZs4Mk8RJ2UtnM/1QzhPOy+2QUYJhD2oslOQvU9ANOWe6g
uH8X76eftP5YNZV2ZtA3saPnHJHjRzwaXy09AGJhJy9QUCO4iWeUG9+36B0997SGbGU3v2Xfyevw
A7RqRfndlb40qieutc9AJFr4QR7EzUH6o/vOoeEAo8bAoLfO6CmAnee++Ib9RIwDXUDGcZIal7Y4
DSi5g6JGn29fxl5j5wfaTOCDKB+AACJDIMqD6MAeN32rH2PkE/yJDsbePJDkP65N0Dl4kDAy0l1Y
f1b3LeztGjDOEfwTxSHrLr6ghSWV+/zVZK5Cl0JDlcIOf6al5GWHwhxO8PIVh9OIpskcJO+DK1Ap
UrbVS/wySihluhhjpQ8CMCaWzxjN1y+UVL/69J5MS/AL9YqOeaTeWWgV42M+o49TrXtCRxZYWC3h
7TEepjvp1XxH/8BvfJb3J25JZTc+9q/6e0wUpSW+qyLNYVbS5j2Wf9kAek2D3WcPvzgDrAK/izu5
+qXB8+/VkwJN+mg9GxA1x3P2KbPuRaObIYJj3Q4lACdsPZoEcMfK1/pH/aP6ss4a/P2twiFegAuA
FlCax5wbGuo1igQeqcqv1NrqI1Nyte6UI6Mj2W98bV+7zPV9RH0h6ANR+g5P/Y/kuX6tN7819RI+
lco+6i8R+i0KgkYIyIW/mk7lbtmCAVNSjhEN+oTg3X9BE0uddR8dKQ0Y3kYi93BDYIm+XRaWjP74
A91Ie+T24Vtjmm7Hed/vZ7AIznYe90SS6J709mzdISz8hB7eXWa8QZxGmkd11xLHP298fLDuog/6
VTF+LuK7+EiN7eWTBpC+RduX+JUUKuUqs1ujItKZ1xzDA3IAFGSIs6/GnVa51MUvCpEciDPFTzvd
yazj/eKsvc4/4d1WH8pD9Ryi5mYbr0kwPzESfzWw0hDzbtIXNQqMhydV4Ld9NU7yDLniLgTd0DnC
XRYIdwMzMkMhvOYuRsmNP9oA+qOPAsiifcni/Sh7svi2HnVHD0jOqG5k8n0/hftsOvTWk1EJp16I
rtHWAAJLy9r/tjkpWy+oXcghRYyqo6lSHLEfwWBvXaUF+D4ALzikxYTO7u01q0mONTgeP9taWDdd
ZSAS1HvkTfI7XSfMeP96p9i2/jxVoxHcg/jUY3Du4Oi5+WT+S6z69qc9cpD0FjINjYS5IQ78++cz
uZUO0RQkIo2dXtCb3w/R9vT2WlhPpOixqX1aYIY8rIph2APW/+tP/+OTtzc0ZAH/9idVG1a7POse
Nc0E/IdPC43afdjQHro9RM22j9umRsMe6u72FrLFneQZYln63Rwf//z5+Ne+/7wGph3/4j/Pb38D
uTPZM9Xs/uP1P09/byGugUXg9q1/3snUWAEhw9T05w1ERtnJ7XkFwQZUd225t4/8bfe3EwAiNGKt
vHBbdREJJPd0UVujBzKK4tdWw01Qxhlri4JeU2zE3L2mGZBWUlP0ZaU5RwU9rySldrUqT9CIyUen
x06y9kPN8i9T1IMw9po7AJ9odWgzPVO7HpsPSST8gKV97lT5w4I/spTgKHuRMhos42JQXmOlxV6K
loUlIMMXq9R/FgHDYLC8pSNa6Uqt2fTHQpKoGI/qbhylvdgCK8hCw9orGjDZOHvNp3R29E479EsL
Bk98qm9YH7SC+cr5WbEkoiAmNNO0HtFEAWnfeCUUt1Tay6nlzSq5ZZNd0+ItishTqHJMLN400zoI
Hdy+Ki2oyuXtzmohBsfJJe4K5CwNYpcSXddPEesFY1Nf0VIhUIv2uU4EyK7rfalluzD6MY0KvaCS
dTMBB//ftUVeBYwKFGAkED00Cs/GIFEAXSnqhMbHDFzUmc3yCtQsgkVVYwGFdIfICoDuK7OIZr1H
EWC9WqWgU02jcI5zmKbGL7QnZRepyp8gSc5iZLxFMKJdeVj9OfuSpCCa8q9ywhNrKlHZ6OIO/Orw
HZfmD9rI5XFAGRmqzRr7m+RjLezXBmiiprGc7mVgun35aiwpvXIpaJslAExyKAr6LGt4wtbuoWtH
HG9kO5la0FFlsGR0hFosLcR+h6MNkg2Y+BSE+7AF1ajKz4Plj/D01RUDGkP2Bm31saA/RtQ8e+2D
0/SjA/SHeOtFktMfmAY6+WzNNjL7iMg6U03Vo+CcKan0q06HH10khjQbkLkRmeNbQC6csUU3oHXD
vISvjrzwamK6J8Gt3dxDrUbR3Xq+b6Ja/Vo3x88QZZZ+eSvqljqoNVBNVXJwRuUvKULlKh7wfe8q
F9+vcp81hj8XlMEQUAFLsvWpSSzTVFgOcZP+rApHlQ3RjYrpuTaZXZce9agS8uZhzNLTDB4Ilvzs
dkJb2wVcjbukE9/XWkbSUcb3c1RYTxbyyzxI1aEr1g+8EwgpsgRWpsPjzpgFF2zgO2t9uk+4Y+Yg
LxGWg5Kv/mIkeZLUv0C9+uwX/YJSmLcaQDVWcUZ0azyOeeK1egNydywiVxLPixE9GnEZFJKCQYdF
+UOZ5Ae44wUFndwa5QMUVq+WexmbD/VZGUyIYGjONV+iYn03WTEesorTNTcjk+xylDUpRNCbL7eW
hclrDI89NvC20MzoqmiBFGMPJuIDBP/vDvDr0Ur7X9JkyW7I4iGv9WfQ5C1ATNC3SxOd11H71JHE
RA+CPJqO2AqNCmUHceNBon+8FN4SKsMlE5HOydY7wM8XqEbkH8iW7NQo/MZXNT1Nw5smEeYacQ60
XNc9SaG7HSMaDRrdQvak+G6NEN7fxCxumvdt2JFkYCdVjt8oqz6CdobKFbEsROZqRj05PepQA5OB
1UUhT5sM1UAZxqLZkZtN5tUvuVRofq+td7UgvMTcm5xd7S1BLnonCVRkEvFgRgu9Sh2V0yH9WCbp
FaH8lem2j+DvsGJOYg1yAibQPbL1TogIMUooZ82UjjocTlY04h0u9WSqU3Stfo1t/TPs6fNoNCAL
nKdXqKdqgrU3zDDMeZxBNzpPHtFBQwNwSwnpuIRLEljm8FFh6IYDHGVPgdizb/OQitmcXOO8+dDq
7hlRoDvO+d3ayvuGhHYeUrqmgvgamRS9MuspnJprsa6o3dXXRFWofeCb5OI3hwROkXyr86OCDLEd
KTrkiCqGpa5kQINzKvIi4hqWpNsyCFNH0EYQXfqmWLWpp4453sQmTkBr/w1DDqv3vDlEECQzgjf2
mfEPs13TA9Dg+QipOViI33mDOx/0O8CIQOGM/rGDUogW73JFpw/v4gi0umpBE9xmQWAP1a4wx4Ty
4JB6ade84SWDfkpfXpSrQiVEqEGwFL/QQJedn7pKu6CJ3/P+hx6v3OoigkJ4lkEPL1YPoH4gF/dC
2CIx2WCjK6AGV3QU1KVq2UyL23045XRr+uJFiIcfmqzUriFvra6tVqe27lggEzlVcNKaZXpO4HuS
nVoXYJ9I6wGcw8+aej0AdtkT8joQZsOAmAwRrsQXAZc6CwYIRRATbO9cV1cF13SUU5GgVcPpVZzh
eCcqYjIVQtXlLHdgqrVXsRXJ2JG58eqhpxDSZk/iKn9VY+xV3RDgDjRHFGtrjewJNR90KlCsTJGt
OCkplfSe1WdMRcyrCgQd0IYYD6WKUPXUOYoSCMPJUHBZUUTaDFGIfEM953v8GMJzRMnRKgB9Gsry
ZeVUp8SOktHGmBVGCvqZeVcMVeii8mRxtPRJShzvyXQkCu11+TB0TbcbVRGhhY4SgCkHYrgSEJN5
dpMQVl+LXFcCOMzDGuRLyvT9/6eU/Y8oZbokS/83Stnxs+w+u39jlP3+yD8ZZZb6D3IoiGGiqamq
JUvWX4wySZT/QeiXRd2E1qWqmvK//9e/GGXiP8TtP0OXLUhgmsIxdKimQDZT9H9YlohFK1xF3ZR0
Vfp/YZRtvIN/Z5SJ7AAgsomumKaYsq6L/84oA3Fi5mkESVkKkXRKc/E0qYN4MvoJQTssTHG31ZEt
qamrDM14TIa8oZU4V9jJaGYNHG7jFq1JZXd6Qh6xvZZtf3PbGpOh+dvTSi6oq7ba/vZmGX4koVof
pm39JG2rpNuWsm21w6AcyNH/vPznvdtr+boJY/x5u6+6zK+V7NjeEIix2UxIH0aeRqWXMvn7WFTS
DkUOtL2Fw7otDDORqKvoLVYGN4ufYbOcKuUxoe5Rxd6qN/W+tXCcdci2ywjVWMih7hQL8TGXk9nT
df177IfGN6QxVk9t0YHCaFmPF5oY3B66ENH7xcxfpQI6yKLMlEpFzjdsXCgr2zkKSyj0puBDSQJx
uWEv2V8Nqvjfns41pXEyP5hWM67ekFQ0ZDUAGQ3nvAPMKwFTIVHsIH+Xc3B7QAeWgqRZAMgg88/D
rV8ODctJNzjh7UFYJRozt01NHOo9UkuEtQgH5JEc5s9h3I4Fra1/HtXtKcfR7zoRXkiNp1OzQRv/
PNxe69HAnic0H0r4XfsGVQFtW7Vvcmx6xbxmIkOWx54qKDDxTNSwbV0waFBvDyiduCxlxv3cg2zr
i82Jrc9RShvjRzhpSJ/PWhKs4i6R2hlMJehH8MnLFI8BGUtL8awG97OiijSvLANV1v5I3XUnMZ2G
ICmUHXY91X6+RMKIl1JDZg4HafTKgdKrUoWVK3YjXRYRZCG4MakAnVyulhioNTkR0HrkkcJEDSZJ
g+8N+9+qzFN6g4xusM9we5CHQtyL5ujcniVoHe5weT6nVU4tMNpgpLeHMPnXVrVoI7Xsh3BVWX8s
5L3cVTA9TQqbrBcOykY7GfAWCJM97sz13koHzwor7Mf1nM6FMHSA5dFyyioUDgVR6YLYpCHYy9a3
hWSwA9MAXbAVTEL9+6/rImKevv2l2qGJ8I7JPem5sh9TNeTsUrIdQqQH4Ld60ih/4R++METb2a0k
YyOGwfEB0zwF6CGgpAImnQU3DPAibOnzbadDX0zupWbD7N5Og5ZJGOnW9cN//HZsEzkfWAn6fdgK
tPZoOPQbrBh4QElRg4fbvblB5amkbrcprVM6sqW2Hwx0lUbroCbo8oygjgUEDDr0HeXepHffWfii
xJipdg39z5DkxVtDaXJytCCYyem/6EOsAZStn/Q5BQEzGnpgtONzLuggmwYLZmrZ+FmWUNSfd7OM
AmDXT2Iw0ewHeu93IgtEGSulYIUxwfgdgS/KG2IcZQksZbQcUa0tfzNLIB/hQokSdyV0jVIExZpR
m/YGsvCtNLXAn2V6r5CQ7H57WhcznM0i+sTTpg/aCP0BubXynTBHP6KFAVqNyDfmvZ7sx8TcZ4ge
sdhKNqejjmwcETmJ8xco2wOukP/cur1mThJGC3r6dbv7zQ1m3DQZ0QBttcIbdQkIRT2SiWr4AyQd
a4NGkdCFlGiymS0dmN+HBOp734zoPGwx6PaSYbGyUgX8ycf8UxrmKVC2B3hINCyxG0gRd0Nsodob
jUZ9ueRy3sbC7021Ae406OMe8SMmhIz2VYn1RqbgfJ1ZLLsj+TDIK3XImbWLy4Kj3hLpGZbQeBfX
RAhZHJYgiyQ3UcyrJdUyGgvbmYWuuSBEhogfi2Utetbl+xUVLxTiaXoXseWKOVjDW/y9xbcSMs6s
6unvuGzGm2wLlh1AA5NyLyJ/7sM/uReowE/Q5NBBqs9JRS+oTvAtKnAOotpuYJXRVpkrrgmY2tlo
XC1FHlPWJx8BxyH4Q8BgbQ/MSkAVYrBomG2VPIkWWRBvJcHbU6jMP7FnGsAfoLazbLtCWYCwh+/Y
kimSVyVFjjqcmB0pDg/ccFrExDunOdWz2+btwdhe/L0ld5gX64TNNqo0VCDxUoih+IJvUUInytVN
XB04yCrmxXGRhuI4TJiL4WZSgiDXJg87YOrGWOUGczOgioHwvxVtAaVHrToAY7MqhRWIIhE2YhTt
1Kx4KDuAdb1SeQ2rTko0cOLgPBdV3wdKivuhYVCukLe54PYaume4VuYk7MVEnO/M/8Pema3FjWzb
+lXOC2h9kkJd3JJ9Q2/AcKPPNrb6NtSE9PT7V3rtwuWqXWufc30uisKQQJJIETHnHOMf/rSzTPfg
l0th2wxgvTru+F0o69syH/1D4uXXA06l/TjqGWMCbfEpBaAZOiH5mhOCC+FGoHGsQ4DrZA6daNfw
qFNa28NJoghp9Aai9NqC3E8AS2UQVrn8pYrWJBvvD6tMzEFoJ3wEVXJVdPOIFxfzI0Ou1MO0lQzR
vifFh6FeJ/KjVNRo3AKXN2VQp1uSjRewK7a35dhDLPe/32BkLY9BXaQHl8Qm/9KOvny2lPSEylVX
5N9bPd4Wfj2ebSth/SLqPLPxTanWekgrFJHEn36x6cO0S5eyzoeXJKq+TIrDmxhb+uFGj456Mnfa
scjt8h/pkC5CVmGu1eQfk7DehHp8zl2G0TgYU+Q4L1OWK1i24bnFUUlnEA2JXG5pg/UFn+++dZuX
YvA+gSTKrmKD4JYgnr66eb1RjI/JV6GsnJLrLgRDZsdMdgIyc2C4oSJI5HNhASQc52nvCUGxJ34o
27upptk99KG90QOdvc5K5udWRogjiMITcxqyQDfP3oDqKsmf/U4TGscZT6APKJPFrZzSR8ayfqMy
82wmUI0BaLz5VddczXRCBeenDTUcU78SnKuPn8vTFLWcGPd5Aygth0uyrqB0Ac9Y9oEvdaVIiakb
eq+Vna26ZmPtddbZd03sPRFwdOQnk4Nb34YJeWNut+w+8G9IbcMDgN8e0KH0thxXe2Q0JKL7UBSu
NIE4iS2zdZ2MKABmbT0r9qRgMH94DkZayDLfOpOM7SFv1m2bYgeaCYqYQ05/2nu3FowwqbKfLCsH
kIxTfIfv9aorcbunM4cMqWdvU8zJpqoWaKniprPAMteHkMi9q5wMJMbr6G2U+DzRj7kfaMmv6NyA
v6uvPBuE84SQ2a1i2lztQRJ6zpqG59r1/VubTu/BGSdeXhl+CSr36OBVBqEM/aoqknwt7ryiTx+y
pAAvKjAR9oV/EAGSOr1A2jU+UrizV4vtUnsFjSYODlvDpXkIqPAJjCGao2kBjZZ0nDuoO+yqW3Tg
9qoqPbHNtbOOZz/ZJXH5OlSItZOULS+NN6XfEqzlo0ljwIBs1Bjegh59mYzN59FFSJN6DziJiHuv
gtdsgiLruw72Bhrz6tqzwSvQq0HtpKvxukesW/bD2q8nCzBS0G2tWb7mwXhtSJ7p8KlnKOclp9gD
0cpKh1Y7bm1aVfGTE4hVXitzP1OELuFld52wslWV0ZRwRh6u8UTTCVFvPv+NKUhEZE1uzfh9Tgn4
msMaTFt67lyy6gVMOnyZKenfAr+iPdxPUUxGLcSbtGUIql35rqKWhdDB2O9UfrbzhtDcGab21hWp
OKF3O6SV5C5GK5UXRHsbQO47v0GT1EOWBVSDc9LdwWoDRxD60zqOQmQ1Cz8+uhqL4bEq3HfDqHe1
xS9uqmArclyBsnqJSJuJYiAghOf02J8NidPbx8Dqx18rnxA4yKuvlunkXyF2fhkQNoyUy/i08RVI
RJaej7m4K9PtFLn+mi54PCGis4h7/xkGXDdLLvDFvzXoNN06bBuUWG6N8PHDy3V57/Kgj4+Vl6/8
MH399um/+5L/xccKfCHSAHdHk7ITnI4uA0ix7LiWDplC/pxNLqVOcplS/vHm55Dy8mmPM+PWlv51
G5Y4umZOKJf3Os+sD5HJGCvzro2CmuHy4cubYnnUx0M/PnZ5j/4sp7f/8dMf3yat3H//sOmRDLri
5w++fHPTcLF+xSYSYp7VxwN/+QEf32fIwuW46HgZ1fEfv0DFyXkX5t1hTge5ISnhJV32OBJ6OMEz
k1qTUkq440eg7uUzH4+5/PPyppqW6v7j3789BiwrCmajA+WZIgFevv/Hm4/H/pK3+/Hpy7T24zE/
M3h/PvJvn1kvCcDLghIZ+KX+uHwpgJpum43pfe20eM6r0b+zgmjcliTDHAe8mL+88ZZT1+VjzUSS
1Bgy+04uZ60BpjeF7x+f//nvv/+c88ejLo/P2pjps66oZQm25EzOs6OTnAwm7chLKQzFMBtvL+/O
jk9RoRt0kpA2j+6Mlfjy3sebJLJ//ZhJ7EDOYrr/eMTlPYhpGVNITRzRn7/g8vV/9zHuGCzMH9/+
4zFQk+5rpvB46IQF/AQ2e9yW3w2vwMVUG8Hu/7cw/zctTOHRX/ynFuZLor7BE0vKX7uY//6q/+Zi
ef8KCCxxLdd2Az+QpvdHF1Pa/wpoQwLMcgQId8/lU//dxfT/ZQbCXphVHOp8X3xwsRz7XxDlfVO6
Hg3QACHD/1UXk07pL1QsByCW67vCtMEWOLblCZ7Dr1Qs2zLjrHdj7yQjLDl+2OlbMMyuVbZ7t9Gk
VdLgv3FLFI3WLA4lJyVEcxPiSXwLvTNe//Ly/Ru/9n/ImMEzW3YLdmtpmX5Aun4+HZ/BjXQs+r6e
tbRcv31AujJelNquC/ckXBvZWx3X0Ee+DZNf35rlF1mHmNOCAh3eUN+OcsyP//zzaSn/9cc7QD8k
uX7MAn7r6EpCxeCZ+s6p1eFrFQz9o6vDvdcBLRxNeNajh0lxqIGku0Py8y77CVT7u999eal/+925
VLhWXJeIHfMCMPvld2/jMY76zHJOrJbulyqcOI2AuC0mAlnTNrE/GWl0mlEhVf6M0DB994r8mCE/
OKUKV5VQNPCi2IzJBlHzzynG//zk3L95cvS5ud7IL5G+9dt1MjbZMJmg8k858+VlAPbq5k29bRq0
r4VKEJMrnKQRzh5SQIM1Bf4u76N8DVz1MSfHDEQ5Hk4dbP/5D+Ys1LbfXjTuBgtAnGcFUOd+u2DY
BVTh68Q5xRSrGDZDZuZdDYEolD/MLIueHDPdCTtHDwgebK3ywaWiLNwjgLpkl+1V6th7oUgKz5vp
NE04XQyTVO3Rj9Jb0zpKOawdTZyvqJBJTj67sBcl1mn09LsXt959X716DWZvmTn7ZIZtE1M5vtEV
eAJm4TwA+73jJsuuJd4Ws0ute89Mt3lk0/+X0z0ojx+qdNr7kAYBDaNAHOLUfzU8+8UEOnb+51fL
Yvjx26vlmdxWHlMQH0zT7wy81IrDPo9C50RflRSUUCGKdK1unfEyovrkaDBrNsSkIhwtKNtvFQDP
1f/rE7EsVh6LO50b6rcbLUrhT8bT5JzcgGZob8bXBWHID3Ovd6gIHicEZlAL1MkJyToAfEmnX3/6
5xfjr1eOR9stAP3pm25guvAPf11qkq5uDQ+A5WkI4x+GvXd8FH+6nw4knt45SYpXrf5Py9tfV1t+
pscoS/J/toTfrlaTBrHf2UuYkumiQq7ctaHsxyoK7qpwkeRKEwmSm97Ag1kOpf41539EV5Z4Btr6
H24d+6/rjWcK27dIjFvmZAux8dcXIAAlPcyGJU5V1pGyOAoirbprgB8rM83lgxlM31wf+mpR+uQY
J+NAj7e8tnQ1HwhDTdYiroEid6CXFSXCcaRI3UgvfxAkkx+qKSVVoM1C/NUVwe6KnjC8W9calqSW
ob/65z+m/deV2zMd9jEQGLzzF7ojyhdyn7zMOY0OKLRyrsPbto2IKtVxsdNYCZpQBufaII8BuJ5z
yJXbb8IJN0BVNw9qJh+3husEUKSErOoLSkZ03VUdD4d+FCfI6MZNrjDQAjJGWYPb1uyzCdtj5NP2
wLYDkwgxVK2SXSox6v7zr+f/zX1LVIN0mGjSJjB/u12yXHq6yEDbknDX7LVRk9Bh8nTHsq9OzfC5
jxC+/POPtJbr/88rq8duJALX8jmG2L/fH7oO2qr1G3FKXKkfClqUd/Se7qy6oUXitpIqMkAKlovg
dHkT2CvHe8+asvgPm7L1572HjR50KABRkJ42z+Uvd2odd8y9mto4diGpP4llPpL4hibE40Qd60Tv
7DHFIR0Q2FJgLLy2lWInVK3YBzYaNtK911HURo/A29r/sGm7f15Rl+fGANinm+RxS8M//W1frLMZ
QL3ly2MjC4xsub+xXJxM2VC4bBRyWg89+kCe27XpkxZqdTiyica6XfYV9HbIdhsf9T96rtPogk/2
oI+5QyS2lmyAlbty11ZcxmXp+ns9BhvJqYyaQKFLRD+GwMJ1CN8JT9rq3bNuyGmQaWPdBInX7CcG
OajRwnuTTNg6CuSmVO6xa+toqxbtpo5NE58C574sLjAmZIhWWnj3HI8Ik5gTe52mIOmY9e2dqDbv
xn0C0u70z9cZf8I/X2kuR1+mGz43rjSF8Dj9/XkhKgNaOroQOPQii86V6z0hMpzBrGOX9sriVuhw
aQP35jo1OvKTee6rygO7ygmNbnHYZuPx51DNBD6dkOdwRZrgdKSxCW4YrHjeTfYx6cZ0y7HrrXAK
ymysazFKPcY1Whyn1BNH6Xv3ejSTXc7QilkMccLgQ1cZ4WXHMlDpbvTGmyZKCb2P6KddBq6xE02r
VobIFskGQWW7THtTOpvzypEQaS7/Zpgg1oog4cVnwiZTox3bhhjnBPy8A9Fa9HZqUZ2SWGDTTlp5
HPU+7MfppqTBGebMEOwxoo9tQ//meMAlNBKqDSd6NU/BnnUjufc6YewakS692Ze8zobDHJcPVeA+
sK7F++VY1ObD28T0fcpj9Rgz6oWbYdob2UB3rD0CXDLXx1yCP6FjDb0dja5aE0YeY7mrxwPn/12T
xupcqABtqRv5jJdwZ/uTkucuQqZYSXCTyrVp75c9kT1z7qx8DcfTLAyYPspapY392TeJ+UkiTCli
0F8Um/Bjnr+lZfpZuPt8tpKNBXRu7Q+JPitnrAifM1+qIYoOveUS49Xnm1qhcyIDAiqsFVY75efl
WvuE6XTFII7bioxSBkvEg7jDDdo7shJlCtC8Gk5lq6DJSf9xjGZJCnO4bQhng74Zesdpnp7gvI9Y
ocXeds34YBbe9xJP2VbFqAlhkBIFXCF9dcASrn1mCHcIjnHU9sle0AB5y8rp1iGnizHW8OADTVSj
4CAPbNfLhgzmImSqyA3LTZPSnMyIJnSQid6TtddiVufgURTtbmSidEiCJgennv9QnooejAF9okky
zgh+azPEOYnsiKiZWeYwPiKAqbI9Vqw1CYnkN11IopA9B8HnsSYNMi2vm3T0QaQ59Y6Dar9CHE2C
dD6INWzwFlQq43AAfb0RrkSgpoegiHd0r/UNmEE4uMQuzjXkQI/L+mDJDPs3maeboL6xG4SkZu7O
e641ASGo5zxj8beB6MxEwyavOYdyu24ikqIuV3hbmpuuAG2HFIDZeBP+kEmrTkRLvcuIPVjKubob
g+qGlcxe17D3cdakGb5lczoS2WutlfpqcGs8heI1LccHAGj2mXx2jMtU0rs6Jid6LAeCf3P0pVPz
qATtfWcM7zqvw4apMEeksIyl9z0pg27jFnikiWBEYp4N1aGI5pPK/fHKSVOcp3Ma3TMH++IIrfat
kvVeRfkXRJ9XLBjyhkTr5o5fEOxF2oIvssMvjgynU1dUPwxnGK+jHhZqCENvRUOZ8W7bJ58ilyus
TI7KIhraAfpkJ1wVfe+/d2cXncZDZSsMxAEHbyix7a0qs/XsFcUxN0uoJM0POVoGYcVoq/IFie8P
V0U/f43McjyW/cTEKRME3CTtZ7SjORmrL6pq3xIrXKslksergLFFkJbXUyCz6zAiEBRRxxGSIhEC
hO0xpGEJnBsaAIiRbnqHED3T4K9lIqnFxoz7oPSN9FzBqWwph3fu6DerNlcrFoLqW8GRAh8BlhHL
qu9qAnQPQ5CdiyoJr6Fn4hOZy0dTx4wJJTIlY36LXeIJ02byryzDzw/NQFeuGd4wZqV9oXayVD5K
eKatC5BoxUvqQRmz9pMKr6FaqnshtyVozS26T2YQbpty2yFGblVHGVrZ1qfSx2/kLygIMeC5L55a
J9VnokPD58ZxvkemBr4zTxllNM8EnK24x5AWXJEWJJ/p8Fc3jNHzdernuEtj00X1bZT7hMagbqHj
WWHzojmhkewVMZjte30uBvkpJuuP+23YCW05t0a8aNqLYE3eDdlchIR9is7aHDhdOyYM7si8SSpJ
UGkEi8lKo62FLOMKWuJBKVRXQ2fdNWHDlzv9OVQquDbm63YIxu2lOCupjLd2t+QktW2M3REe9K7t
S5+QtznnvPg4K2AlWjvNQbI63S9DjKrUG6sI3BMZ53dl1/KS2eWwRViJXiFVn2iO+aeoCBg6Z/It
LLzqoZgRQRMUwhB7HInHsrV4GRxr2JL0stEGi5OYM3YIW32fJwX9dxTIPENs/AbV0BWc2n5TVqR/
kfYYxzh0AOdpLhL7PjIUIEqXWkLaIbD0JnM3vtc5m7rMP/mGzs9CnaEzGntZNf2aWKdoOvUzcxW7
1ncqgGXu1NEqViEmYdt4AgfgYKXD4tFFkbvTfU0Zn+EmiVvf2KDhpRfbkldpGMVRm764tceMEG1f
be1mlJ8bNX1GBE8Tt4AUz0jy1Wg4Zkewlpn3FN7GjLJiXTYmBqsZBnq9FBeBM6r3KYWq2REmf4KC
2zATpGvUOOWPQol4HRiuODcxKBqvKW4DZZH5AUEV6kRwHlD33XMOJwlJSvhfobvN6xbBnHKgf1nA
Xgnsqn0NcS+mfhFgW8xZbAm4ZWBdihiEL4gGRBUeqkBNdSm6tSONYZfMlrnVWb0yNB5bu9P6PLRp
uulSRE7eiAufwGqqf+dCAgsgVATG0dW6PiUDUKB2HsYj67BZUhJLEvCoxyHCeRXqFbTyt23VkHRE
JO5VClH9MHmWeUI+fiP79r2xxfSWkK+cd/aujQm41MrZOFna36gQh25oZZLwD3mTNoJGH/FdO12i
gwk6Wl42vVQ2fzvdEikC+X5iWYyGLNiHVaEJV6nGTaBA4hvSQWQuinBbiCS9nnIaDlfkqLuby09M
m7jf1R5qtsx9zSNrPKchMAY6eegN7RT7+DxgeCpa+0z6sShgXoPQdcllLQMERx6OZnbwnfCQvuuW
gLMWtQw7o7XBBfTd74IfcTWMBxU4b0Ppvdd1SrnrmAjd0o6xnPk1M8KEkgQKwGgMdwCYXZxCmuvf
ltu6FaiaWvzSYrgpPXIBIqd7tQ1JBMCJ0KF6V1j1d8e13oS0ubtsD8SKXsQ1CXuH862qR5SAQ/G5
rxYTYEYYtgkiXlnegy603oYBbJ+mjN8877Q0w3Qs8I5X+D0s94cu5+pqsIuvgd+/uCo7+KhNvETL
dY2akUOcuyWGmpnarB41t+xG+SU0yfpNBXW2Q2M1I7IarsgL7VDYRcSwOiVhHuSohbF17TQt0XCp
ujbsQO/Nclv2FqEln4aRALtWi+eA/xOugA+km95cnXnbJNaHwMWMlrswcqKh+mIW05cehFo/YR7e
DFaz2IXyx4E8hHUdpASK1A5ZTM9Gn5DMmkkMqa4Sq9bFcgn4U2VEE6ZWQzAT6gbNH6NycGgQN9EQ
KID8o9agKgaQvPAEAHLlmbsStcKIg1Ga0RAMwokI5zgq7wcTW6YP3B4HzCYUhrUO6lVmYpprUUHG
bZJtYr85NzrQZKMzpVfjIqpHgcApEj1EXwEscdR6TKqbKnW6DdgA30au1+rusa9BReSNPRzWUibh
2nRQ6CgL+5Yz5ncROOPtMOu95WFVmAfSBLwI/JlbU+x0aj/ZGZsswZvGQG5wbcRcztEYAufGVWul
XYsPP1xbCXnKFH1Vl4ycZXPMmhKLrTffNtmNIbLXPjPfirgItpgXMK7DMcFAd2v47a4PQbINkgWd
Sm3NGTHYSpX0UPutK4xt36l4904Zd5vWCcv10MIz1uKOs+g7pqyKNYmdO8JlzbkTgp7h3wfgB3e2
crYCDcy2nMmqKa1yI8qy2WRBvOWEfqWJiikqAd2d0Cs69nuyVr9PLiWGqLIdy+ZLG2LDkbSSXFFw
rIRJjJ3efjRjVosCQdgVnqYTwjkc3yJ7pKo4zqOqANCX3YonuisjMbGOeXvZ1wkyJ4HiWEXyKu+x
wocZuBP3O8x39gxU4Fs1pbtJ+3CCm2mTNTEbQQp3rIgFXLUIKAywItHZ+IGDgYSNIrwv6uwmCcaH
mkMw60fnUFPKbwORI1dDS5uesU+0xbDmBcY33XhrMbiPYoRuY5JlNbbiXdQFYHDCq5sCIlXbwFBu
7K2WGQk+nrWaq4qTY8X2ozqYIlb/VZR3c44SYpSGu8axHxneakRIgScQdkmBZvKqqr7mxiI2IxZl
n9nQw0ewhBUSjBzViE8WkTWVYBzBF4yd9TogYVl5XX6OOAji7B2Q0CKVddzaZ6XV8Qs8WywsARkd
xLPJaJU76t62+Z5GWMfLEzm4Ib+FMlHNDGTTGXy7edhmTt3eFF5Ote7flwOIa08sXAcrP7req9ta
i7Wn0rfTsA9TXHQidQFFDDH2FZ/XmEuXlJI0u7EHZJctIlvUG62/cQrnGCxBtYP1NXmrtFRXjtZf
8gR3ioG5nnRfdpde4GIigQLGiOPiODRbMDJB41NxRQ+OB3CgXlLdiIWBOhJ557Rldy2QeWS5/4Kc
c6UxYEct9lBcf743fGkhndrdO8YojifdcdnCbD3160g5JyWSHEhVK3bVbJ2Ttp9XOB4JseuzozPG
e7+Inkuz/mFFLM+9rjnkSsphIBG4C24idrmF4r7KpHdndFONfiQj6CRJ976HjYV4yIcxqRGSlsOZ
Fuj4iLbE2lBbzBtb0iUSc4M8JljyLg3kOZaZ70nty5qVmEAwSOeNjqeJloGgW8YFFxsNxpuIvEb8
sea2N0pISygKVk3jT0QHJPZOV813VwbWtedVZ2IX06OVcNBeS39rDuA3bbPyNoGj0xu+T3pzeS/X
ZXoTR8UdGp/58PFx1UFbMObJYtWpEioqM7iybO6Lyz8vbyhKatQwHjtuLfDb9Q5uZq3IWkTfRVyl
EBmBhdUwHZsQs/vysfbysamL3+MSHHql2+hmtI19ZCrz6DdxdHN54/7xnidCE/8SXmcdBU9i9D47
OcT33oN2zms7ykMcGWdmPvzTH5tzVrtcQoQnSzgSUZPYmzrJCenbVnUPp9HIi32ZDAQVp/D1S3+A
+IFwaGUX5htVsV771jxuZV0S/syfEMNqUtTvqkxhy2QpNKRwuA/GvSypf/wK5iPuwCXYlDNMTAIb
skT+kJ5/5FcaSgUDIgNbYqjrlsTumEiNNY495N4cXte+Z7xj0T3PTqzAH9Efc9lmMrd/TNPots9j
c+dUSLVN65amTLRKZqo5iZzo6oopbYbB2iaDbJg+qUZ8mRLlrSlPfvSLlNhzGm6gpccYC07/MIIL
ly41/kr+pnXrtwflzDFw/OGsbBHfEdORWUl8PRIArBM6ovgUh/OyUo4EqbFzRxxry1ScjAjoURAp
k/xkqkFchziscxmgweu7c6Aa82ruy1s1E7JDOlu1Y5PSu0Rw84RpYjy4vbV3bChvFNH2QZnaPeXF
/D6JChdENV/7dhefg6BBglnDG9BTKG89Uhxd1d6bmS/3LUcLLKSW/2i5bCZhZA1rI86Kk3KLW+W6
bNZRPu7TYiqIioBAbI6d3vklwKyJFBURN9HRTGDL6ipdGUbgsELP8dVAAtWutYfqzqRVhuQUn3eB
u4Lciw3+vpciJlWP8YZ7VmX56DXNLa76DEonMbaN712PdUIWnM1TLiM72LFvIohu7kpT+Zs4DKx7
N36AttBsxjCJXgYF1qu2UJPVW6JTabrh91ijxcTkYHfDhrvltTLyfF/keEyg/Rt4ZfN2X/lPqd+x
vCMFvuZn5ZlVbVvNPhD1SQtQ7QCRmbSZuPoGS0rdOgRX7uchgPU1sbvarn6Tg/8829BpmtYqTvzq
8a4u4GFoHR2rEUxplpALHuC9ZODhnXRZbn2K28yR0fU43dmzwOEejRCa81Be4YoBxKosGMYTS7Zy
2+mh5njfoes5VVH1YleFuUp0jjnKz4xz0JSPcsq20qiabeCx/3ddXpyrgv5JNFD4aBm9tHX4xYB1
QNRo8DCNTntGcPFEvLp1srSNWZAe3bGejSeT2OkHS4gD5XawrhrLWV2KT7tqokM3eNd0iqK7XkUx
ePeQhVpEsMDoH17X5mBeEx1mXSsTeC3zWLlVypzBdS4fvDxmLN0Bzu3itzccT93HjhkDIiAvMGEG
TMOKI8BqjDmZlEV3T6oeWZApcnpEttiE+spxzxWpoBuIQ7BgCwegyaCZBIh+pDtSRjs/+IToHjF8
ShtjrjD0lhVEK8oftN7eJxkKuW/agpCfqsXrGhE4NqLnDmxm4DxL5lr2aB7qlPI5D+1V7GYEDoA+
j2frs6k/p2MIqj1HUo3686zQcvI3IKd7IvBiRTwYII+SoycLlkkdumlhPCbcjTxbFjkbSGIacrIL
kv2YesS9V/F7IoAcIaS0nfKacT7xtglB4YUj1317KynIrkY9EfrTZPE3sVh9ZgKSjmkCeS/25D5Q
hn107N47mNFzPWBquLzhPnqYnfSbYwSspIFuWHZptcwBPfp+pGd/eQ/vMT38OsXyikif3mkXLTQs
ApakwOOjfW/iXO7yquQBLc14riAa5saK09hxtlRyGoZlKEfdj9fb7St8+gEEgHEgBDVC0om/CS1q
Tf8kEGev5N4wWZrNyNDIbK1DIWIfAlKeH1RLEWJP3uM0et9U5Lur1Lusr9ansdHw5a36fmwn/O4s
1xvtary/QJhwn8UhHJJWDNiterIACadu10qMVP99eowFxhpfdAra4feicfTBd9TJmEdmVRzV117h
HrKMbnQTVT/cNjPIFIHiUfBkRO+Q0BLskpqSb/LEuCP2KUd1L59qZKv3CbnwAQmxvdN4x2riGWvX
QC3esTpSkuGKa6Nry4PIURdQblMjXeDSSBCLKhR7qtgoR/zasHJe1QkR5nGDDzwGm0ajKduYHalG
Jq0IEHLyWQwGjpTceNStuXRAiP6NvI30ae4HURcxJ5O3ZkaDSubt20AtCeqLxrqVs0QNXNzpFMLP
cTa9dhG2K1zQfQ7nyk5N9H9Zg6iFNthkT0fKTkIA0xmH98EYtdrR5d9FnvNQM9JauXMPY6BHWEKy
ktslpJ+lWJBIJIl3+CYpsWvAgJxJzMkA1e3PNDYN8ZpYNgrjHEq60xaHXBOspyvCpmvCxjuwScjh
oczpb7TmiIChdGo9jqH0F/2Ieocs8neTJlGRo16cmqXlowtgXfUXP7NBdun7OZ6c/ZyZdxbGpx3K
GcWYOLhJCkccKptQv94A0FyN/aqqWsbYVgq4ocUoaINMLRMyP2azIhCu53fDU8/Yiv2m9r435Nlt
fZndk/EkKXxSrGDVi8fGADeIqsdy9qEbvhbSHDeYr0ci7wCcFdm85K+WA1hRchW1v9YTdTXfjGFK
ZmPtqat7NLHh1qq/Kprhe0+O+yqW5BR4D/gWAB7Z4XvrGd/dCF/iEOLr4+D3lqDnuTIkh2snZ5TW
+NRBSewfzaZ2tiwQT7FVPJo2mP/IC1/HwoP8PgTlVrd0CciiR1LLsr9rS+Y0HWzvHKoryezPYRS9
ylaMq1pMAD49KMLTlFjAFxfoL9VqjGE3z0KGqcBWsNgRxlaS7DJTtysl7BsYKM9dLJh4EAqTtv03
HJ9cij/GhNNCw9jJTsb6FJagGZnuBSlNkQSaPvSmNqGFn8CpyjNSSmpComc5JBujAnwZFdmJAt7T
4zdZLy0OJtLrERZOCpNnZ1QRx/RkRQTgjokwO16uEWdZ09miRbFFRvbk6jJfjyp/dr22XiecrK4K
l0OzrDEKJAWK/Sz37mfDeZtM3BdkddpHVHybyXOqDRnfLWgJBas8BCPgieXyNn646WTisMAn7E2O
u6M5TcvDOjVOKGDqkz9AqMY7EjFuj0C9m6Gy17rT4xLPVsOdsbaZRRNopB6XuHZW80Ajwwy2zTg/
IeK+l3OwkwaZvxffYFMPzaZ2Jn03wPNcDpI0v/AoJgkzUrraC9q2RQJmpY+aEv40VmuBdo5kBSM7
CplyJvWQ66OsSdcsq4SQeI1zhKnAFdTMr37UdU8pMI1bLx5u+0FG97YK99Ids09QzRistoBpzmPO
mhCCGNnZhAFuR5NDfOFMAxYyWhp+VGHYgKhPVqJqdqV0n8og+OKRfb7HNbTHKujf1pBQJH367bwA
WcycwgJqxFpaKr9N5uFU9EI/FowMyQnrPs2REZ5ipwzOZJVzvnLWo5Dhbu4duat9Dkp1oQBH0gCl
f091VGDdm5MGKMPCoJgIE2BuwPXXW095OOoNGTdwAoFCDE706M7J994QtHKqubwuKn3j9sG4m6A6
EdtcfCvngRIjVWovjOALki3Q8bUwn+1oBoOSCGifmdrXCXCSLGgYuOu7kgPXMS7pvDjypVqGHaEd
vQldveBFs64YrkV7TqXf7IrfphpAVgdFwchonhU+FL/cYGoTjGatOzOqzV3pF3rNCbDbJ7WxxXxJ
cB18OIlHO4hwDJa1XElaTaswqUxGwUyJBn7QJzcq3yu//+Y0ZoY51gLS7AVnkUBrRU1yaAPcgJXI
4adVYmdbZHEKlx2aGVKwVnEN6z6uo33JlwPNCHKotwvX2AwUPave2qGL+co8GvNJ2twHrMU7AQtg
NXlNvTJVi/6w7FIsMxMGKwP2KW7lDQlyV4lbM+HSzn0EAt4TVKJFkyFeaLG0sLr1DoefKSRYjdGi
jU+k6Tj0whRM5EPfYo4PI6Apkf4v9s5suY1jW9Ov0nHua3fNWRXRpy8wDwQIghRE6aaCosWa58qa
nr6/hL3bsuxjx7nudsTGJkGKAGrIXOtf/+C5a4ipy7bOT4VDOOg0pQe4OuG610S+KAvJWJJ5uBHl
JuJCNt0gmsSGcLovQc+ZiyBHZMR8wzNI9zorJxF3DEUBdFOny/Zzz9UeKHOsBhSSGhpEcNUmLS5o
WnRQ5tds58wzk7GObhXWdJ1OKVIyuVnq8FKVRAy8QGChJTWC/pwixEqV0KxlP0OP8me3OvpRckxF
ty/65rURebHt1WzQ1gfclIPkY4qh+1eD9W10Un0nSRCzs4kOvQ7DVddO2zqsMwL3bFiKI5GUIo7C
vaal2nNQb70UR5kYf3Pg6PzRFaJZFt8F0brhWNkPZYe0B4qKjQgC/qfrmLuq3BScpUetoFS1UAPl
sGeWdtTsNCkwSdcGwNbBX09M1rqW9MrIrbhCI8QIwKDJQkd/GowGXLOa9rp1g51VepKcaxoqjbYo
NBmJa/CUlmDjNAgiirGhpvkMhb02m9Q/eADGmOhYLzqstEUZk7AykNXhdVRwiVkHW6M21u6rOebG
uqdWeSBRnL+YfKHL9thdfX0TNM5H7eFRmXhQBo14l8d5yAQkVttGC5PaH9CvWuc+64jYLZNHp+2Z
jxrtg9ng6J65IRRaWT30bnPqcbbYWOV0tPsyO9ezQf85GwLkQGNuCJecXJ0R7R92ThQlLYYPOrkD
QV9/Elg2LD0t+1Thi7CJggG8XG+PcxuZqxJexsrp8TqSHDn4NN3BFrx01ZKSMPvevAombF6KWO7h
xexCs9tZfm3S4WpYc1LKMXqgdyWJqVsIGwGxH0K7Ut4fi0g5zk4N5oJGXmJhKqbL4OgUnUHrEdBT
P8Ba6NaFPV80lwA4iy5saZoVxAbRFUu/tfNzUxnTtkc4S7SXGFddokzWLC84pP2NeOJWJxi+xN11
DAjLFCMMkqgXCylra2PawO7TyCSn6pmZeHl/DaEKPue+eUwbjlttoLwMdFx3RixFNbSlHL6lHjrz
opobDGP94zD6n5w5+WbIaEddKNl6kx8f7s/1f/zB/TkNlS87gjXiSkxeo10xjFZKlbtsJCF97kcF
yf0ntSB5vm0x8ZVN0WxLKJrEJP7B2uL+/e9PChWf9avM/f7lXfveBlxnUceQPReC/pvUXRKc00ZZ
7/DX8mI+BiXbZKqXvIf7K0f3t3P/Us8LxGpEMt4NAH5/qPuJGInfvxcTdWiM3l5LEG3XfLzD7OjX
Zpjqje2UzlYz2+39Z7//gk7aJm1rRQIcI5lfLTuMcMY09v7G7w+RiUBcSJKz6zihrHd/k+Hn6rAP
3P5Znk47oeQ+jFWfsQrLN3fxj48Rve/icHD/2f2pwSNvsA3tZztPclZQLEDDNCUICYS1A4Qnkqq0
JrwGlOcEnmdv7uz8cv/nd0VPZXvN1iheWtsCPRkpjjUfysOdZfdbdPzlV97mT0n2P337/2SwvQku
DMn6f/7v//Wr1OFPwfZX8oG+/499m70Vv/yo4vntH/6m4hHGv+jKKNssaJ6m96OKhx95MFN1H5In
jAi4q//W8OBRZBowzF3lNaQ0QP/XiYjYe8N2dIMoeoOn//3m/nAaw+/lb9//KJhh0PUHmq5je/xn
wTzlPfC+rDu58gfVSN2Essl9v9zh/4L7MXptmmdXf5k8Zu56UF6aFt3wZDUYARZYYg/+6EKRS/ao
SA0aX3GmaASY9+r+hSrwGJvOqxcS72ARyNIq7hVBSGn6lgfpSSAaGDSa0IQ4DHwHgZSc+KkuxHlI
aOqdYQSZwK7ZxwG+Lj1vi9XHNR5d7wBe0Q3kCMwRbKZywH4oCHdhnp0zHRuMzqPPRe2cL2uUmAzg
9JsEpgUhXMVA7ktC5w+KbIinb1sjKCaegPk1RKVjQZJQysQLHPumJe7ZL8Ay65n8nq4wMJRGVQ3Y
iH188pFMdB5eK86o+6EhjQY1UsZiK37pJ7FqfHCNuB2Yrbb2zrfykxnC/TRxFdeGbd3Il87mtZOW
hjj/DmB9JbF+PUchM0msybqCTAoSWZAJi1h7hroS4MbYn9KgxPGdo6kMGYuifxp0nOC77FQW9k4W
mAg7ZPLWOvDCdIkbcdZgjsSoAEpfv/iBfos0Z2cV0yWo5WIgHDU3bo3Wbpy0WbcUQsq4ASHLh4GT
s6/FnwP4e7EnX8zIeZXkwOSHNmjXovTOwhqZ2acnN03eDGc+0vyiWSlOg9FfIz3Ym+HeT7uNHZP9
YqYnOc0XO5mOCaYbfpMeBj8+NAkBEXNyiuHfOkZ8qgx675S8W7np7G4Vl4Jgy2HrdOnByH0mLtB0
hftaT+yY2nTRZ/fUTZ/1jGG3b0cfVs51ELrlkUzYfeAauObau6EI2cBzYs9tHQdViF6SVy5bLA8V
VIJqY2V01muKS0roMJYc1kyiLlXk7KoOH3pURoYJ+N6kJ3WGjWC4ydaku0i/Ae19OGH0UXfjVR3G
SptvtcdFbc8vRr1tUv190mWEMdaSaBHMaLG79TBqLNJ9TTJaaME2LPArbcrhSAmLz74ZLVrLP4zG
cMEyAJJCTAfEjMM5l7NzNiOOYDUejcjeQZ6H3Zt9AE91tKnA2Qy1dTslUGm+qWtyrp0djH74azEO
PeO7V5knz1uP6fjiRhMcXvs1slIG2Ab4YUoYdfJ2f42JANRxsi4tkQ3hAMwk6/CDqgfKTYH19Zi9
CX08una7tjkrkSgQZC0Lm+uvm0hfG3AyiF8dmXw05GtMFk6sIjkQXnzCZvdgcZ/nbFwBXixlM93G
uV7mVI1jMl/iOT2lQ7epE65VrXlOmbkm47ap+6udyZdGy0+9Wg68b2M03/xZXgdq5nC8MqOEN5i9
tf0Xf+oOWFjcRD3f1BmU+nTUsvSEBcibOjDqejTC4SpirOrL+dbSzfcERPT4daiPhKPnCvhpYQl7
55icGo0cyaHVL2DW2zLcUC/vQ6vh7zUrn8+T+oLymJyBwXltR8bes7PD6PAbZIs5Yk0IbPkstWil
ru00HY/qvWUha9nQdy+xgaHnbG4TCLVJzFIgI+y2HbmaA+51CTaGhePHaNvrOH4dcI3AYfDFhPKi
LiYfD0KmhLegC1dmfus4UlYvXscKpjJuWTfd3rckKIdVu2mcBHFfsyktyTI9XxhtXSJnfMl1Z9UV
a7yNLpqcbiIZth4060VQxm9eqH1WgMVDC5/FbvT3qCEWjuSt3gzhS+ju2RLju+8En+gWEW8kH1Cc
jgAwhIkOjNvidTcdytA9G+uw0i7BUD5YsN/dwdhMlOH1nB4yzz3bTv8y1/qlApQf1ZfOzrHmo/XN
TdInvUyQFpAyYmanvOa9j9weU8QlwZF2sYJrvrbQWaWcj37VvbTtvJlhQSfBeIQ5f1L/gxWyKeuD
ZnF5ja7YOCFYkiPf22C8QGfbMKZ/qU1uMfKeyAaa141wGPSlp7jltpoNnHa7MDsYon9RCzYF6Sqk
0/HZ2bpkJusxf+vq+pMZ3GQ+vlgB2FNsj+9m9L2N/T1Gfmd1S6o1QffFOQKZUzdRa3KPGQYYRx96
r1JW2OsX7DS+/VpLRk4lVWyvd1fX5p5noVqk/SXqkreO18jAQUZfniJGB4vBcrnV8rfEH7g/oocm
OqvXyk1xvt9xBiGhALHLAAyu07SzUQAa6Fr02IMTLdyEoIMIIG828fQPMVQ7jBpIiTlZu2wMab2d
7rMHWXnyu37nJMZ7ErrhHjvZheiCiomQNS7NwT0kLLEPaYRYK54mHUQRHBbrLra7TxkCxl2Cz0oe
1RDlZfoKiezi4/V0nEoGeUb71dIQnFgB1Ok01dj0ikGZacSdtiyc0V+g4Jn3mf4yKks54+4a59ry
16/uzyErmbZD3u0laos4Iu97VtoLSKn24f7V/UGzm9++tWltliYOu6BKWNBimjRBdvcF802gwFVv
dQ9YvAcH7FQIudEyIkGdKLaWfjMj3lQPtArGIYdyheTC+Wx4QP6TpB9TWHCZEdnOtCfsUJh4fkV0
B+b3MuvrzaTHN0MY0X7KGddE9Gm+1LHjcwl10dYkB6yUm2lha+sBhg57wKLUXr32w23cTQoePBUM
baZuxRAUA6tJ8Exnkt8bDeuc8S6B2Fp7rKay+/VBmmN35M3BpRftWUTNiPQaCKkj0AV7qU2mRZei
BIql/rrBks2ct9nxdxG7wLqOvLemMDxCsnvvEBfyazx6S8LUozVKRMjpTFYkTj3LMrNv7ii6VVUN
wJaam7LcEFzTOVgEFVzYM2LrDLiUPhbeBpkrUU+yWOPtymp6lRXY08xtnjQsHtwCxSSvuU8CWjMt
udmwWKbQsR3vS6bn3aOerLHPxVydOD6WvxEcA2t/8So094wf3YvZTC+pXZ4zl+CqwCOMMX6L7Z02
NEfMMf5JQ/bnMhndtu+5wNY4o/xJvxwnXIbJkJbY3qUYUu+ZBkEMH14Cbzw30RI1ybGmjsJs7J90
dD8pxCjQfdOne7AcW7fRKP+kbvLtQRbuJIodNILLhIcVyaFYEjJsY32h0ImT9h5iq/nuWZVKP3Qz
f9Eg3BXzv8v4VH/gWxbWA7wDHWeUn6WDgxCjlQRVuTM7injWGoh6G62utr5+TY3h6lrxGw5i3Ugg
VH5sbFY1Ctsomf5BKWf8UW/72xvBHgxJoeGr//+jyiu0oEd4bVDs1Ml3xv7qUJlk2tET+iPj4quZ
dVeBRsqryTXBM6/I5LWYsOI32H0yClYfgXUBI1x8/vtDpHq06k+HyHcdXQgDteNdY/5DC4VIYZgh
6hQQAWmhdCzjI+tJa+N8OQ4MchH9wVmW3+6XN9ZExzib3qnEXsKWwOvkTffHdytiAbiXh54zX8Kt
6Wqfq2y+dWxdFuGM7kQZQm2HQwfY8bhVJQiDLuKenF3EDaCqdJ25rJchtcQGzsv1y4wgCoYFQZDe
imn/Mor6ayKbtWG/YqKyqdn8Ak8yhyVLyGuvWEHvso48RTugho25dUk4dJuNTmx0DTg1QjTTwuk9
nXWmdsTPwLlBYHLBUegaVPlH7Uv+fPIGoZu4n35pKmkJVBkYIFgfLDP6PwYE0IqG/iVqcLP7+7Pw
V5eHjbGvw7AciefP1gsmYX15ydB/F5ntxi71i/SzQ559u1fW483omv3fv6Bh/dV5tw1Lde0e0s2f
BdAIaTx6U+7M0J2Q/STPSb5xE+uWlMO1ZeMD+E7fppFFbQb41GX/QrsLCIVtOnU9TgJ7Y36OWjK2
ytMM6uf7cjmaOIILdTHoFKRZP10sqLiNZz625jHuPJglheJmsXUMxcPMeigpxdTfHTyYQ9rC6d2d
TQGquoKMK8GP8oNhjkd/YDot5ltPV5U7REsnOMnnX11kdZoctvT3W4hxJ2hnm7j95kVkbBipROgE
8XY00pUpql08kY6IitTZJwYJinalLZjQhma1ZpYvuYqCU+CRHEWv/45SleTk/gWd4DqX4WORjjes
O19iwnN7WjAqcOvVzKiOm3KdORbxq9O2zOI3VbR21bCFpnLOp/ZzI6f33qQcK/BXr6MrgdGQ8R0Z
7nuOcegkp1TPT5Fnv5qlsxv6A+O0h1FLPjSzIifSWXmh3EwVrpgZ/nXmqrMuY0XYz+TsJlbtvvNe
3d64qHaPiuU4rTVuVzJC730S7F6TtOfJig518TRikac+hzZQv7lwAq2SubyEjsf8ztPfA88+CwOY
4O+vtD9q039d+WyBl7Whe/CfvJ92gFlARMKut9ip9k21dCOn3biJoIK65OwKt9oV/7DaKiOBn5c0
zCHZbD2BO/HPRgONOcUisycW25SGrKUxLf95S/2LW1a4hmnb6hF7yZ/cDLDRxPlU1wn/8jA6HZwW
ECebX5oxZUDj4wDfLJ5Svb7OM7WB165HQz+2UfqhquzGn49J565jy0fTbCikZedr5hni7aY37VfB
QiiK7JDgJ4qAbdkmyTfP5WXqPj15VHQ2OLFaiNN8vMnQvPUJS3XTpCEKs3U15afWRbAh5NXi/MuA
0CsfZV7XHcuCt0lfJqz5Fvn2OUVCMFqU5G1xcsR1Rnvr0OioN+lQh2CGdp4s96UEtCBAG57bpwqE
wYNeHo+X1EpO/iBfsLp4DfPx6LnJqWgs8uuJRG6no2qbuig+6bOAhN08cHkc5/DRC4A+WvACs6FL
At1bjH352ZACi33SCqEBAxOY8YfDdqFN9CRxij9nejAhY2acSY84R4UrqJfTGxaaPnFe0Y+85G0D
OV286gUhQTQl/pgtNd5LEJCrxQpu06/9/cVt6H9R4CgDbNujK8K15mejgMKscNOa8gLHcbbPImcU
WMPuiTv6pkaQV6el+rHMcII1Is4Rk7Dt0Fb7CFkaqXZYDc79uaHN62kNpe0iOfQObXdzSmgidOiq
dev7S5uPV/iRDy0Jl7WXfEEBAIEIZ8pEPydW/Hny0rfE5O8Lk0M6FBJjY5J/Af4KZmrSZM1j0pr2
3PlUo6qokM14lQECEFbVeu4xO2kxdW6PcUAkOCt/zmKG3fXJJp2umryDZjsUH5h3Ai6A3gXaePW9
/mpIuZIOIq7yq2pSRZocGiw+nblDFoec1CJFx6HaAX9xq/FWR/qFBm8c7KUFWKaqsSDFC4BmDnHw
ueg2oSEPdtNe8354nzBEUUWQ0yrIwnr1E/QCDHtc4qZlOdxch08sQ24JK3iqgOg671vqaFdq9271
9yf6L1YxCjf1n2H5INtKxf9DlTSEtci6oS92g0foLGR6uxLgmsOwVRe51Y0X2z0EVfgP15epzPx/
Xss8ymd2aMMwvT8tn7VNuIlpy2LXRc4thxKm9jmvhQUk14POycjyUzB0K4WfpRAVA8veNWoaNwG8
gHCa3ChWS3zybOJKCWRFkZ0Caza6sVS1mOF+cwFSEBAsVL3kAZSK8aLQDSb/r+hekCOS2MGSMcQn
qWnbtne3mFOKgX4o86nC8uk9DNxzBJUIryDaPmgpVXZycv2m1t2Eiy4pgBCLYdHkzhraWJvkp8mX
K6wLIDkVO+qJsp7fTbUZFZzNxH5whxn6XHoqLPrxZL6O2XTMBeuGuodDK31Tn9ma9Rv6vlsy66da
cl7Sb4hoT5NN28e/TQlVjUSzNl1WX+h6qtARo37EU/bc0rlCSZN1du6alecEr+CB3LG996oQirCH
DRFFbLf2uZrzDwWHeP34WFCZ/1LWZDPl48nAIsAYPpoMkd6Qn1ybqmOa53f0OBZ+3UAES7dYajGR
MB13pSrrSHF+m3VmCsP0GEZM6nR7QNVVG4uZVL2WdjdJs8MEkS4iZ7XCjJt57lmO6ZucxFmh1gZ4
nUKbCP7ZaJO9ViAcvde7+tC+RcWSIpbV4oOOmrNJ5FXt8DH3xtA75zCYLur7ypyOusSHIDsgyj4V
wMn96J4ihMtDNMOVTtsl5kcTRCp7p1ZfhayV9It21z8aw/rexE7yxZuGd4PssBlwxpD6s3ZQq64E
JNeD5ARFaGvMyZuNLtEoJM1m9GbbvCvNYYUGfc1J+56CxNmk4RFbsFeFtOUw+hvu3kJHVWKDwGds
H1SXVfSc1O6DKpiMbLrZmf2ahAQP4PZrpPN7H7HVUU30+K9oPVxPHxzRbzYmsZghDsVeuFFYG1Ro
4MV6HZY7qttDVU3H+wXP0EOVkTHb8DhwPFm9bFABuyjIjqYBq8TZz0g4dpSKYdirzaewOzpI59y3
6KLDd10D11cXnEJfEzbVCgkXxHXQmhFPEWx2Fq3ob9nMhCea2UlrFv+53/Y1qDPLscIJse35/ver
lmGJv1o+cBfxdcdlEdFVFfPDupVNFrYT6Hx2rZjei5YDORORFHwC5wLwkHa0UM2oJ3G/T6BGcY+m
3EgKe1YXVhuRB+V19ACdD0RcDtkVleB92b7/AWF+qxMK3Cb+wIHhPfE0Rjrjmc372U9xR4c/uMhg
Aj6ABw3r9inVTEisZbwcY0VU7tlzikazsVHoMB6W086qMfexpLzkgiY9ROykOxUls4fVQxm/GgpF
IsCLKDM3bzaYZr5VjR9BpFYiGUCNBv4UchiwTd2qhsW5oGxcupFcjGa5HRIInaDcSTfdUPNHff+B
JQlMKG5wtb5EePyVSQLTgjhRVnXX7o5rk8VJrTnPoaaf9bpZlE30pntUIf1ws/Txin3LriP/KDIO
fdms1R6exR3rcLspcV2AzndUS6Avs5PPFanuv1b4z4b13DPXyBL9ov6aKpNCU7XG8SF91FBzlcwE
1FWRCvus/ogP3t8ALytkQGOckGI1ojoNu+1fVHCPU07vU84bALfPFfPNNzZIPKiCSnnVH+KawDVj
GrZ9StJeQR5pTfRsJ19Im7qoG7oT/y79///c/WWqvv/nf7z9kkNBAl5v4vfux/E5E2/V5vzXc/fj
96KT7+n0F//o386Zxr98AXDm4Lvj3Kfnw/e2+8//0Dz/X44APzIckBfqTYuC9LeZu+UzWAdtY6uH
/4qvHkWMYgD9mv5j+2BhNBO2gfsaTk3/jbm79bNnERUJRm6eA7jm0/38DFdYcPcaD0txKHTrBJkv
dm337BR31PZlRR/thwdHzM0BbuBLXnF3z14R7XRgNo2uBjb5Hs+FHiJoQswdvptUEiUmCh1O2+7Q
sFdaqLe6CmZNNuKWkCbPqdY5a9jeGasK4vtAJ+8DtfB+qIfvjYkvlpzffjglfwEemrb+58/JkXJ0
MpNcU8EzP62eY+tMTmp67h6VOqHzTrcZ4zSHCQjHB0oTwase4/gOLtYKqm5zCA2eC0sP65+6XXGn
ZbuC+qQILEXcwa+hQeY5p0l8TBqCE9xg3XBb44VofHI70S4NWT4Xmv6NGaB9uT9keQQd2R/1deAH
6AJD0raHfawpu/mqRqyfFOvcxQ9gg2sg06ys3E+zJjFjzOs1QYhkfQfmcPTbNOS922+pVWELn07+
mvf74uH9QvYIDz5c7kPOjk/vdLg/3GnHE3ab+1l7+v1phAYqYDAs1kmnfJ2IooZZOR/uD1FMtEBg
+NbyHuV0f7hHOVlB8DQSdbEJkAoUCwPz9g3Shy/lrhLm974kqnqyQ3YY9v5DONWvpY6iIInM7hBJ
jlkBRZr0el0/VFoYbgvXxzEkZZAwSs8hLATUlIH4/G7YmAB35VOW0i/OQ+TBNcyubtYTdFTmwcF2
oaY7GD4uCvXt3On+Dw/357RKrFobunKVFxG6uvYyqt9qufzacFCx4xF2mnieL8oMx6rUxIFdGPzy
gklRuE8bsQwkqe21Mtu8f0VNaBzazyls+U1HuglWH1AMwwK3r6zeVeEMqX+6pxD5U39ouR2Qq44w
62PFxLQgzQdd/Wam0ljrdcgRMYjPmCzjSe94atbNTZ6F8gGwq1mYUV+t7w+Vq+cLKyzR5WhOfJSw
kTdpJW/3p+4PYTjyw3zWNlB1nmY9YqSVSakd7g+V92GUcHGzAh1xiFQW/fO+HB5ch4uq1tEyxPPs
HCJF4rMHx0Bf6SzMBg6N5UvqG+uIg95DBh1vSRTjV8/9oss2XWO7xgxAxQ5pOh+jisFJSku7lRrG
3dXgJvuOCSvdJ5YtsMudYqajBKBShuChmONl2XsGlkj+zXdBLIMi0Q8t0R9dPrt7aJXRsZhCd4Mr
2EuYNNjpOxm45EWSGHHAp+CEn1iMAVO4isba25kw3CH4hDuRkCeoZeOA0sbnpXFf81fp2IFAoP+G
TtwgYq2tpdZMA6YuX6UNgX8OvAlSMzFRGLk3v0bmjHqIGr02i2U5lk+ayrmqfPIkI83Ftr78zL8X
e06XeZjdMVnQ+o/rqCYRp5uIIogc+wCZqEauTpbG3cfNhIIsE3tj++MycNtjWpfxCtTh1sQdZLpM
O4xyN86esWeaA1Nb9Ec5RMhp4pqROtx8aKNVb5OTMBSf6nz2VlVFHiDaYyRvEOrx5Vk74eAv3Kz6
Yg0RlE5SdETttNsgjJplpIEThhwirmJ/a1oGKx5WFLeic/MN1j/zvg/fywlBbq0e8M7sBn1CZDtX
Sz8r2+V9oWTDrHd23hMY7dTYkeVPmHGJVa6nzcK2JVyd4gUbJarkCPSyK6FUp16F29Y4OtBtem1j
VdnjPUuq9Exr74efIuVdN6bF0e3SDz/E0m7CLj4NtHVq9t8TxdaawwTJaPLQGgMJT5n/Ggl7WRhQ
v/Qwu1nlUO6joWIkGpAH6QmLxACmqV6sETGauG9dawFWV1aPIEszl0AoL0NYMaOxPhVmdsB+TtsS
5HYuJQPj3Au+T+LZDouvZFci1kA6oy7zKSOoBZ+vrevlXwtdd9f4FM6H0Lf7RcMQDnULuuy2cV81
d+ZdohRNhN1xPZBijP07kqUIj3XsMEwa2U3YQqSItYaCPrgK69YaDUyHDFaUXxLDwwVxxSaG3xVg
beZUL3kz+AjpEZ2JVLldxd5v5C6JUn0FxUqsZub4ZwNjKxvTqlVS6OVqylYjJwfDNSgiFZxMiV1o
plnusvBnk8R0c1eLptvbksursK7kaoyrwtVP+EF8sbd+kuAaF1ff3Sk62x5uIWGbuKtmxH/JKJyT
65BFlMt62XayWqU4RqA6JKIF++GzYWnRGtMACmhEEUuzaYJFqcNaNskA80YhYNma9Vaf/G9jUqIT
TYOnOWxA6wk4pkHrHysRYjALbYmIpw0hZ+s7TTWN6mLXmsWumbBcqRj052iwDD94zIIMgk9cfzaN
iLQ5n3wU3AEWTUz5EvXNN9FE3dLCLQPsTmMaoCXdOs76eZ9q7i4Jq11kDdPag+i7KCK012Uwn8Zm
QPZQpwgbagSIvcLj2xGxJk2fM2fboENGFfoVzrJ+TUCKJL17znkbk/ZJxCVxLYWmPbmt+jm8vjI3
D2Y1K275SnPfgwBraVYWZ9nC0HNcft/oqhB5Xwxrl4mFTKHiZ47ZLoXPuiWgpQ918SXWqcyGK0ml
IWF6FjM1L7gMrlk/u+A1tpDrLsv8JcTDBhGltlFLGa4e5SOTg/wTEE5rpp9dH3U8ABJ8QVyp133T
XBDW1iuQHryElF6EQOIqWQ0Cjcc8yiddb7KtJqvyKPuvTufc4sya2VCQ0joxl6Vhp9pKR5iEn8AM
calZ4K4yIITh9FdxYuHy4soNNj4IJPALAb9KgUB183NWPjrRNcAL8JEh4Ze6IBO5nXO5BoBKy2GD
kfdrBttmaRcabVFr2VtzIphSeOIVZSewsByMRZS7DKbbzLzkEc1UGbxGce5t4Qi81EOC4Utvf2SC
ygT5/0PK5DHxqchiiQ/XVJI2mxnORENXuPuEZLxV+6GlnX2UhdLPBtvOc4x9KK11UeT027FdvpUQ
gVDIolGF2e3vRkK5MFNAugFtHhGwRgksg4rgthByh1+zhbzYZm7u3Cp/MMb65JkcmDgBP5jbPYls
O4NUs2Wrh8PXST/ZGBHfvDLfeyMaz05qq8ZtuU6dedW7lTgKEkaQE/yCixGpu3PxCq2JGJ00Z6JV
nroM47BCa0m7iz3I3ylGW76I3DeBDzP60TkkR8Ym7LJtF01aj0tZTg+VCNIt5d8I14IILocHrWry
k0iWdSdfkVl+83wvQumEjVz7Cyf9ubT6p9SJIpgc+cXWABKzvNi0SoOKyhvHWONTe6/zwmSXZQaq
SVRymT99m6GdMNmLtoVjoVQN8AKyn8RMbnwhjF1eAGoCu4HEjP5jyLS9nPG0k/j2ZIz2lqLAi4KE
we9jhf1iiOAPLdFKFuZJI53Hc1OIZx3GaF3kb5CAEzbvUUulrxPaWU0kb27X4oeDkrTXug2qeviE
LghKmLcXo8SCCJ9Sh2xraLA6EpBtoO3hqNVK0hJTOOBMJJjRrcym/NxNv0wFlhAhRJKp9pttX4AQ
JhJ+ljnexlG8FlXwXJoZCqau/9ZhtwrnPm92/nirCgFEa3s7awpIMoJ7lJCrjeHaEtMJHEKxgbIK
BL1GvrIg+kFwwgJqYFi2oNCPuZ26jTOZyXowRn2FHuHco/UKOcubwsuKTUqeclgj5yVidek47dGa
sxsGxHBo7XUQEhyEZceM71b8YBch1jKFWRwNrOEi3/teyrehNT+x32wtH+snQKSPCsuNeh65XuPB
RUszN3tqzg8hs2ET5vANhhwXFNc/+WV41NInEkuZQFOOlVbjooiZr4YZoyXN8QfWw24VOe9z8aWS
hBHEAWVQb6J+pzANneoaJfAgM/0TM1wCY7xir5NIxdlIPtdYF5YuriRu6M37IgHOIlQRDQc4kiTL
GdM0CHsh59ZQY4u0egrSs+Hs65BEeiRP3wYjvTYuwQ95ZtHJOfEpmBCpOql7MfFxWQ84blIYWSZL
SnHQMQ9b4JEwJkW9m10iOAd8IxdznY7buiL4KHUQQgYGcBNDBLDmeG+mqLOnrDaWgWfVK0s3ylUc
9mu3B6wyQybeo04hGXrJpzornyxnGPaNcRlS6vGGz+w0ltja0NF9LB5Z4J2jVpm/zDXeRKHqqpxe
Hgi8JqEtjraiJboqpOUerRkcPTHWVdS+ijJ8HBOu/RJWUk4R00R86DG3N0DOyarTZ0zOM/+rbcHQ
JdwMNNNEw+7Pqyx7LMb6ZuKUvegdPHWbEG4q/Y1K0UVluZsslVlGMMFW9iitqw7TUd0e6ey0axTo
zWasJ28LZptvZpFVy6axX9JaHVLWQtfDWzeoMHkYO0YErb9I01wutcJ9LDVidvCDiFeybc6eRClF
YAFJUrH5Fhb9uLYM8xGzEMq2FELl/2HvTHbjxtYt/SqFO+cFubnZDWoSZPQhhXpbnhCyJbPv+/30
9VFZt3BS91QaNS/gHCEzDckUg83frPUtzXqGv8Da0P0F/fPeSTE72jlPCZmLnJH9r5RlZkBG3Ksl
Na6cuAClATgigvx+QjOX6S2sFlUehhzlhBn5Ta2nIC3sakdvttHwbN/ycFSsKDaR4QZu0t/m4GFZ
1q8Mwt/IpF+nJJvQTxsv+GDBCXSnIZ5+1X1eH7UF8b3EJThZKCnLyIdTmFTncFqLEkPKTTblv8ia
uHiFt8YTACagRazyKgqqAVQ7OV6eRgiax+NPGObZIWLRqH5Pebc8aRo1B5stBlpHE1AAJna73bd5
9csKGc5m9oI/TDeZAFhbo9O6TWwB9TKUvbdnXOwuz/dlEElQh4ywWRvgg2OiHyRpQuRjksJ1gjcZ
etjlGFrNvptRwjsF4aWmlSVbNOh7EJ1gi2Z8c7bX3mt29FyakKxSj/TxLHuoy/rDtIcPQS8iIRJu
9Z10lh/jDPqwSx1u+ulHPriPCUbaUYN+lY4cQ87+16y8EEPzD5hiG30yeYUBRPbRRH7PyQLpJI1D
7pS+bJtHfjBlU8oDrHOz73o3beus83xI1XOguxR5PY6KXY9P8lz1r0k+lWBxl5OxaBiLba+k1aWG
ji525jhQDheHoii6Hejl/HSqwejk1Uru5e2f2v6imzHr4D72JU93baS5JHQ35SpBgKhTYVse2YjC
dlNyAwfiJ1T9pEekmtmF2MZGihQsHqgBQ3W7/h9egpew2pozps1lne1665UJIpfrnPg97B10jshi
BnUkB+U7dBver1rFFr5xNy7v2BpwSDdXGRUDtwNlwbDp82RFsjvc/uuJzGrxDRhnrTgZjt1sTPIj
LRF2vp7VKU031kBGj4AHxA+pgIWEGVKrqapP6HMafoT3G4PyY53s6jj/0JgFgOvACGwK0FrSurN0
r9qUaFY2tqVAZRX6kdoexZGzZwP37Jn2sp0996mkiPTNNqw3cRXeaw0vshkIl0Vb5HOHXxvlvod4
RXz14I2eP6TGKVyADTVTaRPfwNIBY3ZIvhe4cTZF3qY/6ICH/I7BIy/HX4kBrqASprORDs6SLhP0
8rwnyOoGPW5z3sKJFVxWgVnrwtCfFrkwd2NLp9cMycHVAYccTFjYKRb0yYqjfQhtrIbEh0yi/ukJ
fmFIhA/hekcSolhsvTo9Ez9i7pcwZnwieCGlL3UkX/LRyPaz11zqSfs1TRBCw/5HEhP1VTuHqh/B
Wkk/W1iEBuOgPVpANTd6Ujwt0bW2Jbo2ZLLh6K30K8Q+4S3ZPQzsJtbqrvkjy6hfdwrWw29Ki1hr
Hqx0wDZszQD8GmX6pEzCkgFi1WlAH7xzC5RhMTmBVPnPs1GeVojVxuVFyVsPuofNZ0ewBFgKHqIK
JsKGZAzgjbiM3Aob7BT+pq6C5uktD02PywlWBEs9gpQbMDxD2x3AJF8QunE5VuNMYq96Npv5kZC3
a+9KPYjt+KOWcm8Ty04Mq/VA0M6LjOU9OlHTGl4qS17B6WE5KCD6IrOZ87N0ssceMBAgVghghXgo
AKaGTrUti9CDX+WcvZmuVeGXhz4o8vAVhOUOaiajqvlslZqfxP2H0U50LTphT2ZxHKoBQQ4y3vVe
M6uPpi2/QWLrfUWEpDX2v1QFcDE1RI+V1r7rh67ejl7/BFDjOTQeNRtztqy0312/3LiRC2NCI+GX
q2cO8tXwH7UzUsQaj6UTIShjfdpqbzO0h43TaTN3hvmTgs0HbgcCsou+N3ZyXAYIVi2OMHz6yR2Z
uHZq/xZjdutUGbMyI3qLTe8OIxZepPpql/I3fN9HzG7JRpv6Z7tKg2LgQe7qyQZtt9hA9+MRneJk
FTlB7KV7g8DGmONpN8r+3QCQQ/57dVvrN3OUCNBL9TGjTPVLpHK7tmS/hL2GKFnNBtabTMBFGJwx
36cDyec1WV2NATIfRogpHnbybMyGRbFlLFuR9CNT/V47Rhg/EnoFs9F5S6cvWmioA2HhxQZiEk1H
OPqoRofj3CpSHLp6F+mZfkWu7Y9OQbaprAKrDxss/Avqw8h3ckpmF03rZi6g8YVD3+3g6r9Wi06Y
c52RyV2XJ0jf8SERGdN0JC8hG8UNJTYjTDX9KnpbbUYkiuSTwkid6M3twm0ZEZCl2un0dLeTbF4y
kC1JS+NtiJ2eyBfXoqLRRqi9c41tPIMVbWrqZw4KartwGW2SsQRISiuBkKAm27MhXVRl37q0xYne
PTQhMQl2EeePs37iQWRvc0h6n9OnQ1NVP6q+gOtcVbt4qd4lta6v3ed2fGPUJKguZZsEcT/OFzdu
3/sY/ZlMpLGvljneNDgcbkKKfGot9TYX3kyWay5vpeJCaNzlrlCS9SJQWa0Q6U3NLrNv8aKLhXcI
T9Cid69xnNFisGraEH3m7CuQwtvcBJ8eKmM5tIe8mPvbRKFKUoa5ibE3BG5Pkv0kbzCQ1Hsj/23G
VRF4fSn9fGFQ2VNa8nuTT9/18IjqOaWeZtzsKUnyefUk9CEMlMxxHGhJjVYgvVs0L6QDmZ8mnM2k
yScWeyK1Bc49bnnGuZum5PvqaQqiMix9ZY+IP6GkB8CEHiEIx+cEjEWcpqd6dQBRJfP4WgYJOKP9
mRTze81Y5uSU1smp8zugrCmGv7He1aFukbdiA6NMnZ9AW7ed44YvpWvekoz9c2b2c24qtfjsxZD6
T3CtiZtYHZADj3sz3bhtl6Jiw0kvZp6CVfeWZksIfRi5DI2jQtZVfBBmkmPqYiolXDoCCb3Y1+r8
vtMMiW+R+Rzj612WGuQhc/X2c14/TC039wxlIhmb6VbX4pcQsANcqvmtT5vm0pIcDSmkxmU5W0WA
FWZjarp+jaflCM6VYaUcfOQoZo8NRBcx7tOWKs5MIaJCJbyyNIYUKwBioByfDyj0KPdjbysngdAn
lcsDURnaihBO9Xq4T1ZQfiuOvCaAHejHuJTWsWx/t5E2Xfjw3pES1fu0UiwzvDXLRrs4UODPjvvd
ZCey7zJKfCis6mborOdJmNXVq29LU4BfG6jDi72us04ooozMkIpVkxt39WkeW+7Qa+Pm/SnMASGx
OL0wmgVW4sKm6vTm3RmWh2hJH+olvumV/V3n7ZHJ4XumgRNrJj5Rhx7U6+d+bycfTV/I+1oMQJSS
1Srze8RSm7Pnx66aNBTAzWaGsHWKtAHeQkLosobDT1bRHaOjac+jcGNpPVy7UQvxzbtPoQeiRVTV
dN9NyUeSIeaiRwq8hVc8royXKcEXgz3l1vC6tzIzVzsImRMJ/N1tonvfE7t6Mvqyv4Zz3YET5/Vn
LtH3KKTj0DN5r7AhsWSJR5ZgAvJ7knyr2RLsouVbpMhKiRiiqtp5JQPgoUMEEXtIrU3Aprh3LPOG
CmJwqQ2jkuz5pGzuU1Of6IGK9T0xHpC+Lsdxujg9c8zcSjW/dmFxwVo7OVkWA94h1Bav0M08LYhH
I6ATNZyQpMIhlDuhGxgF8cMZ/Pa+iYI2n/DGKu7J5tY6aeTE4IJDVsGckfhrx7nUNxlriYcOsonn
MAK3124yzuZARbX0Xctx/SLuPqTGccbEP1djGga2Lm9axLog59BfEVWSQe86mPiPS6/5LifTJT+V
+UqB+1vLLJ6JXXyQg31nwbhmuQTkThipzSLP0Pw0oyqPAX+RxqyIud847bIhoe13WJF85bCzM+DB
Ma/LbkNV/KK5ivdpEu0c23uba2Rwoq4Eo0TgaFGSHp32I5/GlFRADNm4VPBUaNK5tcK7ltifi96U
D9DJwYMuJrdnOl5db/gRzak/dlBfFs391hTjWxVP8SVj2x14KdtOUWU7k7M1Fk3L3qNmuNPr2Bba
6prRNm+bLty7sa0HZg8xzIQCV1sVwHOgZHx485Nj/chitXLRwLaaGiY1SxYbXiUiA/PleIvAOWnZ
uNRZS4MM2WkgKY+9ItAmryuMognsGyCtcpEbBot5MNY8BArGM+mwzu3XKHF4cXKXhazr7Zkcj9eK
UfW3eJR8dzdsW52s32QoottCryekWeDiWmA98WTzpp+abZjBkjemLlBJ1R3jpjEC4GEPRMPbx+yp
zzO1TZsYvYBZnEMukl2vI/SxDE0QW+Jt7cV7zgAyH+akFUFDdMeG0Jy9EDqbGz35Rdmggp6sCF84
5n3WhF1AHLi5SQwqkHoEJJ86xUOmARgiiIpgCjW0rPXBT7ZV9o5s0QCirD30ee9wXpzoziEMZeuO
BsPGlEzv/F4V0r6qBGJ5qZwHq+Bt4AFtlTSEPLQxEkjHgQIjfpUThfo8E1ofChF9y/prO/wOqc3v
lSg9tIpqxa1B8Eb0sGRkzg9i4HK7r5z50RyX5tCHjOWmyOyug278LJbV3php124YB5+Kn7gPXs/A
b+Kbps4OdkMqEWJFnMjKN6Jc7KfSuJY5VFLhXPIRY+jgfWTx2+RAIde5m2rZmJhjdYRs2LknasDB
AB+3iLLd8KSl+E8LZ2/EoIIkuq++Sl0YTl1+dnUoC99SVf8uW5iRY4+VpjVfPasq3027OFnFdlja
6iaNHZzJiIUdtbrRoSzEdZuT92kEtTYDC7McmqKQ0ntaNpwplxsARh4KGl9Tuh2MFZLYltCQfJoe
kDKjjJjxqFvzGsyCTiIxo5+g6QCgjQbROqm6ybSOMfyyQn6X8WLZUbxL5+IyDCRhuDQOrDdw0C6R
dszrYTwjMtwPoIYvw/y9LTtIbdRGfg8JDoeMfsmKimCsgrkefDPo/NLtz9OoxbSkDp/Uov1gZCxP
U6Hu7SkjF21SP6k2NDT7b/lAmFc/rVuh0j5FOqED9N1TIGa5z2TKy4+ggHtzrW/sHj1H1ybbekIW
ajMuDxFQbtLRzK9zqBxmDP2+gauEHozd2q+07YGmtUbqpxhERUL7YYSAs3GonZxOHifJJpi/vtuR
NPKQdOoOCh38N40hhXT4ONNG/WRdeeNYefqhHP1Ij8fLDEpBzG9BgdM9LEt80esuqC3L+Zl2iAAG
NzvaJDHcWhLVp4eglJYRNlOG659R0Q1vDeBcqr/adsvHZ3BLZ81NC0xKCp4Vne4GDAmsTSGG6k7E
jE6gSpjbvIGUOoY1vi82PJL8JeY8YcGcpwPlVL56aXm1qqIKOtGyfEkvIBOyR0c/YVXIL59fNC0t
LpYT0lmMIohrrgUI5RuK2I6tZIYa32NCQNbHcCIKjljsQiRsjtzqrBykn7lDbEFt/4D1wO4WueCd
pzc8NdkrohpgE9EB5ehnzBB9eSaTfgyg415LKy2+gdjatD3L99KGUxr1FjqSddNpsK8Soy2es/5k
LteWFSFOXwquhRQpnswg5BialOfBtjde0jyZ6IC3Xe1pAZM6MP8nrWPo5Vpi3yAA9aex6v1kIuYx
B9BkOgTMZEL55twvvgVR3nYBRmedBlvRnLYNZSBF3AdZGOwtmWNOwzBuTY/tgV1H3ca1rWpbGyrc
xgsFymq1kMZ0RpeiSCYq0GeO6W2kuQ94mJhag8ujTPYY3PWS4Zfdo+6Zx2mHZ6oTVbLp6oyEblsc
vS5sbj+/6E4KMYBwC8tMjhK+IUN/oNz1zGOWmZxEF5a2uJQZ2y9jCdGFKU4Tm5uhdMPbQe9wQ+WD
uMTzBCKFkas5xvSnYQ/rxFFHZZnexSxoBcqyvYugHfHcPVU2tdPcswFZooNblmJnoCdYCL/q0/wl
aizrIoix3bNpx3Ou52+uJZttQawcu50IwtPiiYDQxW8Vi01SM/RtM4rLPPNgQuZ71F5SiXaj1opx
DXcgNrDj5S7MkJtMjfE+B6UAUza8i2Yq72gaYb57o3ow8971DWUSNpA5j16hfmF0HoR8qU3K2lrz
9RJFK0So4pL27mmw+XyAkQJBIR5LJs5dRI/QCgDY8FsaX2ty7WDN9W8zS96dZgVL6ujga6eVWysh
b2ooJLeAquq94mqqhPUzLzyENgXRpSXyM11zLl2LFKWMnKOb2a9lkjBd6r2boVDRY8riMS0xiaaS
J2P+3BjddIv4SxCaKKzoyiaEjq50j/T+vGV48LOG3baKJD9eJAwLq2VXQXzyuyI91IIPvaNbwDPI
Qi1p+ZYhItUJWk+voruBBRnjOwLM9l2DPLAsWHA05W072QvdZneOlNiFDAs3gz7GQRszQ6n7VlLU
BUR0CmxETr4T2EmGHHyDKJYja0CW1ZQHGpvdXVs9REmodl6CCVsnrCXQlvLVdp9Mg9WQTn5dlWOk
CfFkuczVvfRomWXxo8gF3TYzIK9fHmj5wyNwC4YC4ICWFmB0HbbtgwMwJk27I9OWKIAKwDkT1mmC
aB8krCPokQfqW325KjDvmzS/r7qSTmmOTzFyvj356Uy4J2Tm80LTa6P3c+eNIhDaRzy8BEbev9qZ
qx10i/phSLRrs9piQovnrioYm+nwEitZx0+jPTm+W6t7OXfJ1gTqjHdzJLza6ijdlHcuhiQ8rCPv
uU6TfdLLd2+ht8+98jBOlbEnqhlUdL5AmjFeMiPNdzTwy8lbv3z+k9SH5YRcvEXlqI+AAUIWpsbc
BZ+sr88vn2oMpAmjWkEzLKFjNEatmRLMJlAprfwKFj5JRcEa00+hDsPmBLfZbtgL8Ueff/75pQOI
uOs195lDZ+Wb8okiti8ZfRrdXbz+2+d/ihhHNyNY3XSVtiUS4VDuVDu4uSypeGYwiEftTtW5VRWB
oVrcndT6BU0hApDU0unDTDq+ZRhPTLiHv7685D2/tLuqz0ANPDkt1hpk3uqv/4SLaPr/DDNE0Em/
/ElLjbUST9T/XUt9AeXdJW8l6t6/fuDx/X/+B2Dn9bv+S0zt/icUMgGUhBhEZ9VT/8f/+N9yak/+
pw4Vgf+hmzb+Ulr/l5zaBGGG0tmzXRt6AviA/yOnFvzAvyx/eA5RW3vG/4ucGiHx310aCM5MKUxp
WA76bIce/e8ujWRpp6HiWj8CxKcNiTtv7wKIwBCzY64F2RhH/baMedov7exbczHtRI6CoxkDPWZc
Emditzi8dTw7u7goUvZlczP3g3XfhsUzNypF2wTFGTEW+9u+C/oePlm4AnjKOT5iQMk3ksqRsffJ
Fu1rLptiB4969OHOQtpvWba239xrh+l177TduOmKnlL3e27DHya1AqzSYBzTEYHTvGLAtNC5KKyh
u1nRswPpDbIGtqw76HB7KpxKLQfRFG9NLoeDLduntsE/2zIp9yu992iNGFwRZbaPmEQxHmCIUGrD
R++M+nFAc5Xzgt46g8lSS1t2NB/AOsr8rQZe6rf1cpqbpdghrKj8ZW6gULloHVchpjtd26U7sFqH
p8oUZJuMPBhIs+/c19gADe1BUwf9b2vsM4RJajfbSrCIJAkZJvlk9EZkNrRYdpiFlEyQN5Q/iqiU
cOtGTsdDCII0eUOHf7mi/40U3fjvF4iUSNAtrhLPEQyw/n6BpIvbjtVY18fa9J703gCguX7J3Y4F
nQ2hPloGBBb5cNUHDkrmhIQkBJd/nsx/PpYvTkiuVdjFJo5EiX1nNXX//VCEZjD0z7L6OGkt3XJd
vpqQ0EjO0Ia7SBTPmld+JDL/0xlYb4F/8XSvf62DyI80bmwHhjC/nAE12AYgVZt0AC1hZpIxkXn+
7GVigvz6XrT7hWypIEXzSfxKw5K1m8o9LsETv4Z9ZD778s/nQXxx/n4ekcT0a4DJRb6qr4CFf7FW
pbroJuxq+VHGnAj0w2RjeL1Ayt2TElSZG21YyUWMsLd4qwhmzRUaVGRyIPOhq9rCR3X7Mc4wnG1b
GXuvyvefP8oOkUmbQiB5SB//+aC/Uh8+D9rCAkI6mSttopb/ftARd0BC9cRBgweClbDgMHaRzINO
3rQpEbO6YxFuPzWvtsE8qYm4D5OQhRuY3YpR33tjLyXanp6yQavubRplhMbAtc1tMwvK95gZRobM
sUl/9hBQN7noIOrgmODVuvyEMXLLCIUTIZL3WZux/1oV49JYPFC59lvUS09/+I3XC+PLhePBvFnl
u7onIVL+/Teeockj4tATHCc43zTqP7LE6F2m59hV4kJa79YrEczoQpLlxFKEzBojJBDMThhD0b3X
OI7bcSyY7zFu0luLhsYEzSgmOIre08hujvb6Fpc9Wp2ah4BHDBLhd+GbVxsMpAac11ZGDCVW7Lem
mtWh1VgPVDpRyKHjJxGhkGP4p/vli/GPD9rSAS44Unc8vjpf7pfcwPAHSx05fes9Vd4wccrVtQ3z
n9oQDvvmd7lUQSmg6s/U1aDCoGq0W6eLKII7JMUIIHoWhH7BYPD2Dx/Jvzs2jk/gIHJdKb/ah9rG
y82+RerfLAdghc5J5dX3ii1J0HT2U63R0ao1wXJ9HYgR4ZaNJaCM6HjMHGT6NG41uoJNPYgfnRP/
lMTXkodj33NZdsEwNq5f9VZKM9X+xhpLBpV4Ut5yssqz61p3TWS0B01M+rZCVBYw+b7rkJIEkOAQ
HtbFCUnLj0SG9s0//9rGf3+EAdmxDRy6tu05jKT/fiUy4yVQ0q7To7JD1pZ5eic75fn4mRofZ8N9
2eCgLvv91NNhhPyLWhAyGVBD0kKumVoIBv9wSF/eK5JYH11SjerQCyxDl18OiZhdCJixlxzj0ONe
1dVVj21yIQi7LvFuHePezQ4RkQPCcyHwOe1t4jBd6ArjT0ey3ob/cpt+HomFw11KkEcSDs7fT07K
2lVrNW7TPgl9S753EBKOq6+FEK5p8gXPoQx93kkxfKSBBKgd14e+qOfTMuUkdffOc05uD9kuyt5Z
wiJdV/zhGM2vGK31bFkQc0Acfz5N1rP5L0/8wc6R6Vczj5LOuvV6w4N1kDEzql6I+YQO17Cj0Iuz
kzThoY5/OqOqNxYg0FsrIY3Kk+9ZugZw1u+Z5ZHTYCBWaQkPSd3iTmh5FIQJG+wKuv/WVcVI/Iz2
PAwkU1eL6G7IqBoDl4Bnzan/ePa/woD4zcBS8U43bEfY+tc7clyMLGmwZh11uWibBgN2DIz6TE7Z
ipwvc9YzSPUEu4TeaCgryBBmV7kwwO0qBovOdJrKA/AH7Q/3jPWl2lgvC+FITrjp0qfrXykrI01z
pUInOcLY3Ts9c8kurcii1JYnS0dcM6f4PpJMPbihCYU9YVgY83UnERQKRiUKb96mZacbdDN6XMtL
gqo2naMUi3FQebdTzPFtZ8qvOquUnTPisBtJ2N64qPsT1FFP5jqmwdOuvVVFTds/wgZc+veZEMet
VMbgA868TKTwTpVV3A8NeXJLxcAKIRljOIGL3qum9hK7/XuI2eqcDcNtiUv/Wo58jn12aKy6f3Mx
zc/ixKlG+R7nB3KQNoMXeXstUwgvKzQJITEKp5ADuf/nh8AnJPnLrYfyivbIoUOC7vyF0EO5Gk5g
erSDpPyAQYTirCnAPq2ggnyw7DuzGO9Dzw59NxxLZNduvsNeWO9sA5GuEYk9625z42UEdjvSDKy4
YFnv6sEyVvURWNZHZcpmhybmW5h73YH72fUjr7WCFXyBjXNKjm4vGR4RLMOYqr7WYytf6/AJ0x+y
fXGprDzftcpbPf82ayKRkCIehsdlNKuT6iRlB1Zxoj19aqf1+TCfJ6ZhbKh+T53TB9a0Mv4kbidi
/fTNhPZCcC+/xR1Tl3xa8DzQL5jEJkSdFx36jIY/0RjsRGHLGrHpD4Zbwau3tTGY0L9aEUsmosSu
HDGw57baKQ0mg1Qzu3fL+6v1/4vJ/e+q/y/vS24CV+f61+ncqFXtrx+Q7pV91eWcJQ2sDJ7P7pqF
JclhMzGvC+T+1Oq3FQmXqDnY5epz+WTnzNgdt7qPLYPJuSPYd1S5b2YSx33X9dt/voQ+n85/v4Rc
nfc49YZw+fq1KcDNz0UENO6vWriZxseCKKFtpfNuR3BE1g9A6iTBexNWape31D9RU/1YEspkZzG7
TYUGXSqH9b+iAfvD0dH5f3m3uNDtXAKFASHgNfhygUNfsjo5I1R1WyH3CSt10vwQk6ZOtgsFyemo
+oDvyn45lwX4TCs9FMAgN3+99EjlCv75gMy/OvovJ8xEKaPjrARb7n51FudtjdGrESHwpVwEltll
D8VM2WW4pIKU2nf+aIcovLxECWrtov7wclG/mdUrA0Si1Eyz/TUwV9S0uDhMyo3PsvqgnBnOoTPh
WUfEuAMEehcWaiaCuHF3GNu4r0fuCgTupj8y6R7g+48EF4/ZHN21TkJLxV195KO8Sefuvaqr9MZO
Ce8hv/EuFOy0uwgjrcOZ3MVR5PoENJl7u01+tmkcX2YLdUhWtePWS6mCLc8+malzN1BhwOPgOEf2
aZ10f+kLoz5WCW19kuZMAl8ZnaGOmnuUwMC90WSCNYoePFu5R9beE4KPVaMWFsmpJlGMCGQ17+Ox
+83H3fkN268dxp53syUSOs/Jih+J5+pXmVuJJemgm+RdIAEiLTExAieW6ZNwXznZ8Y1ZTg+hLkOi
XVFcRj3JLTYNNC8510D0j+U3zKPpJWR4PHTsy2AcBsnejkTgirqFHSJ/aM6k7s0ZKZLDSMJSS+4X
U2ydQCdbdOXMUY0qf3UMbYacCGB7Sgrq2SIsT2qUrwUzb2o94rg80ilR0t1gSZnPBSpXsp1cFygj
SfHVkM8bLw7jfdWG9nc4zJlcI+XH5dgX4jfOb/Ew5Ombo5aJOdCi7V0czOw61neI7e5ZkcvgOw/B
28LQvBuExcdu6sPbfN3S9yWj2HSe+CTdcSe8VKCbKGqG6GHPusCbsOWTGCgZit7VosCYALEnFKjL
6G7Evhfc1aoctKOSaQ0vPkTEWTkvERmtwVKXt900I/WxTeS5OutYRAWvbk/aMpF91WlJwADZk/sr
lgjjcENmF4r+1WCaIzlllv5E2wyXkJUI3wls19AqdxeOXMukLPVHu53eJxDs+0gjE9q1arzI+H+D
DgUkwwuok+R2Jw7SwxnfvrdMz1Jh9KCoigJbAdRujJ7AeINkGQyTSBvss/RgAyUTWa9t5+yFbG/0
NI8RpXhw81PS8mxCgQ2jzxDbsJSTdTEf7ETeC3OEf1XO1KkDuyBV4b1KZzRqeUie/Fw0d2pY/wrb
uTh5pd/rjXGOR9rGnoXZZ9HdliHuskEFjVEgYrQxO2alsafFEccqr4sgbEFUa4iR6taiRnQGsW2d
FdiE2HfHzOVbaJRsBzu00tnoJXd5zhZVdby+TPelYv113xqwHIcsx4hf6eONZyzGC+m/LFHEs9Ci
+UWsSy/ZoWkSFEyImAm9msdIwDLp9lkYhRekH/RjLppPs6GvnR/HcrFvqIHqtCAxTLMUhgF59dD3
Q+75NeqYfpQMrWDOCDh11oNOOu9q5Ah54grpa4foxrfpkneZqWJ/jKMm8GLMRzVWmTUkSiy/bIQA
CwqQm2xU2oY4z8JvJes8LS2ti45vn2bQiPaJGp8kXrkYt8plnDEs6Rqvck9HL9exL8GjehmN+Sa0
p34ryli/1+YhMNZfHJsauKLRbbcyHeYXt+4JGk/Vc2aIC/WjdsDV015dwcFlrIq+xb16QXrgoVfz
jBvlNixx9PGIQ8LaF5MyX2oHx45WxeN5NOlyeRsmcZb73Fa7urPKi21Cu3aSTH4rRUT+uZmW50Ug
UKy0Tn8l+5OIKbxFHYLIPa0758llPmGwsUoyFnnQwtbVivuLSNmVQCSxr6c9KkHbeWjhUDzaGn6R
dknF2bDSHzA42Ghyu1JKwnxLthQatP6N+i5bHj2wk7HwIHxpw49iZGpA1/hOyCvgdsskkojcHtLZ
sMaxIySwsCPi2kFaSptNh1NGh8EjnqBcJJ5SqItO/FRMc3vVq6oPJG40+nE8U9l044RXPsr8aEwY
az2s3ZVu1EdcHYhztdG8ZUzy3aCQKay+O01xEt8UZX4GBrBXeXNvxdyDVWuy/PasmWd9N/pt2nWn
fEJJmQx7s53e4ES/9Oi4b7K0FsHYOs0O+copyVI00tZy+/lT5w53op644Tabp3aL8yPeSeMHHGee
VZNVkris4xZt4awRT36jOuTPn0gS7F0abthTLbwTzgIucfwpG9eYSjwPZ5Wm7T0+pmrjdiA/jNDA
Hz4+toWd7vLIJEDAA5C9GClqtspGjtga15hxuDO4g8+WIj9NigiPxGz1o+FVOtEJbNE0MiW1Cbi3
a+Nzye38vCQ1nmyGriHxV/5QNsvNVLXPIEGooc3xez689QXDGzoWc9O62e0co6xKWz7gZE0rKiwb
Q2IOjYhHLlKlFP9ImV6r1rqUtp1eprgAYZgQuQFOjh+TxbzVeAk2RWU+kl2RSeOseXhDASIdUw0u
d1m4l26EdmI6B9msUj6VH0nM+64Ag15iR6/8LAZK1jdbUqoUfAbe0bVX9WuOQU/Yd3au3ScvpntY
gxEKrSN8NOF1q+u2hZnGHdYW1NmONWn3ZjG0Zx22mp202jaMhbEplxooJKbRzZQ5Bspq9xkPKMLP
uLzxZHxSwFiDIa0HrIIYPbJwOaupa/fAwrZ6hm5sTC2bPoZcUMJqr7ksPVxYuPpHNPx6epcp7SGX
bbztCnYoC3byIF9zx50RdldnIYudFVa+VB0lKJs9mWzdhm0KidUw8DaGPtVHlAwvbjL9mLRvc2HP
sK9x0gyL37ih9ZitCw+e40fuAneTkCZ3sNrwf3F1XsuNI8sW/SJEwJtXEvSkRHmpXxBiqxveFFAo
mK+/C5wTcc6dh2GM1JQjgaqszL3XfmuGdcssuvK8PSjFaW3GtnE2y43vpy8pNP6QW65j003xJyPZ
Zqwz78i73bm5/NYRM4/sxONUPmr0v1ec/Gg74XHVCgjvPl6ZEbTD1LnvIKDrRTLo0DOLnjwRHPMS
Ab8LiB+LCGCOaYy3vWxIUugZ01A7bVuioDPbeaGkRpbnDucex2aMdXo7qbmnDVPcpk1U9bcmhoiC
wgWjm/UVe/iIxqjYg197bWmNrHSt/+wHPDqKbeAwoLBYKYlAjfk6fJTJ7dZaRNlm5qdWb9KwnL1d
noKW0OdMsLxVwWrM+4hgsZSoGFNPUaJu9HHJG9dV2HwMaP7ZT3N8a4SCgrwzX4f508Q8uslJ9A5t
oh4wFNvWevRIkh3E9NMMFjSDwsUB0bxnQ5swcOsQnmvZVvMpJ/AUbOHibMBQf6XgMkSOi6xoOzSg
Dus7Wg0oevU6McczhnVtPQ/apy0XpMj0zdkezYfwd0nHcbsYD35lojXNkR5hQyZCzOreEg5wC14S
Qpe/VUqrwzhpbqQznTy37FYTmxwNmOSiKlp2mbvLLGxRnUjIWMyCYxW4gFcY3M3xTEah9phXRH3g
ckTIuCKrLCWCj1hHht7Oeizx/5MxLpVEISaLIcxn0GkZnf8Vu9ejFe9GgAsTEewjB6c+QR24NIOC
xvxO++YilmhfiUyz1YrfJpL6ID6TmAoGdcIxb+hAyKjcHtAfS7brVl8n0Y04yWfXK18at90j0H+T
9BtWM22NkLCGBbn30OZwLKpS3wcxC19AW2YVkfHAqT37nUszLCEmzjPqbImmiF6iEVoY0DucJAc3
j43wV0fY+VPpkw/AUhC6OUbbbOkG6spUuxaSYNNOeCYip70wAuSWEMQTTXP7i+KILVs5eegmwZtL
GJHhGNUO8AtGqOVBdWnFhD9CJg0cCIEuH97/4f6U+4f/PCy0mtSjebpS9/8dIrWBBfB9f55bDuxj
9ycGjA//85z7x5PQ02UVOt0/+ueJOL6CbTDq538+/J8ftXzrIfdjULFJFO0NDSNFPWS7RpS8Ff//
O5uyAQ38v992IpCWRjz43OXPuP+e9//75yv/+WH/813iwCSpHc1HbaoUec7yeuiY+SnkMzxMy+9y
//J//X7/8y3/9Zx/vXD/fmn++T7Lt4376i3oaEZN8QXjC/NZqZcHp+vUI1NhElpRBwze+B0UgHBU
3O9GbLiI1JP5CEgP1a2is492FgkcK9o2wxCKn1cNV8unwM/K4bNM+i3Jqt8KYGpBotShaxxA40vo
Sm6FrUzeBzm6XOq9v9FlLlcpHKaNMaqPOKmCiwfZQOhDhJUlqdjaoP6mJcJAkmZJZLIU4U95S2ml
lYc2So6d31Tnmtk7dPKzSwDs1QoOsNiholscwTiAJBs/QaTomvpfEIzxc6bf2gFJnJmn/r5qbUzc
gU1GxmGuqM+1cf5u0+IpHwkSH9Ta0BsYuQibBd2+0PJZTbNivCDdHw6FAS2kHcgQbq2ndlrmEATz
rf3xDO6U8PFC39dq9tZiKjhK+bLfQZXaJbaLkLPANz2NRIwg8epspGy+dkWJLEL+6rCyVLEaFihu
YO1jR9Oe403LiW0d13a0Fhp2WYEPfdNFGtPNHmW7jcdGfwHtWIbt7P32VW+upRWgNk8kqu6Dy6Wz
8syfgprNtHg1JM40w2kEfJyCtMtIXhBOgPE3yTIdq7690Jig7lF4O0vtoRxF8Kj5B1EOF/oa37qh
drXeh3GOfKrsOAclgzMRD/OWkehyToJym7a8elYwfTVGcEU7KHdtBsxeltpWDZK4paFtoYZkKT3a
/KnBXkACaODtR7iqZIE5/EnxCVjPVrntw1A5BaQo4lNb68NUeLlctG1H4eU1vy3tdCvrzi0n6kcf
22IsHjw9AqkwWQ4uMQxpY+2LXVTa4zHuUIfPU8bXBlAC6L6mDfm31qS/5UjZ1v6spfsZBFxSCSY5
ZH0c82JaGfQeImPwdxV5SDMZDAe/p+WRMMmcMDJ7FX62smcPnLQe2JgOnuBeL7qaq5DKG11YILIG
hhqn+8ZIf4DKVNtSt36iKUt247SgR6TrPxDNtTYUvzE6E2wUXkrSSd9c+dM6ArS0VcVc+UHLMJqm
3p+uQOCiRfgAzZQEpsxx+n2fZBuk84QZm2TEo6G2hDgQIIV3gwvLF3H24o0/tt7pB74IFukIKqdc
vDe1+0vhfDq1KI/nF1SDxR5vMA18q7tM/rohO2gzI8ZFLTx/OzaVZJUOj0UVveax/cMUyW49wBXe
gqvSjlEi+SXLItorz9cAfaTkkMcIy4PIsdDwB82Gze5zJHB55y/OdfTaUOmkeLQy/FB0jkA/5Pk5
MupN0jIR0B2PjbgNWLlEezLtGhH0fPN1Wmdk1VqEbK5a/BakYHsfIFUQBuKbZN+0CYjKn5bxwNQP
I7u2m26ttHvNu/jsODdc5RFdU+3azuhakhIIh7cQP4oJh6Guj/CJYvUITWtaF7C8eGsbYy+E8ws4
GIuGDaLBcKCUecj81+aAAtlq5CdUlZP0DCSS1vyjQ9qmZH7BTbdL//aEt6yxJB5VHxBn5Rl/uQCH
9TAW1BCZTVIQojvqfBTsNoJ+zZu2gWXiLidQKbJMLkCkKElBjrRFg59jMqbEyaA9ZxblhpALbzXK
OIWSTuyRW2DHlQjxluFzbLbEzmU1mD88pQ4xpHn6Tg7kqjGr5ogZM9ulmXHBB7FTM4wkO6CLaquD
M6WvGpCsNTPFOPQE4ndfs8tdC31m2Lg1GbDIlOawysx6rZWWt+lL9ZrRtrBE9rfU/CcfM8lKRvYI
44JQs+euFGJbiI57ZCqeyhyAtWPqG4YFlmf8SMsyN52U5zIWH8GEhy9bPGr9UL42M5bRrMQQAX8N
gVYE9n+cmwUHUmy9eqaesbCU2DQTDLlxDX5MPnX1FcVafAE5m+r4xJuO6YQ1fEfIJjDrGtAS+4nR
9Ry/Z7n9xxRTBDya+naeibiqKCkAGnnPlky2nrXWR9w0jvCsc8cdkLTarYNfuBq8T62tOLBg270o
CUzecd498Ou6gCSkizW2fcXiNx3iTrvqIiVd2kBNny9u8NmDLOYxO0uitt9plf+eLDRBoZdfLoWe
kFAJzd6jhMeRGA6j+worZG9E0AM67tB8hl/katm6TmsbcszAebZkTlpn416HYu4WCIbTPvpO7ERf
5RahXn1RX9Le+dXTwN0GMmf04e1oin6Sx5Ge8sD848IWxBlHnlHNITGNgnXXZIL6m76wn3JlJoED
qcusCAcxrGZfmlu34rzhpxOsONJvtso7YiZGL46WOKTMFwSlQ3XOp/OwUC+MoYYaJeSz6dLTEHbx
2vVbzdWslcXqyVEVpXuh2kORmcapTZYjXteZR1nL1ybgXO8D5lr3jYPG3lX6LrWp+NmqjnoH2CpL
J86DLekgWeWFmq6KvSOJM0THjlDF21GKsCwPTLbnDgJGLBfrJt3E1dKhGuyohFPCxqkn02nMyn0d
q0NTwanHSs3C6eIyIfkeIR40jjdU2jmxoORk4Qm5mvYEcoFAl87CxV3rdPNYvgfM4RAr87UXW6h7
iTFWY71v3UBunBKldo7QWi03qR5ExYafiBMF4lcQQx6GPGn78T7PkpIXNsOwZGB28CfcFMCDnA2Q
qDGkWUF86wALph/OIv5TpYUdzq3nbzKzwXbh588ZOv9dbzRTiNNprq3qh754IYDVIbNoMHYU6Qc0
s4/exhOJxpriyBAnbTGCV82BxDNqIET6DiaUR9xPGGg078RN9OPU2BSHJLeOU6WP2AHNB20oE9zF
gqVBmZ+xkW79Y4yFa89ph0Zd1/wqicXZmHXzkBIi+CA899BmsVpRzQ/bzgOs55KH7WfQoCGQhxzc
MEGXOvQBXNVTUgb7SZ+ex2iHek7bdG27c7NWcZzBt5n+wtqGoWmTNhMvj9E3K3yKzyXY7bC1+mZd
NPa7CAb8th0hCoyzReJ+4Jo2t9r82NsR4BNTXvSEksQu5QUJ30mPrSsmJ16BwQM4ljy63P5rBu4P
maNKbnYRAT2k39l1H1HvjqxsHj5hG1/byNYoOI9xjeBWkOO8cTpEa55RkWsXn+tRvjInyNa+FpSY
tLPn2bjKtlwkmyieBEDclT1FIc7MetVjcp219ow+0N6oUVFyBXilHVc8RHqTkBMwPPdE0ExmTT+S
ybuhPeIyeCmXWOq7FYfWLU3pKiWAJGvopvzzyV4xXm8RB5lezWAJdOeq1LSGLbax3mKTGVUfa9qq
6zKTiQy2MTnXVdjbNfBX0DDZ3k28TT0H+vH+4MXEVtgJpVMmMZMsD24012FCUgoaLr0nMJsHjCxH
b9atPYAqiK89fLMa2yZMLvM4FBrFomyMUA5dehrcN5kmzAm0Yv5CnbvJrd7bG3kwHpuxRYFm1edo
oQbfH7QFJ3z/P7Yrl6OD7a/vn4MV5IxEMORm1oIJJ9M7Xf4PjwtDVGOI5a4GU2V3kzjGtKWOw/0v
/O/HVl96+NhgzOLltPqT02dYzxtp0fkhKt1dUr6rlPMDJgMMMCvpxx9mXkTI4cmibbA0LD+zshIi
xP/741O6bx14DTiK7nCkZZ0RSV/NsLRm7cXu8eN0XwyaUdAv/35/0jiieBtNaG+zFbFAy04D/pMv
UBzSAt2G80fs6c2mMFrG6FVC2KxNN6JVE+jFxMHck1brSmT2wgTr15WuJM5XygquAIwB+vKQdyXu
zgfY1PWxtMEcrGaQM2kTpYcg8sheVM3+n39czu+8kQwKx9vsW9AVM7jARyGt+A6TJQrD857G5fx5
f8jYKsKRttXKbEElT2kPLxkmFmrfhwwY/UY2Mgup4oATxcBgx+UBkyGSGcblct9meJ7lZB4hDqjV
oPnmF4hUefDTnNxgH+ZAHn8LV2gbq+L6lbLc9hOmsPsD/eyQfBxK5UF46wmYHR0NmF73f7z/X7F8
2PqEErsywALVM/RMNPCf1tJb89T43hUNoxyCco2lg2MmDcXlW+1aE600SEf59MUKiBV1hQAKEY0q
8D17JnIBQI1wLf7GNZ+e1fBU+Kc80t8B6zDNjBRdXlI4ONeukKxezdH6MEzj3VFpt5bQO6DAPUfE
ck3zCALJ7A/UxH/qmLr5V+z0n1DGHFR9fGunqh49bXhCgfnewWlDrvM2ulQgnvrGKszPNoQMNXHz
bPsb8eXT2JJLEDT6uEazdCj96qTR5F/7Ay1z08QUDNVAcaLk/rWhpaiSkpFVqYb+MREBCvb4/qn/
PnT0oxg69MmhmuTq/vnCE2JHlOTx/m//empaLBff/Vve/1nvCbxvR/vjX89TZCewey4///68uXN8
aGH2pc5LpkIV4UHxZBUklOt/8e5cCHei1R6kn3B90rCl21Q2CxiUCmDllYE8qlYPfe1UZpF/ansN
2WkBowUOxpq54JPW+Y8R7BNEFjBehEWCb8wbUgKkS1X0bFvLJMzRtnEecIbFAOpY/FPnM9pQKcC1
UTbeC7ecof/tsRM+NjCTqnHYOHV7MVg8zi6u5SEtQj9PwilQ2TPQioyKnuKmqgkAgmt8GrtyfHCA
Q6/bpXcXF2RTa428CWSeuxrJJyYsclprE/+VeOXY71HTiZ3jwNdypL410SiH4PfnjdsbL0YmRuz6
MUV3xF7sU2NMbNc7y32wWhiaiegIoS52otPBY0fmoXUS6Fo+YMXMH8kY5GwCttPkTOdZOzqRnPWl
8deDj37MYTt1OZOkzMo+m7GmRWPPG489fxo+dMNXR/g630ZayK3pur+7wr94bveEKenqyvjHdir9
BDo7jGMQTol6G3KS5/POwfiGH1On+J26nXR8deA4+1a2vslsmEGdUU4/dee/C9OKt2IZBHS198Dd
8ZYGCXoDI5ar0vK3vkyw1Q6frPb8ifXBtkzOEknyChD66jmInJj3zwVEpzLnPpNDs1W1GJi5zP0O
ydcf7Ydz1nDOfPfVcIkMR4TqhXgnXnGcyKNjT/MaxnUCStP729QDGI4Z416HbK21jswxy0BDF9yC
ssjnF5vDSumYxs4oPyzX/u1VkE4XSPeaudq0WbTQkmns6PH7WFG6aKmg3BKKse6x7u7StrzS6qXK
5XBuJZtBM/d915+rca63jgYWSrPV2tbTq2YZvzwruQ6xumaIAZyCA+VgJwCdIhixQyBoXeeho+kb
3OKcNDcid09Tg+PeYniVoyQxHYKNsBi+xgZD4KpNfghXNukuaKdK4PLy+8tYjl827tVVYg1XWPdP
rUuvQjrP+qA+kkJ9VkmC+XncZ/TsnazBn0fsoO+hP4MMs7I0bgt7qM91VX3z7i/R7vETALHf1Foz
8PLkYE75mYWe+Fn3x+3qc+8Of0bD/tMzkmeB/h4LBG2dAxAw7a9zVbZ4JTuAw6559srpVnb+X2yf
FMQOpplW5+40rlb3gwbmpgz3l/kKeyqjvcNCOYv696S7vPrJn9HPaZ4B9ltDknhISusrn5dWgMnM
olPvU2COnIkyxAJ+zC0q6VCAQ0Pg/sV1mW4ynSxSCu6HKdbfpe8mYYZOmD48yZvL90EvAljYwNg6
jfnJ8tsXw8f10DFNpHVSrp0IaB9anUUG6FHrQePTK5PZLX6BwpzPlkeGYc0vnneAToARvGZCNrtq
rhj1i1PSyy/C9SpG/x+pn+d4sI1VaZQ0+1QEpQycV942K6k5j8loiZ1RmbRBBT0KNORGNQThQJ60
pXCHIjDIyInfqVac3ZHBBofrxyQ22dVBRWMbssVbS5PXjZ2znOhdecuaZTow76PkoCc2yD7Sg0DZ
/B50ZDhmRp6xbyShGffUvnr/6nfZ89ANZPMxj28WiivxoJVG6xcnD6sVFyCgMNp/pdhrpAlzly46
4UM2dE+9pX1Hgf/MK0z2wsjerq5TzNJTNhttgk0Ljlzr5SNYcyLKnX1t0vkazE1dDu80mCxP/4v4
ueoDJgRe/lzX04uS80czwA0LjOIIxOUM4rFfabw9ykH/aNDAMtLfCEPywnqyciwqngxuuAm6daoA
ySaDte1SHUWNo9ZNlXa7yqpRuXZISb5jtHSrQEW/5kFXG4Pfo+CuTLSrAxSHLHcENcwre+tGa+I0
O1iU7Kj5DU7xw6avkzWdyynjT9MjQ2vdiNmV5wDY796T1H1jakETraeDDHbxj6xJFVGG/wQPYdeL
r0iP8Ap7ZPCU2iUzcEenwfsYMwplUoggDmyeM1M0VO9ay25bB83vOMloBTbRgiMWW+VHxrajsb+e
Ao6ndvfJMMleD5nf7LEqYPNSCl2bqVM9jNPBNNUP2fYLSWa+ti5ktigp9RDZDM3y6q9OW5TNVT3B
1uGmRE0wZQI7bPI6d7+1FNtRn7dcLZJcaxVxESHoJ/D4pWwNjGMCUVudEEyA+3udQXeZYi+9pEH7
EVfgoEEggC+mm7pilnwzGArscT+B7i0BOyesJbbGIAJhQhlqON3CmYxB+uHGjBqUFuhsWud6ps+q
e4C5VaI/BIuMXm+iY+wTbT269ouYIIfkKPVq5BUGajwiKTLmFO6GvxLdz9JeguL1O6KoOYmZaMN6
wCvSR8Nu7mOxtziIbbw8heNnxQYEaeTrtcv5knAag/Fz95d45X0RIHsiMYX11TSb0EPLuJpbpFVV
X8pjCvFvO/rgOaAaEg9WNC8yy2mhEGm0o9xMN0EPBMyReXqqnOlJMM87B7b0zm4qzC3ekgShmFOf
jTJowtgwL4FZ3GLlzecIH8VhZCY2BJ4498uDX5PONRq8vXj3SHxffCfTWJxqImF3ejNX0AA5IOb5
0llaYgDaog+2iw1zKkpjT//s0c1Qz90f/B7ok1mGpXCCXe540zHtLDRBtPVjdwCe1bOJGjb4oiHv
6I+xlTzcH4wJ5Z4WoDS356vP4B6sw7C4EhF9ApMLzgvBalu4I87CDMyXQvVrito+j2yG+Ml7yBf1
COuu7/QXalX14mGU1ucX38lJ79Ad8+T2tUliCNMvVQ7tqzTGcosrgioxy8ydn3HJxdLRnqz6Le5r
uAHLB25sTFtjmeHXGpgg24HwZHJ7hbaJojvvuvkhmRP2VZdqptFBLQSSl8c1K/ucqOpPZ8t0Z5mt
ey5mnFVGm+5dJnRrV3TzWk8Q/3iR9RB4I7K5nogGN8cWUdAJXtveYG/gCEvQPBz3CLx0V4PCuz8F
GsP1UvLdyNm155op/6TTc5HBw+jvBquZXvguoZlJ6MKCSXcGIshWRo0MT5GyMrh8zx00LOMcT2xx
4OsRM5oamQP5qOHM6zkyJGAiJrLtI2UdCCEHe0s5UWRGdupHxYYFOz0Qz3Im7TBPDeh79Mwx0THE
mDU4/04f+gm1u9ujvEMeQxBjw+0OaW2vjdnMRSomBKMbKdiZ0o4vtvR46/KS7RqXRrxGHhs9CumH
g0J9gXgAE6V9jFIElZ3VUSt6x7iwr1CuDgaNPyooDWaB+e7rnD3uht6+sdO1HncQijj5AdHBn8cG
urH9bGPY8URoS3uJR+FdkmwsdrNsH5vZPs8dyPXRa79ypf0E9mCjJQU2GS/yFpKMcfjyQqDX4ega
5aeiwnxMEViu/JEVZu5v9jQ9zKoCMKlAUQXgduqOrO6EGs6q2TYrTC2pp22cNk43fjmRBAdKP4+G
di/p5iFxGh+8LDot/80Ou2/mgRMUgfhIEIkx1kzaAYBQZL42Uzo9+oPG6ZP134J1NU7JF2yE57rT
VqMRRwhZchReE8kEKWWKzewMmBNLtV0DuUAAtQbnAAtW9gshLL4VGVyVwJpoDUz1fMnS30XlBCQn
kY4LJQN+czs1sLSRYaYRJjTNdS55JRYSGJbsOKAJ1hKnanA8Tq0M4grcY1ZQnRmZ+4FLJrvKePgU
EeVH0vf7KubANg/ZOchAwarSPk1jv1imYRMGlEwuSZL7OLdiqhmZ7K2Rk3VW6tghy3hriiE6Wm7B
XUlM3jM4631m/0R5kFCDo7geGa2eoiy59o7SDhEzaRkbZGukFT6lxDh12eiHtR8jwCpUuSnpES7X
uL7pLVrDc5CL0ySNrajYMKbRPyQ9gXs65qvMsRn2qPmpMIprIkp3TxIQbCLPSM+VQ3p2PnqP7Idv
+th8cQvB+yNaeuXPbXDwjBh2L50806zfTaZQO7eXtyrLhmPvpM+oihe3yXieMtiGfepzCqa+6Krh
vSUQZnYHVCfMPEaX5qxL5EoCCXftZkxI5vmXUC2Zto1z7nTsA3bDiYpoE3RJQHqwUmZHrq+UXl5z
dYC+juSbENDQ4D6v7EM/I6WJn6pG2fjHnZMPWMVBtMxUwvkoUERYjvJxmCgM3ZV9M2ZD2xKESg+d
icQmHZswCuTtbo2/v2JlJdUmTx8TjElRhy10fmucvQ4ecNX43qnjpQ2rtu7C2qZELAwonDmVFQpz
3J8oROgD06TwbTJqAudJEaiyvnuA72Y/fZDOyeUCX0fO2K88x5n3Dor+h8Z+vj+rlS0KzQBPK5gC
xN4VNYhKOhRQiQh40yOixiVCBNPfeYMb7LBhUBVkPjErXR0GAhaKXWUXT2duIlyEIznZSgHiuEsd
dBZfC15Aiu3dmqnH2i2eylfO+szM5mTP7OWUGznFJm6aOr8lQ6zvDZdmcDcbm9xJb5WNiBVJC+T6
xWtvKHs7DAxwqxIJU8QdAEGVc+csq12yWcgv63JBCWAAx6SJTE+zHTwLv0hyjNcJstFNPUHQixhw
+hXmudj7KmjGrTlhvkKhwQ5vNSAQRXQoLF5xdFHHEqPVqsMB27toZtPi1RYjPzrHakzPZG836tpb
VFxwwhWjLNSSUdtsuiDqV/dnejkH2vuSmjuiXMd29JWp6DWWEysdMyTka5x2ewJzhkD7aylo1KWA
iqNmJjQ5BuoWawg6K7jBGr0raDECh06X5VejoRdnDpW1Mnx+Ri6yMEmQQgwm1P9MnVPH+vYM1iOI
8w91QkWtA9mKTdb5hPkxckbuBedRG2zeJNN5FlwkE7+V32mvoEGDdZNNX7LnLEZwCLtVypttQ3BL
pozCSENl1nXh8sowjIQ96FPcdSMktxGFBw3OnYe40CoLP+yN5HbfT2axBFdVhym7KtP5DaANRW3A
l9zbd62FJoinjtSSY6U+k5n3zqg10EJ1hR0aEQpQl4Xa/mgbVrUjDbo8ZQEYoRYDQdfLcVsmHHJ9
k3LeLwbtzU3keBwMey90/WHu3O7Sil5eambuIJSLg5dX42Gpgd1iEFfw1BwcJvurjwf7qigj9dFs
MfwVG80y1TWXy4RnDpm1VeEwjNm+6t2vLoYyd3/QVP8rSbT4OGmNsyFP4KzFvR6t6cyp0OAQcgLi
95EMGvJZ4jMu06in+2jGCc46+sywXe1mU39uHOluWUuck9VHJ8Qo1EPwbxqO+Hvhi19BYZhr0RlP
CRjYUE7EELtskstFpS9Eh6S3PzWSIsJMLq8f7bWjM+FMswmrs2mC8leex4BYCxnsljP/NEpvhcBJ
P0h/74ki2NHkJzEQfR+wQj0sBr09wAwEcb/Ibo1eWWvDhI7Q8+5RGJDBSJkwLCc1syUqvWMAI2tG
f9yIMXT29DNTKEFzDzcD9eOTkxMEMsZYyuawxd3TlR5q0zblWhq0h5pKBokDRVPh5i+2dCpkOH9w
2PmhayHANjitrwDPgZ0WzbSuW0CVg/suG7/lGES5FKPuqTrx3lIZr8XIGnRfiGivgH8KrAAENNtx
VGgON/ttrpbTaO9x9k/hhwvufo+5BLN7iluxEiNIOZQRh9Jj6k9nTYF5fSx1kCVDNIm9DiViiYQJ
lWmj6IADyE9jNe479WFoGK4jyjICN+l/czwkYmkti/aI6wW1rWJTvb9OrvupDWjTbGOJZsQxdP+F
IeiTcUS1pQ/x20whGFK6stfDQDEgHaUM0bcJlwDCFOMPBL0x5J4MtdrGjdUjlvCHiKJ1pJGJq46O
AvdqCt8JRGtGz4AFyzRYanLkPlKqnqqHoUNC8JPvHUghJJqvSY6tl9wW87/siltZcTUhpEXsbWiQ
nRfbua9eYkO+ExxNJVFDUvnPJai3DL0zPN/AgV8NUixZsXJY3usK6Ld4yIOJ/dE/pEbyiYu+C6sB
IxpUCMoSnlRLbzeVDkffqIVCnet/dAzsdMv8UG9Z8qOHcp5Yk93hQut6WnvgYEjUkCsnRmSCPqBb
cPa8AlhdjPKZc/yDFmMQ9ACK3Vdy1W0Vogg0+6zk3cSBL+fpdkvJh0GEVqWZ3YJuutxb6thIrFXJ
KR6ZRE0LLptCzXbP3tKnZGmft1GzUC7y8tp4/SVlkVlp5Y2QRuKB4dmtG73czCCrhT3vy6hLQof2
OVlAvI//rIn9cNSMfNgGQ3Yjbwbgo4VZhsii1FTWqcgQUDhDQIopd7s/PXImSUjzpXVY0rf9UCoR
uEXqeFt4wHpLPIc6AfO0M/o/KQ2dvRgd/erX+p9xfImD2vxFowLFczXP59R2s71jze06xqweajSo
ah22aS3qQ+qY/cUa1aFUHP4CUmMvsIhh+M/orGtigwKiLHDzQkipkG+i7edybkAerIi55xsORUhi
HVR1rbo5FfHUBMyxE3OFtEb/WwbTm2lWF5gCD0MNDiRqlzQr9l29tQ/0vjnk9AZjPfrMw3L1OLpg
kaJK1JeVYAxytlkWFYtIOW4p7jg79n/NoMO8Ap+za+cfy3rIfYLqwCOYJr0lXvRa5+Kpmu1POSU/
ReHuk6FiVcvAstHVICKBFj7k4BdBeW0NdAitdOnsF5S79nITiZEf1NU09mZnsUKWzWPcADVH8UPu
BWUHvltyaieabzorclCAVC+8/X3Djjjb6uYJ0xyRTQSNhhkDjz47qZPZ+rdG9w+5HeAONA8go7Fn
yeZ31Plcs1xceu+8jj5zcnKt8DNXQTmtKsESDXuUnDc2XwLwKGMZpLD5ZTcXM/UqnoP9cu+aWTdv
S36dUfNfR8ly1+pZvtI0Cf2QWrFfyonRIhlW4Fb268eo4WbQK9zSHa1uJ7YfanR4q/tv3ipc2pk7
gcrWXnpla4zjsb9RRTRz8GAu3uBpZiOAK9ytZMAil+C1Gj1o9lz+dxDV/XaJwVNikLhoaKfpLfL+
xpgQ+p4sI6dhWQLcu8Gw8e4un+Z+GFeqtQBfsqvU+GvDEvBHbQTrabIfwBTyKtheywIGYTm152q3
fF6fkFpRuvphoZAKIRlqI8E7aTMxnUg5i0hpX37W8tyOBQ480qqOQe3ejzuNp5tr0+JO6tMLjqil
S8+mk1SESviWRENFO6TSmJa4LLZNz0Xh42kq3JY3r2QP68viZpbWsc197GMLJytLq33h0VEEQI/A
zuXPnoNs2kzlyfHhUyXL2b7UAMvWzm+n4aQSlezPCS1oL2mCXaGR/Ejl866A2GsthzuufnLPsAzc
rbk+bHYuoKVTSHhfRESf6DiKlwUlgkdAhwf8iOEOhgxtsF6E6aQr5G0uu3i7tCsI6QB4LpZtk4uj
xpM+77BoaJtZ4D6D3M8196vmnQPDGrx1GGuMVHuC+BojZQ+YmtpAOtHdraPW1ncGsPqQdI8Xe+jf
5XLKKlrvJBX5OGnMNu3rjMuT4Zrh7Q6LOb0NJjd9a7u7fsG9ujllrcDFgQGp3cdI/NFYzkhK5oCW
8XI9Dnc+Uq1sftu/97UbLx2NBgMF+1jvFXx+6kbestGyXnzRZA/eZP8pyhsYs/GTMaj+f+ydx3bj
SJq2rwh94M2WnpSjfIobHEmZhA0g4M3VzxPIrqnpqv/vPrOfRWVJFAnChPnMaybUKZ0CIH4Ophcm
8xGdy+lUGXUG+9kONg7WTmtgDdlDSu0BqURJEcb1lC1ZQA+89J9p56yLITY3HGIHURh4EOw7gxl0
tNN8OwTja9ZNWMbXGSCcqaHFr7fJmuIhGtyoh+qDEd5pMyuW6U0vvgUmiskPWwPTKb8K5kPfNGeD
c7xJPYBsk1Mf7WSodvX00FDxmsEt+Wn4FhRGjTh3vQOH4+77CNbgLNHTQDPCQDEcqimu8a3VscdG
BECQG0p074t5N1btGdkjSC1Tlj8ZFsibkuUbIg3mlLbZpXcNGTzWlWKDp3RxHskWn2YAnB14kt+S
Pv/n9P4f1AlNxANRa/j/qxPefdZT/ln8/J/ihP/80D/FCT0HBULP09lebF230N/4b3FCL/gHCH2A
5g7CQb5hotryhzZh8A+aRwZyaOgcumzgiJP9YfXu/UNpXRnoHHq2p3u69b/SJvyb9gQEO8TNfHQx
gsB0/6oQVOgdIklxhiT63A2brqdc2dm42mKwlU1kl+VISwq4kLNeAGP9SLUqzzwcpypqQJP7E+Y/
RoEtGEm0fv/Hrfx/CWP8RYKNm6N7qCdQ1eYy0TP7i7ZXmwdxywycDlrTnUyAIQgAGyjiYQk6tbTc
bFET3+KKJ3qKZXSWpEv49u9PQj2Ff1WX4O4oUT7bdlzbQD/+X1WBWqfR+8qJx8PUVsle7ydA5BKA
+yS5KcQtEuKGiKx7MBm/vlKS4a0Dw3alvesZp5iHeH0ExnPJnkslG5Mg+O/Enfklby+2JsM1lRhC
zhgT1/904s7fT91A7EcJ/0Au5QH/VdCoQ1yyn7yWONKjsNW991jvbU3LOuRhJNbpSEPHF8kN+56+
iZA+2+gVcv/zR6Jzla2Wn4eRxX2513OG+6ue1ivTBbvL9x2wOCRMHsRrb+gvoxnXpwRNh3UffnCT
LJBj7Y1X8DXoXDwCdBxQ3WdXG5GYjHQCcNGZEB6V6HeCZuRqPhggYOBZQiDXrXRa4fgFEBwbgJ0v
n+hSmCjxGNnOne1NGKfDdvK0dh1glQvGBRQwOpRFdocZwDbUBSt4CHfN6Ck9EHRhaRz2m8gpsDSW
z1GknbE7kCDgeE8uSArMotlC8PAhbJuHrObiwWBRh87lBUdVGAlOtfF6AdCbMlw7wyBzAgCE6AxQ
UFR3Ur27pjXvpmcZCI/3dMk+1cB4ZJD5140NysfIohvpWVtD0wPiCdffWvkPTDmSQ4x7MTZwNlGS
GV2DqEyPgwDD2flOvFdOpdQ8fpQ+EV+lBnhogvbLcWNZaQGBbZDKywDOeiUyKITyO9dtfMFSP4P5
EQWr2Hng40gA2DR8K8rNG4AH63EGbeeCi0N/6w3oDa5SnnYIA2rsdmndeikyk80szxVUuZVGmL3y
4SLiMITxDWZn6+YCgcSK/QfbRlCqaqY9yBTs0QafIJGmfNbCQGgkqG1P8xlKIcel+DjhvPZ7lirM
mUasC1vqXDEdCPJfKpvmlO8N742bXkBX3EtAeVqQXWoCbQsEwzoU1PpUglzFQGM8QlrFlgLFcKAO
yZyso5uhdxE+hOAwWun76GSX5S/C4DH1Ay5Wjv08VTzzoBPrbsaKsslmc5vBQO7jvqa/p6FJPDSv
tt4MGwrYb1qUAXwJ811f9IfMLkqQUXgDVNw7TzKtqzm+ejK6HdP8FSXJlas5tNk7cKhIjdHEqZMd
Fmzb2SQw8toHal/wQsBurDE0oPQSA5Q1GIjk2avBcKFb2cQpeaHjyFWMhFI03HvK28sVRIkXrcpi
InIjPY4CRmpaO0xMLMMy9dxnmjBAuw92Pdxa6QAbVuRrzagAifHoysxd0+zdG5JlqdZQpRmg9IeU
J7TYOxZUbzch8qcF4QiBtDw3ZFVbpHc2gRPeQQvkDvs2JolZte1KNTB6L4J+akNiiQT5WV3mG2eY
KaJOaLrpZrEe4x6PjMBfNSPvj7bdNFd703PkLqx82iPa9NDP+VvqGM7JHKwv04ACUU0TbRhRvta1
u2bl+BV1lG0lETWoiuGtmJxmLTUHdsIMulAv5TZFw4W0mtGbIIULglS8tmKAY4ASD97zeFiBgUJ+
MOCR+iAPlmW81EkMGmrIOzRiYLoC9EFOhZ4PnZgVj9mLIxTZ1UZTBSRjWmg+RNobioPfnYNiTW77
t3VF7Fsba6/Nd07QvXWqtOCnoKiWZyM7xkcZ5JcJmshG8/ellYJiM6XSs4BPl6hUK+ILYgT5sUI1
7nTD/qoFWwQUL3PrM3e6SVI9A/CzSR96b2jXacv2a2dM7eWJdC0L8zDEW2rQv5wxfqpH1ogJzC3G
PkTYeSrWycE34Mbniu1UhDO4b1quY87R4yHbC4F/Y8EzKs30usTvXusyjltuiiwFbcJ6M5av8xD/
tKnQz0N2AXElwULyRUQpzOjx5HRwZCoG+z7Xk7fGr2BNsb0sw4S9wYS6GD3NJp7nxczU6OkHGcFn
OsRUNKIfyxCZB1azXI+uDc6MAtwphbRo5xtkzl7yFA+coScLaqx1thuM7GrqbECyYfPo0nFcGWbG
FDfyB8ehnIjH67aJaA9gBQD22QVxg21gGaDp1VORMMcSz58NVIZho4lp0xrmd2TRKJmTWKzV2Ecl
h4XAzkuugev09ZE/thAaBvu9QeWfXSE8LgMTo2BGWpRd4RfrYPeK7YQeza6cmy/UDiVo3HpT9d3z
MoqsgGXFjuZPK84e6trfetAmQffzOJH0t45NRspoz+J2ogZIAQDQmXKAB5GALlTN2IaUIOhYlhcz
D/I1Wr27uke9n0eHqoCDBIWa5zVoZJzPV/pUnGhs+pwDf5MCCHVUfRexFyCslFOxTZrwBH3IFyzF
c05tIeCeaq06UI+LaJG8ueqbpxLbuC57EFZxkWyrq57mp6ri9DpPxREahAaKLIq32sCLYzeUauMI
+goj7ZlaacS+k9IEMeAzGDb+fkma/rRD3tPL6rXh3uKKjAFPl8lt5fBra0JEYOtzY7SKoOlS72/0
NVUzHBZZvVExzjZdEP9K42bXgH6lVIEDmyOsHWI0rz1XTytYXJY4QBsZ96PONskzgfhmst4XYN8U
7smjZGWN7y0GB1QRLSZ8k10z2X1I2zsLh/Zh2d5OMO5TzP1Wc5pdi/EFsy/QaFV4gYvCmuhJFTrf
9uWIVIbNmhy4exHRMu8kC5k5i2OhT+uYqGWj7hkQgU+oi4flQjS5zSoKpbnGLjTrBNIV5sXlekQ6
CUtt7u48cE8T00SZu+pVhZz9dAlBjARuOe6pRcA6JhuGRetDlZBusPXSB/irexeNa7oePj4UlUKO
vSHaNTKhoUfeWygHJBIcIBKzBLKjg8FmUB1swIALYKGuGUgKy1FSMgyd7K4GLlhpP0lKemYnUwVt
o2yPKueNRCOTtGF8j3JKJVItq0bMQ8JvVtkpyUsQsdpVFh8070FJgvWPZ9Yz7kXT6fhGCxDvpRGm
a+S24DEQX1kOxfl0PMUjHMtlypoQaKLUwfonU+i5iIPZ3vQz8uFlujYLaUsqgrc2xUIQL78CO8ME
rhsPcNFoAYQq1F3rM+h/08jHbWRrb+WQXz2frdUJGD9looG3Cq7kGztHBthMsAVPhfmjrQ/eNIuV
7kWPTdyAcNHraT+rOH60m51oczRt0Ty2Ji6yKKND3E3HxmRV1hyMEjO93LUTPCPB/cxiFtB+wgMo
zaKH0tVxlRcMmKIR303XPeF6Q5CWMM0tj/uaOu8U4fzemu/N7qNR622aGuh2lt7aHrtp3w1vWUdD
qOqvYc7UmW0846wRGojPmhSb7UNLoAewM7766vtFD/wJxL+rD4hauOLc1fklTYuz1L7yManWZhg8
lOmyj5agHGL94FFms90Mb2a6hUXJPqTVKLikONOnpW5uRQfeIUG/yx71XYSA0aqx8NZpSkLErFRN
N1afHiPPRtuIEpjSXH3iMLJlUtKZZqYv8Vw5ivMSBiXmR07lZb0sxqnhvywxyLKIpw2bq5Hqj6EF
k7fLDOKerL6YUYg8Yn7tugYLTcEOZzBFrMJ/kSI5j0VzSSVZjbnvvRGlnFcLBk80E2YEEbuzUDIW
YZN9L7Gv5yLXFWrs4RYA/J4YHHGh8sB6gNFikl91ybhXAXfeZB8B6Q1oM0JIVw9PSZdcEyO7wJhk
vXTFIxpPwA+bdWmfjKk+w0vZld3E/ueTacNmk0ibtPZKhaizWv7nDC3eigYX+xHRhl+DOzQ+6JaQ
WtT9IW7wdBNspPbkPudB9lik3Os+yS903ACZ1GsL4xy7Mdb0GF66hNZvYbFGtig9T85l2R1ndIZI
4Lp72AKnihCchCLB080523Z+SVBOWJXe/JMABfoeozkX4YsZccnq2kcc6gLg2jQLeKKC6l3UMKnK
9LrU3iFzU4bNUN7gggy1BQRIh1D5IAjAqpL666iC/yhxPs3iV5ewSCCSdFPk5jnbSy37tYx9qm9Y
k4TKB1u9I0fChVh53XdEMUXXPOOHd+cVan/JZoKW5IeKFxw7eMl9km46R9hRu4Bo1b3xh/kO6coR
glX/VbaXDCjFennMc/xI7Q9sHk7hO8gE58jwD5qdo4zE2lN1xQXxdx32NgRkS3r7JgnKnWy+9RDy
fmKwWKdXlSJtqKmwoD0PM6vdMo7VPlzZ9kGfOC1BHwku8bkf/NvBeJz0EXnglBBpMrtfhJoX23W7
XYPAoXDya2v1MLd6as61ynOHmKagciQg5Tsl2vgE/tw+Du0tTavkDhvXG03yIGwE8yp31g6aVn1Y
ifPa6v5nHAT3qNCdARoSNRgKmuLmPwt6pPuUkbt7wGVuICZ5SWYXBmw89HsbeBzTXldZSlKaWI8N
UGs3Jtqj44yLo+nBPkefyg0C5ApUUKlqAEZDul6CXlmrBumSdNLtcjERJcwjIMRE9y1zwh9eOd12
wDfgtRBamG746rJBrrBjAPWbsUnOIW0xUSb7Cq2esjInfDaN206iH6iHtP5p/SH4Eln42AXXHq7X
KqOLlWYOvqFfKJm1+7Bn1nRRuBt7ZIJg8d+yWSM3SCTWIFZlYsq+RRSfyY5P4QrKC2r2xvRJ15Im
BOPc8/pj1aceCDF4AL5on5mM5QlJYQniSALHG3P0EsoSIQUdUo/ia3jlJsUwh+vI+1NmwdsbzkUe
lzooMB+ZKs29dxMJC++//5EEnie9GOHbYpOJj1RUJhC9oS3RSl7bwgMEnhSolVX9q6W+ejmJ0CRY
OdTqs8uLXYgQcglSa4uLnTzlffJQoaW805WLTU8gdvKcFklc9JzgYk8oPC1yK8s/uoFCH4ysw58v
/X6Lv+jWQFYrTsufQDvzQd1MyIAV/LsCtPrnZ5af/nzzn39YZGAWTt3y2vLr8tOfr6GA8scpLS/+
+Z4/3/iX1/5yVPR5qFRRqfnn5dF05og97qVoGSlS33Kg5fQaj7Zc2wJPWP6w/BPSSI1T7CINodXN
zXLwrA1QYV8+t/yTBT/LIBmPQA2mk4E1Y2y5WobCpbABXtYWgMMaKuDJ6oewucGOvTgtv0ee+9hJ
v8KnSOBYFDbmfsiROmwLqPfxpWu9dse9HE4hTidrpKfGNUQz99R5NsQC128BLyvC4PLi8k9V5fHG
ilKNTpylnaiC4fUc4o/ZNKOCj6b+afmJ5dQ7JRI5VFgkB8dozi1g1R3SYSZKOdI8xRRkTuHUP5oA
T2C2k2E2dfWdEfrKkITjGNFya8aO7MsTiBUI1Nxy1A4GPd0zb7lAVHag4cLpDN3iUAb9IYwtBCEL
lFUTWxZwf+3XXHODn920TScabDUQ9Sj1G6SW4U+YUmwdV9ApS5O7viSVPwYOgHdfR+KpQiprCjH7
NkNNojCxstv43mnQbIoLemncyBNz1WLSJwQQEFCoJ76kWf+Im6e3MpriXvPzZl3UAcxjfBGT10iP
YO22GlSlLmVB88WmQQENuUxtN2lK9HO4xXwI4zeg8E2YnaWFtg/isKgwK3F3Il80ebA067D5RcUq
egAV9Gh10XmG/wGeozvMnfkMlR3/jzyJ2Oh8BIIs/5c52d9+4dH/qjTk0QbxM2jghaLV+V2JPTTp
ETI0uD7NkXuA62cn7e4baRAFi/E2iifSFZeFF7rgRna2f6RNcIfBBYz8kqSU/vdm6H7mxtQ/NU1j
bS1a4GR3QJRjTtllQPj0tsvQyI+jM9CFT2Hbgpp7GAXCDgwg+vWRdxB1AhxIGtlBIL/eutAAHN+D
jlN6xcas46dRuDjqdpl9ozu1vwIpn6Cz3SGE0sD6H2iytZlJLDD9MOOeDbq3MC0iAk38Bk2aAFHY
IbKp+YrpvheacfBSZPqGCjiq6iYD9ef7oo+qwioWUsBNEGD/XNKGPPbIEzUQo3Sqt6im9RfDrkMq
MOhzB89mQhl6ID42h96gbjvcytbyYej6+sooqoO0AHQKlyRThu1PzoB8xQgB8lvyxsEUvuhRzq3w
gyO1inHWnfa2Hp+yAGPKKK5bTiPdiiQ7oozTvqSBWd5nM1a87aaABwFhtvykHgcjw/a3vd46x6Dy
NlbfhiCL5Dep4YFG9cVma0QS03+BDQIYN8yUdiM1xLTmqyog06kbI7OMSKzu+/c9tWsGEISHGmWO
qkp2pt4fHHfeeENp75wG+Y7OMS6+k0erOrIf9CHcFY3WMu6BYrTW8IZ+0pkywqsboqlgsVi4cXUu
3eBOGN5LGFISqf2QeDV5aLRhekGF9IvElZKKCxZeK9+BMsdrIExn2YzUsnA4y8FPouDRo1kdVF/5
kB6MQRF1J6sD9uneQyyC4TVgQtsiX7WJkLvrLfgs1Vc8p3c9Rnpa7jIYinv33o7TbodKqnVvKMpD
JPd+E94C8madSfAeGLXHRsDD7CQF2SZi2GKW7Br3xYgEQ+tSrorcAUdQHetH4vJDXXnvWJznDyZk
W1WdK9y5AXdQ/RIBGGyVdMwmPOCCKoJAJDvEXXOVzmO9mUP3XFuyPlSdtZvM+KWV4i5IR7huqLtS
6jMehr6/m9Khw7hk3FtJVq8pfDNR83DlpP4RlcDtHEK37gZYOx0ok4ZO90xt4Rg7zT7MdP22yNP4
zhww4AR1CfQ+Ow9QJVk7jW5b4qB382j1yCsCbINt5/a4G4ZnvcXQqovyfNtO7ptjO6+jQvGQvZQN
nijIRLTm8DZNwZlIbhP0yBMnjgPcBEPxpPkMZ8QW0hfYJPgi+S8JJKR+pvZXhu8ezT2Evcz3tqfe
WzmH1rVOQQ+JHodGC1uvlUNAkpVRtkHG9Fnilo6JIyDtQ5uUO3i6dDjIEQW9vjgBeiH7F9t3N7Pp
nRHpadYZm5jvjI9YQn9bdr9NwvJ+wmPA76YVjJy8AiJbGfkmM4D9+fl+qIhV7O47jUdqE1WJWoAI
brvK+UIsn24YFUZK63RKtA06vXTJAIiad7KUL61rXMDtP3QqfG/aI54LXwEdQoy+XzQIi7vb3tfi
2xbGmNaEmwHyQN2L21aiadZ8QMDYjp52TmT94NvWHX5nLzhwk9KV5R26NHZvfsUmYbBZ1YdCN96G
yHz08CaMgG84VjRR1nIqwICE5U2c3I9NdZOlOADL7mD3UJ6UmnldHpLZ/AFZ8Gzk0S3KHw+mS/0A
Y1qlC2uegAECShCPnp7f1hGxGoAOvC6iNKtWs1GAV4opU9kKVZh7TxY5F03/7gzSdJXE4zat6zdN
t24E9Qgg2G/q0ahDYd1yqFjZEDFg8b5L/R/A89Zk7EAI6v4j9N1vWCIvzcYOgDiOI44qPI4O3NbE
HBrmeesbr04YfzmNewhwBglzh45XjEdN7h0jpIekJk6BgaJyBvXctYc7avBgdgxoVAYHao/aeBmn
vgRZDGoFq9Isjjb2GH1ST3manqYoJ2fUUXig4mmHtqKMRPt4Dp40QYeCZand53lFqnoza8W8Gbjx
U87KlniPjS8+izlCbOfsU9TB3eHopNVFw46cYpL22bCStWmJN5ovkJkxDIAzU35nac6+vmtHJHQ0
CFR1qks4ZdnT6Ey/qIm9E6psKim/6+TGh62+RmiZBB2V/qk0sq0tbkYhDsh2URdtbua5CneugU5P
kPmPSLVcvMGJybCHQ1fb1raAobTODe9sozqz7kglKYqK29BDdAZPnBuX8hpojxOMfnDd2NH63rbI
74mrow1KqPPGScJLNVa/JELqbqsgNwbS0bqxrYTm3IyTfkglQmBl0aouk9y0/vjVZNWX27DrFzaD
UAeXz566RXlQGCMShvTT4kkptt+OzXCNeyn2BRBlJG1D7E4laZQTfQwaY22YMVhBCwQwPyRyDTNT
RPUBVHctVGAvBtTj4n7rpa/WRH5UCXOPFhfpRQz8WxtJqUSdv9mD5d24BpXjVHuiwv2IepK1TnM2
enekRmsirmhPw8lIjaeJIElVXsDA2KhqhKSDsbcu0UQ7pBoKhmNm71n9vg0jfMORI9kjvPPRFdDp
qS+Nq3rsLiUN1HjkkSbnspw/UFZFoaVgT5eYftuD2DsaO7aNwnZZvvcmY2RIxXsXUDjNLNfZIReH
hinlNjbXO3PCAjAcuo8pjnedIgN7ZQVaB+ADXoDaKzwt7klevWr9dOcmkP31duOZ3gisrq5X7dBh
6ePsB3QIxGTi4UHdxNNhtwwlioIxOTQA2ituTflq49DrWqG48QLB8DwI/9WmJmdlyutqJYj1XI+q
1CTIhTORPKZjtR9C+2Cb8qPvHox27fjGVzXTeeW/CVwE8fq6GxRteti5Tv+s033HiQhBRZjA9Hip
ilVINAgHSgieLPqQbdXHEGXEO+H333A8g09FazKnjJ7Sd/IFAlus33wFiq5rdbSkJBOXxr6PP+se
oPE/P4raCKsRYBH1loDe1SiWryud4KAOgaLeKgvD9eR124nDEcmrX6ECbKzkdZ7P6rgR2hQm/1dv
DvmOLvYRpzUyVkLOarSKtxnUf5K9+OWmhpUhqZ2hK70z2JAktjGSny0tBU/Kz+pv/CeDegWFYW/J
brW8TpBqVN22TilY6F/DoS61lWXFy/+R0zqQVQDHwaGewYjYdMDn1Vuk4e3Uz2o6IjSxSVEFrfvm
YGE026D898A6tDao2PWtflVfXrRTRouSMm8yPEokiiwLNCKfgHiItNK6FwElnIKJs5cAy9Q71PfJ
WJ5iWKrqXJ2myrezCC9WEhzUl8u620p1ATSurWw80kseoV2ow6nzUl+rqcsp4Iara+cYlbOPyLbU
p2Nff6jpZBuCigl/rodwrW6Pujx1C/+41ICzMkeiOepm1UwyYRHB0VgrR3vL+r1DoGcleK2hAzZ5
UGT5Wb2npN+vu186aQsKRSedtzbZ77cnkb7Xsf0KOVwWhMBgW1QQCNrx1om9nXoJyf01ahkwLrjO
NtnMHRmKDhnWyL/VoXT0NQVmwS5F96muv4ayOKtDqvcEJU4XD+od6pyK8ld8/8dJRbyoThj7u6P6
Kr7ibkASvCB5Thtj+Tp1OHfoDhzGQgmZFOUJcB8S6UQv6dYtyltR/9BLmliYiZ8RSgZzEM2nFjYs
AoPpCmVSWNgmnY7ISq4ewbbFrEoHzcDlzpX7OEIkJMmn89LAR0Xoynb7oo0MV+HgehyLlyg10fNC
ErmjY24OcCPdVGcsKeuIgqHox+1dGobjHjjCVWKxNI50s2foG5DXQsRUnQo5cQN4SIrS2mdKQY/N
xnwkW/hSEHEa7t7DAoOwKwZqj1uZKt92qiliVy92CV3SFF6DJcZUksg32MPNh9gU8dGKoID2xUs4
+6B1WoO8aUD8qclPTdk/qv9EUJlbqWBiCgrWABpaUM39zvAaOlhsImiHxFfl7b5LvG8NHZh17Uzv
LbByOjWUqPWEyjdqFFvHAm5g1d6rNacfVoGDhFvVa+WMNKCr3cvL5LTPWUQ8NDsU2bGypXc3sWfY
PWmcfvTGwjlOasNC2FWtKFQpFRFp7Uf6y1Lu9m2q6VqZoMC3qYW41VS/EkkM7ragYVIjbm0m1mHS
7OQQ1CVy0RAhXYui8CSmc4u1Bg7e5V2UE9i6qmWmtyAomiL7tiHJbMuI7NEcOH9MsdB9RdwNcxgk
73StJWKiuX8cauOgCxpIZqJjTh1uEcZ4L6RRIPKXgcqVAH8tezcbNFpavyvXdqc/S/g2G5pplxCv
GIRACn+lmhToLCUHQMHIRanmJLHzofCoHRQxhW4TXB8Sl9Z+DgF7o+67TgOKKtMw7S23LHbm2N/o
MrePstZvakUynAbMkQbVzHRMWPeqhJ8fRclpLsirEqjYSge7mjOvE8RA4OpRyzZUG3owwL3l5XMU
EqQuA933YL10hbutjcDZ2mPY7QSZzOT1yb5oaPoVQjZEWPSdOzXkpeZhJDI46c5ByWNyrOOk8VQ7
6OwDzFb6Iaj/ORMeE0RLtFWcB8ynglJ7m8PxG5VhY5sE6W756grTJUDKWgIbXMl427DaUAID/4XX
HnsqOZlV3v8kFVR5peKyMlmBuSk4WFHcpXMybOA63wiEI6l9uW/56NdrOVA47XJn1wfELXMCN7ac
9snEJ73UWTs6ERWIsBdLITMG1mgk6tpRMxYkw75wqhdRUGqOBw9HvQnOr21CK0Rfq+PZJu/oNPur
iuqGO+LcWhhxsR/GbyJOJdM2mXswDTdtg03caP7QDZoT8ZDD06W7Mo2QlruhOFtx+U2/O16BvAm2
cGNOXViduya+hbZ59fO7ICA0wnrHXk8aVWc1F8KOsa2J8RWsS7eWLmuAkbkrvNoJy/T2NjCORkSd
cIxBb0EzQsyNPvPvdqpqKC4oKVFyPgR562ZOLu5g3RnE+14ORKQdCI/gMKRAyI6Csk0cxAh+qu6x
7Q60uuAhpXly6pBsVe2ipWlQ5/TlCD8u8BJo/irkgvpNt8uzMztPAgQhzR4aN0zgTpr3bWe9oTV1
h0cv0kzlJevL296ttmwHOz116fkMHU5gHh2Bsivgv+2y8DzqHQVcH62WGVxcYRGVqS8Z6EQXofGe
y/LS5Bg3oBRKKgqKR/XdB5pl0FmpDjGBhcswy5FrDoX+S/XPFmDO3LMO86U3cHf0FbVimEohfVpy
NDvONn6CkRZzdenZjzhWAWn1b6o0u5gGQuGSsYCOFFpt6OM1NLXBeXu7fEBpFUWfuO10BL3Z8Ns5
6G6blgxUH9/jqPmAFUyG2YPkSWKnhmEJRgYQyosxUyPCdnxdjwh9dUrMOcXcC/IOwErEPH8CEIOj
mhoFgjjYEUawOIjAIfTVw2HocqRUYB3eopm7k455i0jp00zrm9IhA8TtSdbhdNCJRwaWdbTeQk9q
tj42IrIJqhNNNmih3QgFHqRHmSKZHbio8JbOJXXNb9k1XzpGy1trJgYodJj2PY8gsMkvorXheb/b
jLgVKtWvGlBdPyDwTfwbZTVGEogkrJYR09VkD3bn7zx6UoLmXB01bxiE7FOHO1d79LS99lqk/stv
8NTQfBbyqg2PSXks7O4myxUuVrX88gSPLtNA+p5hDtET8DNSY20C5T6WPYAa1PvXYVRcVMfOVU32
kebNdpqSq2oKur58a8zhOYP/0qp8o8eHYE0hOMFq3X1k3DwVtbbSNZvAVfXOOlAisgx+1NhWDCML
UJnS+6yCmEUYNvmmz9P9v8cFW39xTAYIbLgGPqBAqz3fAnf+r4Dm2mSigYFtDwvbB8EL1RSl8+v7
abFhB32G3MgDbigj2rDKUsiEC3Yh7bhJBbpxCzRQV3TWkY1dYZWqhNFQ1uVZU0hGLyIsQjD6uPzm
hKMa7vmFe1Kd4sjdm3Hr3k0WGY4uT2nekb/1tCMD1cCr0F0kAX2aI+7bv79w5+9w8t+XbXm4Inpe
8BcPWmBcpUAxuD2Qph2QS7wfZ+Mu8ACPamzNiELcZfJaIpKwMQ3HWVW+AUfeUJiLMmVCkMmBCiBc
KcHfTQrmE4MEQDM8vRKEfML6JQCbgy+/UpxTf9c53L1lF6XABhFNu0F00TqasXju65CJAAQ51JKr
CptiNU4zBWwaLZ7Hb6y9AjgUBaWgsJrORFkfQ82KrVY44ZqkRHF/9PUqOaDsLX9VCfbP2F//h5tm
/c2hldHChZqWCy+f5u5fbprv+ZnXaxaiJIkFAA6O4EyP0lMh0dLLHevn1qQttoApF3gEXZdjaVOO
U1sLCcutVwYonjraKyI49xHSPgs4ZoE1zTOLh+dOJWlcfpMhBbvpXYZQrMePlEk/fqPZbOu1N+nj
zqRICtwQDQjiZ/Vj249sqjEepLsopiitZuC/HzPe38eM5bBowMLwQTL+jYIQ4VtmBknUoPnQmDtU
EbUQRTUvZpsQsMkBZsA1VGB63UypCfrInCuQnqaIrolQIHCFJg+n8MGR6KJV3pbF7zC7LHWiPzYS
iOUSMIzV9DiCNECxk0TCFpfJ584UQfCCQR5faFBuAQPB+qPdhGKgRxRATFKBq5PCDIYneM2lHqFW
3GwHD2egyAdJlY4gPPLxgHrxIZ2nBYeUDthlOY08un4FtlDtbXZsBHsnsY+lAmL5US/XRk4byKJ8
lJCC74Ma9Gd20UOwR9H0mgFNmL3GhQ/A7kq7CmVyJ6vAk/PEzTTYgOOmAGYfK5BY/8Fc09S9vy9g
nmVCWrEgZliu91c3UqfTLJlPCM3gE8cKSbC6b/103Jg2mJ1iuHdn10Ko12MrrbqT61ZoxPTxlT1Z
dgCbzTZ6nRSmTiqcFcoFN3Eg7nwnctdayYe0pHiHK09xgf7V70WpMY62262avkq3mmF+6sP8Ez/I
C9izHVrAL2aQX/2MhUNoz9RZ2FBrBKwUqiyrEcdD+fEutbvLLKTcTrhHQxf6qBSO0w6pDWl9nCDc
kG9hgr4qZSfFHh4eAm/ctnN7o1UIZmY9ppR14dwUxuDcOMBds8wSh5o2Scyhb3sxnsKgr3mlMI7h
AO1NVA8NtTr0ZnJEVwgQlISPDpoc7OxGDpQbc+jPLG2QN8qLwuB7lUuxkwVPIcMWOJvVgkB3rJ8K
EFsjFLNgetw6v+ZBtMONCvyvTRS4IKmWv5sEclatPep9dC2g+GqphQ9A83MJKCMhz65GB7MuOoRS
1MxQwK3ac17msL5VeXEkkx9eWh+DMnxlpbyo1JQsGjVjVRuK8/bHEDg/QlQFM6cD0ttD/p6Dek8Z
8rbC0piyDTHCXPZwbMsPBQwi4kdQDclNMIxXux8f0aS9MfUYNdUUDH1iEYXP/8XeeSw3rrRp+l56
PeiAN4vekAS9KMqrtEGoShK897j6eTJ15uiPM//0xOxnUSgQpEgQRGZ+5jXex1yEz6hFYMkGUrWL
3suw/63o4r2QPFp7Jkx2KBFWnk+km1BrU+6UJaJjp+JUoaRkonFdnBvbeUwVELwC1SUizhbRGQEG
Qf6VEr2bRQc3tFaB+o1v60XeUQwMOjXvySObeh+DIXUpIjgRpQ4BoDMj2k4pbqdmwenqeDfCatfB
3pvVY6+B569bNFVEKkwk62ORpiK3Ydy5Qfkq6fbOwoerXf0c1/qrHOBRU8F0L6a7KBlAAFQhBJha
v1bJhAphQ47fUngI6ejFbvPihuPVMhQmG/KelYX9kEVO7mIvd/Bywj/NIy3SHPV+qsv7Ki6vs+BN
YCoOMx458pbFXw2wnorN4BETz3QTYAfZGNDcZdrdKRROBo1SwEJ4rwn4Y6nwh8l0iGJcx8J3Kv2K
Im/bKDppWsPqQc8oM9xTZYPwTzojPjVcZHNB0SQsildkQPzahciWjjSu6Yw/9WmpnXrgaZZSrscx
ja+JPh6QUxn3pY5aoOvkiJItQ7CFkEbJokdqsRhYT/D33ZlLdLXILQ9KamebKoAN7rrjeZyX31Y6
6w/pQi05Hc5KBBdsgcSCVb0b1UxHDV58TkfFKQbvqUb44DiVYI9D7oy72NwWUauvR90YEDf0ME2A
WNH32c7uEBCabOQnS2S3qJJ2ZKomjbuuAtgDSBMr9tbyJTBICFzOWArwS/iTULUDVXY00gqXCQUL
2iXG5nRSDVSklhudqjm+ugpAlgLRDCFWvXjLTVSYqQ8F5qr0GkpMJvqY+ZLuFoSaAXS9VvhysnjX
4Xa02q9J56ilUGModc04Sol9x8EMUe7RNtRSXMwVXb1bNFvfAl/bV6qhbyLbeLS9cjl63fNYxzb1
JaAo41xb2CiJ3Y5mUI/GXBmlE3hFNFx1pzkBeZj2dbAop9hJnGOzfMkHrTgi92DU0QSFmczVmxOf
dRw3QcO9WQCv703T8U4B3u47tzBe4tpLz1OITLWBDo+n5RatqRkZjLa86cl/9uW4XELHSfZZkmkw
R6DkxjilnzKlUNYlSpN4HSH8Eg06irWttZNnKc/CcFq+htF+lQEYlqAsGsAPMS0Vd0bzgjR0XY4G
vqHusNPDOcKtAUW5rk7PiAF6ayvm49QSEURV7faVkFLWaB76hgaOtwUheHLz57oHXqdb4SF1GvtU
iSAEHxrwdFM77SCb3Zloiu9HCyUojZJKStxJo2V69hJ1u8Qz2iX6hzEmqZ/0enMy6645TZH2pwac
vs2nsj9FFRJUIGRCrGBnP50G7eCYBc0cqoSnUTcdjMBoGzIXPwSh+4wQWwzJTgXOEkA6Qpu6L8gh
DSM5jfOd1c2XomW4RJ521XFncamYgB9ER36P0kWxaEc3Pi6cQL+EuA4hbrkD5DTsWkRNw37udmpu
kyXXSFMeLcVpqWQYq2GhibJOZu2Kt0V3BGCfHJIyAHsMc4EaoYaeOmlhCsnk6DJTs/AkeJ+K9wiB
8u5HaBlr3UEfIIsjXB5En1RwVEjGMKshNCta7SgRwGkLE6UsO5BZSrFuMJ+D3hqhvAk4EiV2KsDp
8BXa4HWAip3lrFWIsA949UcW2U9mjk6YiC7yYS439Ml2kkEfdu3rEIJ2dGn3geTO3tyZaWqZ0HgS
fAYLxXBgJViJBL6ERmcTSmcRhKrZKrdjk/5GPPYk4dloPttrh0Cadh0uIzqktdFWLuCjtvIsJWBa
lIiWIL9O0QZQ41GLtIuGkgSDtF0vyDui/voo46RmZvkYw3wXJcCtssBr1kpPdkaZRqPgjdLxcieW
T4khh/wCqr9h7udbCLWr+yWg+pu36RsWCSxlwM4J05vHpc7fBB5WoM9tAwQ6xCZaiZOwb36LIUFi
Fo/mDVXzMcQCBGAs7qe8U4UbC9irc4vNOZUOqDgpfbiqRhAnOybUFVd9z+d0QJ/TGtCZ0tekVhyR
JJklrNTVm8T2Y2HSxU68dTKgqHk67rR+fFy6GK1ujJzQ9otummwst2qLrwdxtwQITw00gkaobwzg
7H1HcO4BUn4ZeEWtIM/BJzPIb+tpwcgTq1itg/malIKD6un7Sakvjeo9htZCr1K/kt3CDbHHRwvk
bp7FX0udMVZpQfXKYzpRcbBtuAPN/Da4IFQ6tfb1ub7WjrnHdxmiibWXCbQj0MZ969yClrgd89bY
Di0ors5pDpmspgk+oKcgKNRcpQxLHs5QImyqq+WxRT91yYyHTBQ0K8GuQfPeW6m1dxqjnqDFOFs6
uCky/aGF+cL/8UitcnaKYEUjdJ2o2DfXAVU0fToagZHSkIFFFQafQzQSF4s7YokMapGEkatER9RH
NFVlsWUKyE+cIXtxvA4PzeYVatohpL8CrzgdkavDuyPhpNtD3gNXMSeipyIkLrIhDBj9skDRzd9a
Rdm2mfIiPyC08OsUaGWjmLBRttpHQdoxmR+YbesXEXvK+kFgEonUVrgR8XlbNw8prWtIMsS+iAb5
Cb6zm0gpz4huVmgyOffZbFxqpbuJHQY6AkeplFBTwxhQLf1btDsIMFX8huLkYuk29XFOTSjAjBYK
6+H0ouKZ7usOl6PDqHYVWrEODoEXYotTrFG1QIpT4PkRlEYwBmvgzrY/3cEr/cGOvXMnqKixoCIF
qsGpmfTpZIqo8BaeE924Q/ihhDclnHOq1U+qEXxVyoKBK/jJEvrOZnJKYvJxuY4F54qVG/5HkdOt
zaG8xQxyw+wD1WVC61AJf2sF11BEqSzYvj07yD7Xb/ty9n6pef6l6ZAFxLjttOjOdnNkO6rPFA9b
TRRAciq/8HrVQzo3HwOVU0Oc40T8i9QS+mbe0nGKyBAlBdlHjrzrcWmqQ45x2LqzTZVEYz8qDB0v
MK2NooybaDAgN/a1ubMi0LrGlHzJiogL0iFUghZRsTzamDTd5WElmpGS0h7c1H13J+9CDcoX8VI0
9L46uMghiVKVpA6V4VthmTAk+xSNoAV/C1Kv77ks5Icey+TNm9J3N4w+i8iuqUZXMKn7YhM4ASKq
2naOyOQBiTMdtvAmkDabjJGg2thVZU+CIzh3rQKkcaidrSCtiHxcpCTWTHpNTMaHpIhHgZ+ZS1T8
JL8+Md7RNIUwKBgeMj+qIlZthL4gzwhfkcF7lMQpycDQxE2FI+sTPrJIlxFViwKcrFvrImoWDkZZ
N8K+QVABXGkI5ZfALxd4KnMs0rXBQE0pRO77CbH1CXMH2QCQ/BwVnuMqAP2lOQNQWpF1mLq7jtvt
iCKvjSKSiOwHTTHhPt/Z3qVful1e6pgCgj05xK0GGMt26eLEGQ4ouGQW8VNv2vwY1ikxw4Nm6tba
aPGYTmybfAzgPyRd5TIs9n1XFcHaEqwypUNdsDX+zGKWTclBx65B3rsBeE6+Bp/MrhhExR5vzCoC
0qrGtuOjX6x3/IqSEasilrLJC8+HTjtlWrvWChJ9PJjstTwFM2HGHYP6F75j8NORYFJwhWungtWV
GSnJSRZrVC25UMxxLcFBinwxSq9XbUaq0IR10S9ecTAq1UHqHCIRZI2jJIiO4d60elKjbgPVUylu
ZYNTJrn6AG/PcM69ktJnp/re5OUvA6/SsFwu7chAlazbwKFfadVTvzV+ox376CnttOlMCGrxhLZp
oqIMn9ofJTSIbZc756oQ4oAOhfxqVo1DGfw2UZJcaYgjZWGwlzIdc6/MN7r5nIUWjqcjWr6y4oNy
FJy/1i3O1KaP6LWGINHTr2Yev8pUAf/ppAy6Mlln2TWJQQm5RE2loBhKzrJknkRLfWBGe/TM+pds
uc0za53bzb/QATon6nI35Asaki4RR+ulAqVQbGov+SXLVrLkHEb9bydYbidw22PpPHb1hPFMgfK4
/Yj3zE1TWjtX5K89pQpQY3C2hK5DEOJJnguWl2g32zVkWU5e5pOKil7DqOBcEJUpJZ+4BHCOxlPL
eidXvqRqrm1P95hu5lYwEOXoSo15a9btyS10oEvpkxnyVcqkPng9GLqgQyCJaK7umJ7lkMtFR0Y2
NUSjqB9+OyjvUwFX6102P2cmubvQ9zKSa2ypH0XPuFSUaDvYzJxejtqBqBy7DlhXFTMteWJuGv5W
0F6VLczvlrTWjCsgUbbgRGG8hJ2U9SA7vfI3BGpBrz6h6NzQzG+Q9e0dIeTvPNJoYmURMVKpMjP1
KCbS31YO05QnyPlHX4qqfA7m8NoF4x3lMBoOaYhA6R6jbwIEChjybsCtrvLluJA1BIUGCy0f3pD6
5A4VtXsRMwPaTDeycyEbWJ31Hrjdg+QSeVCbVwqgRmtJWsyVwplC4vIcTQqQhiDaFsTD1B45V5Oi
oRDLQo5T4ChSSlB1hqIFYsawBxgfFBKRMRBF1Wk5h+KGrLCTJWyk82mgp0AOesDt8Oq5gtvLxKtl
TL4ogkOhUkA8gPYmEJr2hljxXCCfULmzq4jHjHLa5EjXCL4g2hCi9iUiLY3QU17lJDJfRuJOd6Lg
Iyle2pOz2AjFpSp9SXy+QRYi3EjqG/Sn2Qy/RK8vjsCnLPWlGpKdfC9LdHWXik5q0tSPJP5fhUKh
CXXno8svv5bEYqGbK2Z9yna7rI13sgaELetV1punUANwSk9CdF3An2HNR7RHB7faJnAP67FbtqKF
CdSMnpfLz5I3V+jNry3JLYaMT1AfaFxQywBRr9+kWfQqx1CtaePWmRoIK07phyUeih0ME6FRIyhx
9lRy+7vhVRJpXUHAF2xeR/nIKFLAYvJ2cEsIM8TIdIfsjcKRupAHy5mip6GtzZOPScDbhD49F+NZ
tjiWHFGCyn6Yo6f+08LqdYWzJ4Av5wIv560gpcYQhV++pclbF9mX4RRvcT5eY2+Gbhlqsv9tOmii
gT2W/EnFJbrVK1bOvC3OsxATyBGR3VYYv8EHKE3yBnGzIjcO8ERUp0TYQo8Mi9y2Q1Se+UTEc7GQ
QsDz6NoJBqKEjVhYk2ZmQsm4pqkNfAq2poI1aLm2YQX5RYxVDZVOBjkDi7bP0ZrMOz2kX6Yq87g1
ITuPlbk3wvJLAgaA2NMzLbrNaITd5q1pFA1EeX7F+IwAJbTf4MLsxSVjpntVvXkr0plYcGvNNr9G
Diu/aH6LWS+p8HdNyFJT5M1WeLZ+iBrk2BNDSgY368dziJYOSg7c124KNViF6yPi9IrSbw9PdAms
w2gLHXTxFaJhouxdLKu6jGxw4Q+ygyE1nScXbWShOZJCs2aNBP3bhXt8G9/SSu3XqaW/eTPpUsa4
ikvq6XiX3+PWXa1qncstBYNIQyodvmrYKjZgYDgtJvL4pBDCuqy+nzO7JuMl+RPOxV4FP7a3VoMC
kZjbQgYrMKGuRYHHrht9iSsqPi0yGjIywehodVoioiadIw1P96xaWVZ6LqggLxa6ibLMr5KYCt3u
HL/J+EZETktKiEZsu82SGFZxwb1DW+VZ1SjDBHBEc23EpWd5qXsIuOg2w7FhpkT8WUO/YznJOaMV
vPQkAdCUwp9EXtE4Bc20pSzuc7okejTTv2nxRDZT75A6u9RyNRSWGpsyaYkJ9JpoI4VSQbaLrptQ
vqBMRHtHMBzypvtUaXgoyJis9YGJJP8COkpxN3AOveZRTyEDMwXh1uqGDViyBA5IilFFNfxB3Hcn
bnc5J6ZJzMf1yVb2Q2wV1n/m0FIiBJNhphq5QPmtP24JBaLPz4kZRWvXLYIjPc31WCs2eucKCocs
h25sbcmjLlKqQBOk+GimyltakKVyYkg5fiLDgcBBmReN0tzwmyU8i9jLdOiHVuFymcY0QJ+wAcXn
PM11i9Ok+ySLCbKOobTYC/SD/iDFMZpsBm2btqA94QMNKdOo60Xk0IZzjLLyzoi4cxYWG1vH2ad9
XEyW7jSFmZW7PXSNr9lEAClVoJ7WlvUgLB/w81n2k9DfLAoWdtUbtG2Z7nsh85I75Q3elmiQ2PO7
O35KlnpQp8BLPK55T63GJUm1qvgcwdR13YGlYIHX5Y16jYBl/IXhGuruCy6fAxN8GVCGjJiHjKBm
uUZP1MqPkdbTR8Nmne676lB9HMRSN1bPHVOyqKzkmPxwN+5rMiMHCXcBHv6SCXS3tA+G0T8P42Su
dX6fNM1i3CcYygHtEoWu7YiM9TROEek54NuRBMOx08+0Kg8zLkxnqDMr0xFQX1GoB132a47zdz1i
iqA7N2A8oTLXAdnSHcAZCiSduPbNCiDXmNmnOFBnIHXmXS4QH9k4XOpGX+jXxBfTBYPVLODgcgGe
qkKCd4tRSXHWH1hawtnGjGOh+lZTJd2oXrCRkIvOdsk8rfBsE6Ssa4/5OFg+HQJbsDmwXgpsyVDo
IhpVl/w1r2FjWA0qQI3D+02JtZHK6gSRvgQPRTZYujkkPW0DJiX8914ny5AohlYb3pOuXfcxp+w0
b3giI9gJJHctVnLRE5PKO7FNA6S2kGtXTOVLwV1BFlD4qWuikhcprhKn9Y1SDg9i3azBoFO4708o
VEEjFyl8QnfI0RjmbZj9KfsXOYXK+axI3vA+RbahAktpvmQevu4x9QF7QEJ+apobh97rljT/DZtM
X8uru6j+HNz+varpq7sJv1mmE7LFoOrWkwMB00jPrXByE208KRVCMF6hfLym/vomsrsi9PZuPCIW
bDwYuJyv1HBXL2d9iIQ8QEu9Bvzy1qy8k6IEu1xLf0tRjlxhhstFaRoOwaoRoI8wcB+9jggsMIjA
XKZzUf1yEAWQmI5xiY6jG7+COKS4N61kmbOi1bOGT7jzBifeS2EoifQa6xXunDX1PEaHaP6lNiBa
N0w/gTwRGQX4vZl1+imFhSybFcUrcfaKjJc+MT+TNnsSAkZi2VRLlJkxuPtwy/YGEOWHbNeB9tvN
bfWyuMRBqO5UaLsI3QaqnAIzNHSgLVs6u5EYfE1XPkLRPMgGsObQsaNAA8TSu6IFeBsA9/MhZTDV
hmDeu+BBpE/TRHhfIshES5Ji3uAIBSuiw1xA/Hozv7HxsV4vhfIpi8M6PkrI2gyUp/o1HRKArBa/
u9aChC8anKtJDkAQ4Yao0p+DVNRvB8BvwrgbnJAIIazBXuct6t404u/7CPSsuPrc3IC4aEDmXXWm
THgWWCXYC3sZ+8ncrVQucY4HrEtPM7PR5Yf3Cf+rAfgIMNtAoAmIbrybzHTXJfYLTijQTsLgdyQg
tdj/+F6r0yIlDjEa7M3IaY/xUL10mltvaO+sPbu7gDUDCC+kxESWNglJJPh+2BTEv0TNd8gzpAMU
ip+ivF62j60J5lqmN51QGpNt1L7HzNksMPa1PjJrglEo5CREZiOqo9gNfhUtegzG5EBLJGXLeNoR
9FkBBTGBhiSDe4t5yU1ULkAFDPIz06qPqHUKbXjnXQyIJAeapsOrEVG0BMClLZGWs8S/6tukIaHI
xReNRATQ9bfK3m5yJHwnpINdrb2T+l3pwnIdu1tw8y4ZoI52H+1W3wYa3pZGxFgOMBrB1PJbBLJC
sFfT7UdRHV9K56NQmnehaCVyRhofT3Ba9nWGtxZnVMbWeaHoQRGZmFH4NzfeA7Klr7AI4WEykzPd
Ma9c80V9lNqHmTh9TzlPKu6JdQqHuBVqdCiJ5LvAAKbbnihivssqizYxc0SYOLVq81RS54d4GgMD
jI2NuITzklac8nDvijFZloFBAwUQDKmWkRXPKOuKtoCEUIrEU47cRajriRxM1p6oURwNopfMzP9g
IwROlO/kVstNXrlHp6Jdt9h/8rGGJgNEV82/ZqF55JgfejzhdZq8GZadbiPam0z3NANwmBO/hkKR
iZ4NwuNTz29q1vdQ+FjQaeOJp3VCtAmWxqoWkZW4zDIiFuV0mV9PwhNFqhWJV8+ow4EWJ2SWGWCH
vALM4/Q0i4lCrOBwjtIO5b1+SgBJoOmNKafgbVLZxvgEv/R8R9bwBi/5l9Uy8SqNTcCNTg1XYhGh
tivK92hd3toYB0iU59KDuG5q916uJAMoH+SOVEJ5+vtJRSTCLfrLRrAwX/KjiS2q+BJDj09R/0vM
NXLtt4LlYgA88sGJmvNWSLH1wHFWehh/YRVEhKrGJ61C2zAuqteufJgN61EqSImg1zaWt6zwTjDw
hPygEa+WMHzpLmob/aoU46O6M7fo6lubpuIHFVGFXGwUPO3wItkCiURinlBVNBT0S4tYwsochkNS
jAdoUrdA9J9bZJZXsOsfi/E+yukkQ4l4rHXdoJGILj2BjYxvUbdX1nmwilvrqWzq8bsapwlbRcuC
2aiHxjcK8v8rGv9fFI1RE9b/W0Xjl7mEzxv+q6DxX3/zl6Cxppr/qVqG5poWirKOY5h/CxprmsZT
DoKzhgd91vkRNDZRQdYQTwBBaLPGezqg078EjU31Pz3PI3hTXfT1hA7y/4ugsZAELjPUT4rDx3/9
h6UiFgyLAkll+pJ8jiEkcf+83/ON2v/6D+1/aCgMpo1XjxejfkUy38E+oGbmRQPIvFLx/e/Rgf+E
0v5vn/YPcCQZt1pNI58W3Mxf+MnZz1STxFR7Z0E2RU3hpUxP4Y2xKx9jcprXyo8/w118MLd5D/MK
RbLoPD5r52njHLCZBJwCvV7xu9IvT//9qSL8+w8kp+pSEOV30w0DIgg/3j+EjGeUApCjNzUSXoCC
lWiLF2LjjSDEVqZClx2XEWdddQBsjOLRaZfpILSoqCDWVnPstLE5yr0k9JgvJ0z8It3SNphMAQ/q
4/QkN4O2JNvAVN/ozU5HJRxpGWoLxOikKtfyWBFgJKbZc7Wp4aRsUjQ4sIarh+3i5sL2tS6OcuNK
nZhigbFlatCFcSIqjrGKtSbEd9zc5eNB2NzLh5U6XAuX2SMNdTR3rHhZlwgQCTxaffzZ9MK6fXYS
ewtE7JL2mcCps8nRp99VVrj/OdRocUVn09HSFRfJ22hCbUfNgC33UhGo76vUx9cVipz4SMsZ9X1R
VzjPI+hjKsIX3JZbeUAtsAgHyROvI6Q7kM9ogh2eUtvSrOqjOcDXYC34a88Te/Jh25xL1CkPVjtz
jkbUCt8Mpz7KDaS2+sgaXm1GlenXU9TmGKhwjFFrgin087g0M8/PpuCFsALTCxU1NAGXoKbQHRdL
vVGJYbfyULcoYsECEOzjjfcLhDHwiY7e/5DUPrUCUty/Nz8PtTp5BRzG0lfDZpdf1xIXIelCrKLl
N5e/ituEZ9Ay+LeJ7yu/pdwLBgNFJbnLylux6iUPP99QTzGS+P7aTjc2NL+M/qOKlNYP6rahNltx
k/58WbmnkeftGQ7+rPTtEcI8quZiL67LYTeYy8GdADV5jiXI9O0xi4Pw0FagTPQWlwalVZBgBIwe
FRkf7VEl35JIPH8/NFzUfqBwiTvBstwKxR725N2hkxnsQZeu5XF5iF/cXXce93zopVyiWug41UEG
AUWLOtAx7eAg5EkpuPMwITStjmpiVMf5yujRCRpHh92wmGs/XlCcm1hoj7HWTMcRVE5aQtVzxDnI
23YQ5/y9t/R3Obav23+5X6vEQcdKnlRbIhzWBs2NPJtSntLfG0voVXkV8lfyWZzvGHHlYu2HmZsm
cJkq8MLEqV48lJvp771/9xKURNIV5EJlA9ewOaozd2iYp5RqraJxdiDDdprHrSufXcTePx4WwYzO
jNfGGzMZ8Pujlb0yjEDXIJvyhtjnYiST9a8/by/3OmwS9302fL+qiVpG3TSjB25yvUZqjsdZbOSe
PDbjEE+8SGq7TgesZeTBRQOtaiEe538//S+v7NRPZVDyQyLmLFyUiqPcm0zaTK9ydw4LDbKpeF5u
atd6j1gyEKdV3HT184T86/rn4M+7ydcobk6tsXATRBS58unfl982R8rxik7+V4+HmnV2QcqYeSq0
hGgZIk7eflzM1Si/mgOi/fv7yi8N+BB0d6ievp817YX5LprFrPf9fKRj3tgYL9AiChxmjXMwO74l
3uT7tfJV8nGp6X+9s3won5DHvt/uX/6mUHr6R7h/ao2OY4eqbJHOZpD9u7f5OQZj3l1gNXYfDvih
jeF160jcpu5ojT4KFe/yUSIOqeJ+zaLF3shjIzIIR7n3s/nnsVwostmWIXIf9ZQrSsgVEH9XoO49
iy//b/9W/tnPM/jh8Xc/j+XePz9KnOHPsbCnFe1xGWZKHI2qf5XMZj6OA83RiDTfmapsrxTqqxkg
aJyIVU9uRrHq1YBcnQyFw2o3iLJ3ja5Giqr9jHBsM4AQEGpLZtMzUbBxLfWe9KLZAv+sjj8bSnz/
+lA+UcT1ZxsLtLr4HHqqybpAUx0MIMtcMXa5CrVP76nX9M3mRzNN/1s87p/HxKrXIHvGfJWJ256C
il+YXCyk1oGkz7XQpFj2yVjnW90zD27WQ9NrujcuxwCRSD2TbWU7Gv6C4n201HxgTh8ezFsTS+dv
ubeB0X505AiqzRKVwhQlfqAhpY9hFmW4JvVnfJ73RYxVtN6hUxWI9XLI25GQTezCg/hr03SRBQ07
XLD1KrfTOAfYF/yR18YylKLcY/SwoPJ6If0vmUW4SrZY71KnvQX7kuzCFoxuPlpffWLUp56CO8Qi
SEIRQFon3HtpO++xKuy1Mjya4VOUMHhbEWFNIjxBhwnw8FAF93E51Ft5TNwOhm5m+2ZKOOFWWbzD
iLCJxhLS1rC3EdW7szXvuSPWnecQy9wRNoqw92pze2eF0QEslH7UFEP73ixmf+uRXoPsmfdmWrqX
CrHXSF8eQXUO22TOj8NY3ccaAU6JPQPIX2Tjg8K5S8ymgg4+UbS1KF/LjZhsj14+/fXw+wnRa0tx
F16DLKTMLTbfd4Dcje2UIFj0O+KoY5F1lIsTOfpabZdm00TmeQxwV3N0JFcocx8Gdwxvu4m2kzWm
xMs6cavdY9wtdJqQHR5YUHPtCzXp/FsYURfxmiZXaaGlKB/S29F2i+3uitL8qCbApBmw6tRVhqPc
o8KFlngUNaimMAghARNbpAu/zL889qjIHRHqEYex6m2/n4NmfhqsJtv9HJKv+H6PvB8IyVobNnYL
knjdikWoFpsM8dIF3Am7NBroKMSIjTn4VxPojMAFVvKlVUqMIV8k9yaxcsm9nyfk677/ZJnijyzR
W18ec2CU7dzGBP2BDCFNXLQIAeRy+cQuN7tGz6LIN8Rs3VEecwCf0SJszsOsWQd5SD4peMJHuVcq
9K3Rn2aq7YHdAjvyEZVALKy3rlNgm1vuFJZ0PTpkDb7yI5RTdf19rGs+QzdsfL0iMpeHrBzjQtXw
aHiJv/p54ufheFsR4ZqoEWFsthpG1PERIkWQdeXsNHe4ZDvknzrjpHk+CjjjS/HpavnNCMqU1XHX
buzH7ELaca+AHUQ+czPk9zPO9RMVTmy+MDQ81Tbh+WZu7tvx3MQXkSWBZAuP8/Dc6+8DHmSRELz2
U92P0mczudWSXd6ucwVM7q2T7DqdMQMA++QOtIIDxve5SND3OfcTYqRQIoEdnjrl4Hpr27oLacx4
mzA+pDkgOuTZpm3A99rax+LsIgHPir3u/lC2rP38CwBs06GJsnaUt6Zc0RIdHzrnYIE5U+dbGmJ5
+qI3KzRww030hOpa/VvD3Q1Emv7YRz6VVQqHPTWxlQF7WNkCDDWNnaOi1XqARxPiUYEah3nrUoJ9
apIr6nDZjbqtVmfrWL0jMHCZVpAXAIaul6NxhKDxNp8x4f3CvfS9xbzaLzfK1WImovD25u3QAzvo
H9pd4Y+H9FXdVM/1Bm/APay16NbYD3tYyav46vg2+gpXks5mpR7gT91o++p3TGLZXeDld8DA6BDF
2wC7dDSOz5i1Vv1WI8LuNgiXBJvf7QpN2IO1XR7xnqF5egfF8HP+iJ6hcp7rM0QpjDb8/FVQ10mz
n7piY130x/bV3Hx2++V06N/gYi6reLfs4jUnTBxyLK9HA9bcjp7YbPpq6JdYTDob4TaxK1Csq1+7
ZB9H92Po6/WmabZ2vQ8wYhQAAmSR0CQBtfOwZBuzW6sfZnlH/3T+FZZbCrK2sVnA4yPS0qyRHZlI
axPaNisAQcT18CDQU0PNoMK6T23emtPZufP4WsXBXhcP9nR0B9/z44MGyTB4MRbqnbsFwD49B26O
px4l3TPmzXe02W7C7fSG5xvsqzOAKGyCU28fxptq2swPGfRtD4GCfef5Y3AA21Da93ipFO+oJKrL
9ldHQVK/K9J9VV7GrfqnUvxq8f2IlVT8Q7du/u18oB8/jPQtTqBdHRVq4iEZ18at5q3S53pen6xH
CCfKSdtWm/LF+ohYB1vcY7iTzsF9qG6cX0OBKww20F4Ha1I8CWfH3A9v86NXnaFzo6XnR3fZm/YJ
P5zKhPobUGl2HN5V7krA9+Wa6GdXABvHDeggwMrADqf1DDobJhNiCC/FjnY4IATn2f493OVX97U+
TDdolCMwWRVnhr8CkxaxuIfBxk101X+E6+bTY/jQubfXQbkBApoh9YOOlEHVF0USkv61dmMcjTs8
6qbJ92AX4JH5qd6M78qf7Gr6KPgfIQa+hh/pY02DE4H8fm2vOhxS05f6pTypd1QHwm3kg8ioVval
3GcUYF+zg3l5nu+tB/Al1+QTmVsnxPtmBajmKy429nHaltA9V0w0zVO3G+70PeqcB3qozbMebYZ3
suP0ANxqZfpgR8q1s0X+doWJHoqAcFNWqFcD0cbBAT8UDabbOmXKJoG4G97yAzpWUMsSmybNSj2H
G+bUF1M7AnB6QPuYr043egWaUSf7pR2y0reoctx5vxB/eZ58FAH3dJ12FpJ969i9pQWttj7c5122
CY8FGL8N4E9612eGW7KlSLcP4dS9cB+ewfZpK0pfR0EiCuk57JYLXnkuWMTddPcn2IdnMs89SCYG
apau3Wu3Vw8jMw/WesBxmAHxiEAwYVM/cE0P3UlQJDd6uaZXPId7JL/CYZOpm4RhffVeaxXhDHoJ
69rYYoxqcOeDpLs4e3jnLvfhLqDstQv9dF3vkl/jTdk8kXslCiQgaLlb64W+Qcm9hxbTGd3QQ30O
tvnRfsbl3N2hhbCf0vWtgyfoqa62kDBZUxA83TjrkHIkUqGJ/znfpmfv3bymT+ENOni/C21tXaYs
xzrn73XRLWoKPnKJNJg28iHr9hSPjqrpNLvICC5ALtCnFplKUJKvmyI36sfRoJZu936su6/IwRJb
Y+yAyopRVT2gemSLB/Enci8UCYncGy2jK/bfu54aq36SDSd8Q1FBF6/JZHbzf/5raBpEMcgfrJzO
SjZlb6/TjmaT63whauWQUEVef+z/3iSN2h8VA+lsuSefaOlLKKVqU0eiv+aNjXkMl2Ubpal+aKlc
uUi1rBcch47fu5NK7bG1Kvy5bBPfxTYi4BxRTcE2d8A+onJA3cARR8nJoAaRyMeBw1MOxM85TWfa
eR7hNJLelEJdCkRyr4tEUvDzGC0gso9IPQFJAA2dNTRZhL6zKjZOTFgr936OafgW7fKmvwbqsIk1
bn48lDEKCkUlqy60Cm8pTdmhKRzaqnp0nYwYxIa7m0RNu+tFLC03XWpdgH1rWwiHBYy5/7UJRSr4
81AfQcBEg3orq2yTyEfkXlMh3Y/fB0mKPGjabYybThP5usgCbdD4qrmYe1kO/p/snVdz20ib77/K
1t5jFmgADfSps+dCzMqiLDrcoGhbQs4Zn/78mp73HY89ZVft9VbNsChZJFKHJ/xDp0uCl3dSV4Pj
VJh7LeWOnsRzBtdg6ytKU9U0pKu5YpsAeljfNKZlbR2b9bg/wWIfD2M8bg13Uru/CkimX/SrOZV6
MsZ9jplwt1yj2Q1XuGtY1VVNui6IPHtYZZPb299+NMcYaiuhkgKn64WteR3lEz3UaLHeVQ0S2/QA
pmv6ABOylJO9s2N/Hy76iTeO+z6fKwR6sWbGzFTX6zCRGa68wK/WPopWfELLc//75a/fDYM5H0Rw
ixcp7J6h8QiV+nJez0hlmW2LP7q1tr1A7vGxprStS3Ta1pFmPLz5WFeSnVZXkb4Vj/8qJgsxfHJd
j4UVtAyImcm+Lubuhtw3YmWtP9PRU8yRvovQKbPfD3i1k7nxYoLaRfi237SNtDaXsurlWV5e/vrR
78qYiyQxNInJL48XOD9F5dmzSIxqhQHQPOqGpk95p9ZF528vuobsVg2/xKN7nauIkKRGzthYLCp0
lwprItC2//YzRkj55tKc+N9m3G+accLET/y7Ps763J3/47XoYuiR5/z1v//z7ty25y9R3752Xft9
S+7PT/7ZkpPqD7w7dX/HwRZUagvL8bXt/vs/Dc/+wwXMQCvOozQg+It/e4w64g8fJ1HPl8wg7C1t
/ulfLTnrD2H7StGNo/dnOXiW/r//+2X6P+Fr+fit2db+8PN/FH3+iDFBR5eN9uL3LTnHh65OBcvG
wg2Lv59cKJU9o5tfGdXebMb70jHXeBBr02R7a/glPV8fTefvbtKfZ/C7IwrTdGy0I2x4yD8o3GSF
UzjLBFqOKivi4VeLX70IicAa0LwxiPrfaKT8qEehL5ADKZtNlxXH/6HnGHYGsoVVWu2tbItfGKpW
3nyqlvQs6+X06yv7h0Mh2SMcuqySqxP0Xr9vb+LfaQFrWqq9hv6mWfqmBWRie6PJA78+kj7p7xqp
+qlxJNd3LI8x8NNT6yQaxJELDiUwRrVRPr17LKoRqaEr8pv7ZzHmfzoWhSlAK8qlAWz90EYNKzwV
yoirstMGbUzbPPl1s658eYNKFxoltTmAdzxYTYei7lxvISnd22GNpWJx9+ur/qFHerlqKYQSPE1L
Ov4P99dDqcGgU1MhuGlszTS4k73WLZ5OljGfUNA6to73GqD0/+vDXq7wx7stbSnhfwhEdtwf7oBh
uaXtWSVDyEgh+nQH4Q3IDo3HupuOUEXhJ4e3SbGcEh+b9NKIz43TQPvBEyt2GigBvnyXyPTd/+S0
HBuLYs9zJNCBvw832ZS9yBD43XdOCz47c/fS42idPcLI8ruvvXmH+iW/SECkaT5KV2ZPc5rX+BsO
z75L+gxojcrP+dcn9o+PCV0elieAOiwvfz+vpU8wUkLMaQ/1t6EwK5CE7Yf1PIPRGh1mBIxHT3Qf
K1HWv1lbrB8VgfTEwHv538fW//4dwsD3lTMYSGHtJ9d+GE2owD2EFdrhyPo102kyAdOYybQfpfwc
xy9FE3S/GS3/tAh8fwY/PJUxzSMCGM5giYDvIUB8klNyvrjZJiwJv77VwrR+vtugOXyfcYl9hxAX
PZ7vrrgMctfPUbLel2a1hQ99I6FWjaamnZoApR0cLdChHTIofxgHXs0RxryZPx7dxqa6MEBBNucb
n8/M2XyjAsaObajraVTbqjVPVRgj/TfcYwp8dOz+WCZ4tJbvNcZJxclZWsjptMN0WrKtQoy1Cne9
zHPk9vke/fe91JZq4NLGclfO9vNMNQGuA4g2/xalAYp6DFDifBJN5PNoqd4XS0NW7VqMFRc4NrU6
PaGmYTw6jjwMgvqBFZFl0XWNQFLyRIu7CxXHcCB51fN5bKfHuMbcI7TJuqZDiYczERpaLGnx2HnT
CHEJzYg8J5AFgX/I63A/B/a2TZYTvfe9035N++ScUTBJbcxeB7UFS4s0yDhshEreNF5TQ1n1eBKK
IYyrBQld8WS77RdfL8X6zpgpgs+RaLfVSG1jEl8MDwMpUysdRbGWfL1r2za4Grkua5L7cRreZV2P
CAoaj9zPy+LRyekGywswt01Fw3vOz/SVT07DDRKseKOCfznO89GKiRvN/jwaXJy/9AgnUFMYugjC
DuNg7OjGlRY8zdzjsZS0y+a8RLSBBUzf/sAFgJemG1Ea71ycgRFayt+avN2qBnqxF94J5BXQq8jx
lCPHCobqi6Ih4ExcqjGy9GAScxri4T5Rr5NPk971x1M0sk8IWmCdYl2s1HUdWQ/wcalyOJxJ4C9P
k40kIJuw8oejQtU3z9HvSAc+r1q1eUq1FSHOq2flcguKoIaT+rUephvHzM76EMUCbA3BGMoh/VYf
L57rTy2camVkZ/Qdb1x9pwh+7qcKP4zUPGGwttYY8bTEzCLJz4MHVdueTjWZ0RU4db8Mn+ySFBne
6DHBrhE+M2MqdCkMhf1Tmpd8ud1CjseBA7ZPkIPXvB0K/IeUH904MqthJc+nhTNaFVG3ravYWLV1
olV/kSmZ6wcZDq9+zOGEzcNqpJp3dXpfvubWxnp0PQL7rpC0zNvby9l7yORcTdZw1PtuUlPLjc8C
5UJ0z88jxZhxdm5VBytiglOHcarOzQD2MZRHvTnbprxHOabBHiffJxbPJmYB3eFDiI/PcLKbpNq2
Tdke0mR+seKiuUV1Bb31LOp5QQoUlmbQVNvaDCbGhy0QW0geLsOxdsO3RE/cRSMHEbf7YIvwyesK
rMA9Dn1ZSrQz3SgROsmYK+We5RZq0XiyI/YpPMPQ0gvwfzQQPwvLAEKMis7dQBxBu4vJqdLdPD+3
CzHhZdka9FYfaWrhxBCqQofiXiYRMphPln5QqzI0v0AzGrAkMBe6D1Auj6s+xQG6rEhi0flddU2I
/n764jXp2aidfR13n1wUBGbmwMBwsUKo5gbFdBM9Hkmt5kqNhMAT3YoruDX27vIHiuITlD4OMJyA
WabAojgtXIG45TaHsjhKwD60bgz7HrtdY+XPWASA3kY7w1twmHZQEW6mG7OJDQq/wZ2JSuaVWox+
N5p7Vw2bqfGoEtvxtB0z1m0DOdCt20xIofXlep7ECWUKZpcsK76ovpJdP8ONYKZ/k8iw8MSoOrot
QIfWJXiWdXC3uKF7C4GYzhFEmA1IeL90xutKtBC3o/HatuuD17GKtpXeJkvULw3kFbbSNN4xt6gK
Sm3NBMRUdO0ddQ9c/KIiX4WV8wwsH/2ZqQLHVCUv+MIgeFo4+UZl3LjMolplMK8yHI1RxJ5PFxWM
y4C8BC+yT970dkBu/IbU294wuTUscV1HiXXuzK91YD4nUbEaTOtpDNTNDD8KNkuJI7aP0fzlEc0d
5gH5bsrxldKDv89H7DmpAQBIN2IGVJEUZ8tKZwAJVABaSBRzjcyty7COpgFY39y/9gCxN24pUYpT
82FExMZSdrGNwW9fZTMA56kPIDeFzUvdc0fCNt76UJw7ZXjrprY+y75118FCA9RSaQdgH5qRTBC5
Q3PFpiNv7PCtgwI1wSV0hQHNGIXXuFqQyZ9khLp0eO2NnDwyTqwwQbceUNO66pOlXFcUD8VMG35B
SR3Fw5kSsd8h3aMOcVHYVxEEbdiy0YqJLGCtlXdFJSl4DoTt/vxa+x0+paxbM3smePNXaYKUz2tu
0pCiwJ/Z0aoH3rC1XQ42sJjXNMcxlxw2yAfCMtXPrsyYQ8OCXKtzQmz1YZoYLl3e4LGkxBkDVZSy
zNhADahGYgv6W5TpiqNnnfngvXDgzRY4oTgOrIJLTITX8xeVuCRJCmnC2cD2MUVpospoyZUuxQ4X
4ht0UhtFjs6gMkssG/RRsupfaSRP4PRWJap7V4lTHotOnopJQ0+C/nkpYE/rtdyV94vpxisXRddV
ONofvKLrsCXhcbg9otmJlW+iisYCre2Yva1q3RNUkddsYtravvnijZ65XoqE/tKCf1sZKwDzI+94
Ktm686fbmvRg61T5NYlmt7adEK8HmCdd32NxKNx1FxZ441QxdtJdv5bAPDYO+yKtJlnuNd3OE5TX
FYFBz1xG9XByb/sijq6KZ9H5w3NRQ4wSsGXE4n+Z8/HJ8vzxcxKCUE3ldQhT6xPm7aa3bTtjfJeU
zu0w2NWe5DteJ2P8AQwbsBmVjLeGTzMozoA2lsmNqIddjab5XVhPuG3jg7jqROisnSyaV1qvGjov
oHD0j3eFsTFj66ToVEk4ACua+y8xWyny8LCT0RqYaxqfysx2Zr0AhauwcuymIt61uV/CgTfMtYxr
ynRi3uBzf2gi+w7NzudilPhwfLrk5A7DHi2MTdd72n/KwmR+QmDevi1iOHCNKx7dqSnWVlk+pBI1
Mtfw9xUG1NAvaUJlUb6JZ/9kxXN5wM1pXafdsgrz/tG0IMO5Xn2Viza8cfL6pnb6ettLkFmym4cN
lGIae3X31RjlfV8gwj+Jbhtj7bCbqvzGRUOBSZEeFRbcbn4C54DBhQ4ZkG0mejVBI1bwqxE1kBug
GT7U0OjN9b50E9uH2Y/WFr0ZDN7Lh8a2cJxxilVsADC2krXpE28Nk/PBMSCxzSEruRGmBFohiUlt
d0x9yfyfFU23PEXCpYx2ns0BwSLSV6lcbbrBFjCIHi3I2EfRxWNczhtXNciAzgrJsRl0sxn367BJ
TfxwSgD80qUKm5juPoJZPnpzfRuhnYIXYc+ONG37uR12vmoeAH+k8LCqeV10ztrqUm/TerNLHDt8
bGNm2rKMA0ZBtLVsP1sXfgxgTSCB51d0D72o2WtDB019q1sa5ipEkn7scdE0cBhp2GFocQXzWlYm
NVfoZGi5qo1lBJ8hRjGcNGnd0UeXXbfrXIzZXAmtuMFIUQ3Z7rLTFXZJkomEcydx1w2m0DksDRJ5
IXUCljO1C4riKGpH7BaUqmM/tPe9Qr6HXWEH+xljNBHdKbjyUIlfsgCE0zy0n7PaCLZziKRNLlKc
bOjD2tkH/H+RhxbDFlNGgqIuDncOqrd+J9/5Xhpvyd7kFnzInZzbF4Vn0WrGqB3ImdYpx1/KFMQG
S+/v/SkkQCwI063eXhUWg2DRISX4e+CvvbpxSR+ufGWd0LXEk2MmTDcIk91Ye6BX2VlvmN+qS+iR
0fRKY+KfBHaGxqsizeC8H1zagCXUf6mDgtRbBkAkYCGMmv1dEGdJk8wMRBF2MyyCcaR2l7A1jexN
WM3au+591iGQFpDNJENXbRsI/pOSsOI8tMitiTO1eUCjgZajBDum78li++/KonxkTXpf+uH9JdTt
EtJMH0DSVRsnJ4HpKz2P7mgBshev3cx1I81xVtVOR8qo9J2KDAV6ASNVFuawi03A+rHx0WXtYBEM
riYkvjeLjVIv/yvBRacNVK0GBuKA8gxOKMGDkUWIeRT8qhpLoAt1vxWEdk1BoKEtzC34PnskrPym
uY38jUNiuq3iBoE3mLiD0/P9RBeAilk2sFkPkIEOPOAThlVDreYxJjrZ6nWtpdd3IfIRaetj7yVo
k89LaaJ539COtNOzcLj/4wISJSdPw9Mqua55Yl2SJRDhxmwnCm5umT3S97pfPPc59+U9vjhvlYNO
TtJtBr++LwM9xdzlBGzUXlVxjf5J1SIGXz9jwplvRtTkKxN7RRpY2dby8avCyv3GHpCP8px8G9Y+
Nnsx5GEHbSzyS89FSSgg1yNdoRmHn5++s1io4jx1Cam64gnFG1rwJF8IEmCu1gYrtbCh6rQUnNQn
0eHKHPNM4dlfRmjYtwCJ1XKT5Nnar8DLNEgZXU679yUcRQtIkkW2MJjZXtjmA24E5VrSXVtJLX4m
pPccZ0obeqNHkw9HO1fjVR5Z+9Aej/Y438QNwXHvceOJ7EnQcL+L3wyl8F3rh2NaE/fkWQh6ubyT
JX7kLr6VKO6dLs+g16RKnGGxgNfnoNfVotS5hc6PzWh+78Ah7/O+BFgVo7MRKOvKs0HvXLJkO4OE
DgTOdAm1pEmxGjTuGYNxBpc+CdGWa6VT20LmdzqY4j4hWqST1SpZbnr3xUsQAzTK+boQ4lbWzInW
nZ8QI7r1vPkmS7sHQRlithaaQnwyLfgL/dW6/uGGA7Y6Lw5G4lU/463MGCns6FFR0rOF3Je9/6ka
sBerrOnWwq4F7mF8tnWKPoaEZMH7S/ntcvKW3nMqh/EqcgoVCZsUHkNvnSzWY8knjTSnzqv6A5Vn
ne+i4dsy4NNY3gdo24FQR/PSepqsWFKCme4Q3OtXhvtgDKgA5eWLXjB6GG2ZuUpNVhtacsiA2g2D
lNtj1CQ6ftbeEmgQBOv2nU9kVT9fqsl1yErXuJ8MX1I8E6SXqTPf6H0ZjD8ww+K1GZjTOqkfSkL2
3qJb4ZXq1oEV3uGyueoCDKnq0N8QYqhNRybMCNYcajuGKrqzTIwW9KxddHUM9t9XnI7c1WXM+2BB
q28TbetP1ziaf0onEhC90GIDEw9fm3o46qVEP9Vo6feydM9TFp0T6wtKaliuyxQAR8EyYzzMyLiY
itbkEnPZugQxtMyecJqOrvcu7aMvWK0C6zMI1UXIrn4IepYMREZYl4OnaZk+6MuUhq4psyhWnbx3
fYqZHsbVl8Jl3wqySXzxiuRFMDtqSaFiRKtygzFetL70BuwOFmbQQVYPAhs+vLWcagOp2Co71tim
L+OEMxDTH4Q1yX1UHFAKNlYX7RILXQe0e68Tk6LXUHyYZQKIKyPv0AUfEKtoNVDVkCNnHbXGgVbP
ziJI9PTQvrxgxEFx6irW+gi1GQM4maO9zOT9pPmibU2DiYbFRo7ToyezeXMpLETvMneurgKBL3E9
MvDCmAS8U2D5Kga4hd6KACSjI4G+p7ttu9TZU6oeObYal4qHrbAjbPr7IROwZoajdHVuzagUuC2h
bLKDwE+2fimfgZ5QdooBV3A3wjmfW1Z1xc1JBJfJJU7N+Jni4aZuxk3WB1CHLQK/3Mo/dIN1d5kP
XeDwCBsye4yvIbSgw5TLr+7SkQvVM0dOu204rUPXf29Lsfe7hSF+mX6Qcu0A7fBLqh1ASscbB3IF
VNKSnG2eUKIFDxjo9J79fqjDNxmycLvZsulH0iLpp4dm7I/ZiPtUJXDVpPh/NcPGWkWgMCsdUbtU
YS+ZVqhLZdnEylDQTO663F/T+A+YZTCsdY00N9h1Y4puhYshI+lRErEayJDorUBie6iw6+wiHoib
MSTrRbCQUrnLobQCpQeJRpESwZSSymC0q1EEgQsNnLae4+dWgnBNDqON+FyTZgYmlQi52EDvMBPC
jw0YWtDei4Tvrlleh+SlC5FKBDMur6DFfS2awbq/5J7FItF39KN11nKLOi9/abr5dgSajsxib6yy
LgfH4Xpnz8qJGO5D27l3pvztUqUxDC66yeJ1XWHFKfH2RVjfXLkRWxsyYN82O0LFdIPJLyw2UmPl
4taTJISnyEN6EdRfpUtyeUAvP0r8Vz8l5W3QXsDSDT9AXRCrKnRWGpt7B2SAshMxMiKEj2WSg/Zi
KblYGVWKHlJkFe+dSb71E454viopdXtrhE/RDXrMZ7aQZKGitJQf2qV7qAxS76BMSaIylwWV7Q3P
U8BMSGxfcmacpyk5670tlYTRnSdfa2w7oc8THOnSlHCZmIWdIn1ZPlBluKJZDayl7ddNqLaYACX8
CRICTp+ftXWCP2+x6u3vLnO5NQQ5arU8XKK5y4USes3rynVYm0nyqMzmSj90u+NLHWM3hCJ+CpEN
av3qs6LBuMvqO2s2PwYu4XZFEyAIkbWPkdCzAUtRcsDmA82BFVihajvWh7IIUWZn1E/psU5xCDX8
jFlZF7u2mD8iOklw58X3i3oCtG/xAILuxs7IQzspAOjcteylLKUN6gxFDjMjgas9HUy/Iilo5q+B
7b03nKLakp4DwIfw5ai5R9Ek/1DVKBhXyEphGqilBGatTpQX6AzUXyos1LeR+4Bl2gFBu49L6HuY
J5LrBl2LtEdYHYrUw/lRJsMaN6GbUcTibjKH/nk285ccMKiRu9M+1Vomhtou7nSsVGRsPMp3q9g0
KgjsFUIKpdGcWnTJJiCvAd4b5WKDqLSzBHMr5wZ/p3U/iX5rDvU9XMbxysiGapsKzE0kSsMIuvQu
XiVZu80swoaknx5aXEJuwZ5cRQOAJOy7KSoFwbAPk/Fd09vykMfAAAm3SY/OcM6ddeC/uIgtujmS
C21lfOpK0EBWGCb7pfIRcjTT94heoKCMAsGthbMBCg7FYzH6oYXnsHmUdd9tL4LQOdj661S/YBNV
I/0AGFpM3vXlJbB4139E192CWGPLP1/cEtZdMhP+m8qg0IHw2HaYqyf4SPL68iIx6Lp2mTljGJaH
Nqz4+qx4wCgo3MyDsUnBFq0jC3PqJqJeLLXCugUThwohq12A4sdaligMt1n2pTUNcQ2z42NR0VBA
a8ra5NgLXJUaanR5idPgo2pmtRF27V5PfvT9y+V3CTrEm6hOP8clwMasnA/cTee6y0fn+vLuhx/t
qLd3IUyGuMTqwnF6cJoKlzmjSMzrv16qMQRLr6oE7lFACaee4hYqP9rSQbVxjaHf432DQy4kszq/
8lgF7Pg2De1nxDX97aj67WRP08aM4tuLtPzlpY9S+7pp9byi4L/56x+SgANlKRWNv9golPv/JKf0
2tsCIjQ8FW/UtUlTOMzWuH6E2UlzrzKPbWqZxxIPjW0KgxDqizxEaDfdpiJ+sWVT3zodNoCjEed7
IzND+B32sezCVT6Z1bMpm1v+ebqXFoh6O82Sg8rQ+/fjIl5JH3yxXzT2k2sZ4gnMXwXxDYcOpdAh
6Sy33TpEBCw6s0L+uvc7BpT+kUJ7/ThyjMtP0+haGyr8Bo71GHT3PacTjnN1XOy8OmK+CjWppE5x
+Z1HGtapXj46xsOUmuUT0oEUxVB0QITEMcvsAVgcqaE2h4kGqvuLkzpsREj4t70hKX/rt24RfbWm
ENkRrchfUJu7vrwb9FP47nembLdD6HxABxn07xj061F4Hw3T67aTSusbZN/DmxwPAo1vu4DcLu+m
IXqmcAbcsmIHh0Q+XYcye0totG9STUe9/OryYqbqzx+rBvc3L6uyDYteBqzORUZtZkJFSINbT+nA
KBdlh0pb5tzPT6oLBrpNvPjz/IXtCCouZOJnDPDKsXl20ekImnLeoz6wEXoWe3p2drMydzBnbuu8
DRl+KHIZRbel4o4Ar8VvRAj0tXYhrU33Xt+k2pwNT9YGCH7MUrOOah2fNpu5s/D00VMcMTKICV3l
IHhq4v4S492V9NdDKn10VAXy85leaMqg3MVpr3a2UycWtmRBhE8junkmOeUum8R95CfQUeCFw8St
vNTfIpSE35slCegGUPL6qyRcqW2S+w990kWYkQHXixfUAIYLFVsWX+qaY887pwcwOzhw+Up9MqHA
kYKQkLem7wzIyYXJhlLEtCqCGFXXxXSuL+8uL4EDlvbyLnYrsc2Vz87ZH2avQmyyqIfrSDocZIz+
fHf5nRu+YKG+HKgeK23RTHk8ihdEetEDhjHjw6MzXAfj1fYTqm83buyxRc/DYxXFH7KoblHmgUdV
NfPeCrsXkXo8+QmC6WyiZGtD5KHSeRvE/rXAbGglu6C6rZRLkU6GB4eUp8gSJDwr83PgO7vEu2kT
cx+VEEzq6rS43ft0ImK0ZhsRTgqZBnHI9SwI4cPZfnE1S66Pm4SVJHowC2oYqIhT93A+maKhTjC0
X2uC8q7J+h00vmrzZuP2GVt4Fo2j7x6iWciN5QEjQ9DOlx4UhhTBTeW1HxI3/9xK/zOJCRZhaFW6
ffh5qoPz7DSQOdpjEbos6wtUk37ahkZ00BdginGXrSqfKTFFGHNq0cFkJrjtfTRlQF686/B9o8iy
qoZwG7MgY1HD2oYBtWV79xncwbSRn+LM/tgsfEkDNxV6JJquPf5yEaVGy83fh1UIQSjy3wkVfkZ4
77NdWNS9nuJUosUSEsFB2UOGCltbpEtvF/t6qQXNOEG/V0IPdRet+j534jYv4w+sQnepGWHCYtGe
8upqJ/r+UdQA3/2pn/dL1l3ljeFs7CFA5Tpmg1vQ+qIXN1w1T9jJjRui2eYWxh1lTC9/Q8pr+lbl
cYx+XZSYj3IZkU4EsuTd4DVQlegpOxOaVfTrAtWJVVLu86B5sswBjVvSp0tFL1Hhmy4F4YBBQmVS
YfHzYtWJAIN17aPgjqdGmYhwmFraiTJEF5BA2iuXREcY5C1OggFW6zWPKXRsW6bnWJnPNsEitUNy
Zj9HXxd+iz9QF0Afi6gRKEFPWSiLs7OofeNq79Tq+td4G0dDzP4GBVMmWQGwJkVX0LacH/BF7bKE
Tt9SvtJGYcVMrlJZZrSxYDhM9Ei8Kv9MpBeQxmRsZzn1CV1qUjTUemSnVJRgAkTUTYEC/kuuM4PL
rQwpMzr+OrPHQyhIZwl5dFm4vZ8SSZfZJbnsA/JtFJnGYX6TNoOgT4gJTW8flzBUUCE4l4m0tm39
Eanv8+RChjCA2tOxQ7hjngn5Iaf3xi1CVd8Awn+DlH4P6LQ0oOunmwKG1PIcV+Mff8Tlhfim+JRE
9k1unXrgRE1KyqpPKZ78O8u7WcZ9qJr1NKFR/OsHIv7h2JYJKNBxLABQ6ke7sdYZ3JxSf7aHkoWq
fED+xYGs6ORSZjCEe1+K+ShBi8yTdfI9cVA4JOssjLboMVAhluoOfClwLXPfYTihDpNDyefXZyl/
AoVh62h6rvJ9U9k2TcO/w9KKBkNpR6YMG5+zjDoSRL+FM8cyTDKJ7B0AFwtPconaJerTZw0Zq8f0
TYM54pinmGPtCCLD35ZkxGANzrbO5fwM9KdXFmfURs+4rLwxJraOICgLkwh3rpjg9vECQQxNnbfr
cmBXO/f1h2TGv3NCOeQbToM04Y1GsFx7GZysgURepFm1S9hww2W6wbKag9kRNPCBVtzUZHdT4mDZ
gu5z7g4wNaNXLCUePiqZHXXCRp3nLJvxmDWtlkV7L3SRMZb1wUWnAJAHhhzDrrEhuk3R/tf32rqo
CP0wHC0UhpAe87Bq+wmwWk1xafiUPhDMTlEhNB0ogfQ6hMabNHolc1qNisqrAzWa4QpvIsh0iMTe
WwMU3Mks2Q6oKPseLDojq1qMjuJx3w7GLtM79zxSz1nyzIMxHVI/adRwdAIawJVV3i6tyreDubzl
izGwuGFnK+sZaXH9TCIqFnYYrfLoHLYGQDiLejUyeWfdUCxiimTJyNrfkKOYYFSu7JyoS1AQtROx
rzyqb5QZSkQLV5ItdJN0j2NEYyq1xhgF5eyDt5AR09M+5wKddRQJV9XMytMEHuYDHlGh/vco4+XS
b+2N1ywZqy01B8OCzJkU3RfU9nSXIc8FkQJqdGibR2Zx7gXtyNw2d37U0fKCwV2Eg7lKbE+3RmJY
84X5QqBHvYqKj0NpLhXNrUGRCwwDV+2q7niptVdGee946SGqjNdSaDMR3ETWZeB+hMuxigMHeYwk
JcEywZW1YbtqaPdeFe24M3Ihr+oEvhbtkgSPlOpQnYWdzNcjsClo7O7J5R/pEFyH5fjZGSMM6Quk
jvo7u/IOlQYJyJh9olFyj97QpzBnnutTrQ9hGb0a43TEimx4mGWGI0iPv9TQTyc7cAFrIICXjl1z
jTrfy2+G6z/sKBZuJCh/SOkqbLv/vjSEPRgTx2jTva0vWe8GqICMxHDqq9HdFF5C0gpBGERODEFQ
N+90w6zUSDpHYxjqLvsNfvdnxLeycb0QLosWQkJC/HBK3SxHWcVWvM/c8GOVJ4+Ezwdd+s5GxGSb
+RBoxFk5DicNvULk+ByY9Xvbd39zb/5hcbdRH+Pu2J4DJPJH6Hkf93hZF2W876KpAnnDrEJoN2mr
FcgWzUwSXxpStWFxv8iG/ksI5LzV9Q2UC2x223jVQsmC1+2/M3v4nk40b6iEBau4mn6DxFU/weSV
Y7LmgJBXFmJqP+JwCbAd2uBjtJ/SJFhji4ERYLw2BzizfiB0M5u0fsnwxHB5bNiJ3UQiGK8904Fp
zwcpUN/OaTxu+tjPIfNinCV0NSqGLuTbTrymzmrD2ASYV/bqhFougAdzzEkeC8jW1aDaw5hOL/mc
lEi8g4oVOcT/IHXWynDVCRWfWJhH0TwbadZsLjXx0IjZfZplL1J7TaVPbYaRwlr2vkLlaJ/VRb+p
+jjaMi1WHcjKF5kLOOnqXkbzcqcGiNkzfQvDxvjZqSRMQaaNjYoYEo8WPnrKeN9UbYZDxkBxVZkf
5gywrmHvdc3xAhUtqKn5yngX0cA12SMiET0OkgV5KYpnvHdZNe0cZqVtHJTpPuJM+eaWZr+T9j5I
smaP8TcF7XJKtrVsopVc6ttaVdUxmzE0kymrVT5Do27i+LUb4/Jb9PG/1KjfUaPAF4FD/69/8Yx+
pkaVRXcuWHe+8aW0+p/49pnvdQpZXBC9RCjShpvzb1YUG/YfpmvBG0AKzxJwkv5iRak/TEJv0xTS
d10HB++/WFHOH7Z0XKJQ2FeulETm/zq7x2/Bwa9YUYTyPxCjTFcSO9j8Z7u+AGH/Q1BbLWUqgmCO
HsByPAUWKy3ezsUeUb5Jd0oOS1HiJpTZN3lPESEb4k9+63coE0jrqsROyK2jm94shq214N7RF8iq
0u+vOvej8LujUzUJbhIokc0ANbYXY+5OIYdVe6fWLZ/QpnlQEegNeKS++S6du8/Lkm1KgoCNFZOU
po39ETfGL4UodhJo3EOWzuZTpHDuQSEtNcAKZUHv0yZbYD4502boHBwIKtiR6SNerCeDZNSeDUwd
38Kx3Ixzs2v8Gfu53im2UZMuO7yJ0T0PYJnzMS2OjxxsHH7IKMaRes1fJydCsML1V0iXhPtlgP3v
QIee1Yyj33lazPQpRyyxVyxDSMYkt57wbrDTdfY9nnTokszhehlRNYgVwO7evykGePzKRQlyWCNq
bO5MH9bApKiKq36TO2264i+mnQCth1eEvDaJpHeRIohDgXDt+ly5MwG6S+iDh67cYlYdA2ah6dOP
4NvdEi6nmB+xmy2yyX2o0VQRVfr/2TuT5baZLes+ESqQ6DElADYi1VuyrAnClj+j79vE09cCdOvS
5XD9FTX/JwyAPUE0mefsvTb6PAMpXaK7z0rCmG9p1Yd+ZEY2UKfCNRBXaGieEaS1xAubwBSN/E20
3RwwMf8uhlU6lDD5T1yT81cN6IL8hb2edt/clJ6qtehVUA7qDV6B6VI3MeoMI0hXag8Ny2qfWC1i
YrYA1/dhCmb7XeS0LBcEwloKZggOk2SWq/WeXKgIVo68bxjbnBOH6l6mKLu5cJDsyRNDQSDSI+9B
+varXZdYq+3C9WnsfodoQ7yKiao4JZc8h//rq3lFCpFJNT+25jtFbwhVWMg8IS0DvqRq7ks0z4fE
LvYcKbfF4v4QUcqJN7Pfy6UvPYKO4JzIHjTIXdxEqTfp9feiN1Jf6ctAUTvYKqKFY1EvFtXnCyqF
G8ImuM61KUKnvAE5rv1y1bg+xcXwpiY0NdsZ7JODGHSu0sTXW6IKeys699axqz4ypaeJs+b8WhjW
Dxij5AVkaUxtRXt0KwJa43Ysn+L4NSRj5UxgkPAICYHE0cfkfxTMnwj73DXzLp2TpxkZk4XxvDE+
zOaAVn/w1fbeVqZyHwmKDL3w4oLj2xY+13xgQhAF4tbITtKpvrp6EZMLRIZLYqJjc+FbKIb9HUbl
z54TGOB7QVdfEkkOKruTM/HA0vzHLtFKqCXvna4dxGaA+JJM7OpjhrCZHBh0PSn8FLOnYlBjn2Kw
JxEqRyXAc8rFsUjfGtOZT3atLw8tvpJ5IKWkZcIVGAWChwTBShhXbYCqAKREfuRfY+QIARNVZotY
21HfoWv5FXUTSRYlZ2C0+uZPtjjE/l4T52x66Pvq1AokGWNvj3t4ax6X0tPMPttGRz20oPyrlYaI
dPrOnAkz9DAjyUmo41kYIyyaupT1CmQQYzWdUi1+o7d1p1aYKWLHJraxYpdLSCRBZUrwgVMuvluB
ZcjTigJvF+1VkpQPtYsyCYPK3lVcDED5W1QJ9rASG3kzhPcNlBMlDYa2kyfy0vTcMDzKT/2ekPHv
jl48EZ/z3SyT+7LQ0aWg9cdZ2vU4OeQj5rTb+CVJghxSgy/SHsW8WiBN7A/N1BE3aSXOQQO51Msh
PLYGUEKQLMpwGsy8vY9BRd+gMyGUYgNGlRuACiX+2sGhjZOvuKlppUyt3L7rXdsz1uBAyFSfr/l8
bH3hb+vaSraSCyildEVegYubbrYlMekP0Jl/6ll4SGNdfNItN1akaUKm2hCX2w01yAIGoPGrH5cJ
4oNNBK3s3HuMxHT9swrg+8roGlZaVwe2i0ClkeIxJK8GpNeysr2slfLlrLyvGJ+PilLGWxET3ubH
dwDQUjX4tzW/q9sMoh1gh2WFjW03mzm/WykJ1/vEyiMrY1SgyrzYj4LLKF1buGjrmTBd2ic9qW7q
lWwWgTirECbqK/NsgTsXd0l+lODQ1LXptN1AgtUgs8WnYaWnlStHrTHP7FfZTWxaDyQ2fO3D4rGj
xOFHIFhhidw6veOedFul8NzWEfHskKI2bG5Cg2jf9tHzbFWl6m33dSvjD5AExIT+pcjn6MYpCeiB
CxeRjUR/GXwPyDhiTjmc0Q3lwOQqKYGrOFZKMby7v3r/N8CDat/BdFhOhr4C6jYAgK19uKNF4DwQ
O2rqCxFmsUnQzsrfXG/op8H03QB426LoOT22UdUHjS7tIynfsGZW/fRK0cN4aKP4gKxnbZC9Tz7F
SrbUVwaf8Wib87OxkvnwfsUrqS9ZmX0h8L4os8YTB+c7RaxqX/TWKaGNCJpUHOl5I6mboAAWKw9w
DDNBANW6B+jqMHv9Sg4UK1fwygXelv64T4sgESK6GXbFhidMVuRFsTILl5VeuLES2gSiYQHacNs2
15tlxSRcVz+XVlKiTX9567dsN8vKU5QrWRGvBJBFPE5weFpkAQbq1PqwSgmvNOJPQvFKbbSF9lZm
M8VLdgd6EfB0DZ1QH2CP2kp9RBMd0p44EBedxD+QmX8oc+xIBM3s3vO6yzsrYOS6SoO/LPCf8shM
cBdx5+szi8aykHJswApbZtW/nrE9RoF+b4wdpoZO4kj69xuPJYo6C6MY5HveTV+PuW3p820+P2L7
nPXmt4/ZHkHJ+OJMUHT/eN72Np9f5/pR1+ds91GQQRKrONGhSO33Px78H1e3B/54z8+v+vlx2+Of
d2zb7Lef8dvi9qzQGRZGIHM2X/JWqT435/Wtf3v6X3/J3x//61P/9qXtwiATyEHnlyNHafQuPs9G
Gp/JlJwjRIMC/cjSHrcHQilq6/M5RYQWf1etT98eMosXDhIO+dh8tru8AWlNP9HJHY2L+l8Xu5oh
ntKkaPoEuYbCJT5Gn3say3ZFQ1PRcKV620u39e1GxOV4hI5N1ZsMp2Odk3FZd/OwM5ozQgx+hEG+
TE30lq9yGQ1IAViJLlaxx/ABHbNc4aoGFyJodzVQJKjKKwhyEzzgeis/V+dEpYJ4Xd+eo6x7/rb0
x0tIROuP40pKXmEu2007wjXalrSMvpmRMg7YeJTbm1TE7UpvWxxDLAFUlxBdFNu92+Jv906ODjCO
AYm1Qrel62Ieqmh7iIWTcdwRBJEq+akfkd3ClnGVYM60l2Sk6KpZzIPWw2u72ZCYeLLJJwrdNNBk
/qOkUe+m5MlhH4StVGtkYw5H8qAq+NHaTT+6NAjrHvgk/r512+j9z2ICMby9IRNTmJzr+4cdviDD
PlnJ9HOZ3AeInWTPrD8pzKznkNL+Hk8PJ4Ttvk8sJw2EE6+7fj8E88InohxC4r+3Yl3YjM9XVctN
4RQ4zcwCJ8eKhmak9DYKFd3P4pJqsz3FWP/gFuMCJE0zUNucKJGNhqoqc3OQjn3C+Pw0t+mBIQFe
DLJhijSfjzNVM5q+TUmrW9CvzOkw+9u3RMt41+qZvt/ef/teoZXMp167X3S6+qqhP34+cUWNbv/n
tloOw0eqywQDC/IEWaXZgqGZTxnWK9S4LikbT35bzxYik3eiQFOYSSrn3aQGorBg0Zl9Od3idDKO
+cryAZEBKnqlarMv/KpjOm7Xf6Lb3nr9O65/TOLo/+SjZDxOP4okY4rVja176YatRwbf+DHX0ppN
tv0z224dqRjYTaYXyK4+d9ntse1Grn/5dXX7rZ879Ppn/211e/J1w1xf+8db9eU4M/a43Q65bV/b
vsy2SrGfK/B1fVv6vHNJMqLCImJgtg8nX9M6qqARt6dsH8tckyN5WyT9m0Ptc3E7vrdvw8jvvw7A
Txrs9StHNdF+M+NExR2+GOt1f+Mdx0qoLMF2mFA2AekUSeO9akti1uIxo0gXx2qwPf1zMVy3GqkC
9OUZPq0nhm1P3ZauN9f75FIYCOMJKROoEv99Ttp+03aDFpdL/rZIR/q/ts3nt6+X+d5MbwnKzPcj
y10lF9o8bsHgOO+qk2X8cLYvYrQ3mqOpp21ju+shty1dt/31Prui0ImKANnq+m22B7ZPv65eX7st
Xf/G6wPX9/vjtUn5MmRKxzmMTbOdOAc7bsvjtr4deWzxrD9v659ffqH7hElmUv3tvbb/9Lpvucv3
SFHK07aPUQa2JYcS/0E8DAxltj3l74vbW3yequZKdoSC5v4GVd5Y09u55MpY3u67rm6Pbtzl/9Pz
tidP4cck2vK0ff72/cZtB90WtzuJP2A3/tyZt3vxnQ1LcH3Bb8/aFv9c/+1dP9/rf37pb48rol2t
Zl/EogJ3XbfhdhnZlrZ3/Nt916dsj2rbKHBbvN5s/8d1dVvaXvc/vmstMJ3tri/ZnvjHR/3tvj/e
9Y9PitYTPllH7RAPzNHXoT2VBH1slsMVcL4tLY5eL97GOv/jket9S1FwiG/rTU9+3O7zmdvpdnvz
61N/e2RbDI0Iy5oOwnXboy18zv86521H0G/rn4t/3rutby/9/fCE/TonRFZni6Ckx+C4+YCCaWmq
8UDWocXkqd+bJQrhvqH45k4vOEBAV3aD+sLpBMTxXNuP1IXXGI2heamz7mQ0pDguJKZ8A211hKih
vGgidB8A32CCDsfnLK2TfdXObqDCgTglCRUHy3wqZ+KhhR5S1Ovy+rJICKJ21KcnEqsuCxjAADKX
6hGYFmHiLprDhIdVjLO1V7Zz3J8/+PN0spQoltZJ1VLMvlNMbLTt8rpdWK83ZG5zib2uf15yt/W/
Pf2P+7ZL93bf5yf87XWfnzBl7sXqDqoaM/Vbh3TrjbMdu9d1dx1HolBlQLTdua1P68H1eedfH//j
5XhfpG+jA9sp/XpS215eOHaZ3m/PJIq022tz87g9ILdD8O+LSLsiz8yrD5G0JNNXRLd0csLy3Q9c
NvFWpFP8YZcExtf80dXrlBqocMq3rMiNfdK1Rwp2NgJjnR5paN6MTm+8Isl7EK11wZB6p5fj98RJ
63dHQSfZFeY3czCfwhmKLwpMbz09BwlDf5RtDpmHywpfQV2B0X/pQNLHqq9ESuc33YBBxsRqV6RY
KxvqjIdeGc7tuxXFJm5HRoYNoY98xEOEyvYYTn0W5LJqkQb0pBuTurdP8u7ohp3qCTM7C66zRy7x
b5mlLX5S2aZPwuSrNQzfInLBvSgvNB9dlD9TZ6PKh0KypBC+gyxABT7EKefaFgfGjMlkDOXdGEdU
KSzsNaVaVPsQIvlqrwpkzdLKkTSiaVlZ/CmSjDAncqD6qQj33lAMi6lyf7Bq5VehzJIwRy0Jajr6
CW3+3DKgilOYa+rKfsDx+R2saHS0FzBDZRl0Vfh1sJpHp0h9J00aL7fYqgCQPO2H7pb93SAxhruN
ujdTc2+3oRXkRfkT7uLJVEZcivE875kkD4HMyoemUt175n0fNhL9G7WynaMNWXbRqF+LKTdO+RgT
KYQhqcNJ0KAl6hYr3WvhysXA5rbCaAKmbVTOwR03VWkdc6SeSjpae+TOuK+rjOEnTQTXyYu9WA3t
k70rR0c5ZBFlC2G0PiYuFUm4/jxVjXM2ZWP4hKzCm8BlvIQ6TuvIDQzHfU7nnvBctUseU3N4i+P0
kBWz8gXRPr5jR3xRqnIl9q+cdqY850GEt/CWyv0QwZ6o9QnOSqKey9ZcAqT4eBAmAx94810WJlaB
JdP8ejaADVlFd7EFqgxLKb8Nzl0pCW/R8h7FZKZQKBc2fWjxndkns0ojF/uyG49z2Ib83Jmic0mZ
aVAqrxDjD2vKHc81gN5irAClMO11xC/eevaP9fWsR73Jn6FKlwM1WZLj2wEer4E6tsextdNPdBcV
mMZosedo3mcUWJuhPRb3Rh9BHLHoVbii/bbo3c818zDADfHFCGnzdOVPuxbxD6mrP9J6Lp/bMUtv
SrPqkU0Jn11O3PUYO3b0Wzyjnc7ukjjPUy4u9sS5MzRw7SKQhUnQHdGgeHNFh23QQH7DEYlQDz2g
rfzpiOmY4IAhEbqiOYeJT9Ko1qzpWRvUH4tV4hLUQSY3OooOLkPfslkOOw0vctA2zVuemkaQuK3t
KW3C5DA9YSmBzDPE3xeQEtgzc4afeRq0ofFW7bVq6jzsP+/WRCshlW/RZMvdglwUwDCuSlr81dr0
BzCjdk+y/igbM35M1aLFtlQihu0QMpq4+ka9bS+2AzlVWNM3sGPsJNSIZZJE7NL2hwhja0+4TnZv
wVBKLOydNnlenq7aX2RkEI/daRBVwjknDVLz3I4zhqayz6aqwKVNLzGvi8arkbkUlNogxx7qUC4X
gHaPdpOdKcfOgW2fECLjts+/uglXQ4A1RK/upNIqz84awe2iANCoe5ameTD07FFz4AERDsDlzzIz
BECNfcKFJALZPFdqq31EJUqJ6utUxqFvOLG6wnW8LmdDKgKnTor6teXj/Ei+4pb66k6Fss+lDABC
8KeUw0NhFudp5kSqKwtOt7qIkbv3JBc0HLWDoet8afN1RKRAiNTXZaF9lNuBXnSvBuOdnebaELAW
7ewQPUsRJHzUwiSo2jAlwKonEGapz4hBKJKrChuhErfOkByNtp7R3CqhnxgdVwjJdamI4DnTAJAX
xjO7Zmx/GZVhHRswVj3ClyWsHfz5SG1JpqdOu5Snvm3RiU1DeWoMZoSWhstdERzlUYV+PNfkdOj5
U2HiTLdhje3bocmMLJ7qv1u3x2SYMaQNBfWVZOQIHGCq5xR2922Fb2+xDZqyMxBtx/1W9/RMNSxw
u0iNSG3tP6KF+I9efxwn3T7p1YjJrNX2M/Ew4OARv0F6uUX1/4IcGCmkzLLzoABwl98bXEd3ubaw
u8T57aQog2cU6XiiKQcfhoRdhIj4yjhZcmrY2cUYIh2H6tK3oK1Xs+RAvf8r58ez5RYRGabsqKU0
MO1zstKEQkaonT1Rmfd7BNUHlS3mZyRdHPQsfk9FdZc6ldhl3QTjqa2WFdZ8qynjAwrvs9uu+Tqh
9YMZMxpuirVucktTHL1basFwz7gaKWF0q1la7Q2Ncxeqyhp4t8TQ2QTdKmt+NBMzPtS5wc+qlqNe
kvh5I2p6wTOHIwykl1ywdSPK9CiI4LPryVe1m5wAzVVIV18hqZSAJgbWSTQcE/k6qlbtjcpjk2fJ
jWZaj7PUgbB4WRzpe4pHJGtr8uJOHOINBq5Ort2bmZgFgVhew5C3q4xCOYY5uPNCvGQy7h+jcCXP
Vxrqv+k05GwhGCn71p3Ts1AblzCNoK0v09y5T1ESTScIslhhl0CzSnDWJC9ORQVHwp2OqSpvMjrK
OTj3NDIfpJWMnMZ1CPVNc6MVKykhZzw+mllQagkE975YuQWCU9+SPA8aPBpZWIymsc1jZHUlFqWO
nAcF9XzXNC+heLCX/A5uCfKKd91dgGHrI6UtrQn0eMECZeF5MGPTpBeVYmxJMOg2s7I2LYezSVCT
V2dnQ3lD5WkfwA5w1OdK641J922ZVEg2+vJllspD0jVshjKDPCQqzefadSi1GkaYY36TKDXmoj5P
Si6I9VNIwZiL/JiM06vTxUdhl82pT1ssFXZG4gbGbxvUEJnxw8m1MDi6EQPmJEagqzzEQ7nDtcR5
MvJ1US9PKUT8FcakGATCqne2Es534dTs3Yzmk5Yy3G/ldyptsDDM+GddLpcZHnZAv5YtkYh9fKrs
aPUqj/dLQfSH/oxKgvD1BGPF3HNBza12F2XQY5p6ueGqRCd4aDgEE2LEi+5tRH2Bl7n+5pjjyR1s
gSbN8V03/lXI7BtKE4y91CUubdk/aVJ3sUqOJkEazo+4yL6YRZgFCGLUXW87/b7LZ4ZJwnyObYjg
SUk72kGwmtdYO2q8aiZqsXc7ipsDYPKbQiqgAJbpMq29KlhR+65i3BL1DMU4m1ZlFj8lY3e2q8U+
2SGsIgRgQIE4KTdaA1Be2HR9p9ETwy7LiwdN1/EkT8OrI51fbWMJAgMs3XNBtoyxvB1Xr0FLtgs8
DPIcTPI/0eu72VCfEuXB1azGQyu6pjG2EGGHmhrboODvt05a52KhJn88nwpUwOHNzF91zKGt7ZW3
ctIYqFdudcYXuisL58TV0HhOODvYYHTn9qVYsJBTpoLF85DNqrsndeBjGYxfYRmOuwQJEFnGBPQa
t30ep/5Sj8dUAVPZoPyzBmx7lbmxy0LCgkdc/VDd1l4hxPhgSYbpUKYAfNUY1hbWeqgI+noG4uSn
d9PDMM83UEFTRlX5YekkoQhhxH7vTgzCM/WgwGzY6b16nNPCeCwWH9ELjVBCTZT4Wynbu86M2rue
NG1/jlvlPo/Evq3LPWnM9V3PBFo4anmXgbXDA8jUZGq8VDrvCI5pEOoZ5C/Ladj7nZfYanxU6qc5
rJ9SWx4qYRyMscf1qs81xdgu9XNruuTlEkS0JaG0a6+yET/tJSIDAPzKLrHDfF+beuHlRXpg2vDW
VCRZDGgOcmx2npJNtudMXD7F0pAH1B7mASWBawcz3/9GW4YX7JP2TZk+DGRaMkJfcWolcIHCvtgJ
BSDTJfHdlagsBmGOZ+rw1m4k52RgL5y0frlz8+IZ18OH6ZjTW+W4X5sWTzEJeD+TVLH8cCC8lOHu
cdbZvzDZtZmpveat/RUzFJkwqQh6bHw3S6n5cakDr+474l5mdEkh2FJRpmAhjOK56yfTL/LCmxfE
TmmivJSpTPadiiOvkuhEHaroRB1+JZa8CdQ538cO/6Vlpuw5VQcaSi6Epg/x3mI80EpIcw7CNDI0
bqQgtwSK4aQjz2x0XAG1JGOknD1bGcnE1XJxiGyXpAaIbUM+E61rDYQIGAx0tHmevMhUHd9uUyUY
o0eN6w2C84k+TM4lN0PzJcBJUd5ErIL9e9GifWWGRGJHGCXmpnMARo4MOWI7CyaqoSSVpzftJI9T
BqQx6hHVyp7ic+5cgI3E2OJ7wgWYLqURrfwKVZoHSBNmHBK2ZWwQwah9cdQTk8g52mLgHZKdlXaj
X0SoxxgH42/3iSVn8sGZLM+6GxPg1T4u8pBpogz9dpkInY0XC487s+TR6Q4FgK28KCTc7/SxsOwq
iN35xEFdBWmY8FV6+x6DGwkNs45231I9u27Hx7TACYbzzI9tg84JIRY+tqPUZ3bOAcceuBcJZ/+o
NMVN7OrxPpT5q5rqnOa5aE2xpRxcO6Y74sThTVs9zVP36iRPsdGjywZ0DvkYMJSzH8vUOvFvtFFn
7cLUAyXJn2c4i591MwKrAZBAb+MyqNTcc2L3Na67OKDv/Si0yAJHNZUH28A+IrD7Da2BRnAR4l5o
MEbSkMGMaDXNJ21J2vGvnG3pNYp0D3WS/ZNM1g/694f1K55Sa3g3qXIBGMpf2nmiGib7I8TZg1tA
GnKIFvOn4U2Drzja7iVx9xHwChgavXn+1TRKdhOGEb/Adp40piDQD6CXGlgnojCC5UdQLpqscc+8
gqiELr4bVtKmiQPPpzCMBq8duAwML4s2vBEzr91VbL37fmnv1DlZOwKVTRWk7AJCIUrYt/pz6qw9
WMvGudevNQh5PzRVu++ErvpJgyK91AU00SHNz47oPz1D/19b/L9qi4Gk/T+1xckHjpLv5X8XF28v
+pe42NH+wxDMpIThWoh3VR2X3r8iF1z1PwyytonYBuOuIiH+TVzs/IdwiAYkBV1HpmauboNr5IKF
7lS3HUPYWCNs8/8iLhbrh/xumINOjqzY0Am9cVTDULfk8t+Y3Yw3557ekzgroXju26a6DZcRyoNu
UlFwf8wMAm7UgfOBnfdqUGnJct82MqYAAQVlXSOY0rkpcvdRUkx6LOKCK9synbc1c84BdQjUi6KO
PoxC/afUukfCT41LjHGe+DJ6OBle4xttsoJBxsUZAZDJ8BnJq1JQlpOM/I96UzZP8zx+q/PMOtvW
+NS1XXSv4Ux8CVMQNsqsdjeajR6xmop7tvUD9Mn5qbQZnltWCL7FVVuIpsMaqwdy3YSGfW9oFEBC
9YDpO3oU5oaFp66TmISOoZHDNdY3xwK7wF4nLwfnjSifmyyNgbs4GhFsSBH7OISpY+vG44KpwyPr
5WEMNeW5SE1ccZ36OKMHOjOc5Us3H1YVTc/oOabDkuaDv55zq0aT75GqwiMkFn1npybVy8IiqUqb
z70WK7sc+3ggUxJMi6g+wk5zL846+81j0gDDUVmO/H10LnV8v1wne1+ETMsNkcYXrN73NSwqhr/y
RPjneFfhMa6NqPxHisG+DFPnPjuL5Q2aVh3GERhLl6XqfaWFlj+1cL+SERZ3lHTjxeqtZ0uNw4PG
RY+BkSjvy4qQB7uwLhT66KsmzmXqIFXFOrU6E/JHxdPvCMMblah9AOpVokSF4J4apq8peufx6wCg
RCjkFv6W2IwenUnNbgt7fFoYfz6ZU3+QltbfIZ9idkmGu68wkH0E43sYyTO8jXvlPZdLGvS925xD
Sa81b14jhN5nMS6LB5DhaWK06Jl21e/kmDnnObNNgKF4L0cnooVILrSDjNIzpCoeOpchArM1OJUl
RTWps2/X0/9i2xV/mHPQ73OcOZwSYJqYJr6D/26ycrqBOg+SnfNk4VgbCePCFDRe9H4mcm1Ibjt1
iE/kCz/3cSROJZM9I0zRJhpIlYEzhv+LY1YT2vqJv5kU+UYGzgcMs8SuWJTF/7AXKNjEa2WoorMb
MalmTp3uTXAwXl5P2NAK46Rik+aYRPPuDNZ7IVTlMazNczsKBuN6+5WiC+l3DQPEvHAemtxFq1GE
0ftkTBcLezBNpOmbzf/GaDONvrgfWPelbyiuPI9DWnCpc1DLiwz1JNe5IO0olfQjhb+eV1RVfAun
y29Q5YCx5YWRVRPT50Kwixi0n3TIozvDxpTam8Nyb8v0dhzQa0hpn5oRBGpZ32M7sM7xCHdNJarI
S9uIIpZ66vWw+KHg2fLVUCFeXIlvW2NJv0RDf2GwaZ9trvCeg5w3yDKhnwxh3WaKiG7x0GWErwEA
Huq4vy1a6LhSeZ8w8T45rR6YrfqaaalxQYF1Y2mK8bC04SEOBWaMdHL2rjv6fVprX+ipIRf3jHRW
TyKanuZaS4/I55lKplT0jXg+CcUujuP0qwh1dMHp8ELzhoM7EbRcdGX0O0TNcg0VGGy1OsPDuVhp
CiO0+FYUfRQkU4mALic1ERzVdxev744keOuQDcNXe61AECdFlMjU+HXh5ieFCfPOrpnnx6tWveiW
gFbM2ejIKXBIHEabqI+PpU3IlFae+ErVMaaPEwCfgk1FZpjZTPNlXgYtCAERke/RDMeUqbkmxp+2
O1VekkJ162MqhiIyAkqm0lMV+xKbaXXGtnZ07K4Dvu/4HaWXk1gpUDBRvuF2W6cJKIfzyLIORjw0
ft8vimcyd/LrgTdN12OkNZXjokIU7EL5dYwTpJaSuNfRIBsFW2gFcdctgKRoIfojyoYunPAeKBgW
RsM4wxz5wm+6X+zw2bDgb6cGDNVOWHf5Ah4+H2Zxlxt4pgfU8LbrqPgBmfOnrpHQaAEpK7TXsZEA
ADk6SFwNbdo6qmdBN/G0yu3PsaoeK0d3L2ZogxxLs31KzQkTAqXjJnSJojCT+1YQKtk7Lw2wk1Pu
yhTbXfidmTSUb5fMSVoFB5y21i4Ln5UB+24e282tgatnKNzsySy92ALCWroV4WrzWANvb0l1HZzx
MBtNUNXdl64X85Njw1xRuAKEnSJvJVSQ0pjLEz0v/AC1+azPwrhfhn0tFv3U6SRHNJQP54XfmSXh
F6yHr5WJuUPRywPK0SRg2l9dJJE8gtjLrpkfcgN0Hs2ruxoGqR9qqhuEZfKqCTrZo1VzOBBN4qep
pMIeY4XuJKELNZj/qgcYH3cFfc4xwWKhMRZwcPP1TpiBv8LV1HGVaubWfI6Yxx4hCVK3yh8Zk3RB
KVSshglmBBLZ3cDpqpdolD+MmmaMoUcPKbyHHY2s5JC08mmG5nNojPwd4sfIvsaZp1na91h1qmCM
lRWD0b6OpfvSDahsKHwBdi8VgwI526FqzbMKgNVfHVlpvmgHM/xiD29YsZmTi4deVahKwpTaRQMq
4FkHxedafUCJ4Ag4L7lUMU2LOFfMw1QbH3XCzFv/KBatYsxQ+EMz7Q1T/JqSgn0RNpzZxT8TWHSB
ux6MZRg+xFa7zr6TnT5ikcYj6W3nuDozOBgMBhmdrV/I4uvPssdHO1PfK4RJ+NzUvlfTlB4VvBI1
NPRW7d/rAqFA6+CEWhrsIemoUc2G3+BKUz+l65GrGRJ0irUE9US+RYhJxSyeTABm+0Ht7B2IsLt+
Ku39dkQWeoJoIK7ubLu9qTsGVC0cjeMIEbFaqvpxbEMvMpb2UksidJteEmHMxArOaf9PAXXxrhhw
odgDVWCtvgtb4TwAAnUfHEdCH42mbmdMiI1GfbjIwW/4bnQ0Vh9qA/1EksPshHr2ZFGsM2rZnfOI
IWyVxKferaVnQ6akLY2qnGHzlzDXrWMJaA26qn3B7wJ3T/PtVGHOFtEZCyXkPQIgYL7ESnzOHMQR
Dske1F3NvRzsX9PE8Rf32UI3h87lWOr/oP1PjxnUtsAQM8gvN7L35sQzGJWEXhqa5U0eOaanD6S/
uln52GSwOMKq+qaGBrUFfXisbMRVG3OwzU3tnAwLMbl1Ly7MHk6UOM1Tr8LP7TDfl5Qg9iuftKKq
pSbpqQNqohf5TZdrYTAZsjr3Bl4ueDrfKdbLvWEB1R8WO3qgKXEr4b2d1NzqLisoRtJk4GJ0X8az
9ONOc3ypEjLQDIa5Q165eGUhaaqJ+m5S4+aWBDnD66Lp+9AbJKv2HIRj32ur+wNUrtNfLM5pe2ek
UWOyxTx1pKbQQanzC2rNR1DH1Bmw8IPe5mA0lMY82WutRElhDpQhgCYlnR6VKrH9bW1Ck+YZdp0c
uNRA2+IS+5xr8dFcFvXYmFDWS7JqxyIiKLsNM8zPnMtFNJ9S+AGPmPlNVT3ojhN+LWqw15J48n0/
q/dYplA3pIAWF9MheAce1Uj5IWgl0xI0+/zuyHiR7XsNbyagcuoekvVUO1AACCzm/Z7LoXQSg3zT
iyW+aA4uEqMmlbPTKH+mHZ6IZuAS38K1j+Onvnf+yXKu25mmiC8dzLnBZdSUM6Rl3NL+FGntOY4t
7mpdfOHrpMcyS/6ZI7XHm2ye6AzxD85WcYii5qWrBUBRo185F2F/mBrQy+P6tydw/+7gq75m01D7
nIpUzN2wp927vlFOaxYMHctfiQqoP47lQWVfhawAlSeOIcVmXAwW8UHxDxY4FVHgG4HCQcZB6PNF
Z+h2bFyZEoNhl8oTly7DkgIurPqgcto9Ggu+a3r/K/guJ4rcLb7ZedOem8R6XOKmfMK2wxWQgmdQ
FQMiibpmFubOT4lKLL3AyX2n59BIMgXHlxO1e3hF+gtBBYHbTn7iVv0DdH7wiFaa7OMVXrfdDKX6
s0pTnq7ETMDaSJ5jHDjZWJzTgYxLyTt42gIpqG9anEBGuDLTRvc/KTuzHreNNdr+IgIkq1hkvUrU
LPXsqV8IO7Y5zzN//V1UgHsT+yDGxQEaHZ/ErZbI4jfsvfZxIvPg0LXYwTvllNe/G8gmdpcXyItx
7JCo0PNcruIFVctCxlFMNehjzGgxsAu5ArqnY7QEoMw9OzwOAY7YBtpoNSJ1QU9QsVKfmJnPilzx
PPsRBEpvjWEY+VfZKyOZkSeCyYCbYDrUcV99uV+VOSDzp2GMGC5iyK3q6gmvI+jayan2tjN9i+iQ
tgmbQfRdpg1pj8q7kjOhwm79yaa7g1CWoIogBBefSGlth0LJr7wyXl5XYZunpvd7leaHZGBNPmVz
BEMdLMB69HdeC8y8XzeidkqO1Yh+iEspmkbsKJUoL2UhFpQgVXfA9rde6Qtj+PxbYOr2ga1h7yrr
ofFOs5my/UopzcG3vAgjTkCwZZfQ0H9NvW2eZRP/APz6jRZXAmyq3aPFVHczeN4uqaAwIRDP/DEd
1V5HIn0fl2Sbzfh+Q5RKPOS4lflzdWg6aPGKkTZzMZYQtYPYILRPYhis69Db36yZKieUeitm2971
FYkqyJoWyCfw+EnprX28wRDSTWorx4tiv1QK0sVgY3OKvOdAYhSTIwkvbTsEV+edDJvxYSysF8Eg
wrDAdGYBtiy8hqfMKcuPDsotpCYm6UeNK4gqgVie7cRz2SnvOOf9grfYfoAyh9DMINtPNqBz8xqE
COUHzwpx/su1JvMhG8LIl7pWfqE42+1+OaFF5ZGhwi917jWvaWe/dt4MRrDOruE8ulfBm7WjwbeJ
4gpRqa6oRjdMIH1J+ZNPJT7XFSuLvBQRs/eTXKxxX/bQpOwWRbIT5c99nXwM4lJt7QE8daLWu0Dj
LZYWB4DO629B2oqr0yO6aqV7sQhwesByURTeLRvJ2C2ZGJPpabRX6CO3sg/SCy/sa7B675zAzkka
WXlJtmPeTGpuZDOr01Q+dSWaeERs0c6pub1FHsuPVLmvGftsl0UXq4cHaoD0ykJjjbF+nC0m00i/
5yeTQY7l1tkZ7YrYRgXIPa5N+v/s5uQN61BH45jV08WppXOzUqLO7tVcYQcQK5PwlgUuoixF50A6
BtZfavddbor44GJgvJqpsR0Tz0KlwZcl3jWQrh+DiGyhJrEhInfl1nNL86gKmtrEHr+nNncSqU7k
rVFbrbKWl7Hoy8sIlejQrmO3uFoHX4vOqBUY3qwyGxoK6wSlfUB9IT283AzRDaJ5LvGUxJf7d7WV
+8EQI7xB+bHG8hibyCvrKxWadxSMxmN2Qy/MJ4tHaDx0aBwE2zCBS27zZ/DQ+68iSNIn7pX0aQLf
5oue5rGy070b2tVjDfbxGtidZW8IAqcWNaLsQqnPtgSm6rbxkha768LQn8BRNjBd61GiJ38hPJMI
WYr8hQGodbTm3trZnRFiptnGNfRhWQRfgr4jriha76xCaV/2iXfuHdqIwa2nVZVhvI1p8YlKtwee
OEO8ziHxckluM10GOxLN5kcrX5o1ZSEGgljnl5TZQyiA9BplORPYkq5Z780E9Ni6eJGdP47r0MuY
xMMw6Yn9mwrZ54bxWwiB7owkCnZtbEZvnNLLdS7D74TBxu6rWbvua1Qj+DGsAoLo7DTbxu3sA4/x
5LmcU6SSYriYZUansmor58Rf6Z7vgHJZBDnOwMxsKA9gRu2n3gteBzp24KA6OZJvBuR8Ko1Tmnqn
+y+diHRfhtBF58a+Ca+xbvdrpbOsE90woVN29VQRS7S5DyErW6WXhVGGLwP7e6CGGIu2lx3rgLV6
sJvNYnyi+8LmxQbJSiaWkRgIqZfdxGcYSBncmreo/rC4zXJtmAbcGkO9BMS9bWvcubI0zD2h0PJa
37ruR7JE5TUeOZbgaRAJZdg8eBt2mgj12MDGsXthadYQS4dLWYe3AUEyU8IU4gIWy9RLg+3UszQN
kdJRwfMrWfGElrnkk2q99o1AJBgpU9od22Z5AEZKhFIWjLj++2ArkTo+GFiFUeCJEQd7Uvms/Ikp
WsZcbmKQwcsQvORwa66plM0x40DnaUt+WrRYP4pcVxfi2jM/immTMpwahwDnd5Ho/JJNXcDYFewE
hjH3cv8iS7s7LOP4ihrDvQzoaCkpp/54L0A8ozkvYZP7bTtBdrU6fvhinUBJhdu2MDN/Tdc6UKWI
PLH8ZRl/VLp4mdz6MhYGwsO4/BoKSEExs/GdzRNqrzuvJ63p2DL02MhBeCfDYfZDSKjL1T3Eeymc
GtjMA+EWLUF29YemIljVGvWHIkfaE7Hgt5LwIS8s6+YYhMBMhnvkkWGDDOcErdPWe1q6LKHe9Z57
l9gnTSrjVbM4c7xYXOqmemwip7yw7fwsKov7W4+3O6rqnmbjyOUsnfItyNP9vZEs25y+sYdA7zHQ
aVuaWyMvVxlaAeOUX79d3VOlKr/G7fKjJJlkr9tPuK6x6CvUVyK+sdKv9zMkehgUEy65RC2HpTTU
ds766LiU53sQzz24TkzDqTJMcS2N4bkrovjmhMXnCKsJlaf+6qwtXp7BcqCUngp2xkGcs1FAkKgC
9ttoSIpL64zMFBJ6dVnbzJsCLto8VFtaXoZ5rGr2HDRwqjnGWRx3hDTFoMFcx64P9HH2HtcJHWBm
7Hoq5Q9oHxDdIPxQpTDfkKKAF6kKUGFVae7unz+l20z8waJBiVefjKErDmRR0gplQ7IHhk3dLD4C
rese5zx7GJiCXrXr0d2H9nXJWC/Mcyx3VdaK21x4e2uVwRq6wKVbMchkR8/MhLQbAGdEXPCsfIQr
NaaQKXgfxYlKcHpqC250o6lwiqrOz9X8c0Qwcms5mdreK/cWk04I6VBBI3N0zjmhnBLF8pFZUuLj
kudU6BEUFsLb9A2LUcMp4Mx7CN6GgEFlFYs3NdLOYEco/MSIom3YuzWSYxuif3SgTWBbD5d+66QJ
2r2ZF4dnoTf1cG6DgnchZIpJpROfd8Iyw9M4iM9eai4PjVQvRZ42zPPCj6tQio9WgzgxmO51QJrJ
Rw2+p6DN6Yd5ZrExP04QCrfagayBsLdqwZhkxjZNXJ67ivGSx2T4p1tY9dXIQuO1Z7mjSiDa92FK
H9SfWXu8VFM67JYhG9ABLBvs3eQfqCI55x9JUZGnkHdpIxpKK6nK76KJzzPm7H0v6C4Kw3DPTt2h
B43Ihgasu05BQdGGAcjL0nqaax2RyeBR/seIBad22biKsY2SzHeYv8OWqSOk9dWIXk+9pyOA5rbk
3Bltt0CyiHG3cs5UXnKfBQnK2SEfAUYwCkosWexgX4PZ/Bp1w/iuO+et5ORYChZRSXATZJORRRn6
ENkJ8ElrTZtpIZ6yR4JLdDHuCqJs/WFggx3bb11l6VMou/gy9dDggnFRZ67TzxPjrJgp6H1yL7iu
2cfXD6KLX1pFo60X8t872lxd2tE2igP9cdAeYpKF3iGoOECb0bj0JfbP+0SiF5zhbkK15SVImuxs
JKiL/RfUhCRu1dE1E2RNcmLivZBYSd5TfBykCFZl0NXj+GLGpaJX0H3eRtSCEK0grDZK9NErDnZE
ISMmSseqqou7fgE8fMOA0BG+QtES2dOzW7bGXmeQrG0unc7ySKdi2U5OkQU3pqHhveCZ2a0zAUS2
WqUnh380tJ1f9fqlUMZHVZYumswo3FrkPz6Utd73EUd111nPqZVGyIl+khcujgVqMRE2HtMMSfdU
u8tu7Ox5k7Whe1k1/sEoMdanVX1tYQyacxWel0S9m0ZYH8qyQg9ST8FzO8afeP5/K+tOv6acXOxL
ateXVJTHdIHkxNQme4NAhkgngYaRFDRfmbYPFXtTxPW80MYdxKdo6f5KW5pvqiLrbCcq9CU5SYcp
Bd2j0c/kHtymvLNanuOwPGQz134ylfnbYuLyt7381BlkhXRTz/43YMWaVqXzgRLoOMDo343DEOyW
zAxuSd8wn7HjM3+z2PbaW95aj6I/0awNyJ9YVeveU5fk7001roog+62W31vPhAMauubTktQoReNs
X9txDgROlFs5MgUTS/dBOUWwF03FsAM2ycWyyw+mx+WsxcJGs8fuHE7L56xW7U44n0WZYkMFNsm6
Nnd21jhBlZgpUPSQgxiAqWIC9UuYawps6qrsWEeypb0uWj6Firc6y8zpEzjbn0GKuLJm6nb1hmlv
cpR+Lir7JUyY3aRFFe2WkQcLH5FxiKu4fRokirnYuXJ3WDeEUb0fBF26J7a0PiHn78FQkQpZRN7L
FGqF9s8M96Cfq30yzfMmSaLPRjeTzgNkx7cydPpVKwysCm7DMI5TEvhUeUDn6u2noK6+VDBaLzoA
pHT/f3lmshcFoZPI4qoM4Bwly8ctSCTSgnvEogJNSU6TlvTloXbmJ6IthxNEavs2QGJFRTw+cR8i
zWPfwVrM3Ersnh+C6CsSGwCIViCBlTI0oScCsMOE9SadmTm1ppbvi4jUBnRyn5zy+xyFCbs22CFJ
IEfOCPBkYR+hvkvy6TKNdIxG7T3TvjGEZQW4NDPBPPkib4XqiFoNEmxlaMVY+pmuPzX5dQZ5yMoG
KGG8JBQkEIYexzwXV9P6aWv8MOtaO02o8JFMvgVd3Lx64ydT2U8KQBDGeneB1+H9NWQd0+948TZR
IzoYLLW+MMx5MublO2L17iUUOwb42ndkDVx6AZ4wWMlPEhCU39Tia2GbbypUGtqqTvf+tCqCZm0g
zgzncNtN4lES0opS0jzESfiIMeZV2sMpofnYkSWFaYnLXCnje4ACzI8MFHlMEhO/dujJjfbW0dvy
XrZA2o5APN3z1HL7RKZ1ob+JedtA0ZdkZCAMbA9kmzbB8OymSYcEAFXTPOTfLROZUEK5wyoFSgG6
rsKbfCs33zuD0pzlO6ZqVJCkfQ2sD4wsZyaOnpSGJM6qd6wtNrcMpYvEKlQ5eqPG+mrmaXCLIqVv
9+/C0LiiUtenTk296YtMDEf0HZ/H0PswhkwJHBGwEqujkNU+X+7f3b8YS2ueB9s4FlMTPoQFjoap
i77XQpDRA7UieqiC8dSWw4xAZf0zjPfRw9jiz4L2hdhUgLhUSlnQ7d2KDHcq8If7F9MW4b5Hj/P3
nwXLjBa0Y0Piyil5MEMveaD0X05hmKNzLZKH//fn9++g0ShqgkaBJt+TKss4pa+85Oyo8iq1R4dW
1j94kHPE1u681pDptjMKw8fGYe75+91tOKzmVQbCfh2IgRlLap6Jonm3ZzJMyQKutybc6sFIE8qv
ovTtpW52liY+x4yRRBqI/3cmnM7XlNHkdYgr3zL1i1JLuJ1lnBxtToSgY97HLP4p553dGhyCrZc9
xCAqtvCy3kc6r01Vxh9Ks/pZjPFHASSUzv/MPBkklZ5pnmtGOR1C/UbgTTUaebEwAUG97Iih6M4u
tJioG78XxRelhq8Wy78+bKzjWB9si2SXzP2UWQ5rtajdN6G66plhMb0dVZvqm01UhC8te9TUcXsM
0zXWUCZnG4suztXQRCGMz4ZG8OjgRE3Nr0Totpvovbe+IaQu6aQkhIPJ3RUwcbbWEBLqnKQPwgYF
IAfwQ0WfYR1IHCBaiW1tpuEoZTk9ygbPglRfFis7z65HZIiVI6nw3OdMZax4q+bBWYY9bSuU101j
MluTQc46WhunIKjwSKyT6MjpnwNG4lvA2RjLsv7BOE5Qoz8Jp3LRrVAfJBSNRgfa3+myqxvxF6Jh
+FJAtDfnouXYrXc8NLaMjh3SMfk7zWztCttjaswZEYDfsgERc+IIUo8XgGpGoEhR3fE6HCT36bRx
Z3Ivv6UgA6CoR2shjcxXW+jFcdcyttmztaIezoEu2D2uEvZ5NDkC8kdALpuEGDg4r7oi2mmJv08W
oRnrfdGY0ZbYTdhwlfvXEteYJrI0O0Qe2OyKSPg8eGZ3XENUtpHUp1O9V01wsQWx4D12v1Z6mPhX
BUBdO28eayLtdox4CLvZupHzQ6ff095la9qG60APwhuz49h3SnXMQzH7IgAcWSEknqGe7cy+O/Nv
v45IZCGv1Rc7mTWWxhZJZiZfo1WqbqnW3FUJ8m9saozTmk92mUIOGeMtz44fjmseKdv3dgrAEavp
iROeYXy0x5TJJ1BYhE0vNQBap97ni7P3AOIehOE+Y4lioxCS4DCAGwuHsNrRZxKWIp76hukjZj1f
QOjbmU6H8Cr+4UoCJ1sSbVlWent3Aq+p29DvAhNZtNscbKd4JHllK9Sk2NLn3r5LzXeWkl94X2Hc
iNWSEYFV3pakK+/MjgV9b+zYWvOMKRmjVEiByWKgqjf4fILVjdLjGJxs3N5R1x7pOQu2bA5LmIqh
fYrInrjpY2kA2x/n5KlVa0+aOhgKaq19Jmg8cOwSD5Fom1dlUza3w75IJOGeccneULZgO8l1X3KE
SRmPwzFsWNCrZFNNPCpCt74SnUssGRprEp7iDUpdaEaWj6ZuFyNv2iVetZognksvkYA1smW7GLDh
YWpt5t6QHIQFu7KC+Za2EHOna0wIqvfNCOl5M2rzW5elpGvUlPYpXoEc5tXWqL4DExbbvGJovyht
bfPgQ6ntY5YzS2kIufdZuL/2Vo3oe5+X8i/M/mxX5q8om76mnGgb1wFZFiGoIa5N7cfAfK9nRj5M
MHDdiI9kI0cb9y3vcUMtwLrJhj26bncrc1a1sAZvQs45LKTSd9Z6U45Od4rVQEoNRbzpjelhqN4b
JC/bsSPFtV7a13nEoSgKlJQlQfBOzIeqTLWXbXqisfuUJOk3KyKkzuEwLpp5p+MxOpiefpsnqE3B
F5uTyCcvcUKtLV9MxvWRx3BZenS+cfoZcn0EUtT+qyrDj2sCfKKJc0jSiUK9XN5znf9whxaRfHkh
CfoUVs2XXPWATsXAqmG5lg0GNIZDDCOaye/zzsFFOTxZ7SqmNoKYyEjzWx4knZ9J9uZVUpIErr6j
DngPy2E8qc77OSz6Bxlq1q7OjP3YeOYf4gpWpesv4jTXFfzvHqkgSC34t1yuLnPhJVkVnMl68gnV
/lSpCsR6gfQqGkNxsMnxYyxhS85+rEUZER+pcUtp9P2eUKSdxIGKWFJFh5Dq6B9i36e/JXL/Spv4
Bcxrw01yHaCGNoxf25Xa/veLkyjO3Yhdwpn8C3Fq1vGX0nG3dyMJ3jRmnp/pmxZ9vE60yI/zIne/
xNtcsZg14D2SxRvQouTWtYPsdrDnlz+8wDUD5N/SPtdVLi8PcjlHofmLtG+IStW3OgzOkjYvBNhP
NVEA0V5i41DzwgnLHEG6BWwczWxE36S2whblw3+/jN80xrxNrmkSPYPY2CNd799vk0VMiREiPTyj
pmFJgRGO6Ai/zJ33UlF0ZuuHWUWIScos+4O8cf2r//0GeKb2+GQ8YcIgcX5RW9ahdivUwaS4rSvp
lnVhEsfezhnJB1jW3zhUeElal1zm//6d7fWz/+UnWw7nJ1euCQ3a+yVnA15CUhZZ7rCCiutHZF/n
bjR8AAfWsQvjwzwSzGi101uxeD9xBzS+J58ICqPag+LMxDDGiJyl/gzaHAMbGAOEDpcsaYab45Rf
c0URj9bhT/LUXxMruKR5pzzTc20huWR+lafOOSMfTWV8Fn3DfMVYzuOqIChZOmBGlcOTsLZsCpoj
Aj1JCuA2sJfsigC3QQE6zHtUiclol4Ac2bkbXYfoGlAlEQzPVVd1l56QtL5Bv+cK48DeGBH5ArbM
6w9jm7BwYDWxyRFcXAnHQivnYqqt2wT1RGLD+81vFN7W239/Ur9fnZ6jaMg803Vtloy/fFBlIWtc
SCCce+bGm5YbeGOKelcP/edWUAnGDQNgy00+NSo19//9s38/3fjZruVoehLHRhL87zsjC+wR9Xur
zha5rsUytXtEmpDu3cB317Hpf/+0348rz3E1wFxHEWXg/HqWqg6CDWpJdY5t48dYVh/QeP8dRJFa
OTm8wY///nn2erz8cg84WgqTvAUuK2YC//710jqvmXyUzjkNAkAiRrKlJD5YrSw2Zb8OO9YVQVwy
9g+Nl6oCKxXYgqctiN7jfeVVN648ibB6uYtG80onW6xnDOCJNSgduU85sJYudB7Dtj5TQ+s/HB/2
7weohzmKQ5ROTPDdLx8QQcvBPGLXAy1owD0oGd8nbfNk9V54nlw9HS3L+CxYhCnNNhdBFda8fGLG
tsoRRw+FSEVEaNDHm0zOmnWGunlG9dGOq/BtKT4EDiyj/37T/8flrG3Nape3nef9r++5tsmhWyoH
JG0bM+B32HY4Xl0cUQCerACYRDH4M+ouoAXm5b9/tPU/zjyuZFcJBtCuVL8+D12Gt/zs3D5Pq3sA
Zh+eaA/lzkCSniXY5gfNMN+szqvI1OrYda2a2mYysWK6eDn/8GrWq+uXqw+DjPQsCUFfOWJ9tf+w
tgxmTCy5VtY5UzXn1aoeWlbNzxPXX3RYqg905dxw1IeGa5R/uLPd329tjUvHQVDnsrD5/Vhh14W9
NDLPlWl+YSYIxzUS82fHO+Qie1liVtACCzI5UesKx0ywCGdrmlik3t2YFMDMsL41lntc+tJ5HMSZ
yf02tpoK198aIEii6z5mcfk4SetpiSgxqkCeQ91Dzh4I6XOgw/f2YB46p1BgGFi5VWhqH3DFr7wI
fOC8+H1OljSaW6V3cZlpP5H5yyC6Y1/r4sJSYs2ocWabBGxOsKMkNmNjzaQGqYhI6qylTNeNxbPM
Kt4TM3yxF6/dk7YmT6MVHENy1rhQ/NgNp2uY2OowruE1YWWQHDvM79MojkaCKglyx0tjULhR1F7b
YVzYi2mWnS0dVdKbC3Fkg3ct3Oy1C9Onvo1AUUaF9YfL5X88sMlfomXVPPZoIO6H2T8ulyKme5wN
KEnhKL3LkjoHlAbfkqj1nofOhOCADCOd0QwkFo1MCxq9SIq3fgqck7k0LJcZwYa4PTu7B7ltAWoh
XDJmWVI1p752PhCXRwZgv9h/eOHO73e8Nl1OWaJytCe8+5X4jxceZgOyFWrA810m6qAxWYz5Zx+G
zrc8b949Yz5nmePe0mUJsD5l7KShh4DoJ/a24nGKhCan/uLMis1rAJyI6bNAPQgVgGWnOKUhoS4q
+RiyrdoNbPkOBClhOarYNeB8zi39WSQkqMI/yCWpx2zyFTL1szVVT/fKCpa6vuZPOKY4GPVk73Dw
M0Nmt3yRuXieDHYhWfNXQzbNxZ+ymE0hR+axZoKHvZY46HfwbphS8lj46LD4/ajuBe/wYx5A7Ghw
gx3LDp2XY49f/nCI/G7XIcjNwR3HgcpNfM8F+seba9ZthHGXR1jmHTXDnofW7eodcjb8RXpN0urI
hLFW1WhaAg7KateCSokoItVVeGjSP5zu1m+PVEUgErcNFiLONvnr66njlsUlFukzH+94ciHseC4m
cYgyD7FkktA9p11Rrq5eCGNmtY8WlOqFy+Itjsr22sd4qP/wFq3n6L/OWV4SriZBahS2899OOm+x
0WQzPDzbUSyQmZKTzrwiGNk3pJHFeMZGXucqc74x759PKiO/yxzsC0EoYvuH1/Jbvb++FrTG0GXX
4tX55czPcedUbQDawwmtNefTKU5tB7KBNeBm7NdADNtG+sre0++UYfluz2szxuoxTGG2zHX+xF4/
4L/ppV/T7dJMxsllmZb3P7xQ67enk6KgWJsSzE00CL+2ZpmI4klV7ng2GlLv8U6apzw0r6hjNX1a
6h0ZwBLWjub/MQj00dAHDL9M1uI8uhrxi1gwoYyu8yEKm+bUDHG/aRovv2bzeIv2E0Lfl6qe8jWY
6qHTXfXKCZFf2FhiOBqrnd1zDJdpW/mzTElpKPWXoOh+mAvyz3IWwd7Am47OqipI7SgQhDuJZLi4
CqujOiBXznNQFkLTEyj1Zes6J6cGDt7MubvrbLztFWahixMx2kaZtpe95x76lgySAeTIkWGBQB6k
SBwvi9jvk2V+5J4umEqOZ2ajAfJGw9uWBHhfJsFa+P6l6uZuD4RYHu4NSMlCD/Wr6K4LbkncIYV6
XGBk+cMu7137gzVTzidp+IEIui9ZS4sbxtnOkJ0FahjIhokeZBCLR+5bcwNT122hy+nH+yGaMDS8
mN7wOtf9F7Nc8EYYuxGl1TW2jJfWJuslnNBSuDK8hdUnFv4JngOtz4oE23snHQfNz6lAwZ7ogXeD
J8G2WELrwcpinnF5cGylM/2h5vj94ncsOn38xtoBbvVrsxsXOGRQc7XnOIWMlxJrvUoMq3Hn4QHe
k+HBXmT+/7/7HYvbXrqSJYX7W55kF5p2N0xRc/ZSwgiNUt5ATuhLYhQZyeoq9hdPHLqOMJtVlZVj
5vlbr+D0yrv+901l/9LgkHRGqWXzJMQM5pi/3VMF1g+rbhzJatp4q10PQJuIeQQ7DGyR/R6wb8iT
ioKbIfvZX/0aCxFgJ7Ld9UdocWQNjazKvPEWx8U3ChEGx7axrRA6TkZO7aRZ5S/Rs2D955cos7cL
HnwnbXflNNl/Ouk967dfhzNeKCX4XWwiJJ312fSPZ4/M2FRKRNvnaKpj3zMi67zkjnkGxsFc+/7P
WBat8/27tMi2bTXHp9ENljPUBfao92+9AMnTJvPybD8L4yMg++V8/xJTxSNxnyg8G8e//5FjlAwP
GV1AaumWsz2lLBS6johZpOi9WQs/TTFQPPYzIXwLy5REiXPsJEZO3ND0f781UaYQsMPWoy/FOYm8
eeeo9meuZ4NskmXi+d722yZvoSHmUxltRDAgW8pEfpROCgekYq+dyOAM4G4I4GoDECWFo1u/nTEL
sZA4F+uX+3e6jWkozYK4FszTCcWqMJ8Lp8Ms0ySvXQAlIlsRJfSi2XFS8mB7JjKbKXqtex5anGIo
5uq3vCOs5M5yiuzl4EYfojx0Dm6NnY1dAnpxQ8WQxKK3uzPzb/sVekEsd2G/dSb8QP1KXwGgVT8Z
8VeLjMYAaODDIon57howMwKbFoiiMiSkOM22MEZPNsuNlwRa/lsB47ZFy7Kb4LJvs4wFqzXL5gLW
JT5knNLbOfe8q5sLn9lzsK8kMZ/rOTqP1ZNcsVtVCGEjk1107DCK3V8lO/Bbwe79RLx1vDXdwnnt
Ujv2NYDQPe0Lm3kkQr7KjO5qiJK4KsRPNBcQSgabAMymY9YE/vspCGrzLQlNfQjRDjdSB694/rdp
zT1kGrXgudRWBviQu9pP3sIizB7rBMFsmaLAUqNSp7tdh8cWYKKR1ZXRDIgpugJ7+4xdHrfWkWsw
JLw4QrwqjOIQTQ39AsEpG+2E5b5t/8I7e+zEaL2NMhWbtA4NPKCM5OfSya+oXFa1k3N1iEvbkGIS
HYihTw44t6xN3NE/aSAufhqoNwRj9i5BXXMoc/yQaV9it4wN9j/hR2ZEj1itGENZ8uhlkXWyc3kM
afbRqC/ktATNeQZhxeojLWrrc5E7H2WRf/ZaYD9RH+ErxRV/svtmbwyucxShhZUvLE/KxOJfRbj6
msH+hHCW2rnI5G5sZHwEczLyQ5O+mZ54mZtOYY//e0JppsgOvealrFGpYyR7uRtT51WWO9X6zUbf
xRKGWaZD6Xctpv6xtAhcLYyk2Hkj8iqAo59QwtaHweMyuruLAxS2T3Jgw2TEKv6rib6a4aIOurWy
wxih75vNjOSHJILjyF23wWXA9brYzwvKmLcRjfgmjbMIcRL/mNX9DSOPxWlrKnQjTBfcfkTUEonp
KSaRDWsiacA5pNljW5tX7RgFGGd8z2TdotnD8LeTxgxzJiADAL0AP35pXmdYpb7pmLvESDF7KQ9k
M0/erZey8ixPclbVK2QGiGRN3bM8kdlWLGxYi2zVH2G99TvufBPLKQKC7CjDUiMaCtdH7xwitjWR
QDbRlWFJRIY8p1BrckMUojf25AoQm4BqxB9YYN2U3TLMcamfRo8HvsuGWpcChR7Ogst4mNMfVYpU
FG1fdTXjeFWmYDjJEFZedfFMp9JdGfVm8Bhtso1cuGnwt9xtZpThyRtA4aQqrN+oayGvFfKZignL
im5vRddbD1oYCZ6IF4w7OSkyPWdM2y6ZP3SagYqcxgu/f0T0JgG+pjc9JU5BrpzHSrfAcjWMbr13
ZOQ9GWFrPVbcTDXtLCgkAKMxPvh1gDueh9q4JjDGgpAlWW9+LquJmVwxvqW2DnhSzrPfVeEjAmLv
NU3/4sHAhrUV3rnL6XroJOvQxraJmFceOkwWQzAghHrSk9W+MZa39mY9C8h/RXaesvCST2cCRl2s
Jd1X8jGbQ5wLiIhV2vsNsqRLWXovrTk5vKVfoz48aXwy51QjgpsRv+9j1toblVnErTdD/iFPP/St
2E64rS4xavLjMFTk/vHZGA6PuEaTjBYVFbpGV1JWVhwpL0Ya7isD/YdVAtXtTHc/NWZzCNLkWRaM
+rqKG7+sCukbJp40QF3jKc4L8xTO+Qce+RxUaFR5t00GfbrtMSShb9tSE2ssSNPgZyyDD2GvNhMZ
wPdtalKhIpJee6nw4ML+0gejrribTeeBoI+faaj8WUTsY222AIEzObsY1VQRsu9GOFte5pxyuQ58
Vcj3oJ7tDTQEe9955EHEWfqI6p6PISHOrIX0wAZ4xPllHMIMowBuseWBlSSDNvJYfQs38T7CtrzD
FZMfgqXGK6EtKJ/mze5N8UDbglYNPs3j2Aic/Mha0SbZYucxsz9MXeOXru1dEdD1u5Iswz3SLfP/
sHcmO44rW5b9lUTO+UAa+0FOJFF95014ExPCo2PfmbH/+lpUZOZ7lSigUPPCBQTJ44a7Qk6aHTtn
77XBJ/PRt/kEEjEbD7bZ4DlfvjVDYbB4C60F6Q4xzO748kiLdllCPdagl0YQ2mdG3Yh44m7Zpv3S
sFQWrirv80TA3tC3w3qW0Kpkn2HxIU1y3YS6EfBJpoHt2ngpJ7VYRpIzAdmo8mZSy3X/zcmuVtK5
nw68DWU3OX4tgjPSceghKsn1Q/tbZQljltj+KiBGQ2LI44OvkWsVatalKK0pkL28c6T8JZJm7/X+
fDBIjKOU4mA0/kLOgfuwUE9kBquVXhn23urca55FV0GP+ybU9DlZcArzKD8Lpft7IaG5zyZS2wh7
ImisgQwfewnbnZdwQTtcubQu6cVx6oitZO1MtBla1RPWrTuHImsIqW6sl8dYpmvN7OBoMFittPxu
6ig42t45t2Vzshax9Rih28mzc5VagAGzjnFyGGG07lsLYd4w7k1+ilHUw4nk3l0SxcbZ7p3T7OW/
mjb1ryGyIJMGzw421b0ZgWPm0RLIEc7dMTHCTTyfysmvr+jLkBRbtXZg8gzkRZdkgfNxJEAaaAVB
EJjS58r34ouNfcKYDO/cSGfjzaa9keHw9XCWtwkao6aIAzmrMyBvEkN9CDI+sXiPYUhbm6C++2zT
NAYRQ0hbgzGhR1TRiA6Y56Np1YcDhPsY2LzxVNMdSbufxEfC63qyZOiTJdY3qzgkz9zWMdxbJdZ7
p8b6PiwWRhyi+ISlyaAu/oG0eNzXrXlH0VpuplTWiAC68MghD5081ui10XjyHGLP3CXC/kpC07zY
s1qMSulB6PlHOA7WlnmosYoLPPcuXp9EL9uTdJ0XP6/XmZVqx7AAh03Um7xk9fBSmko/dVYEuBam
eDtZJc1itTew/QpK82d6e6/FJPRTPqNXgfx8yKGQM97ue4hnZnxFTrIdZuzNAErcs9G1GE+GPjnS
fyRtqWX1pS0I0d+y746WvLGMy+NA8+g2sxmbyFsPJiTijWqzazfb/o3WiZMgoEyYCCKwZOzXqP47
3b/6yXl6AE6izB3vjzoU0fQ29834TL1vsowj6daadgkqlSUh1LOOujBCU9hxcc7EhFptd0DkAfHP
9PonzR8OOr7mS9tpCiW8DWXIdjLiMN1bqltypxU5ppkZ4R3MAoQqKvnh9tl8GIcOx6pfPEuC9xJs
Bi86AdC71FQ+yz25S7MNZrJMwoM/NvVzOQNKMOBNsnPCoa/5WWOfvfememmK8c0xhvCZbhF6qDoT
tx6TNe0hADNTqhDzZV6xVxmnFrxNWPP6+ZQofb6JDvCALAbt+2TmN5xInaO5f0IyaSXaqi/Ow9pG
ivacSKajzUwXtM2Mg8xK6huLayNfTFU4wFSN86h31EBEaZvvncYjD2YtcI6dmpYp2RxOxTGrmjog
ftjEuAHd6a8IWAEnQDzKOBVz0cppYEbC8fnW2AIAYA3HWtXVIYk9IHtx9+SZhfs1cIP5M7agLlfl
MUIc+UxiLJpPSehe5GE/HrsUg3q47BkctcYiPqbWhwPIH9ycQpJcKzJ8WyRrR1U3ySEupjsk6Gpr
WXP44cSobUZnNVRpf496i3suVebVndmVJdJvIuzEPTStm28TmW0MZn6e8FL7Se6/eiYeR+R9l66x
6F9M8slWtXrqexSRfT1b4E/RrC/X7YAmfD1IGC6qQ/nbueb4PA7SuKad6b+x+/iBPaGHx+iznWqA
BD362I10oSX7w3SYNc55nLDfLH+wTlqhY7DUiTHmN/MOTN1mRsdqG6ageH3UoaUsoqcFKVNLxPFT
NloAmszxpWiBFgxZv3dyjN20Db2X3PsMZxsAiuG/DOBX/nJFuK0lMQoJ2/oyLujgcuLGQ7XWVyFj
xBJwi7Lgs5eZXNE4Q3NVjodChxTqSbCHVg8UHK9xUHXUA3kD1drLiUcmmw26QV5ZZ7aaCT6EQIBU
l39oZQDjB7a6VrLo1poYp4Nu4IoIR9vcpoj0LmZlbhHzZKeCYdOhdduzGOPmODJk8Wx559sh/k0n
JMxZVu9aH6nGqLfaTk5Tu6tC/YUkiPQ00ZB+tLdmFf8se2a4Ps7XVdGF6RmLNUuzcF4Zwb8O5XSV
4MqPFhXcVMKQt6SNUVTF4NMlXk9jp0FdXrcLy0il9luS4MFpVK6CcHE1YdVXt7rp1a6MfHxWhndi
Iel3+Ku9raD5tUk69SXazgRJ1s9ME1DuwEFd1rBy0r7pyJcjm5OBM+kb0u+uDMvGz9zGgjJtizx3
KG3HwAkH5O3ET3DeKtV1aNvsaLThsWjz6uQ12Y+oBfOdRyOODospWGUyD3sgklr0swGyLcjnGVnR
tKCuMHG2pa3kk5lSSIap/DHFPqnZIbosL+lXKizwfgrmLqSX5RsAKe2pj1rzSKIvDbPK7o6Uw8kZ
2nsdztFlbOJhiwnAX0lGJUjAwZw4DFntmM+wdImopm+B3WwEkO1KZ59AZY4QXO5HIf64crIvhe6d
Jw9fhLLwpDRTOuxjZJkb4ky/WyiOA4cTBYcmOOk9n9/elW+Dx9IgTLb1bhieHyAoaiOdG99fEbD5
FzOB1Ny4hlA1+yaWF83uXhtUi2vVyiKoPSfkwJ50oFeN/EILORyqETLxePQ4QxxrEGAdyroAxW8G
VcuRJzcVN2Pw1DPncy7PxSBbJNfeI7Ql860bvtxTBeUV0a0V3enfb/rUbwI3ivRN6yKrnLS4Ocum
7ta5bG5G3U3v3RZN+arWI3kDNw7yCQpMP6ur29mnqI/5zYOH2IZ29X2Q/I8P66E9zOWGeONbhlVo
Y0SoLxtcFavMa9+aznztsSFjM5qAnVhrNw3BhMEgWrPy/yi0GA9aLprLwM88+IP9plX+d2qVVWN5
+Q5bLWUuTY1dLksMNHl6aVSxepwyZUka1mLsgkBtHkrX2CqD0etss3fpS9fS7/NrI2IK3i5/Cc3f
BjAu7OHNRFll7/WmEu9e+AVF8Uc04pkBghsGscjxRxoc+0dhegE2S2NDGnG0xdm2j3DHZLOpiGWE
HRP78QXn4C+ro5BzaQysHKOxV2GLIwjBNG418ZqZtMQMcsd/zWun/K7NZnSpCPSG/Gu8+uQfqMj5
NHu7v4kkP0jdzU9pUzxHkoOXZVpwX8LxaZjIY1CulgVt5nhrldTeIWnFSXXRFKjBtL96g3BUbbIP
TlaaN86iZy75ylHjgTmV2GgJHuNHBVexuhoJ04sE1TH/JB9BGxBGt4fmjV9wN+vun9igH4UrE6N3
hyxgmLhXFYrV2OX8Wg0sO74yPxTX+iqOpvZgzjDbORKWga9PActEsk3a4QQ9eDF/NNe/IMhFQAb8
aYRCi1mPBmS0pAHkG9em8w4sd9P3HTrjEoA/pRZw3/TFdxZ7pUI4iNp35zWWtkH/RmyFFpJ0nIQO
hpn0gmtsgCo7l6B3sAjN8/jbdYDzkflFBEYxxotXcFnQ1a86TeQelgjW837+oe3g8uD48a9k3Q5H
MjeG9WjG/eaB74IqADtpRLYfiZbcQkGz9iGaZFCcHR2al6vMBuhiR+POciVdWI51XlmrnTVQdhNq
rmy2IKdHz1tiLF+1Pan2UVUe+zb76lonuVDKNyvpmOxd1E2HuGqfhtYnI0W5bCmT/mia0slbvqaT
HWFAwt2Ydknq8tB/DpZst0Obl+ssc+h9uq4MfG/goDcuFpV2QGgTK33/2PG7FpJEVfVbyWmrMfGF
cU1iQwVqNwIs/3CUOCQWrmdXv2Ki1e2xPpQjI7MJ4BDQFUJz2vGOxNNduZJJqS6DsRPA8FlkO89R
p1nXn2YvM66DBBDSSQ3H9jBw73AQ9ZbDTt6GP+QANcGTHVdzA2TDs1W10v0hJRy6i9az5+zyZZio
483jGAVtXFTNjvmJeaixB4GELtE/zRirjLD5zp9hfhFd0CaJcVZDcxUDOHdtwgBOL/3uH6sbJGnb
oVtU053C6XJIM11tlFF7G+GolzoX6jmXqUWIV0srUSvu8uoMtvVkZ9FZetVPUNxeUPdWs/MQJ9Co
IKGVjq/x2rBVHWBWj5Ws7rkNy21IcPOFbAgYzA9ImqfnJAdvkU3eot9ILulz3nj2yelyY8PycXed
CVzA0ERrQYonkOrJOVOJ9tONHvLGlDA8UminT2hWGdI1RFTYzkB2zZRNNxOXG8bhmmiZujGfNI/F
1hLK24dAZtZ1h6ORs7LNKGK5chuoMFh9ux3wUwBddhkxCFfWumLLxYc9xEExCpfglo59TRO0q/3E
+RymX16MO0urQ46YYsyvuiy+Qr/83tk0Tab8VRVCfBP9jNsU/SNYj/ok7P4XZ/54g2mqYGYxxzd2
q41FBPdZASrZmri2V7S1YSpE1rO07WBm4XypWIym2DvaFE3beLR+1M2UvKE3+PCMOgDzK3/b9Duj
7JtXeua56/SY7I5ib6ApO4uO8YFHu2Vvl/PvIanAk8ucyZXZW29h+MmJ6LWgY/RcRZm5SeLsRkie
ziQjmbZzHGMwHZJsT0F/Hkra6VoaTi+y1rl92snG4910qzAcbJB39KRiJ1JPeLzeBCXQxazPmkj0
nVFOZXec4qxjGtS8ZXZHIgNxBJ/eYkUICaW/NYRTPQ1G+YGfrr5PlfpTdtDIxJDmu2zQ3Pd5Eguh
btau1YT3Ixtmays4eu1V56cUUJq6RuO9g4JU7dw83JhuiiiYFtsaAglrlbOACuy2yc4S9fQxTGYa
gETkzlhk8PMgkz2g5KTR5ef6Khbly5CO72GljdsYhO45NIaTubRGnKnvqbY5zBWVnK7o6KarYCnb
aCPpIH43fcu6yLoTKKeFK4u31jQD1W7eMoTumv4lxrK5d3qdm2N5OdVh96L7B8vJ9VtexbuK6KFv
UTwErtCLT8l0ZZeDqSCZxmi/uU1xoPDf9A5u91UQ4lXmeoRQAypS+zLq6XMAevIW+9jAPd8LiHGx
8zY7FzMyMr+wD24LfYpTvOe0pyrugA/zs3GAZKtlJJ3idwBf1znB7pn/fv++96t+hf+d/9ivA7SW
O7hVJ/sq7t5r/u78ohss6pUaVgNxUSUkF8ZGG8LrvGSTrC0sOoHPKgwdYNqDN5bnwbslwws69hpW
sdygmt1ZmyC4BtfPK86y1Ze3MtbA8oMxEFv72BySe3Lv37wPk0igFVVvTZpaQztnjUeUl+lz0wad
zegjIIvF+zEyrtrrh/w03Ye7eFWfEtE6PhM8US7spzWNa3KJcYJp7bYbdvTyca+iBMFBol/jqZjW
dh2/xl29VQDRcEsxqOxqr94DQux3YdpZWPGlvyb/Vzt4Q3nFdlddvS7+HKpi5EZ1AubW5o+MQmBF
OauBBs1cUvSqc571w1dVAwPoyGi5TEju7t2gv81RuVVDn7/zJEWZVEXUmEn+Tid5bUskCJkdN3jL
Levd7B06ZinlZlqeTAwfJW/i5V0GpF/AYd3e22GDI/N4zwBXhS939wlfZVMPzsZe4qUfD41VN8cG
3Offl26c0kescf2kIpVHF2rbMWyUPD5ePp5likujK4qzwTjtyOTrrMXngs7ttiEk4ujXTsW8nGf/
46VkOrKf7X6TekQ8V4+05zhq4HkYzMu2Y+49P/5kDh1yoGxJh3gJoA1T8+wyINw+/jBcsmubJTt2
eQfDILR/+XpdujTh8OCUA0mMj4doyfsOlwzGf37t8QyszbLss2fnuJaN5Weqkv06nEPCpx5v3U6I
mLaY6RLjUmPD6WrCr6NqN7U5CUx6LbpdBd5ttglzfHxPtQQyP579j6+lDQAnQ+ZyzZz021w28Va6
AiOTipN2w4YGEWpJdObkUx4Vts68TOcdOkbB0iNiHEIMqkWu/+vD42uRK3NaetVJWz71xwPzWHqn
iZ/xODojuBsNiYSps+r3dgJlS7bVMVt+0MB4/6928P+T/f+vZH9UMv8iLtl8tV//9rukwzxdv4rf
//Hvl4RJQCeT/53s//hL/0X29/9BBIZvucLB5mH/E+tv/8N1UWA/0Pz/Vlayjf/j3y39H45hGI4O
hB4fjrn88P8E+pvOP/DlCKwMhqF7i5Lu/wXoL8RDAfgvcjzEL0SgMzRC32+6aBb/h2RdGk7adE0U
H+mCgLWJnmqjbAlwFKgTY9EyeMuRtmbh7vHq8eDEBk0LPd3rU1YfeuPX41Z6PHgcFKj6llsLqHK9
1kmSyRKgY1ZM66rNnT2pZN9bnehYPyrl2aAwi83iN6FB6yihr42CcpX0/rCd4K2tmbExOC7SMzyh
TTSSVuV0xo0uOEG0zEDPKKZXpQTOUPpdGkwGq43XzeCyjGxXz/OpA+iychiyHUIN7mlD5uuG+T8q
zQbrhsE0wYc4Rwp9dgNd7wzusZH+/K4Dpqcnuu78HNUbf7kMf6jacRjBhJAdVspMuq2jMvzsUMQ2
FQKqtfCmcuOBU1+Z3UgEjx0ClQnrPhg1MyUIC6hdfOilQf4JJMu1B6lXaOCmTNDgCWhTmuGgHnsO
UAaKmTGKv4wkg3sj0xJUjv7bFK8UhxPJiKUI4C9ngSISZyVsphyz19FVAnwf5Gmxn+v+W60X8boN
bUjbYtousi6zznaoxv84qfucNUIc2izaJDRag9Z073kc3b16OrQQvzYEsR0jdrq11Sj4GF2/w0eo
POrXKE+CJNBd2urwXE9Nia0c0kN4GULUdbGIwLE37t3VgAyC5qI3kakbfDC8eEwlyJXjHbszn0cW
ZjRLU/ITjKGH2QQup0LY0s1finC9Zvg9kpx7wMsJ5R4KET3dfKNy3Q7yKn+xB39Tew0hOSXcg6bt
4hUsHMBhfjUGoLiZC8k03BZAtZdg8fEQawQRjU9o/mL6I3kLYsx69QvJ5tcyg+o9kOwMo/hoTi6y
txPpLb/7uRhWXchIZDD49Wo2yWk9b9M2aOUaO7qaXDg5Bm5XKqa5nduTPdane2CPJVssTUl2+Okw
VFMSZNJ4AvblrqtUxK+ehiOdZuZaLBrIJifqqGhb7aYLPswsiw623n+OHeh69BHeOqcLXxoOtJ5p
I4AX4PzCEh1pOSEMqJKOJWmgSf40xbnPO9CRRg5Wx7Zgf+srn3cv7CP8kmJd0WXY9GN70IRBoKEp
n50ohXYoGjQe3GeeHPjEbc5qtdOuO8/6lYdG8R01kGpsxkzF0ZpoKRiAdCwDWbrrvUZz+WmUHQfb
JKFUSsKZXLPnCFnZtrKI5zVLOlcaRRVyc9qB0y6NaS3ZcWbuCnfD+ZzfXqwxZND7eOPHVQh4TGyN
uDv1STitQEhgJufmaUDFtJPSdrQuernr5uhujg4YU2frWN28LnpEW20Ja5gOFx4GaFS1K8Z1U3GA
qnU0HrSC6Pszwydpqu+QKgmTSphUjIswkpsY6yqw1kliDtdi+tYqbd7ZtSzWmrcXhRa9mPzvlxTq
g657n0AvDmpgVGnAoa8K6z4WXMhF4fenWtg/dKY3CbTqnYMJfX1OasjeCc854VN9R8m3ZFDdqstk
vI0YBIdGR3sZS9NyCjDnql3rJQ2onDS0HeA0rg37PpFPceuV+tD6+D21spBWbDUFM8EnBxmSncH3
qO3qh0yJ89SdfDtzUhfRPAVRCZtd8/WvyKCDRT+5SEAbhEQeqbb4E+c9AOH6VwiA4iq8mbWph/5m
U4Ou5Iibrp7meCN0zVuFkwWchrneijYF2ttmbVmwrtuauXjuDhfAPtCUU2z8OYjL2bmZSVjvKqeu
SSVSP0hmBDTr+7+hBXxACGW8XOI3SmBGGoT70aaZSUsXes2cUiKIscBos7RtpgR8IuF022mavibG
6EjV530ILmivFxUO+CS+mJF5GsBQsRON5yrBKNaUQ7v1suIoJCfGPBF3KQJphiQL6NWOtAIOMWh6
6GJN14aQq/nNHS0c+AqNgDd7v4apX1eCLcIIu3M8NPfGjZp9WjHm7pOfaemlWKTjDpM97ad4enfb
zAvk5KUb2xt5whDMsucvmUjuF0nQCIkA/g4WXb8ClWmT85oP+0wf/gByrAIjsy6DIq4iaRkypGMD
anfWAqAm4CuT7Em3Xpqqsn+5w5uT5B+tm2UvQ+LbyNzYNZEoRetcH363fkHSQto/0/DxGAmPEzRb
/6RmNKkI4L8ny3ksu6RlSBj0SGJixe+YGLwuNI6GA2+mzgkDCyN/42IWW+FHqGnT9T8L+z0CJvyi
xyVDEsWqUlwnXDE7HSrKevT1N1M9dfRoAodCnNK0q4MxmuaV/wM61srwJ2Am3tDvpsR80asiu4oY
9GDSZPu2Hgk8MHJaiwyhMb4aQVQ13zXmQ4GZC6BGwGy3ek+oMmW8GcTO+M2J54/EqmvGH8nGGGz6
rmn3vULnG1R6+4nyx8PxH6GhNNxhDb2QRni1ZdAHURlaOchDlH1GTN98SqBFAsL5wOWTnmw4OrZH
PG5m6yqQKXxiyyNBlqA8uraTBuQ8wuSOExg7cH/wCob9lTEUB9La+pXbcNArHcXo34XZXQtGAwpb
FfEggdunJb0p29mRc7fKG6DNkdLDHXvtzUaK5dUS1YVexUddkKjRmQQQRn59rl3ZAANV+0ZG9DW7
3NkCiX3r9P7DTHS2EBjLBDDrqzGj+oea8jOe+o0jbZiXtUW4I+Pw2sgZCLOec3g6AMZ/drz+PnAZ
oaklpFFxGydK+4lR0rQG7dXX01tkMkmdVXvFppi3c3v0k2QK4oQhrJrmjww4KCMLTkbQ6jmhl+qD
XcfekqAYbkaPzcy16Zbj7COTAoZeZxpyxbIZ3aooAXdI/wihDjaGkfS8ygCimpMLqEEpIuDhIEf1
nal9spaTmxylbfxOyOdhgAKBUWvSne1GW+aYBjhuTz/YEVmtdgHTpKFXvoauYdyZPudIuPNvI0KV
7exmsHyFHl7lQNxi63sQTJfeEId1kL7UCms4WYb5wbuc1srH8Y1kP3qjXU333t9ZkWvuOpSnjiSX
rnb1mM6DnR65vTiF6Sil7WrGDF8Cfma33qiiYAWjK2cVAL29LGEXrCONo2hGRUrH96mqxdGmp48N
3N9mhQFRhEa2xCi5K2luAPPcq96EgWszlfYTcdLHEIa1bUFS8Ku9o9oNp2zv0tmvXJ/QcgY9JdYc
pLhVFUetL7w1ScnGgc2bK8NsN6il2oD2UElphoxSJ4zLxGhadA0FjCZ+0wdUQWE4360WnfpIfOoI
cv9AitImgoq5SpEObesMQa1FrteoAQ8x0wJ4B58nnTuAPsvSCVET/rW6mbX1fYRaBA1Tnmbi8TZF
Zn8vvbxFcqL611ZHMCI6tsfHy6bHmYfas2CT19lBfP+edhSnk01SATcHZg8aTWlevejSKokBTubz
oC/rd+4jzbPqfscgJmIVrJ4b08ZNl+XbjMn/G6mIRxwzNq1NaB6UI7TS9fKSthTsth0TM9JsmuZJ
0wfcZKUbI8wnGizhmKKcJkXg5N4NzhjrUJMJIDgqv5SVu6iTkIuweiMBwLkAbb/B7X+vNUuxCWvQ
jwCjE2hAhMjeY4QSuI6NlifNFlMv1TDagPMssh9jOi8pLGm2Yu5abGDtnSyjdRim1zc/7sHY+/BU
HH9am6Qke+iiwKqK+aagqYwOTBpl7izf4vzh9lvOHOp9Rkqwov1wmvyEokCvXoirDwMjRtFFwMYJ
2bNzBp4yBiqTzGj45hhJhSeemRp8qsQ/iNj9hA9EHkgWw9yrbHNViWidDiyjI7TmCNXhtkctNZtJ
zDuF+ztnSP/4h2BcXtvRzGWmFBm532OGbkcC2NOQEwwHhw8gIOlOCbZVwfSdpfEn0hvrKTeKkwQb
CocNKVGL/0jWpXO07HofHWPlkoEU9T9B/XkXg419vUhk0skixSbtf+W+arajTYcl0Z77SLZvsU2y
QRL/UiActkzrxvOMfCTXBOO342yNzSrrPn27AHQc3xA2Jhe3GdZVz3iR2hUSjGRW1MwfPb+1ryk1
V82YlX+iAH/Chd/5tHZ0o9v5zXxDeMM9HXsNgCQhgNvOGFd8eowBlxJ9Vx1MSy5FdJBOsq+9Doga
fa8VYK+fwqFTDBDZgsLOyog24VtUq3RvAzk2uElJuvM3JJpvotl/duPuXEY0f5EBsQ+QsltZxrRD
Ffqs6Wm19kff+iI+LoAeQbSuVv4SKcKA3uDWrpuGCrdc88vhTuYMHODcvI4T7tqIzKBW5K/M3Vig
bf79tQGeGGAuDC8RHvAJ2IEsdWplPhfA4iirZx3czswweEc0gK1P6Cqc4YX8GLbIBGW8rvfnMEPi
oAq21alqb+Mwf5o1Rk5ddOfe6sU2ERAeCqYteVUuhZVi0GqV3I4GSbh6Mq5iNT2J3hzWAJHfCvqC
W4fD/WgJZyvtqQ0AYh4IKHK2CXYoupTREDiOeG9NCENxOAwHLRcEHRs/ER7n3KfFnzRr8OmkycXo
GStz2KbKzNAFpkIdUB2/+pnhnKTVzps4Y48fTXdDgl17LsVAMVY0iMRNZvT0aS91rX7XjuYEFUQn
O3dfEjRE9Ia1PMg8RJ5k0pQbv6ybS5PGa2RFb9KNksBnHSAv3kGApffGxZMr2TIPQJFRrVtissbc
RV1pESmgknfpYLzAg5mymIqXuHWoHXv3OGkuomD6l3AFKLEWuULEe+PX1v9WifEN04N1IGTAlNGJ
LJiEYo4jjB7ActLiTd6zmNR+Z+86kT1bE7lV1tRsh0QVAT0InGwhHGtjLKuTDvSbNviC7WLmQ+wD
TNBsYudrxQpw5jdRJb9nsbCeTHgTHcqdfMx/UPl+4YNI6Ti052jg2i4r7ja98AGCy9q6+hHfnvrb
mVxnVVK8NS5SZx1mI4LlsGIOo7+DjOrjGpFdP9VrEP43zXtNhswG+wjnejK6e+kIcWx0TRxZp9xi
9XiN4d08Pp49HohQDTvGT4xhe+a1T42s0g0Jz8bx8dDYjXGslofHSxZvZiliyEFi5uJYLw9xPlhs
RzK+Oo6T7oQVI6TPfZj3WXh4/DS1vIXHQ2026thjI/nvN6G3OjJzZqnBuBir+uXh8ez/9FINaAhK
TR3c5Q3qi1lLuV+VXhqHx4vHl8dFYpT18rcuQfBTgnD0nmYKp+XNPp6ZfXJDTaBtcZebxd8/1egF
c9lHh3z50PAcib8fkpmW1toQBiGGCz/fabueWoTx2bGL7y0suhWcemuDXQRfvyxBtM3qWC0Pj2c+
/bm/z0Az1I//o6UAEIGQYbJxBksgdmvbIz2T9miqqFv1Onp2rUPGA1h26I7m8vfGUXEA5ddkhb6+
l31EBHrTH4nR/M+HET0UgMb//mLPjsJVQngTZ927JrPhSOhjTxnJM395+OfXSqp1hFagHcdwOLZo
NP8+5Fovt5mXvI7O0m5zjecI5vaR7l8FamgwVnXXJxuxjD3++WAsbXmK7BopL/MWT48UGkWHzB6/
YSaqZfV+Yns+5rAljy41Ohd0jXFEag2/IRR6FF7d35eEkBsbv0PBay0dwrRwUF1yJx4M5xOd7XAE
toluI07Iva/wWCwPj697VcbsOUt6bVUh1oH9hjBkPU1df/RdjvBEKHZczxmxg3PxaaQX1BDdMRvt
XO3rJO2OmgtBehgGJhJR3R7/+ZCLsT1mzjRuq7F8enydn58Cmlyn+oyqLTJIJJy1Th3rUo/p4jH5
A59a4+tyj6adgb6t425dKKfFZ/hfD+XyQxe1WM5qzxfv5vIdjCZqkYHzDZvlXXRTTjrf47XUJgxI
OWTaUFavlc11l1oYV7SRaZXLMumSdW3qHJNKkgthkYzVNm7ffCyZa0YhrOmG9b0fmxYD70BfZEaX
19CddVPzQPTTJezVwZNuvNJCiAwzvqcVYBuQ0nik1r0dfpK+8RTFctfrvb2F2PDSmP77VADERHmG
CoNBbZPeiQjDNGA0LVmi8NMLx/mVai/QpJoAtSsaOtt7m+zobCLl2XZU62hOBn9bTL8KpHo7j/u4
6OnSpSK/5pplb0lE0yHXoFEvOTTssTCKjeMdNVGkQWXmb5GHbhR3j5/l5E11Ppa/IiLyVeYvVY1q
mvDSP5R0HeZoqlIte0syZJ9Oynqp73qSbjZYoiG3Lu1yJgOruSJeyvfc7pZWfFsPSChdyuqCDrxc
F81AuqDExJ4P/UpvsaJ05q9FT5S3qJdzB/FZKrRPS+e6qCbH5a5i8hSO4QbQuLlyfOdLy99UAR3X
lo628nMOXAL1b+dglq0GQnz81D56qWTKmUvn4pYS/X3/5pf9pZfVdGwqjmcW/zII1013Vx1qQM38
1jCorTqKZSTT7xipXoH0zTuPGbukV7YzoHCgdWW2hx6w+uz9ol2ZrrvNj0Up3+Hxd0d69/Q2NHFw
DeOzM9lVXUe4QVWO4hANb2k7yFc6WStHDLvMxw3n58Ny7Myfxgj5J8K2LbaRdN34BsmDRvfR2x7l
XrMgGJ0vBjb5D6fvPkuXXDLDjX+0s5usajiG/4u9M+lxG2uz9H/pPRMk7+UENHohUfMQg+0IOzZE
eLqc5/nX10M6K535ofBV16J3DRiypFBICom8w/ue85zNNPBlaHhV0IXnX/nAX82UEKPUwVFGL93B
H6N683uf9R+iQSEvKogADx4BvU2oCKl7evBRW48CCGWJpeMHr9hBGpmR8CJpb7CSIWuG8vsDGMdA
H2n+9rDhBEFwB6LB4m2t6hByvPqB18iC406cjAqX6lr/NFfkARvk2c5Vx85OL52NUaCrlnHlo4f/
xA4Bo/zIFhNPhR01b9QK3gaEar6yRljpVBhphTCVhFHxONEuo8qBxkq4dEOm8FNf5yZKvZpCFfVV
+q/hJTMe6+fZ5A9PsE2zBP8yC7fd2+VksCHtKYRWPnHmaEkEXFvL7LH93ji1OLoseY8n6ETKsr7I
LAI03D0XGTLTUYwvupHJverbt0DrUhIHiNNg9QieKw6pXMQsfArs2mH+RfHFsA+3/EKFch+3cGE7
dowNdtw6r6JNPsFbNaqlCZUFH1GhLDCbJfTAieONYYU3Tq7N0spIna7F+jyB6cuWZIq03KdRhvQx
QwUvH0t6+ohSSFCitBVSi4HIU7nvyi1gptDkZntuPZRmCc0xhg7bUeqbbA1PYPw2SRejR4nM2cAl
oEgeicLUeDIC/bMdJ28UthHRqAK7dnkqXUNdGFt3eUGS1sQfW7doEka2diGuXB+X9aZj7j1YLdz1
yaw/hjRW2Jp81zT+D0JBONKoEaALurPRhb13U+2bJTNyBnr9Zz0gFZtH46WIwOyAfkxQOGfENwxE
WCQ9lYIg6XYOmPs9aBVg4T31Z49hmPU0YhMK3RtkleXDSDB1Pp0xs34aktZ81PF17pqCIy8oie4r
ikZtAS695yRv5sjdEgcjUVIJqPpudawsmW/zBGlBNOXHbmZgN9MlfFS5O6GYTqOBERz8+N5tpyvW
+DsDFgqHiM2NiT1zAybQZnN5D9MXq4+srV1XL+YcB2cNsHLlkbPZGNH8MgBuwfBkUlmbrRMSdLRH
ghKtuS9RXxxJO7jKyHtJyghliSvNgwH0lXpIdiB049YnymDTlW1kWu6ccPqqSJ45oFglZrq3P7Lw
fNVDoVHGGg+Yg4dzEeJOaNt+k2YKgkDd7HTvtcN9vIUGbHDODC94j6gmO2d9EGxGStTuzuRg5TJ2
86QfcJOLDWbwhA2fVbJVLt6LtH+t6BxsjMXx4PTvUTEgMauN52ZEskfuIURXMMMZ2eLXXu8eGgLl
KAZK0jnCaUaOicsooW+JabQIkAgu960/WC+iRcWQLeICDOQv1DVjgDGsUtaLikhgFkDnzCXVfWNN
uTpGtrwPqLHIVHrOsgYFDvHi1XBO+7o72OCbz+tFoLNcWa9NASjcbWhEgFYDwy/HnYumMipNWiud
1l+mQKoDSKOta8yY1HXyiqlJ0qaTxBlVSHgghpEFVsxnR+IuTIPklqVMPJ5XPoQj07gXG66xzYd6
POO8PyXErbDCj8bz6A0Vw2tp+mnB+pVJsmGFwiLWdtKNGZNttt4PxcA8ZIROlK77VFG+380d7cko
eR6C1sYjn3mwIz0W1j2qUys6IyOhUpihSfRoZZ0cl4WQ3eCaTVtMfLlW5BtTh3KIgTq7gBdJL7PR
EaCsBioibK/UBIZgM9ith2e2sLaeTW8GgzHUb8Wy014u1mvrBfo5tlTr1bxDRVPs+1AnfCuiMDQm
wqA/bPwoOwkXweXchhpQsrNCZU+17LvSkQS1mo1WqEAStN5kq0c8htYe6wkx7fodOZjYfn1baOGH
g4zra0VMke+aHjrjOk58EEMYRIMIGRmbv220vJQcc2rnKifxFV+2Gp70DKiokHaGqtvaZRPLwt8X
gpiEc2NGlHLXq+tPJruCs8t+IUnCjHBGhd8gj+55WH5ZBS+TPqLtSSK8BPmAhHM5Tn/d19okUhhz
zInKzs8GAbgfzZ6GKkf3KspZr9GPbk9d/jIslIqVT5H1ijMB9sAqFfKi8iyXi1UZNc8yIQEyaH1P
ZNRm/gtxlBWPsKchJ/rN0EQXs9cOcU6dOopRDQvqeWcNYwqio3Pk1dTyBPErZllhXOeg689IndDb
OTXH2LLUXy+ciOAnUzn3bNnWtZH7gzjO0GdaPzm05kmVYRnOEg6fUQA2lWW4oxqHbctI2WDRdNCw
i1AONaiEutJxyLKd7A2ca/Y8f13AvkyPhmILC1sh3fAZZjsQsD9lz4GjxWH168L765qoCMgUDseo
Bcx4j1T6noig/SUgsbtqh/KvPOKanR0d7bFuHltbbvtlj5gtu0XPAhM6Keq46xeB2RzxybxkQTW1
g++T9jWVj3agic+SvCxGZlTsVpdKGJeWFhAFSgJDD6ssS8Uz9VSPaFKnpfOmyqI/dJM8dot6KyuD
58DzcljXfPVkPsDBGOCR8EJNIPeBGJ5ad6ad43Ss1QMQ8paE3G33oB3MDu3yshHSLBDrSfG5WXRq
YpW6RIR4SWIhtv+iYltvyrxuD8JrT+2yyeuRx/mB0PEggPpAF7zsBb2wipg5OnYgzUxnKKTx5MK8
kqL7apvTc4wMcL8qxJxFK4ZdmGSR9faoyCGB1sFn0RfdhaTU6FRSVlglOCPqYzBny1ssluPzL43e
+tbD6vNkp/Vp1dsVKcXhLT7Cm9PwFfarzGxVnFUpHgAiasB4Xwp9EqfQPq5POaGv+/PZ19t6Ev16
bVpV4DWXC7MZeaO/b/cYJ7e5nJ+0LnkL4TGTBOUemn7iMDOXo4sjxACVNpPgPC6Dy3JfLYlbd+hC
+OtfLJ2OrN71c4i15vMMlsaPxxGmBZv08Jojxjk7qFrPbdNsIZeLX+fm+hZ7AE0btOb06ZZteZ25
X4Op+JQu5ZGmIi0F3eDDegtf0vd+zPqdMwcFZJYx38owIL3Q6TlVlre1ni/rzfViXn4wdGBZeo+a
+/rOx0mr9kKYV6+x7kqmqEv4dmMHqh4TZLgtxT4h2QPqQnfqswwnheCUJ49uSwX9MzOYRpBKlh7K
pH7S0n1alR8EcUxHYknuRg5X0FHBBq8P9mZqLRtIvLc+0h9ZQVCMZOQy0xaHWA9Hi3DzaSNsyteV
EXIOamez4FM1y/5bSV1zU+CIdUvzc9zaX+zUvVel4fnsKOUBOyh5T5Z1TeN5PpRxzHSut2cLOxrO
jC9WBzuqsvRnzZINHnxUOVOIxqDJ3pRnziQkmNkuRV+Zh4uJk8piL9zkUEXyUzddRBXcipTtpGkB
0je7ezykb0WTMs7KWzdkOara4hvl+Oa5p1bZ4w2ox3B6TgP92LIec+EObVkVnpxKIyzX1QO/Tu0b
ZfpHF2vVxnkynGDclTKZmNyjhzFlZRyVLaSTSe4E+YBbFqksVNrhVNbFN87IeRNoLMrMCMObqYNA
gCVcwyRA/kC3IL9MlYVLVeSnKa+6r4X+aDmB/AaoFnnytLR4CHbv+kz5LmpfJbUHj8LFLjYSnPdD
+9PwWNdXYf8EqJgIw0Lz9uvJSNEZf1Mc03yr9cNgu4dVC+vVJp7k9WoyEklbTSdkCIxrU2s8GOlM
FlWYe+cxc/TTKmD8/1rP/1bricXz32s98/xHU7Tv/xR7rr/1W+wJwBgiqiVB69oA+37rPZ0/sMrR
3HVtnUhPtKD/6y/Vp/eHQLtlOdJCTmTS1vpL9SnFH9LzCPhEeeHi1Xas/4nqk5f5J4NR9wzOBcSl
AGTIyDNX2uDfUGEiTCiSyJw4el0rwqqjsw3J4FIwaokdrfU2uMDNFz/IL5lJA3SdlJpMTcST87GK
zUz9RCIyWN9RHRfaJxngPH8ZqPs2P9Uk0+J9dkSvfe9jl4yieGYtOYuZ6Lqx7NmSVa5rG9UGqwP6
oaK00+ZDbTmT6etW07xEJuWwXdxQVSRZGwPHosBHwOGRgBh8s8JuRO1im8q8lGGfPiSaK0o/GDRQ
+X2htUyiOmHQ144cqVWfGBkb3Q0niI0dOToHxjbLPCBpRF7GX6IiX+/S/E13XQ25Avt1kplSUnqW
dbYnN8R1SRwt8K6MH+Y0whVqkF6OIDtVVm7CamyXVEOA9ZRHusa+EkKZ9OFDl4MYhADY0qNseLV4
0onfUBbxN1mcWpHx7oQ1Qj/Kz5QVdISNzobqWxKfhpDNBZnY8lkOwMRRoVSUvAvHaJfs6RLUUBEk
X03kZ+AqpZeGt5YFAGuH1AnAGOlSpsSSzSHzoQCYGHwh2okMKT1oZnrmlsgIr4+M6QzMQ8TMVLQc
NtJ2Ju+xI5xg+EQZshIfeCCqMDscw0/KG9JvOkTL5tAkFUF9cV2XhFJZcFe2kyXaNxujT7ATKHXu
mYcQ3jQD8TGnVoKSAnvVrooJVkAcoxcu2dSjeU6kKZ9yO6X2YOA7rbalUeTJtqkC51PnENm0z/uy
HZ+8jixvhIzLqGiak26c65o/FeCQACvnG42J913OrV0+gkK3WP7aE7WRukKqCxrH7NgONmQX76Fs
zQ1yQq3PH4lB1dyfljOIBl3cPKC5XXoNZNcxBRKYE9GzyzZ9pCLtQtAncTOZaWPPRHE0u6Wf272D
ONJrBmdDyKt0D7E74HMt01SzdoFOffauym4yj8QRZubepjev38uyNz6QG2TG2P6tobqlMG7VTRvV
6LzkFumAR5IeXfccMKIICeTFpsyxi/SSb4USH/FYWPFYkpoTABubGJVzMivtcymz6UPvCPFskNS3
I4QDm0Mih0fdmdSVMwAqRmtZD8YiB+bvTKPvqTSTj1rNXnzISdsEgRt9rXpijUfNtC5YvUtEXjLA
PJnlB7Mc250Db3eHHbEoN7Oe17swbcVF1kZ1i+AXQ1DDZEsxnbCCSBs/Utc1D0PkFhfWAs51ZPt5
8AI0DspwbLwmMjvVlho+2JVirm5B8RB3Gx8Vy4iTHijrRZ+qINyEXmSRvyB+yGyY3kGB1nep9fKp
6IbgaehnbE2GkT+Vea/4PJoQxEPfPLmF6r72qVGeOh2xWYjBkZpk54Q3lwrozibU79CMg/E5y5vo
KKqYOXniVCE6NtkLhBPEFCBt2WRuDvYrUgkcVXRACJjVFel35G5QB+NdZIR8gKudv+WjjHdV56lH
265BliI73jmW08LaJjZinsb62NRmA+MHqIZHBdaPnLa+CQ7FQ099aC8BRz/2MtDezYhKa4Uw5qVn
gfLoInzZ17k20aiKESxQcDnZsY4mFGgvue+RfCRUyCSJN5TZPYEd7YdxrP/M9Dj/UHdZczdGN2RT
ifbf3nR6Zp5kM2uvYEybW9s7KZW9aSKQRg+T8jEUqfPk9TQ7pgmlvSmQ5yrhgUbtYWXEBXA/StPo
hITet5RDOM0JvhmfZ7tCCB+we7Ox3QGzpgd+DJTpbk0YE4ckc2FANZa2MTJMopuoY8c5YB791hlI
7li0MNzqZG9CdbLvKMIawjDDgqYLGVdmVFonFLDjySxbbQ+gSNuXoRDnKjLGY5JSxHUzZCga7RRm
q4mk3FZ1/K7n+HlgOd/qQWp0xKroqosF14DEG5udKA+DW9i+iLxqSympvrtoIfxhKsNPQZNOt7CD
P0m3JN6DhRoPbazFO2o34myh+dvGYBbI5rWpE3EqHbpQkhCaTe4L1KqYzN/YurTwN29tAkwdVNr4
FGTAlvkMHIbkPI7xNxbFwdMXZlNp2Ed2oubOC1zzMNXUugpzLvf4vSM/r2W415SRnyqzABpN0/Lu
TOjnrHTqzmECDD5MSfprGTcRXDoAGYreOM52HxDyrPr9hK4RlW7qHkbOaDJS2XtUJZX4QOrJrZ1q
8zu+4voOaAVgiWOBD3aL7ODqYbQtE6r8WkZ0tusioNcSUoXjuYNWEhN2IZyOb3yaepT1g3XMs474
SyGwiumsQ6mAe68OUMNPSe2aD1rgdD4TpnMYvDhFld/Kc6DRtOP0ZhBtpwA7NLMFXL1pX0nh/gyl
ri5GpCd7bdbqZxKB0QpYRMLHA3p/ozegRGUzcNGZdlE22ZBDEBGdu5lYlLjvhgdXowardVl/Nxg5
DjOR9bvUsYPtPFILj6VId3nkkOqlz93e0kK2YIWIRmyvot9GOW6EHoDMrfTSCF656JYAcHbBXiB8
UaDo9Lq+ThDDDPNFFTYWrTkkv5mqLnHJ/ZIfa1OdjAEo2LMxbh1EqL7jxbjEDc6MTOa4OLJVZ+dx
DEd1vW9jXB52PhDSGevdIRyyZQKhBTUx3wGR0C08IAZHaRYrP6XLT0gx+iVqF1Ct4l5nDq319BpN
XfesaTFE9AzF5Izm69ROJAxpS78G5xv1xJphphGedgTSYO1AZo0o+ezuMCd2723klDTvRV2S26r3
8oCMQxAoNnYDaRZVGT71dlqeUtdlMxe4Tf1a0onbi2Eu7zJl77YnRt10fOp7g7lvEooqtzECoezr
kUq7fWjYrnUcDZRBV5cPCThMNdvtx1HOJZ65oKtbH73IcGNST4utMBYkgS0n7N8EkXXRnq6wUZlY
fvrJCkq6I5026dfOceVXNffSBL3x/2QXdPhRLEaw5n8v26tvRTnVwM/a//PPm82v2+pHsfjH/nFj
t3rJnrof9fT8Awcgv8oT/fnI/9sf/ulI+2/3N+CB//3+hhUh/8ryX+1sy+/95w7H/cPQkdO6QjqG
7QCf+L3DMf6wJas/Y3G5/WloExauNZ2mq23x6tjdYBf/p6FN/wPLumPAEqdTblO3+Z9sbUzT+Bes
NURrVKLLO7OFQDZl8ab/jkGOnKhCl0BoWtoX0dEb2rdO2nf2O6gy8jE4u5xHHiyuQzaCTY+j/KTG
KaHpEurH2jQFuBIW5c70mBDqCgJ9fvCCFhyrVr6nYwHu1uh+jFnAUK0AEyVZQidODT/7YrH1s9Fg
vkaKrBK8MHlMqGi8xLmidq27Xaj1dxF/1qdin5gmoXkjgFm9dhaIqiQiQfyssY0ialQXOVCytx6B
mhAXVzZvWQUMbewqZz/FnQDTtgm7byoUuLxc+cHOx35bR7CqhAoTP5hJ89OD+ZgRdTp2OL9A7IWI
RyLtaBsQLOMEJcOs5fk+JnnF04L0nmhW8sgMjFhlhpcUjRHrvRQ0vpGpb1pteDCYWvGxRWt3ZMr5
Eoo4untFH96dgG1UazChOWMwXVnuD0AQe33DYv1EYoOMdnmDIr6ONW3XeGQLwM2lij824DujpU+N
H29nifDoEi66iaa0vZmEN01e2xAC398mBvFjAU8KTfWAVW3+4NrOEtyJEcLVv459cSLho/9Rw0ec
mwAYSIc6wwMcrWHgOEyAzvxq8CvgUPuhaJwN9KfMT2zzJQ9c6ZvG9NEo8+ngNTVPVFR4lvAsoJUI
/NjqL+4wjI8IyWf6gOF0KEaK7Qun0pq19Mp4tCnIAN4LVxPEotTvIkRUsTx6asM76nDvMkbPWZBe
3EBSOS8x0+g8YZxVFjCQpaVKpJM/eXGxEaXmHac6OQeeWR/wa2obzKHnKcW27rhKQTiJvvWhFbPG
4EIPhz8vMBoDoP/r5vrT9XHrff/VzfUHgYx1YjDldb2l2biks56Zoo67BXH8z9dYn69cf7JenTNc
25Wyn3+/7vo2ZOxiLZm710o0GcKqf7zR9TktjmrIQODB//3bW393/Q3wzThzMPuwXOVv/v2D9aaK
FbKJ9erf3t+vR2rzi2WT1aAUJcC/PfBvV9cHri8zE0KOmATFqZkV23Bp1q8XjWHihZhdVBAD882A
0Y8CL7ygfukQWugkYHmQzZZd6Yonf7vQAHFfsYJzHzz9rUrlwjHgPmCPxl4EB0qKX9bfWe/tXCKQ
hGuSm6Lk2RqaV2b1YleZJoZ/EVfNceqvocbOayxQCnscSoaeadeArLjrek2QGbqbaajS6x3bC1TZ
8+AN8wkgybBDYr/JkyLb6MbRZgF1Zcsprtpy4VmReYXNo1gf+0xQr2SiQulefmS2pn10GtS9jjZd
cs3io6YAgxR8kEiJbXldr8HeWQwi0/NCO27Y2wdUhBG7x9ZV5Vq/DXQ+w9/3oWzeiU6vz+PyCLwj
32ovBIpEuR7CnX0ps9y+hAO9T1rZMAKXz30eQ5JuY4Q611Bsci/eg0cL4ApasA5TV7+uj1ovdHC/
v25CqIxRfCSfgecXDJ7p+xBUmDQy5EyBN+Xn2emOputZl4YNcDPp1THDHdwaChKTzL+RRUb4aRVn
+1w3SnJ7k5e8bG1Sw4ds35B8RKhuZhJDi+kF+954JWFxvE5QLQ9eVnzMcgTXxXIxIjlGsAv9h4y3
8WrWj+xjxSVjpD8PVngPH6NB2mT4tpSs+sI6jQj5wymHkLlc9GMszk2CPH8EzpkKzXcbUVH95wn7
iOUoWm6UXPkbKSLplaW+PkDSrjGy7GE8zldtMuarHhDk2cRZcprJyAxn7lrvJ3q+2ujSjffrTTza
+q8ffK2I9vPcgsrWadCIxGXPzzi1sExzb+hw0pbmA2S3/lS2mb3V3XpvRLBn+75Or2g706uatfgI
cALC/oceeSkSRbiD40ysRjYcZUH5xre8ROzycuDgx15yKIX1sh5YtQDIYoeLRdsN0luFwwVnEgEZ
ILlr9grclFrT7LEE1AhNp+xGC6TwB6fA9Ag8025op9BgeSIq67Fm2bUrHAK1Cwwim0QhUxdxmZ66
ZGq2owYAtCuU8eBYZJog6HmNYHscRRA/mBjej+bSTh7XXmG49CfHpYPI5ooec0AUoaqHfj/DbdtV
raCrGC+PGZY263rt152/b6+/GOP5+vOR//Lw9abJ17MnDvRhfWnHbJ0N4ZAkPC9P/fsX/vbUv64i
DP7UBGa4L36/k/X11pef16YnXt9yq+yoQuf515v42+PrvDG2Jlj+rdKNFkNVRRV3vXAXZsjvm/QJ
axIl/nHf+tMOT+5BShrI7oGkRHNbB4TZ5rSuBQ1h8qvRlQUxJ5z9lSrrV3rdla9n1Vd7dt5osPe3
LiZKNumj9BDPny0iZUc+11M6YmSwJBFULARNHzEaOhijJ7s+cdCL2PyGCZWzlekOUwZglzSdTllp
vFLJOdnUSyLCVOVs0NwJDbW1nPK5t/NjmE/PrUG4KTlE/M1a+KCBWuoS6SeWiPwS1TE4IhSpysZy
oDJjS+xFxCgxx6csJUMgCtojTUw8K4VvoC6PGwT7FFPxUlBjRl8DJZenL9Dg2Q5EVkuZn4c8BiQU
YpolBierM/3mmBXE97b5aEjSAoLXsF+Eg7bdHu2CUuQgK6Tgs3uPCRJBBTFsw0x7y8qsJy0FiKMa
3WMVJiZIbwMsAeRQ3yXq59qRAqEzENK5s9lOFkbP136Cq9pt8r7xQCH1zZb2dbS1iuCU0MNniUJB
Najwzkeg1k0kaL5ZsYMWKjZZSNIFtvqJYrs+7oyqQZg8IzxxmxZDO+BcP2oGkt1ZgQULDywRDv1L
QkAijC4BocebLFE650iDSikM+RCG9L1EpJtM1qFTYMwT8T1aQOGZ/sE2iMmG0XubNEFJJWs+Q50C
ax7IfhdNCWw4gnSCNKvp4EF1jFC2bbU++Via4PnHGZhSO9tvbA8VCaF1sx84PFmL2Y+T1WVX0Klv
+csi3PbnlNKQVjTbTCfLE7m/743O18GhfYcvy08I5TiUNlUcj14GNKABO77GomJUB0dPKv768o2y
EU72m+MOjyWl7F0AQuJkTOaWSvMRbmq5TWO4j277Srraj7DzjlAiK99hRw/92j55szjyiYlbnatx
o1+MuU/xVocPbeTpoIw9Ng2UMtl7YDCy0KMUev0pbPahR128LX46FGZJxu30C/kIw5C/FwSGouwr
jrVFCP2UtVcvtq8UlsMbHpsD5U1mN3vEiYIo1iMMvhe1dxFRj8cTcWVliLdxnqYnm3p5HSb1LRo4
lqBzUj9AjW+1HKBuqQN56D9kqE16Gi4eE9y2mLHmWgFxALZcxmTkpKHW7So5Wts4DjZuINJDBJlM
CB6oI7JE4pFpfs6g4ydqvCaDg7wN33SIEy32XHxu6pNROS8ojjilAnXsa10cu8E8hp0dnZ2Cskfu
3BSNWd/T0fW36a4wigf8LOPGwgieW9hQXCn3mYq7Iz7bo0E8ughYZafS9YV+7MGdvXhW+wkO4fto
I6Qj6lVR1cHunHb3Cr3SRmsZVixUBpTLQuXbdqqRkIkmRNe8T2MjXmIQSn5fphiu6grX5yZBtwk7
Oa+3rMIOVi4gU4PP2NMDkJc4ebAN4LdVGLokMuQzVl1MQYRtsDmKOS3V5wBC22loxs8D3RIyOtp7
CCr22o3lF7fNH2C66Ls2bQHNDa15tEdPex/DOt3nENKDOV5YHbzvGPQzvpos2mXeQNU91PeWSl4w
Mmk7M8Rya5ahtgUjLPfdNO0mEWsHL61pHulh6UeuQhgZNLdliUPZELF7mh5IWWw3RduQEQtAsVBq
wf1OeMpL7QbZJQoY9hMNi2JbEL0yqGd4ky4Y1n5XpkhcyHd2t5RydN82nALnBLETrOTz0Um247ur
8hztmesdLcYQyrwRCykPo5LOUj43gVMFtXdy9Z9m4ATHyMmAYikUZjKp+Nu7+MEgXYBNOB+taRzy
Bg395ADp1fg2YmtQW7Q735V1jduvrkCmIknY8fNofGPHSieoN0iPnRmr3BAMJ0u7ALKKB+csQIYX
i/5WOzG4QhjCmrR5VuSzN6R7CGDt/tR6MwKfZHhG0PIFnDTIK+mSVbyMeGu/v63izwbCoF0awGdj
/TSrKmH9LcMlcyxjYE+3AfmNO6t2aW1q8rvqzhAagg9wrNKNeszsPLgEk3I3k5I/Q0oYG6Bu3REW
I80QG8n7iErX+yKWvLc0ZJuuyTdTq+PzBNsdZiBDc/WlzpmUZNv+LCNiiaB/MAPK3vTDZTsamoTD
aTBA5zT6WCOn2rF4eBT9QCVfz74FeDKxDqF4r/OOBBKoG3gZyCRx4Z5aT8rTTgLGoCTmFdpi50Mj
IcZiqrEaNBjcjJzGWOpchZs96JH7TPXzpvRnNXQ3HQ5nlW80mOD4Oi84Q7aFLr8oM30hy4gStxGj
j6WAnqoXa+5xTtvwBfr8uWTnWVk4r3P0KX4JV3cJOYohnxN+F0AIyrE5Z12L6dM7xgYcDi/8ZsZF
4XdyAAZQRZfAqfKt3niR3xfbCvLL0NmPTYNGWxNQMWLXoUhqlPvH0oVI4Fb2h9zVn5Kc008Lw8FP
8uZ7ivYV0jjZJqP1zaY4/Cy1H27WI0JT3vNYWTgp2Q3Zo3UQlXEsrf4z6A6C1+DYmYqVf6be847D
S0uqfpOFiiXyjO2nRLBDSEABBhotd+bPZfRjqOQXXFwLZo1hPC6DZEfL3uJIuaQFda1UmXyJmnP0
XIynTIy5b/cMu/BC3tvMHbdkvkeAacIvTkSuEuT7jRgpbJn4LMKcoo36VGbz93AuQSPIqdt3tvt5
Rlx+LEJUWpiSi4LvNcTftajbQbuNby3UQppoE/k9uI/D8TlCpoO56Zudz34dQ68teVbtOOn5W0vc
gm+1GmNiX5yRRoJsjiOAwuC4s0TSGJfTfO+DmpztpHjLqdHkevI8DQCELZIOopZQwn6qDzQ0LCpx
6hMtvGm7LrlMAPwbWTNBG2AvSLZg7zsDdNhHKHSdSh3QjkGTs260uujyVzBKPAtJuI3S1FPR3kvQ
Ied6vfVI/djVzfxa5PTRe5st0AjhJ21L72FyJ9zolrj0DuBMenyY0b1gs4CkDmMfeH5TB7Sdx4dp
+GmJtt6PGW4bEgPl3p1p52ZZ+NrhoaPyLT/knf4yhbU4uCFb+Li7gWkXFyXO0AWG01uSLLp6u+Zj
roH5S/dijmiSRhOL4iSrz57DpJpZzg+tLX4ok2EzsImLLMOIRnpTxLswM4t9GtwLvCEPU0apQ/MC
dL2S3WfoRifpniTS5qOrSKwJ3HgmGGtor/VT3My6H0Wx4aduMaMWkPe2Qt/vVO6EimO2L7QHPh2F
XryV9k7NqThpA5YpqYwdPtBxm6F5zT0IfgWlDjRuS6RF0wasr4MjjXT1MAg6OmW/bbLaxlorf5oZ
YI0xUhYD22LbykH6ebHeXFnXFYnxNWTR1KGv3wHKwEtVOS4uA8hhoAfG+dYp/Nuc/WfwrtQd+NOn
eDwMnfOaBCg7EjPr/Y6Im10irkYKC8K1rHMx1+Muz4boRAbiTdfUp7zA2mTNi2sXtYXv2NkXzZo+
tD0NZHusIKd69ReK4fYJAFZMdGVifuuozPiWOUenVpgvw1RdaoijvlELF+f0Q2pIA4RUzqzbXby4
Y1LUFDqO8t6jhNw65LWCjynQp5XV1aRh0sVYZBVBPNNoK9yHEz1Acks2ffXYm+Gz7skMjazJdDW2
H3V1tY0c9XCDjQnV/y4z6UFlpmaRKdLpdM48Ni+jy2fijRtKpa9NAG+gJSMdiwXuWcu+Ow2VQMx1
D3aGMmWmV5wo6xGx08XK2psR8nZYVN34nJAGBg9mSNin3bqvEzIMfyyal9IbnpNSvlSiY8Xber2f
a8lzanSIZsoJitfOwLSxCd9S+vZw79PeT+LqQDQLzUBxmMaBCPfAPZZaeNPdyrnMXWz7G/QO8blx
SdAykdo3OcR6vNWC0HD4HNapMvr43nX5PW2w2i2jRVlO7OYwcB8bqvzhfujNz8RCxVsUCeGuFOZ9
zIkT70M0o7LAT+Jp5nc83s6FTRCcJIr/JQhGb7aKbbbQSXg6JywvtC9dUvlKSJyW99JTu361w7Y8
j8JF8sj0Q2n9u0g/dFUCxUsp94AW+Tkyy2g31Y67wx0k/VL9yMpu+A/2zmO7cWzLtr/yRvVxH7xp
VIckSNDIhqRQRAdDSoXgvcfX1zxHcVORUXlvjepXhwOgAR3MOXuvNdelibBxoUYd0hr2mlNYvotI
2yc2JfFh5Jb8i2WxJ/k0mBFEKnaaMCoSJaweUXJW+Mx67G3GmNgsBAHL9sCIzFUQdhQXbE4dYYNF
BK7TyNDlJnLMqyx1xz17Mu31eXrQCdxo3c7dhkBuyHVSHhwv6na2SpM8644VchgccYyO+uMk6HLx
cnZxwG9QLRRcWvXLmtsOkQxAx5YOz1UIcYxhvqDcuKtzYFp5NPvoPVTHPEiIMOFMjpmzlP5vhhvm
6p2aYYWuDyb3MHItpL2awe7yCLsYqv4h7TrEuTGTniLVtXMxtiQqAYMwVfRjEWh7gq32zZI+aLaB
3bbp72eH1PJonMgqH2xqcYBgNnzWkXiFXRdyeR+c0zh05d5JFgbBpYsbgx1KM+oAc1WziTwL+Eti
Fv4y1VwC65Q8C0LBCHPCLsbVssmh7pAp+gMzdkLiSPQtSQMXGREXOxNPzGB9J/qB8wd4OC0LIR86
zssS1fnWzaF9Tc6Ec3q59qg3b6MuBTWOUgcToQesgYyX0LA3yzoF42w/tGGp7LSBZPUas9re4tSP
mOdbBKT/HJbuUxRipfGckmqNB9/LGJg8qyUiq6EG1t7FdzVOGcZvNI9U2sRr892gZK11T20ujchd
dYW0f+Eves6WmNlsq7y2FCk0dTYuHU44nxmJU0d7t2ice0XoZ6m+n/pyrikDLiFlCPOHt0ZPC0Cx
XRGTB8kxRPKlIfC3XSFyw57W5jpK++iqjcvqlvCxZr8yNvfL9qnEIsz1hEKOg8C5Nwmfy1WuHzNY
GBJp3F2zQkoap+LBiMLBn3uGpbpafu0MasAr2eBrtr4xFVwtHSISTaN6ye9i/jFq3CnX+VtjYgjd
q9QgZlwDg2ffmU36ThTLzViMDyQLODBaaHlofb2Si4Zr3ItG33jpiAoncA0bq40gAOaJ3W7NJXnI
mZkdNdO7H1Yc9c58SFz9qlXD9ED/r2Ykz1w1gXmNd43m5BNVUUEz6+97cZBSj9whuVfwOpunqY+S
MzKy7HUdSbxYJpNwhAkQQ2WE3j4heQHuGcK52ESbtQaAQgcwss6CcZQ906OlelCdaT+l5tNkY6xa
rI5ZWby+r2jb/F5BZdFAh2/+CKPxYMTTF3dEShbNb9Y6zIeYbNXWbYidQjMDEN3bxgaO+y703olD
nvf48r6vRq4FXDbBJefdsqXLcsNu0WPWQRKOjYGcx4KMiU5cHd1FQZDkeRuvec07AYyvH4ANkX4Q
oqEearxxXXanqubDlEN+0rquoGbvfG30jCYkkohNofkOgJRtsr5qJtnDc9Oe49YjAcFiqhi1oAVC
tfRz004v4JSJ4puZ6UzVTc0uwnHtkZA4EeJZG/lzaxi1H9eaQXoFsnRNx+FBjUWBDOd5QTHUAC7I
g42c5Wi02DYqFc2C+YZI56HNhxucwhZArfmldOtyoy1u49uQ59K+u6I8uSMaMQ+U4svYvaakq2C9
ML6T6ePXM71X3FQE1KqderTnN8aY6RfHpttoDSM5adUR5QhVwNpjUj75Y5yCG7OYtCUIaiKqYJs+
x1ZJV/THOuLBtE3rWsfuC2aio/JS3hKv6G1i0i93MUCrjcYZu3ZHl9THSguslK+fq8ZbFiHIAUj8
1me0wNH3hjvHEnCyIaRxxfBy43DyxLs44D7khLZTejygdlTu2rUq9mgLr1R7aY8IQWihTu6hdqMD
B9BGSyE4oIpJjmRZwiUiiTTLyTNJm+Vx6bsQ8adGbnDrHvGbkmQwwt4oTHpQldsc4oFPXFmrtQH6
hJdSuerSka5KW9yYaXfBQIy6H73/waF0fEJBzO5ofK2gzWNEsug/oNVKGL5aJEKaA0kSvTLdKonm
BBwxVA36DMloyjVzalt/mHrhllf2TQr50MR+c6g077bP1W82fM2tRlTpCCDzYtiPeeItOM7F9Ch1
gW2qw47z06FQyxdmVleretRXxb2ZGg98Dtl83qx87/FkXI1UCg6Li6jWyLsrhQwreHhp4y+WPe6r
WNU2Vnk9gueEYb+xpiNCRbymhrd1RiiFo2f+kdhDsYurL0Z+Ow0LwUcoo/w6hNhVK44DXdwMtw1e
yq1ClUFR7jF/oIFiHoqwiUFgsaMIRN1cvXWplh5KxSvZoSYG9blxlZj2AzkYB6h2w6Fd8nZXj6uz
bRKiGIitZwZ9sUPKneNgVTuj1u5KdzlbKWIbsHzjMcnnK91tQI6YlB6tpNriU6QaPTJEn0FiJeXd
mukv9KYAkhyRqM1I7MC2a1lCFXoiKy9RX9vYi+45N787cUgRxaPRn6b6iFfayPxWOyZIy2+Tgjgz
cpcIRSWQdohOXagUR20l8ko3xls6/9ixU8TTaaqhBAttCjk5heqxyTgWS+9KncevMXQJf+0zfuBs
gIXfz/Aq+/iJkYix09mpdaA7cZMnx7WjpLoo3+HQ7cPOHJ+dxT7AZpxuk45QWNNGbbio4J4QiyUQ
KRxA4G68niYloowwRsOBq7iQT80vDnsCDYmgV+OR/aND72Dm0dbWL5YBUCTCWzSIPpHEf0sHmlVM
NB4/1+VSK3y1n/fJl7iRgs1Dvkauy6XfngM3l6QQK1E5FNgCnn6oL8WKyk5x9S+/bObjXf92k24O
TRack777eJJ8H66GNKE/3/zjlYJD31dTyigNYlQchsGYubgwf/t8H9spe+2ikjew/2WzbTucmTMl
h9+3LNc/nii/SedaLzEBIr7cdCydfJ/vIp8tnyd/OLkaF2W8dUrSJuXq5y+qAuw9JBgFk1Z5DEeL
YoNHrTJJ6+8E/5LKqdoAodFBUrwb482YK8xcRq6YEDOYSWZcdHUMVsXIpJgx8901Gezqzp1175ga
6cFWTW0X9VTCiKN7zDnDpahJTS36gyk/kXZViq2YAb6f2gun+QK/oUf7nnx0JRxw+ywolO2yfIQL
EywGehYLffGIiJk8FWtFcGoNQNZU0TJZSMsGBAVINrqQsXEem/QP0cJoF0WMFeqr2lhfsg5z3NBY
FyhMBw8tCTZw7Ft7pVSujYLMinzVuD6h0Nt1Y5/iXvA2UxHeqgYn1BT7Fr6BhL0eFoW71g4IewaA
3o0dcYoswTGsFbbL1DuRIVz4iQH6L7EPA734TYkZYU7WcWvbSKjrQj9PffG6tvy8FS0uo3ZgfMEz
8YzusS/1Flgx7RqHnXZj5PORC1ug1C4QxJgITHt5MajlLZPyjE5H2Ub6fEGaszWo2W5G/KlAx1p8
cd3kx7GxJ+vgG7IcZg79Hl1ihMAr3ZtzF/rJ1NIyN+unIrffqsmYd2OzvE1O0TNBNDlxG9WIH5lr
oDaQ6D6uz3GkP1Q5w9uaM9luBD66q74C3USttWK91oQ2GD6lkljBJJwPpZZ62FFpoKfJWqM7cg8N
rLQd+bhhmGi7dqEyYBplTqYfZ9MxZ7ox4Nk79hMAP9g6z80Em8Uxs4cpZFxhS6iN+g2nOUzjwqEd
RQbcLhrgbHFRI0W6cPeAwzZaYk9kJ+g7YGhfGkqczQzhWHfoyqP+vOY0Rlgl4gWrVxR0y8I33ngn
whnv6i606JERjDF39tNkVIQhlzYB0Hmz7xes91wQVq8F4TpUN/3qPeEeOREX/lLMye260LU04+Gb
OhMdYmk5JLse3IrUPNm1021+UR/efqDo/185FLdVUvbdf/6HLgR7vxDq6eMCzDcME28UQyV0fX8V
9MUhAtBkoDi1LDRdilHxTk5GZyHR8ttcRd2RmOGDRfaPrxQQR5Q+DvduRFW4GMAkKcYRCf6BHgrx
wlE0nLVC8e5M6Lhz7BQ3GTtC5XRfOBVE/8MHly6q3z84Zmad1qqFt9L77YOv8OzthRrtkUZwdlRs
C7kG5bzNTIo03Jae0mDq0tPP4xsLMvZpMUAG/fsfT1jXfv/xqH/YhiakkC6jvL/+eEmTpPYcF8kR
scZyQ8jTMdPSGMrsqG291VECjL8u4XpfXKVhyDCoJxs6Yll/+/efw/jNcSb+RKSi2DY1XUXaa/8W
M5BVy2K2mRORrxLiyCGf8jiQ+NOpnASnLn0e4RAdqtx+0PB0XpGdhRqbYstYm8c67JSr0eubCwP6
TUtK5VWEYIbrFc7RWAObbUacplGEalehE51D0yIkcEK/rXQ6wnb64S1Bd7sShrBfYb6CgTsGM2la
AOOdi7xJxFKfr8///mv/zb4rLHamRpyzq8I9EH/PL0a7Qe3duB/j6GhrerGdiFX1Uy9bfC1y9jXh
PLG5kpYGhdKE8R1Yen0s5pL+fr4ybJ8vJbinoFAnExxsMR5JUSAtMcLW0dbheCAHVg8GHQojcOS9
/OT/Z//8n+TRuiu0zP//VwH2X6I+rn+8ti9d9lf358eLfmqjPesfhmYigRY7vWqZv2ij0Uz/Q7U4
Cg3H1RyUfBwGPyXSWDxRSOuuahueLc51PPRTIm2q/xtJNLlzfIFfTwKqa1oMc5jkINqzLT7aX/fC
HAiOuoTxeClHs58xnsOAuZJJNn+XnfO/v0/G8HguWt6N3Oq/3DSWFkhgUTW0+DiMAgGfyO6paLj8
fCX+UzCQ1N6WGqMY/K1QgLhygeSi1HtAd8YsYQJjND1VbqUfy5UCziiAXi5krwLCF9uqae8C/Sqh
fxFawKUprQWT6GUYiGWs8KFaCSkdNrkWhOuJZLQVa0r9ELrxcy0wYy39IxpSjz38sUKAyCyBJGsF
nAw4/XIK4ZXlcMtc+GW5AJnh7dBw3wM3q4HNkAUJbCpUGEFUqq8xpWN8TcpoVDwhpH+ZBCzNFNi0
AX5avQBSs9SJ4DLYaoWArKFU146oEzYL/DWtx90Cj63kfTA+EhloClibCrUN+We1zQTILXRBuqkC
7tYn9J3pOHI+wVFCh9PadXtHAOFSgYbr6/JJT6OA+v5wxFD3PpkxNK+p/JIBud0MA4i5UMDmrH5D
+nO5oZjyFPFH+Y6LbxM8XYVDNJgFsk4L4NLWlgL6m2SsUoDtPMruNNDRBSxvoUDfjQKCZ6bg8Fa4
eGj/nzz6D7QcqaiM7UMJQY9kFMJzQQpcLQlluqnKb9u4iQ+M5FYB4Gsh8Y2p9mW1K2tvmvWhc4q7
tXa/jQLeZwqMXxnRLG6Hcd54EvKHkGiG+udC/zMEBtDwjD/GpFn8CUcxxEHzO+dgVPICH5jbT9CV
yCYQYEFTBTE4OMAGY6iDKZcmxYnKTUlMbateupyuSWrCzs5qb4UfjQknwtQMJFP1XkZ0SmgYY538
Tsj6Na0tTf2jGscSEfkLwdHdPlcLhBQ2ULg2ay7umBeEH/L3aVlbQuDK+Peq+qYuPHtHxIDCLh03
mFrNG7AnNskj4D2MAgtxb8A+mhgHY2TzI7t6KisHFqdeN3uRiAfnniyTwvC7pvDNhm6Hvlr384Lm
LWIIreexySAfT5Uxt6e6IebCdujkLagfwT6HDWBDNfVVPb4uiJAgr1cJCAkatnxUJCaN85q3xStF
pV1l0p0eTec+7fMfqqqQtmkB0KH/Z1sLpBjzpXQg+DgdeayjvlwItD2Ca3pLxxnDcH9njoaOrqPa
zbB67jRi2/Qo/57Fma9q8+uaj99w0rUBYG4IsX354tbAsToiKBTDeHRrxrDDxH+l6A2Q2P6seK+z
Vn8R51fKkabHn0bC7lheec00B/0ANSpksqFMpnrACFKf+zB5t7PintMjyYsRJVyYScwY0I8huUNF
oVcbBheE9lLafSB/PQwUnFiZCDj7uHEYNBbm16RYhl1KzETaknPfKx65rnEDYh/mlja4jKl0SGBK
cutk44FRP1QgWz2vRCWA5zNPc8Ux4aQzSeOla9EKukqN7KEvhj9Sji5TwbXAHMnS7hV0rcZQ0M3T
zHOjEBeSfLVWaBVrjyQtbeDY4pU45wW1nuQUrTruNnz6G/Jf8GUIngpnlDUazSumgtdzErJr6E0w
NOY26ufbJo8SkCKdEzgFmRxO9rgodb2JnJqkSM+6ihz3lRnidGmtYHYz8p9CzBSp7d5XiZvvo1zH
CtM4vjWslLsMVB2zu0lHG7hzhqdSsUBgmzix75JxKm9C/A9EDNQqDRlbT7+Z3gifxyiogy4L5dmO
mfRiMUKi2FC4NOIJINpo64+6sAJgixNOXix8uml+r8N52w1XOHXTpjWoV2X1riYeGRGNdUtVfdBa
h4Y5pHJ9ouLZZVZxbbTJvWYP22aBVugOLVFQq/I6mC7SDJx2W91kYg7DCiDsyOSwdr3bMtyFoxKd
crrEeHVwVDsmJVFlsf2YIA3qaAhzUFXpa9zvjIHJ5UIKkTi05pU2H1iBxc/SN9rax9AyT+2qx+CX
UMwAJ/zRTOMzJyTupSbqDdqliqu3uppuuBhc2shFJxxz0sUmdIequicnAyHfgkZsek90HYxy0f6I
ge1t+nDiUtm/LyEuUfTiD1St62AkrqbSonXf2/17OvfoqVx317uOeUms+rlEUp45gOCIcRmQtGns
5SkKXSV039e+oHMfo63IxujY9WPAXHJTKNASNWwDnLisG9VR7GvDsortMsfVVWxqrzj97wkwvfQI
eo7xuJSEAu8hIHUbDxmP1psQjDNjPPQlHOw0WW7dsHxsVOa1IbncW4u6ibXa+n4JgRHacPUWYqZ6
xOcifdkNJ5hXFhLifnaw/P7wkrKDGKgwdtAhOq/m2YOR5Jfu/K2fMvUQtsZL2IRbc2DbkTO8k4/p
bCC/XRCgr5e1S+6W4snVI+jQ+a1jitRJNY/8bLHfrZyUEiYXm3rUx12Ism7bW849mzw0aMe38aQi
dBBRZCgUkS02ymUc4rNa4w1ogFcGJugWjL0Hnkyxp2looPb3Uy2opl2LUpDORZF7OfXVsNs0AxP1
pBqvh8XrdrWm/WhGDz64XkPOqp9xDSVbAkXePSZw3aQSCcyQjiJgQ0G3RxPZdQt173HCOpps8ZZB
G25Hkgn11t1qCranTst3boOgyebEFhXJOYmAYyYZAdVIfnUBsjWy8ZZxJGEpc5yANKcvaHA69rtk
Cnp3foHSh+oTJ9V+NKYf0UnRKgd5ZebtqlX5pqdpguXYGc6MFchhyeEHjK3n8WVEHMVsVltagK9a
LoZ4bh+E5IPhHC7OFbb6pSd4esWdsRsildacou0GjEY7EzXNAu82MOjLLb3abzv+LBLFOnpPZr1T
FwQRuUF9nd8vhcPV/BiAJ2yo77g7J3EgIinkIRaLFl83IjNtbBqaz4aSHnqnqK76GC6PVjrAalV2
IFiBgIqKHw41uQs8M85FgTolbyX/ZLPqC+OrYjo6AI32U+6B0hXOt8lpjb1rRfXGUnQOI0X3lwZF
87RyZa0jh9I3kY8574slB7PNQoABpT3k2lOZ7+jq0R2Z1TulM+qN2cT9viUh4DCm8X2JtPliKbW+
B87AUNYertgHGIPkRxqkmQ9Mgd2zHN+cLntbU/W1a50vIcnRRGTMDJmH4XsTr66/DK51IlGuB+qm
47mzlkcFQnRglwV5DnA7IGLUu6oi2IeOnRWOb+bs+VRURANr7aiOctMuCPs9/ER2Up1LY/hD7yPr
xoM/V3hGf7Br5aEo3PoOXm4SWke3IY0ABlq5jzz3qqkSLDwaF/I1qsed4VLnJAd+uHQ0HQEcNNsG
ZOwOjJlyzhdQYPlU3Filim7WgRC/AEjZtitjenwl4wOk05uqba8z8usCzTCrACWvtym5rqkhjOiY
3iVM+gTBPMC5FcwU8hpQ67ZSjFu11jh4K+g3WczIxrBjY5uWdEI1O6kvKu1OMGjNDyx6zbnD9n6W
S8y3bwxL1Y66AoW6AiRCPQc24oRMeRtV01dlKRQwH8vFtAbrOnY4sAmpCJZ0GY4Tl81N6ublAXu1
4jNIv56LzAALKYbtjke32WAop9M7AhocXkG9JyMeUcQeSt0mNZeQzsp4aTsHbxeIsqAL17slHcNg
zkJnM6kOsPne2GT4qk/96FBKRvDqUcY+hmmjPsFjuE2pFM4aYQqZHsW+njrkJjabcVGN81DP6VUT
EofHiWTQqktXrert3MRYsRegOob9rQd1t1FNav/ZXD009H7PRd18sbyahIjSCfTivlPd9XZV18Rv
1qLZu2UBTsSrqMKTRITxIHT2k7vi17eVLyoaom3IzALmC6KBXNW+9rqP2s/ctGMxEUZfVpCNL1EI
Q3J1GZxKJnzxJxheIuN/u8/N8j9IsF7gsYCIpz/KZTEaQoQsn5B4YMdEOnM+q+tyPklSPCk+eHk/
1+HqJFhGxPxBh1Q+FgtiiDJ6/yCjSyi6vKmKaIFTCa4vaoyXpDcGrPzm8NM043lo3Uhz8NoP1wx1
rJeISr1vd4T0apkigJ1ca4OEklYrknrlA/ImMZqdQsMpGMw5HoGujBZNXvLn52JahbKzOhVmSBKs
XBwLBEyD1n2V/iTp+Pm8mTqsSHJ1UUhFMLGFDR2s1UF4fGzBuJPbkDcqJ3YmIERRyxTQP2/GtkG2
O8bK7tP8RK4mvXW54c87PfrClQ5aFZVceVIZF5wYa9GbkYutF63HSLsUEmQWiwhfWNgcGHKRzEEi
gLNk3i+xctMLxiITDwWUeDfbh5n6QdYBjvWGsODnUlamqKOmbiVcHjo88w1Jl69CC4nAAI4v1vjp
5Y0ivol9yRor1rHRMGIM6U9JBxMW5BYYP16muTBWzU8UUNlzhIkAbCJkGAZmYqlWLULtzdl5HjiD
k1EGctAWREYS5dcqWFB/RSLRQEYCxPDlTlkpiKxynRJzc2J8sgYGatc5qtpT31i8o1iiODoEFqSM
QZvaUydu5FJO5J6Pl/PbKJ4aqjtSNeMPir7c+RINcGriClLqOJfLVkvzbCv3toixjubLL86f1ML0
r+NN6tB3TcT3hDHZnAbPmusAq/khprV6iDLYnvLGEoTDWoRHT114InGpPMi71tWpdqhMmQOXjxZq
YgFoFboXsQehVSMrQdyUZg3twhhIVFP7vbf0dx/WtA/r2qfjTK4vMbQTgGTaZhBdTE82PjuxKNfl
jVwlYx1LSVt6JY4mpuGJmIiB8MBwW4R7ueMoTBlIgimeY9Bk+aYV30B+Ifld5ns6AtkJFA19OBrX
gjopsI2cJmoisMvyYMONlEEXRJh2pzbBABG4ZsqpRL+3zEmjt7agn0oFI1gCgTMOlB0ZI+Sdin1d
3nBM/1xaUEXiUPpzXT6syju9MZt8pLBAr//5OkK81BWvPOv9oBft829bWzujOHbqj7kWVM3GZL/7
WDSJsecsPjA2EXemI3iOok04z38+c+zgcc7iRi7JJ44z12GqN0Rgq+wSejr4NRlKgVyjefsTAuwZ
7XMz9KJ/x7Nawm7Q9EZqCcG0tna1UqLEr7B4Gn9igyVA+LdVVKkHj4jVw+QySYUJ/c/NG0an7DKz
ptstflv5s37yl+V9k3hALv3dU2K8RsFYckYn5bg+UWZiN6wApvtK1OJdpuDJNNssbioSt7j2UW5X
idtEXiLOLg529J+LzaJfJU5KnOt8Wy0WKX8ijzyUJyeZVu7KRcq4zW5tuCb01Z0i/03ZdP5lUaJo
iZwInCQeD548SX6AZiuvNIMMnZmkohr26CL1UEkF4FTy+fHlaiIRquIBuRrXzbd1GgxfF+cjyWYd
OWWxD/+5HmKTPriDAlKVbybBrnIJA7A/j3oSUCZud7qlDh/fXT5odUiSkLOUuylamOEt1P7EWYUD
KG4DuUiGMb1XBwN8Lk6+YJc4BsSSXJ2jlhloIWjDfU7fXhuPOH0HztvcwDm2OTeJxUlTyH4EPvzX
nVCs2oJjLfdJi/rbXpvM21/2b7lIGre9ySYcQ3IVFkN2yDXt/Mvz5J6t9tq1ZinG/pedXz7n8z0a
gGgk/tTxVt6XgE5nBo1s1Mel8/MDypd0dk0062w79cZVp3WXdjENVUlFT8RBLanov63KBwAyO9v/
68hI7M3/0JHBU6fTtfzXHZnH/iX+lcX58wU/uzGaSvI6FjiXzooGWFM0P6YfXf+f/6FoGt0YGrSe
RV8GqLUJleaf3Rj9Hyq5eYLS6dG5RZH/ZzfGcGjU0KrhUHEs2jhgbv7ZLPrZzQb080Hv+bn+l+62
5Rr/rTvjGYZqwGEzTILgf+9vV0yJ4goXyZWtKTEmFbEzynPYL4u2hB7j5eVQkYu/P8HMDyL6ielo
h8N+Wzkrhg7L3XQeyRClg7fLnlCqV9ZEGjjchqVJqNIrt7GjTUE7uJcWLSxxTKbrK9r6PldUK8lB
aLca4QaU2rJ0X7WKvVVMIYKYI2drtDqBzk50DdyeYztOvzEae4611KFuNhF7R22e43U+6ERN4nD2
zC3d4Q6bDTa7YshgBCcTtib5TdzCY6AvFykmuOsXuUgORQ5/hYiB3Rj23SbmpPfzBfLc+PFT/LIZ
+apffiX5LHknQNYD1m/tMFBHo7AgxytZY6P+EoshQfF0F+IHjFNcEv68ycSQURVDmr+7D88Yp1/5
SC7H4XKRvgrDIvlKuS5f/rkq7/t8GxR+bEOu/7fFf//uckOf240EL29J2hlhScuYxuUiIZdGsSqX
Ph/oMq4qn6tyKbKgWBIWybM/X/K5GfkSucq4CU0NMsLt3z0Z5u26fjzyyxY/7pUvtyKH95GLCQC4
lQhcufLbZ/p8P/kuv72VXIW+D8VTN8fd52vrWXD55XoMVW9b1iOIkEXA5Et5m0j0u8y5kIsACsqT
XRDhFbXVQd718cRSPPD5lI9tyGd/PEk8/Ln6y8OZvEoMJpiGj0X5rN82J1f/9cPyLabPTxmJMACo
mBVBEjkehVRcfjLxVeQzGzlo9ial3rW9NjIHEurBSgwl5ZPk0+XqCnDghDtHvFTe8bklUGyiPCG2
nIsbufT5SnxRdCc/X+MqeDiGQk83zMMIfmV202NpZWf+XBzCsj0VGhMh+ThGlmxXWx7eWIXYaktD
m0nZ3NxNioIFyLzDgWodNaC1J0L/ulOZ4PZaRmXv9MoSrMm8rdeSD+GKtvHHoibmixa/ZrZRxWjt
Y1HeG/fO2RSaaLkmb+QL5fM+V3/ZpLxTPiyf+Pk6eV+oZ9hb0zIGe0RSBxWB6hWiPImoIVm3IgJQ
RdhPVBHhT2Hef3fFQFTeGJKDT4wbp3Y5X9SgUW6rioxUU/D/J48IEtMJ7aDEZpctzfVqNgSh5TDv
RzTRG9i0BTPNS1t0C4HofHtXfG+59Hkj7yttED5gJOl0id9jbQ0KhUWTcmJvja9kO4FTgekWxG1j
HKJ4mk9hxE1ua/glVu0hKeapQGPYqScIWA+AkO+6JAQR3TLn6RPE48nU0BERq0VLebnnW9AkgXM2
ZyvTKGR/TM00etMjXUNqacybxeTZgW95iLyBNmczHbXhyTLGF8MdiEDuouaclEN9BsGFgcTruUKo
RriftfVLmLtbux7U4DOAEJ1+d5JRhB1CIkw7w/ZjFpq0FDVtOje4UX5WNLpaBF7ISsbnncmo3hhT
DGpNHAby5hPq8nkfykooTYWJMY8DSd5kcdsdsNscSd4D9x7bqnpSoptG7ZWD3cKyUUhfYHJZwE+B
U9ExF8f81g4o98fpY0c0xD/3ufvJJXlfk+P8Q/ye73JHPStVRWacOArqhdG41UJi3nyuyyWgiDNv
BsUBfwjBV844n7LaEf+wwXyqLDEYJHI9dnlobkL+lQknWGk61BUIJW52mHAxWrmTIvsm8+ljsW8C
b+j0Y7yuqMNa8xThFiFNgy45KC088aV3yioNVYC4aVAT4HM82SJTsm8799QZqwk0oCTgUlJo5tXo
doR3Y/aNZ9/gQBYof0DLgbbcdel++cJ80oiP3Zf5u0v3H0BEtUnK7fqEJPIdbXtk7JqCrE7gFtvs
LSHs+DYZD3X0TD8U31xL0WV49v8w6mua0mYX6DF0MX+c9a0PlMInkNPCq7I4QSksJteReqstfmO+
DeHLWIhNp+0WZT62zHze9U8TxTjFV+OXwrgIQx8m/fk8uEEe7WM6+t7Orp5jyDLrD133oQmghz4l
E0SFI1FKqkKTmH7ZdsRoN5mPthmYFnE+5zH66vwg5nyxHi3Prwa/1YI2varsp5hmEsSk2Hd1mhRn
EGFljK/oWKuB28KO8Svse/FhXSGr0TQ1Dh0/J3FOHScck4+VXGkNXOqj4m6Ndau8z2jmMbNtpuG5
nXfk67LFkBAk5AMlnqytMlwWPPeQB4evhSJSvG/r/s0eD9B8zkTYN8x4xgMBRimO1BntHKhXeHUu
KONTX1BTuafZOZhgva6j8WS7xP5uMWwaLxOhcGV1UIdTnR317FKQs0vVVr2mr0QkK5by3HhIjCcK
VsUtiRsLGXHeQQU3967TAntun4g/m0mRe08JE2O8dqNdCcZCHhATZMc+/vTKQ/q2HZ/SM82J6Qb6
oPbYXyU0E/yo3+LZRmOZ9QSqHWfjUMfHIqVq9KMnpjU/o5txs61GfTLc0/hz9dd0ZUjNaZIpMYAs
7w5SRWUf3PaA5L91brPhnCanceW4oNKPcT7N3qvoyeyuIvajM+0Cfm980ipgWb4bfJD3MmL8vuMc
RnIkKtNTLTyoPolQ5nhY67P1zjFrWljq6RvvGn3nYsh7r9q7MjvWZLCo4gfjdyLvHmXtib1Td4LG
PaYKXvGt0WztccPG+u/kveDwplJalcAGAbRuYACVKSpOv/S2E+IH96z2gYar9FLfW4qvmQ9eflrV
wIx33ZFmWtjuZvRBKKxWf2oZOlyciUw/nCI2hpgN/DZQG/78fX6MIfkHmufn1l2vg6mngTZerB6g
2h4PXIpNXMTeBkN/BIoLuV77kX63FT4qHmMQ+LBr9PupAI62Vx90ZWcq3whjT5yb5BkPqLESvEKJ
mBH4tvjmwTnjUIgOpAXWLU6+5H6dMe7jLeGobdOjmmCbRIpi7k1qvERNFaBuznq0G60NfTD4iSzT
21nwhwvP3CVtX/vikEXmJtUeBvdGpKKkQYH6mkyrN3rL3iOlDXLtr+2YULyNw7XZI0vsFIc+wIXp
G9IU2zmkywZfVV0cmBZVzwptPE6c2CDtnUr2GZFp5DvFREfu+M2v2ZmdK+/aOBeHMqg6mmh7ruM4
lTc9qcz8YJSAnS2fRJSaK/wqj0ycjGhTn4dny6DeFji53wfDvf4WGj5WGD6aQ7U7hMfrXrc1HGnw
9ge3IPGOrtEG+tNj/bUDCpAQNnTOzyosbHVf6V/KcNurW49TsUbo23Sx1X38OiTXGMqH4ai85Pxd
Ta/iLTh0yTX0vhZDD727x/JrcdWc4hvzQfH79T5O0HhvdBykxk2Meg0xCgI2lAMqSQLNwcivtPmi
mFTVaYRsivoRxE0DC0Q5e/kd1gqsocUdUQWaiYwGhdRmyYP+1vuKpMn7o3pyzrkZzIHpt19opaP7
je7Wc2ZuqMbPXz1A1MtBpUT1X+yd2XbiWJetX+W8gGqob27V0YPBYBvfaNgRtlDft09fH8R/MrKi
8h916v6MzEEAphEgbe291pzfTLwejgrHsuBCUlVI84JfLNvwPJqUc50TRI51Aw2NUcnGenHb0o7U
CGufz+q8BmQ0sChtPixx29acGBwS5ck6J6WMh2sxIUcOeXJq8XzubudpXpvocQi/JBK3S+lGL/Lu
OYy/h+naq5BKEd1Et9esoTEKsjQ89LfREbkh+nCkoSul5kmcafguk2Crj8uekYVEODgK1cdQbiVh
05CEY3qkbNag5QkyxHwGxOBmN/dsYXvmOi3un+YHW3m4vUXqhldPNixobgSIwbDT7dsZm9NiOBV3
l6M7Y6olmxKsF+tsF1I3veb2UzLsYkG6LaEJZ5F8WEdfo7uyYx97R+3+oE9bvpaTqz9hyVqpRyXx
Z5+E0M30pNee8h4s8YnAvDE89jTDS6ie/iwZDl7CM/nn4rOxH2KPLUdfj73/dbRcuoMWCeUX9cn8
WS7DXbj7ql87wdb2MWo3qISBc7e0scdyQ/AEp7W1E2mSTrDEFWojv3PwgPja6Yf9VXrdj8bX3dVN
tOUnZZ8v5aeJQYEJwEUFuRja+Wv8iu2WLnP9qp16GGUGoix3LL3gjBaUf2/pjocOhd/0Kx2o3AKM
ZPAENr2XMf/5JhoASLOBA0VDMwB6OTC8mEKRBtn7RMwDvAbCsryBjXlvFuUh8sYOlBr26hPLJZyH
AW2f2p+8aK26vQOykj4z2fV9vp/XCuIOyf0kvs+Zl7HsdbIvva7Uzh3eAxBE28kLYYDZzV74Ib7g
C6AN2nyEHAboYo/aMjuKl3CdIDHllGCDWAziPQj+4lKQPGET/XU0r4jQ+Jv0miEEgD37abDVXsKm
5fiPVmBHQweiG5fcF9mxGx2hEKHwNPjaX0WOMMpErJ4u0llGcf8svzT73M39/kkjv8Hun5KN7ijg
2m2/g6HMl+ZoW8zh+/6pXgWLdwHa63beVnvED4hrlgI3rZu34/BGupM03MR3VJ/bgHOG7c9MEKb8
mUcUtmCz0tlq/u3arjSUWR+TRwjG+r35GLfZfnRhjUKvd/MtXustPkOYynyPNLi81LXszEaXsQuc
zOYhbrFLfbLxnPipXVEkLs/JvjwLb9FpdLuP+Ezs8tmwxe/qhQS5FYkdLqLh9hq+QjnTXOuM7hiM
gRa7XBIgXLuSz1njlZGMXYdvGGIRpn8miEg+Qa3B4XiaT/XWBFy/SvbCUnONrXYuXQAHDo2Op9yJ
fOMq8NzWve1wj8/XzpEdDJQOIxTmrtDWr4KyLByTk8s141MtwgWTklW6YXd4ic/tdvhO9uai31Yf
KbMeKl9v4vdbto9O9KO+b9f8Z7YU+SYYY7SNtulQBBPHYTN+Pne7XHb87l28REfSbIj6YrfioIrs
s/iFIkBA4uJMFxJyR/tsfXbvLVEBXrKpjtnS/FAv9XXaMxAyQKof9TX+gfFxD3p+fE42yUa+kHrz
VB3VC0pNhy91Ie+4dGZX4A0+S7JcFoC3nNylVqhtjaXuFOvb232nWwqvqIoZ3gAWMcJV74iSu12E
q+O+JdlRWuYHTonr6ot9lWC23F7Nm9hvLpD2GWPa1yLxih1np+Trsd+3r/EBKyv/jxxF7rjJ+L1i
mqR2q6+JQMS1itc7gAvBmvSrnd32lb9xMN1lbtIG+jO5uFBMeBrEX9z+0J+Rnn7Gz0KAZBofHA1v
XyIkZ1po5FsARrwIn+KOcVl3NJ9kBKC3+/xJX4fLcTXyg0z78Wd9JWy3sRUcxnZ+HpiS/whBOjjF
i3CYfckPl7DqulgiHMQW8V+9JQtxFa6i1ehxLu7BI3jKWtgpO3yFnnHKviamdg1Qrp/IzSokpwgt
aVElr8CodMu/HaeTuDAO87abjsmu3jCl0MaEY0W8kmTk9cvg6Ss6DnzVkGAgRc3uwFR5HR+i4/w6
PgbAxygRMLvlRKTazQV8EDQdMBC29tnxRLTjmLcZPzgNfg47nYHgpV3l7riSWKp9tIdqbX1mqYfV
bDhZiWN+cK2+3t60bX8ATMVWz9sQ+e6pJz8HlgKSk2fjVbzUhwQSEDT2431+8C59Vu9sYoxQWnOr
r37azq+cEPtPBDJsnkByMppSNNk3e9g1DEvoSm3MhNN68j77JTM8mH0nZW+6sMMYK25O6NUHxlJO
k+9zthumRXNJDwx56WHY8b0mSxgJnrCheSod5PWNI5QpkCO9i6uUQPCt5ZkrDny15M7Sw0W0HBlu
9IV1EBfivliSVKydw9faB0NFvcq+MYy9hMvPmwvkE70C57TxqG97GyqpEx/Y7rHy0M5zvGCYtrPX
ijPOp/FzRqjoaD+lq3YwOXfHvrXPX8sNAQ6bGxTAkxx7WB064n+ggD0xHaQOw057GZcKw3O9Gpza
FTbSM+7DBTNUXnnxZLraiTnF8GXeP3247jfFYl52Xz3jxDJbNk7lSMvYj5+jY3LUNsRinvxadqRX
mV0ggQ/gypeeI/PIMRu8UFvkB1S/4KHmkQen6mP6KJ/qc3LK9u02ZxQ0fliH29l4lg5oJOdVsMaD
tzePohe78fUTNf1p3PQczsry/p8+2rfBJkxZf5E/0ifyk5DwDemS8O22d4Q3QkgV4nuYQjk4Dd7M
244zjfjSBFsiw5kXr/U1WgbShWwiKbbBMfalPdNM9lr5AjYi9e+qy2E1nsO1CljTJcRdBmFnfIlT
5JjhMdFBvh9mcgPP7Rl5YrjW2Y9qjtjiZL2yEZ/hggl+jCD3oUFIeiZWumworI1YHz3KbsLDvzJI
7GD3i1/3NQAbTKDZj6LTQxnxuPaQR/yW1Eym1Pm4qY+sQihC/Zbq/JN8J5wGiLUD2VCPKtRje3DB
rkFNlfCOpeeEnG4ixga7QkW8UsoBokljrKThjniNNo3w3lPMASfq34Wc1b0XjMc9XJsc1fctjwRo
mMAXlqIYHmRq8os6DVkA3y9YuuiioK9C8sp+6WAe1xogLMtZAYM60jJo4ntVX7p3qykAoa94XE1a
YgHIsGK4TMlQzm+EzUYmFUzzEppQT2YSV+BT5yf4sRAD8ntq7HyHTExK9VSr1AbxP3TrB3cCnmG/
vt2kxm2n5FNqdaovGGfjGzPqcgxpUI3jfVKeOfgJdlMJg+GxnaiB6QiIsWiQJhDB6AlK9KlzsZcV
hQG3Eg7UaJd1WKcMnGyTEirITIrXsSetCM1u5mj3Bntr3Nsjj6vdqFPSiFTcvo+S7qPG+6jrPq4Z
jw7dUFWbDNHZIr7rgB4Xv2VAv+8rhS5a1rfQD/Opp6RyV/48ZEEPwc/j5uNCLClc9QMrsEcd9HFR
CkIle4+rehAcWxJv/Edd9letVp5py5NxySVESGFJknRpiwaimfFeGZ7+uoYCAqD1/b7HxR83H497
PC0RwAtSQJreJbOg0N18JWLzJY4mDmuDASDpOFRFzjOtVGykVpbXVk0Ye8nnGilSrqe75gOk7LiI
i3mfBZhSQ7LdOkJhf/X0712phzygvF9LTGsz5zBV4hk9hqjnEkRiqoxZ1Rn9RlK6Q1fVkt/fI6tn
3C/riqo6NVL9xZDNbvXr1uMPFt5MF0kgqpnHQx53Pp736/bjaj96Vm6UG2Wm5qox4Ms1ReSW3Fv6
Sdo9s/XX9cfdj4ucXiWtEi5+3/z91wrl1Fj1uKH+esTjj79eRenqGuvSX3/Sh/xodkSHFZWhOJBz
JMiooraLoLvNttxMCVWG3g5GFUm1RDk9KDgaBbUnPUoar0Wq1aD11NXvvz2uhSWPMueZz/B4gqJX
DbTY+ws8LipZ4EdTm5SYQfTt7uNBjydRvW5nR3q0Ee8PHwnVnQFU3V/q972/bj+e8Hjq40VjA/fA
37bybxvx+Pvvp/9+zq+X//32v16YKJTcr+v++Y+nPF4RvXWNI4+a9u+X+f24P7fsb7cfG/HnW/2+
TX5MupCtmM7zXx/219U/P92vD/p4ZvD7O/7bO/26+njArw9odawzdbLDfv0cjxf8t9/J48Ngn/q/
P97fvtffn/OPD/N4r/+2Bb/fYn6fW/VCm+5KBhAytfvg/1ArPS7+uO+Pm//0EMr/1LX+eBnp0bT6
/fDHtd+PebzsL9fn78f8/vM/3ffn2zxe4o+X/fUYQ5lPaEUL9K18PvPRiw2xyiyqJv4XZOV+vn38
9QER+Q0WMR4dzt/skH8BU+4P/3X18fg7OxYsY/eLYvLHSzxuPi5+v8yvh/zemn966//Vyzy2+Pc7
PV7v933jvQv2/7VH/y/aI1kRLURB/157tP8a/s/yIytJtqm//i5C+tcz/yVCMsT/0CUJ7gEin3ss
1r8ESIb8H0j6MCRqMrIfEAF/s4NjIr8LluC43c3kEET/EiCp8n/oFsojVEOGpJngJf43AiTtD/mR
CpWAV9JN1RRRSaGD+a/mcFVAzVOZxryE+rhIIh1vIF2oyBMu1TZdGrozy35lrAPZKyq3O7cf6o/w
3L5Qjc9zYosW4BxGShPCa0vpOlhAaELoSVtEqyH2Lq3YvUPdEXdfQDNVOTSHE4haV/bzD0ouiuLB
cs4C93aRflYbyzVW5I7H/xMFQ/yvEqtfn9HC2a9pqBR16w8MQx3IE/wFc16Ks/HSSdLp1s1UXjFD
DOqPru6+BYFKTZlEV8J5T3/bIf5B4YWS7B/eXeWXMjRVNERN+ePdiywYqzhUYPhdrGEjfhen+qCi
oHlv/ewbqS5o4u7beFZPReCqG/pkybPgmzvr2aTMfSAsQj1K4Im21Vr+yPbzKjlSyW32UW0PR/iq
jRftpw9Tva9dtGcjXsB/LpYjJfXbVnkSgbd9hZque8TdviRfqI71J/XauAN4HSp3PGdHw5555b3K
hU/okl162tbKimoouRSG5SqzLZWOVNu44sLYbrbZdvDFnyyUlWVr2CaLYqB4NDfc+rnaS7TXNjQm
1oqbvRcXKgi3H/GZj+OPr/n3vBBOM1TAXbDUOyi8dv8Rmsth2x2wHIPq/pqWQM3cmWJqgM/a/pY3
2LxbK0SXshLpnHwSfdbBG3WzT8ynIymVq/q9N4np9eqLSRCyatORRWYanouCxg49kjQ+TgR4ORSi
WSmb5+KYfNELoqck7IqztphPrIJodgxnMnwKqkfYRbbTG/Q3nx4uNHHtGwKosdP1VS+tk5AaOzXV
ZW/6w8AX4rLOpORMq0Kf3iDoKspuRiieSl4uHlXRB9drHOv3YaN/Fk/BoWXh8YxriHZiXxA56VBX
tk7RQtiTA7RnkT4vwyd9A32cknzqAO0neG5dmTZcwdsRUtt37IH56aCt4ZK1h08iIJPev1E00V3N
Cd5odZdgNs8tsbcbdXKNwQHuE3v0BjbzQvVvnkpBAWFAbmtX6WewK2Vb381vTWhbbnYInPT9tpN3
SshX2yBooAkvQa4nSsCOF0T6InWPF3gYXy2gT6qLCTX9qo8pZZG9HNnqQbzKvaedwpVR46O3cRIX
sjOAmzn3fBPU7VvHMLY48cm4/OhWtZMd5JNEv/kSfur7rtm0lBFfg4t5xEbMrl06fet2mq2s9H12
GFYiBEplaxwb1RNSr1zmnyRGl068rJbpm+Xe2fAkQjjxznqyQI/aRbegoTd6rZNxdNjpV79X+TY3
cnwmqa86kO13aO6EAhtZdIYDOlkPb/L9R4McjV9YtmEj04v70JcRxjRb8qybM3uN4IALP2rrsLNv
O0iuOt0DdC0ejmP9B32k+wck8cYzVj3tPoqjlNOGRbwjIbdcqoZdO/Wehi7uWIi8jqQyBuKPnETC
k+jcOZ3uEm5MTIr0M73cPIoh16S2mZja05LaH0KiBcJ2bRVf2vfJXU7L20Wlr18So+CEB6OFSmZr
5+Cj+RaadVfb8q7vV9MrCywPi5x1RGIxUo0mdpaGqj0uCFZvZNs8KN3FOva79npb04E3rtQWX0UX
SqFqiycqO8P/MDj/SQYy7xJa1YRXKkmc5v4kFBF4aGqDjg29CVs3x+YpZ8arGTW/kjz/rdD2vw3C
97fRLOAoMFCovtxPEX8j8SBvnToxkKqlJsE85i2saVxN4fiF9xdzMaQ1ca44xf81F/iHoV+GU/Xn
2G9KKsQjKDAqKaSWyGn872+rhJVKIEfTLPHevipTFHjamMdL6hUUmnRFeJe0xsb86wflSxxaYFHM
DxgbuRtADeuxVcNjn85FEPTL2SQyMsV97ncatsZIEbdJNx7GUKgdwCiNLyn45SORqF7wdCaVPGIK
ZsSzdlI1+3ZkyEhn+iYFbUQlpRQ5K9U9I43kk9hYJ7ofQBl9kcuOgGNCNGlj0u5J8wLOgMmUOsNj
w14O8mC6YxntySwu+KBpiGqNvEOUCBcOR2eWGAK+m7BcEd+4xaIPITPkRBaI5dUiqRGrKGlchp9q
PzpiRKq8S/G5ol2gpyYAHy2qdi1mibRQxHlFIWX29TvrHAPpQtDR/gD3dEoLMO4wUJaFdP4U5XwE
fvaW4cCEMd/4VAWEdSFmBDzfrFe5BPMHjb+EwB59d3Wb7OWhBilZiM8JMUK7qKfknc9oKgpZLjHh
CpQepqVW1Uc9jRKHYDF/jDBYq2S3sJHmt3y+SQFjao6Ag10usMO0LVwthE8lCzORVBWMtlHMfUFO
7rQ90dhRjdsBD8ldQ6QmlxjqYaqVaaEL6udgjeoeard6BygEUASWfS9TIG41EpEa2t+A9JVC+GHJ
bFmuzWdN/gjZXnKYsp91oQZLrdQ5n83yIaYRjVAnc1qSpnw50l8IhkL8Q4+dgG6Ko2Bd7b5hjlar
SIl0/Vmbw2exJJomkfaieVsKk/YkjT+rUTvNpaAs1HB6HfXypRyxdhzIDcm8ZmxO4y1/joPwLEfN
T6CplT2zA89qR5Bq83q/rg6eRA68B1069jUCqMJxllxNFPiIibqkiTjkVufh8VeALYBMRCbuZXGs
kD4Z7m+ldonkeScIIqRvi1/alNdFXAgLIVWFZV3UxB5jCVUoQIF+GcjkQxxmDpDsytD0hfFrYlcH
wH0eSwQUxrQeJrLrVQuHp5gshKSb4N122FtI9xDJ1rTpKaftvucXmFDapnw76byTJkgSwK+74bmk
2tfioAO57pZd6qq4oO+k2PtvJgaCP6ZfFuIwAwy6ctPcITe8moDj1qyW6pMORjjTLOgElHwK0pqT
ivDyDvFEYA8jDI161dWR8zDDSu8a9XmjFu2EiVeufcW3j3l8nnvNVcb+YjbD1kIoZxqir5Z3SgeC
HTAtDVO0fox0UtVrfQNzXl1EWXaYbhod6jAwZI91OieNulO2gdAhRCGKjRDtuJiGldaqQWrDXnen
XKpWsp5PUB66ZZME1ME0SMubvKrhj4TBAk4+jcAEuVyhYaUOEdXjFETSWypmQ96YHJJSiZqna0hZ
AHPk4Kj1TJDt66mgJdoI8vpxoU/UB9OoZs4mW+1tUbXmU9D2OTUxel2xRG9MncA4Dzcx2YzqkKwN
/SNO7nSdx12R+Zr3KCkLoJqbxz3azUp+XevlHxwR8WbWcnQLIf7QrCIuLKzBjd/alOFztFICEDv5
qwplwZchp3pPkQP7VjzMJ0DaTBeZApRL0212xfHePVz0hsOUMbjKl3kpX+PSA9S8S3fjTvpISfVB
zOHolms9zbi4SUy4Ts8c+xUtdGf8rheSB3Eh29KZutrF8Z6wdkVBpB5uH81W9cddR39rX3xmG6bs
NN0o3L7xG+lv5qZ5vi3pUxK1ALzXPBjlwoDWQ1QrVFKVL+pOURlUl7xDYy8+oY4muCiEJaOvmc72
aAMoidIJOJouE3za/fVVahBCbhFM8DSDCaKDs177NFFrmKvqK+qvt5k8Bhe4p9rxxP4btqL2MmzR
2QLqFhCZJcx6nIRQ1L21MF6KMxP58Mm0xxdjYSzEQ7QwamisbgDu86h8p+9zvMgd83N+RylnUInx
ClLk7nZ+ps2upLvtBs1UxVLF74k0WdOYSHsGUID48Z6+bq0t6Nai/QkBggzAZ3yF2dXgKc1GUlcI
WCaONsKaA0fc1bTvWo9mLRVqGs0lCCXsbeZ9fi54g/6kSaTCuckR4c28ybzBi0wfOZtBF54WYO6Q
TwQssOE7LL3wNW0XhO8wOd2bbDmqmxVs+fpNLheKBPjKKSYH5XkKTpNWN/1DMJVc0H1HKA/i1dZM
RBG27g5vfMcJx9e0QGpVK0uZ70Pfjp0P7wLYRNZ7k4DUyMaDdiz4tphdflEqVOpN/UlTmp+nokUO
tBRNE71Li+YXetwQdMNp6FejdRX2DGHWXtPW6AogbizZLTJhxVds0DEOkemoP1GOQItgSUZWRU2v
rJWcmTmjeTb2yMOaeG9GG/2n5gnH+SUg2MdurnXGqv3Unsfa5b3Dd6a+b/m2XPU/WZPlELi+FD/a
67vso4MQrdCiHy7o9MmptAjdthOvLZYmYPrcKS6lXz/fWGrBy7hyBCifGYs1xGMohx6CJ2Rd1aUK
PdXV9smFeDt+KCIf9NizEPO49WtPrxTLPtu/ZnvFbof5gGOSKZRANgBUcxtMk4OSyqgW1QXQLX5G
PiZKgx6OtPRWFA4CK9PchoSTJR4Nfr5Eg4XkPqkRtUiVZ2yCNbj2zmRdwy/l8xpQpvmBcnIZXrrk
JaRVjYIK72G3ET7V3ItOobSkMq5Zi4qJ2J5EoMxDkgFRY1z1W/QvReiz51LxRe6yqDdd4o/rFk0P
ggpmNunPyXKQsllbmpj5krUtMYsA9sV8VXyir0eCSBQXcxNUpW/sV0AxRiiQoKPQzyxlxozuM/bU
ZU4s6va2zIkuM93kLV20usNkgAXY4I0vYHOTQ7sIMkcgo0rB/km8FvQnG8EwrUWDNYPuDduKBTmy
jZ3FXsMSlbqAl77XsGYHZ4TFdGRFjqMkOfcLZnnW2bSc7rVghjMuEDmsUJi8Sb68AKm+oJhzzURg
Sra2SneRr1xy6gqesd3A9p+fh8wDOCXa1VN6ZD1zbf14BbCGcBKGsdAtXYuB+ye4y3CZ7VVet39T
F+Y7n+HIStcksXNN4hfxRCWfGgHo7BFjiQDkQA7VVDsiBIPCF/fBqaUbdY9kYQk4uCzL21NzEK7V
RnsGy9C+mUcIde/ozjcBhRSmCceANlDHYhv893M8+ea9lx6sLN/6lL3shVNo+3RH/WyR3e7Dff1j
VuwJWeQuQdZzwNivMt26lJ+dq+3u4JOzso8uyQZFl7wmjEVFujPZ8gSAZUksdNmi8H7Sj+rOeC5e
YF4xwYwQX4Vg+ODGLeufLA1Qw20IPXnD9DAfWNLtOcNQCmGNGH229DNl2wq9Gwer4WL0S9HQZi7x
vnzvAObeqg2qhBJZ5ZukeArK6IO511qHxpkhLCCHkOI1Sj6/U3Dz+SxFchRJLFZX5AmxSO2pKHR+
vqOsMgBuKbasKqWfTfXJrMKCKdVu1ePtjITVtCXfPMoL61m6uSAPCowCoiPDhogcsrM6u17dZFfp
7HEbkQPjmda+2hNKL6r7SqfNZJvfPSHXK3a78HX+gfrrPsypyFSyd6orZM5J72BJmBZZ3vRERO86
OYbRWiEHCl2FeQyHXfQ+MPFKN/OdbgCxZ2OWHTPeHYN/NyFZ3wTDuSP0NRS+bQSrpuEV8RPjjwVv
LLXOybp/nrzbj3tWrMuKYNilVyoQypt0oADSozA8pKvZr45Se1egZMfwnfMSg4GifFhoBHb9oThF
QJN+tH5IiugrwHkTowDaW76AAXr9ng8Ho0niPAxHOr2MJV1wZuFOoi0szi0FWUa+xGh3jd+RqycH
mXnpcXwj9Q8FBDqZdqWwx5LoqNVu582dHbyHoY1UitZo+Vldivci2KovZXSKn0zcNOBClvH1PvGE
8PQxwmLEtRS50CoT1D9kjc6cKF5JoPPVBfE9+FkoiCzFRbtieYouC7NGvahkv/syEbSToq65COLQ
XnZX81mc98FzvoS/de2+yKZDcSefiW+k96/ULgdKuBe97GKITvBUHEHMncotmLTkA+Fd9a2gTiup
b3xP6+xDVo5Z5DQs6ma+9n4z4HJjEv7MOS86Ws70RDSQRpzWOvKmd7ST1YVRHVRczqtSG9snm/oZ
hANnEWVpvtCch/ViHSgofSi++MUNCQpTuIK5iXBZHRd3oVPlQYQOzlj58412KimW3Pxbesy+lJlZ
rJd9aQZp6cfZ2iSSL3hm7ivGHn12/9Trq4DT4iS+q5RbUvWzn0UWJ4iEQpLxwJLgbcVdUzT30CZE
vR3zLEa6QcbzD9qIKVCF6iXChQrariELNV5Isq3uCNdL38h7Cna18t3UP2o8KE98JlRKCPGCVfjF
HCY/wKiMjkD7kY8SJYOvqvUIvEBzVV4BOPDDqV+0RPHvaQnLD7u7IHlmP76d+y2AqB/oTvHRh+hE
qy9WjUDGitoJvhsdwzxTa9bMa2rJ2iv5s5yzxNyRFtgjdpObbbPFXT3mDro97BOmGXXp5eoCepjU
u+AUEVzvIw+h1iT56k8UbZ0TLcBLEtexq5YU/BheKi/cp9d8FS/QSjefXekZlDXPFfAv4ltszhTI
n6q9iXNhMX71X+aevVIInew874is/WGdw0O7w9Ghflqr6AV4MnsBaXsv4+RP+bc0P00QFFEfgUKM
VzkeIgL3fhhEmNCmsFjKkErFji6gNo4y+uxmiPBxnKAxyirfM9mM4XpmFXvTsGANYSoRrnf/gwSg
tM8weYnNVJO2ytkWbISEbIyLx+Me1x5PMwYod3mSNAzKnbQhqVJCQXd/ILbsch1MT2nYQl2Jb8dG
JD1AGxVXMUW05IwzbdWorinWsgcpRmFRFY6LrNQlNyYVEigrfun4EN5GDuwMiBvR1pGrGckxsm4b
JChsGxg4wkIyEWEEZ5DZELEy5JWKIQVLmNwnGfUjgpM6vfAhwTCjElAdBJPoNcYdr1uLFKMsjY8c
3EKvjdurlOC7qbpmeJaAHkZZnvqVTIVdtJhwtzS23CqIR1bC9TOaINMtAvNDhlTItBrJ2KS4RlqH
Lvoa2ZUto/aGtKZoLhPJpUTj7SWKfK3C+SHEBnKfsK2dXgmId9doe1cAl9yiKtrT3R1lKgizrdjE
OUYyB1FMLNeagTAYzutlMlNIMYfNLU6PQlBhEBKlYHdrlKuuYoac74iXLrmt8olKpirEJ+iKa7M0
NgYnJ3Cdm14RMUqlLfNHZshDERzTKHhXlaRZtzip+gLbjh4z/jWz5kNrHe7cHtkoVgnMcUN+akuR
kGwV39skI8WeooyVyMSkImsxMwzW5ZYZN1CHnX/rMcgZIYas8U1PcnnVD2SZZa3+FMQfKcKQdWBJ
X2qJ20jrzdHrpzheiAQ53wsgcaemV9VksRIkvQUUqxTg/eNmEILxNIfHLM+1t4wEa4E0zlFsr3k3
U14eXBL1zpX2LQmI94lSf+lvKefViqy1oba+q9zYSA2wOEEIqJxg2yWjWMJAoHqDbJJInM2vQmv2
y3ZElVeJt+85IMcJf05thql7G/rbEsi+T5bbpTKwpHWxgKxHMO/eoIEOQzi8Tvc3k2VWp7hziDJC
uD2mml3PFs4ushMldMlRjKarAWxO2MxoR4q1mBOIgUkO2q+WN938CmDxtc9vezCVXm8pVBv7AlUv
i7HHc7NY+xZNMPclg/XA+p16WmSgYBxT85DqGCDqSTy3ovqWj8mSLHoooILK9L7irDMRdsCofMMQ
GbIFxg8paF6BJqxvGQviMmeKqhTtJa+I3MhVhbn2YH3WGOyi4FPVmRpHPZTegglzmdFBUPGqqVcr
ld7qjopjotLAaqMBD+a0LfrOD8HvOvKNFkpcRYZH6NdCqrNwdbppd/HixIoOJNOCgFUWMw0GiMo4
WpPxIsQDyyajZj4tXpNy+IxHzjRmHiwmi3pQhpo+apHqdQifY1xRanxBuwdDVGFISUVWyzcUP+4t
AquVKfggJ5kwwajSbSuP9HUvcQIwwnM3Yjk0lEXPujRueyhbgngcOU01jYXfLDoHt/hDUyUkomgH
PbNtV3KqYK9oSs6LsoU3rqduIYRKvmoqKnoRHUSGSE+ZKhj2QUcqPf22sCsPppUfyeq4SNV0L5NN
xBo3eECk9mQN+Gugzl4ytSV4WEb/mpDYgySKtkXQOvFQ0E4WjXCJh0ULdcEvpeKo8NWyd8r5kkwi
xK21ii8n6V7jAmxBkNKLYQzPtlb1opgs0aQ8vhqtRfuKBPC9mmMHDc1zP8TbmdysQFYTOHbioihY
S49kKXqaQAZXnEzyoaQPKOAP93ULrHiKeCshD48U6vE5NpE9S6n1UaWsXIsbat2OM1LPbwWTGrHp
iMJKTSpykNtF2xIIr6uu0nevZREjlZ7wHOhpHHvlRGNNJEer6RG0yO83Yhu7sr2K+iaUyj19jWVp
wGM12+aLcKpLhWFSBC5pCPmumBRqM1m4c06Fqa2yqnoWLXM/lpAlBwTvUUuwbFbXP8t0bU3iRxhm
nE5z3DpAxRBcE/3G+ia9JoLfJHR/a+22S++0J3oJTHhY4kzXD32yJrLFmdg3cI/znjqpIsjbtqMq
Ugv3tao5nHADM/GIo6NYY/1PtWypVLR9x+KeKmM9h3Wc+WmHbr5LymXTzKsWU2AQ1+IG8giMWDE9
jX177YljRMY3Mz2RQxbLzImyvMe2Sep533nTTTmEfb5BOnEYRgvTCz5meyZfw5Ya2xTATKbNTXdU
jZt6JtfLAD7szWBNnEOnZR6VGkRVZ5diHLirpKxWD/0GwORFxAjb4MNNGk1aAFsmvWYYqP728qJh
NLN1M6Hc0St7aZZf0n7SSSYhmGJO15qWzx8ENW1A8AqrWJSOEI3vBefyMozEPnZ6+zwqVHCDwTh2
7KcOie0hddGFojaJa3Yoj0d6raHKsqonRLcJSj+pFDeIyqWiCIuopNCnpES7RlK+UtJy05vRs8Dn
f4HTYSdF8pYYyY0z8Y3ZIicyKVf+k70zaY7cyLb0X2nrPcrgDocDWPSGMY9kcMhpA0vmgHme8ev7
Q6jUJWXVk17vn8ksjGSSVDACcPd77znfIezcG8yD6k3IlkirpZXRQo4t1qlaRduwpLB3mnoRzGq2
faMrDnFM3UGuCfysONrCwe8fwUAee1Kx13oIiPyU3jqcB1zzzHVWEw0gFUlKQ/J8VILtYhjJNS9w
Bs+m2GeFe1AxkTauIYyHsEsIQCd0VM/jekCxsR7CCWeAbFaNyfuv/XlrhdRlJG0sNijjaVJtdrBL
/B61SwJ5l+E3LBzYmoP8OVQ9bVySa4fXHmj3xgU9WU0xpQOk6EaCtSXtaTOrHGhf+9IQVo1RBztT
h5faiehB1PaNXCQ4B3N3iEbvmvASwTN1zqX2DbJb2WwYWqVp9FJNCL6rxv4oxxKkdZJ9Tnzzjdwh
LCMkabaR95FgQxp9/bgFx40pxSMorA/0J4U4fNXEhAULsHwqAz8rFKzhLh22BKJ9gn5ILJ+mJ+Au
PWtbps+zYZzCcn6pEyYQLOy22oiS2zhTw6ub49ILXPG9y7r6Qqbejj4+ljwgeFv4Oc8Baa6p865l
ZK4biPJBNv2MiyDculDIHnxeoUIpsmPprwmDE1ukQrkCREmwEHe1U31zqoqdTXNJhA34xZb0oHWy
FVlSAYDA/5dL8eabXQD/mEJBoY4o/A5DXBy9EObZbRnQkLjuogqqGGUnPRKImaRLMrJHJhrTQF8j
aJ2LtDgZsLBdHJOYns67+X5TrNppnndR3j/21hJvxlw+7CysuLk6NtmgcHDz0S+fjkSgH8KCwrVK
3iMmQxthVfZxcIkw/dfD/WtuPXmbyAy+3MMs7g9Vzx3AgiU2WcmpzRfys7lQPhqdf7MLsyEfnBzH
3sTNapI+d7TDng5fGFCUCgrZGDzhegTziqiKnmZK5RaU+LmDoDgouk52CmwwqdJ/PnRTeTMyiyAl
z9DI6Sc8UdIunKMMLQyby0Oeoz9pP6P3dWAu//4QIS9Qs10d/kVkuwPabJh9W8c2n7PBpStm2fmT
STjvru/s5JxWidrdp93/ExnzN4AyaQnxtyLB44+6+TH9WSF4/7HfFYLWPzxTgvhVyrJsz3L+oBK0
UQnydZcxKGJa/uF3SJn4B7FSjuPKRdfg3NFm/4yMsdx/ePw2k8hVaSphCv3/oxEU0lkiYv6UZQVD
DVCW8FyXf2SJ/bOOQVZ1nlmdXe+bcVyxtBkXMge4rzzGW3FdD6sm4KSX11a7gXn+atTaB3+QZdyb
iHcSv3oNvPa5CyqSVtsYukUzlKto4GAJeBxCvtvQBE8LrH4j5Gm3019UNvonPzKvdTHaWzHNJFnb
muznJjlUnmYA8ykeshpkTDE9FHBweVhi3No+gwvgZWtLLgORyJpeqq++iN9rt4gRDUlWWhr+Odiy
c1EnHyTl5WowvOqUNj1Bso1HZHlsEOEyGHTF0vLJzdv2SlzHq1vSB7H7Zkf9SaB4SvfcND+g7jQ2
YeJFq3CcfhL6hW6HgQaGMonMA1OhOraKSRQxrM0uGLPHPvL81y5X34wh/lIR+rUrTBdDZcxkuWqL
Axmw7oNB8C2wy6OTsPwTMx2vLjVZwoW04ktM+ty6MWvGrRCaH9iCScQsApRwKn+NZ+FsSb3MNjZH
TF9V85psi2xXB8Pb1NXZPh928PPznRz4zaWm6wIFHilnNDFkKMwjGQefgpKuN3v/a62ZEYTOa1FB
P2A+fc5Y+o9MWIw8jGB919usU0uoqMAeV+A/B0b9CjmPicyAcjHv7BUZ4XxWo88I4Yr3cGg3OS/i
uu5pDadB3rMnyy8qwrlukuDdTfG+HRQfVJz3m7btSM1u4C4ND60zZlun5JenfnJKLXDUXpfvLGtV
DG3xXJgRr1vWW9ja+3bTB+xBmcmgf/mJQTvGhhAOskFixGZezNeyscBMZDdPbTvtTcnLUXsoV5sR
eUmvSH2uP5jGyJvC5tTyPO8w+dFT+7mbP+QhXhN7TjeQktnHJqd+aYlDGCL/ImZHn90EA+8giq2a
5LAmP5wDmqBgT5LhKJNxY6CN2U09L2+fvUlnfPbqWm/jqWQCkBwn11uY0oJM04Fbo+SiA/V7xv0V
bSzg23Plook7FuH8QY5cajUAQK7hcStT6a98xCOzC6glJilirg5WyJBxJJkw8LJ5SxHGmJ/Tu0Pv
SELdZ2yAC2+wjMcpSj7l82OBovYEg31cOW1KsMM8IuugWTByZk48uCTVEHHN98O71p/KWPQvnfHR
FghPeVPnI+m8vKmaXkUdu2eKnBTccvip46hztAYYNvUUIGyi9ttkEjRBLIsPlZNsnaAB8UzOMels
vAW6yu1DIeoX4KDt2UVBxKjb3Qpqgptk+pHVot/prL0VdUfCnyTceFSgNZysnS9pCoIHPNMa5VdJ
/gPjKqhDIkqSXUFc2s5j6kC6O9TEjep78jCkmPd1Vp4XyHDY02hLrZHWMxzdDdkx67Lw9oQgrNGW
fRGtfavJYtpEdfrCsSU481ScVfBEYxFQlps3Ly5gAmeqMZI6fbrxO1gYLm8pZVn3QxeceGKX8nWw
+TYSD+xtYmik1AypZmq7NMDyGo24h/10MX9GHstiw2xG9EirVXkbHdS7Y05STZ+l71FPPZNN8fci
QEioguo1aZBz+Da9rNnk7Y3rgY70TPY8+QD0W/LR4CS66g3R7dXPwEWX4Q+8z64376dRHGeHCYEN
/PhMqDP6Uyek/HX6lzTF/Z5a5Uyeg7LWaeF+MPTAJeqK+Zbkm2EwcIQlb8QGuWth9AcrY+IcNjiO
cmcXVMUPt8j3pZ/bJ2nSUg+jd2PM8gcdQgJJSnnQDQQEWSTvdWMQxBMQfBNZa9JFei5o0a/skhuo
lslj0VYMC0NgH/2Yobzq3C3I8FNaO9lGL980BgwvxzzfBzPxJW6VervEFmtKUJoEZKZv4n1Pk/aL
tKgvAk6SONSoLZCmvbqL6GywJmQ2XAp5sTEOuU+/owIOS0B11V0S4V3djNp+GHxkEkXpb7sc6Bs8
eRKlCtBMQxT8iA1CmbplUY2+B2F/oSOBrXXhgWH62jQuCP7cyChzNPkSzah2ba84LAZY45UBtCUv
gmtiogHSuW1vdeT+jByKal1IMEK5/tyUpj5XopHbNGMMOlqwmJCpUTJmzabOLNJidSrOfkQcWGf1
6TaTbfUkMb+SEWvsg7q8IUMrH53eiM55GuzCJrPoMTXtmmTI29iZ/WHgH88kMsLwq5Nb3ZRoldhV
jMKoUIYZ/q1vJ8LHY+apTpRs88j9Div4GBiS8II2HElIkT9nGdtnH7TfNpe0NGVUNZeqocM4JyxN
LbdnLhXlTRRZm8rtTk0xfjYJnCWIHGhRNOyzEIDNyKAk6/NkpZZ9q2Me48XNVdFDofPJ900Vax3n
YgNlQVjoawiMjME0Yho/fGe376E08W1j1r+M9dee2HEaQjRqAKMxpjarZNvVo1g5RfTskSONwOXS
TQHx2Z7iD47Ct6aqw23WItsKTIPSZrkZZ0TZfUnibz34m7FADmi7waZM1LxXPW7UGGuEHsXnVAbe
Tqfe1fEZVHj1B9kYzmrwUK9NAbjWmqUGpDZw+2gZ1ozXDpQ9sVv+N1cxO0LhSONxcPEKDA3TLOXs
PV5P9PkxpKw+em4Nd62t7sUZnZ3SqYS/GaHe8eyvs3Rf2YaA0LVLpJw7UPl247hxFUqBNunBLlYG
ZXE+oBBrxE82ZiXEdI27yUCY2V0zOAVTg3Aqapk0i6z+bFlQnhxW28Qvz41Ipq1y6341T+I985OP
BeEgkMxW963MCvP2KFHgGCUHJHuonPXIbu6IpXtiyl1uaf8oQtwkQ4teaPKQ2kQMK+PPTWSStxAz
myaH79VTzRX5bLgdPFBXihcX0NfiXyjow6Wl+lgalEGDUdgPkQtDcnQfa5ril0LYBAnIoxmGq4ZF
jrMJrQ4Whk3oyW6TlgewOVotQdAMgdgLo1WsaSuV+CbPRDvxhnYDVB+NBAoR83BgU0SFTYrJY91I
ny7Y5D3TQvjmzupFk8r5JMAI1U3sPmf5S9Ei6qHebpghRsNpoC+GAfBcsDdn7I3PSHAZ+yatx1w7
tXZBu43MGLBJ5ERPpao6htYzK2qwclVdrqVmgF27lkeEgfU99vP5JSnO09iYL90IjzvoX+8PQxm/
TSPZIoPT9K+K8LgVGy4UiKBKN/CQZ8JTfHwhNfL3KETepPlNrSrzm2Gw0ReoMVGPCtZA+KxllVsH
v2xt3CImm7btv7IlFlciQMxt0JNQR6/aeTUD6RwS5aQothJGcnPrHCxf4i2p5s96hHZHZLWxabpB
PHNWBmiZ2a+mPSFnSJKtmYsGkd3yJQ/WUT6Y0IdoXdhhq16TgJujqYp+X4Q5nYuhkjtCLCbiF4Dp
dGE7vgmD21ek/qI05U8IR/XNnjAOhwNvrsRPUFbfmtKzsarL/JKbJYrdUkcIlOSxth9idJkIdY7R
jN9Djyg5BjMhgAg1NRnzD7mJ2rKYNwbv28O5ckP3WYh5IIanf0tThiiFVU8rqxRbZoW3yUkenY42
jzEbR2CQEPYDQeQi8V+reWhfcYOtvEVprcfIWdXJQedevxk6grhnwnHRzEUf0mCqEYwwuCVnK9yz
xUVb9M7wWwrxcTAZ8YZDtWPgRm+6K5gh+ZA3rKVj1st9K3f1jDUggK8Yd0wPvFOeVbuRXesgvPwN
JM24S2gvBmW4tzsYDURFM+0D35YzMrhScNxy+lWZcNj0vN5EDQUfpcVDrxiMx2XnbMPIVdtY0Ugk
ZeaVzNp0O0SkrM0tsbp2FmyJTpiOlRTvKQsFOsUWC4nVFMgx1KnjvmmJ5npAxFxuAUEpl1eEzDE6
PPGnqGNAXhcd9qKyZVwcmcbDCNBnGgEfxiQBPJhj/z3+0ug5u3EWQaPCxewm9dm2XrXtNSeHEem6
XU4ovVGea+m85plXPVYzIRah/c7hHK31DINHj90x8Yb3JimtG8vNqa6Ihk/gLKy0i9zBE0F9ppoa
hTY590gLhJfERoKUz3OSn1mIAnnU3AK6Sl7MWO6kPZEZgOTI9ejXBZb7w9bcGybVZNaMBD1VKEoN
5gXZcBsjM9uPkluX2VQUWtOD+hTYCt9N1Ox6TWx626D6CaaZaDqzWdt5/ILg9pNb8o5kSaI3fYa4
y12EZX1wyWcgS36fvvhFfzZq/4urSb6Kxualz8H8QfX/HrDvkpfqrtoMvwxJJJ/cigI1KWlPzWOJ
hjgMk33UO1+mEi1Oj2PgQAty3tgKR5LRdmsvzYaV2yYafR9VhJm65llykOCvCxjSyLg7kwBPoKjh
HBp3mwaB9Uwcy7INIlwbXM6yQfSzDIqtbOZ+V0V++VAxiCrD744z2Ls2RaGXunLcx1r1e4dnjDqU
rdtPwoGxVm4+rMaUMk0hQ6c35mwGb8hWhMG8JYvJoE/qwzgj3IiSwTvVY8w/hRj52SRe+9nd+Rgf
1osVZe+DVRxKD41MUJ61yNrHoVCfXQhnOgrlVTHp2SdF8DilhGk2TXuhr4mAV0/OWi1ZbK1HePgw
60eE8hEXSvGV48G3xEHwhFEu9IidGIt5z7z/ZDrNa5Aw9eMIV6PUXTQjSdeuAltwyyvjg53bJEZx
cyE/YLmIZMiOn+FIUTWehLgSCBUFi2TDAN0IkBnnZZTsRIJgXgvysGKHpuks5aWZI2LC6ne46O2J
iPaLVbnHKMbpk0sdXnPZIZlVWXXwItaHrprdQzeQMEVridBAnyO1W5EILjnlJe0FU8YlZD86cEX6
XKGkaxsOw3yhD53wcVoIYilJVeMe7bw3oQgr4oD1I4/L99kYkwMLsF5J7tg1xHUG6m0kgR7Bgsg8
89WuvoHuBXA5d/meoRRdf/yGRsmTg5e+KxrNfKoDH0who2bGdcGMrywX3nH00KXagyW3SchWHnSc
GuHWW6dcNU+B7MSqwtxeRCg+IF8ZdVFsdbCW7vPUNXqvTKfYpDXS6jIcH0ITMSGZp1jx5gZmlOKc
PQdE8vSbskJdMDWnNGEp5xQmTNqEQQgUYh31Azl2zHKdtGE87SGTyGOgn0UjLvRzxe3aTCND2/oD
O9fPniTKBzrFt8oiCCPGY0afFv5c0NGiGuhTjagZm8KzNu2QIcY11UtWo+1xFEfy2QzFSo4gkODN
de24E4IOWt0y1jTnH0oiE4509IVwr1Nu5AsXdfrat2hpbIuN/RYXPm4CjLdujgjKSikm7MZl1ZjV
t546vIs7CH+6bFZm+K4EETzShfrTGRzRXPQOG6sB+thyNKT02xB0lW377nEx/bR1cdLpCBP0Huim
INRmwn6aR4RgRA3jaqziD1FDLdNxNICbmSBITJgKFM4XJCn15+QxV4Sp+gUqp1Qvab/Gt7ClLdUE
X0hyCwgL4JPcKNZiQCfmWfOTk+Pz7FEf4IVghZaa4iCIZwTWDE5i2lmbpYefj7baUlEiRp05NFmN
ydTJMDZBGr9DovGWaDhkdUV8ynXrrTKCpJb+Gm200n+d7FmtUG58vFdxcYUO2LCuPpvZbg4IebWR
vCte53sp4TY+v5UTY1i9tbU5bsfCAUgbjMdwvg2Stg2BrcaqwZU0kVObNUxMg5i4U04T9U61+qFc
zv1lPHMVVf6J8sze+i23b8WpcOmhmdC7HzJaNZmTl/vCTNHDsvVvmmqAqJPp/tC06j02esr7wTyq
kBo5lwX47uzgpC+GsD+R1ocu26EkzivsDVqug6VVOfU1CldicPZzpl8AbhPBMzDVDdJK7APg45Pr
BKcuzp78idDNNFwknU0Glqv0H1MKp0tfTPku8INvQ9qFR79JX1Q3pbgq41urMfQyJSeoDg1YS+G9
oUuCmWWk6eIl4fScWdHHDpwJrfXpmjblqSEr9lRoZLdTUZFRIbqj75dLhCsKbFWOL9HsbhgQfWti
4p+CCcydK+zT/0ww/juYA8tm/fqDtXH9tf36v37cf/L6Nfvxf/73x68ADvKgLfI/TjD++WO/B60I
/Q9PWLZGZeZZtr2kqfwetCLVPxxLW/KelvL/xhcEs5iSTqLAjil4xLL5e+I9Iw9lC0QQyyhCLfEr
v2Sq/FXGCsOOPw4vlGt7msmFAL4g4C8I9QviYAYu1RlNp2+JaQMvq5OJ+yY4tIE5rFiGc/zEcHNd
1Lak7SY7TeR8bpqkOw7AUQDIV1Ts3j5OO/NipMnPP7yS/8kk+meL6P3ZeZ7wGNZ4SmNS/QUPENij
Sh0KnZum+VXNhbqkHqPl1jXsQ8RugsHv2RYM/vOC+fVUID1yoE3su6AB8ZyBakgC+rI+Vv7QteMz
W6r3gMYHDYYYsOz50TajyVYsBker8N//5un/2Vj7z6dvmSbwCO1o3v8/T4bqoE2GuhAKpexYfq7n
Ir5Wcwyl0ynLVTlTTAYi9J4403TW8HkKzPapFfKUaQc8QUgCr1wkvK2bY/ShejSQULitePPK+hAV
tDWIj8wQKlb1oe+bZ+lIpPqBeCj8LF5bpemcMyO9/c3ftLzk/5p2LX+TswzbTNdzPa7BX/8maUVB
7sWpdeNCz3d1AzoMok2wNRERdxKtgRMK+5xwfWzLBCi6X1TG0RbhdB6VP+wit3pz6SeenMyiS1UJ
DOc4JSMAoOyNzzrFuhHk4gF5Rrv566e+3DT//tS5dxR3FHeV9cvVlJe53wWlJ2+iBMul0TlOYjdk
FU2LLPLxVvThKYfv9hBNyaXv0vELu3/rgq4nzm/PsBsufd0CSAvmcWt17CVDMkQ7KstVxZ9wMmJ5
IZOSHcRpPE5DefjoGpxdisE8hQo1seOgGIijxINQ5VAWUso9aBXOCxNv2dYwMbWZ9DYV8iKEcGG4
RZoG/mAoi71jPdoBssUUk+F+9ufwVvo+6lIOFZ3hiUM1Bdco1N7l/oAiz+l1hsoCuz+i68s0VhHK
N3h1AiuF8jG7IdKcvniF5gg0RB97NuRLbKh0w1Ix7hqTkx/joHirzLZ/vH9EyvVTEreQTS2jebak
LK5m5TOG8HZuJdfesKifdfKqZ4WBn6KavCRFnm5cVwc6MRzwjfI7fSPvkEXNJ5kHw8M8upgkRLm3
s6be//X7Lf/TpaoZF9taEmNlqV8Gs+7gWt3ohPJG5PC5dzoXPHhd79iPif1NFZ0LeR0s5R6KqXkL
IxuWOCAUPElkEs/SF5ewKHcdwkuR1PM57cRtMDgi0DuwPErPufYu1LLex7952n8msvx2h2mPhdlB
rcP8+pdVQxsmgfd2LW6UDCsW7vA5SPSj5SRo+TTm6SrHmFH5gYd30c0vKqQ7YyQvjfeV4EB50mb0
00V/ux9che8IlLuxlIRWlc/rKeyi36QN/yU8QPyHV9kSruU65IGxLPy6RjO0zBPEq+i2fLd6MqcF
R558iYb0HMJBJxchr9ZxjnI+V2cx58lZBPFblLjt4a9fN+vPc/j762YJz0RAa/Js7Pvt/weMgT85
FMEm71KX9y9VItS5pjiI9bmILMoZo/uQ9Z+TIlccmJJLIDlfcnyXj/eXcmpoME5Meuq8VTBW6GRT
b8TyQJOvfKgbgSsuNs68OQNE6XzPbMU5yKh/7pHgXvMKe5QvvC1h04jinMo8G0Y+HY04/RRTi63+
+k+V/+ESsSzECxbjYrA9v65kUhmFV5m+eWvG6Jvqhvg0uCYM6NpyMFHYz1OT/KTHQdOyQiLpj+mX
WFtYtnu9kZE1b0ukZTsiWTEeOZLDdWaiAqf1NXu5sa4MCra/fsL63zdyx+FwwZ7Bf44tl/fuD++N
KGMzMsgBZk7SumuZkU/CIr2bne5bObUOmEmFASKNUBc7ib3pHLM4ZXWsDo0l0Ujgu8cAsFHF+M12
e/cswiRhnFB8USbHejbggSXUSrBRxXQe0D1L3VsHV33ULQgdM7RIsC3oduT8H/ZdYx3pQqj1wq7a
1qYFz0E4GcGpU3Y2CS3wguLkyPE5MaV7Zg4A5zYmjYSpNKbNfpvPbn+t3P7AruAi0gSTSlL5U94E
9k+DWJ88KsXN6JyjFXcB5hfxIrzAestGg5gBWaijTbPPWmLFfW0ZxyzEfL/8UbIG+PnXr7ta1opf
dmsHgS8vA5wsjwXlz697nAbI9iZP3JAWEAzizP3zFM7FiTEmnFz4Vs+G16MO53xxniZcU+EwHXRB
rdgbWb3PiLPedg3iMVfsVG5cu84iDUKNFZrToD/EJDwxI51OZfDWgUbymZNuy6qDIG5hLPRbzob5
pF6CHBZzH8ePiZHrVxfNfJrL02x18uIWaOqqyR8uMlFbusz70i3Sl76arZXXqm0WEixBccQUJHbK
TWYn3kEy1f6bK1SgFfq3VwqZkKtM+hzKNn95pQw6ej3EC3Eby/yjqgIkw134KUm5EJsKAo2rjemB
uJ8K6lGWneyJ6W2XLSbtsTzRx2gerHK65Bam8b9+D++UsT++h9q0WdMoHExhm9AAfnlmWRvI2Eym
5jaUVnGKh6R5AuZFCzZ58zERnGvHOI/I9GkRRbDZNRHqeDxsYJ8l8QHL5VtaSb+3J9r5rTSsS+0y
U4q63jxPvkd3DOJ24Ot0R/PO2Ko2iciRnpM1s6Vpk1v7oFPm82B9HDT7ojFgxJkhCOwTp/1q5ClY
H3poxhztstSuNoWCsTOm5W6qZrSQFUIQRZvBbpaL38LqbPaltcqicj36IQkkeHO2gpofy0CCizbw
yq2VmahcbYw/SwWcJJANJpqnBPCmLM2cPchbLeSHJBMATl1Grn1ZZlsvGOpV6NEdaQLm1oxqIIVH
RbAGs5L+3frrKe+Xy4VyyeSGAjOnpHJAxP35xprdxENWPgU3IxmKa2ZAD1ZGCkY3D51VYZxtu/oe
+SMqw3lyDy05OZ6Vh6/tbMCjBqK5Cp13d6yTqz11Cqu3M89rxKgcG4V5cJzaDVdDO7WkJkGkivV7
2gTUNiiINhPK5CtRc9uuTZInU3xu20o8g5N4a3ttXrriKfaSRxOp0poXDP12XH+LllHGw2iODwwA
Q1zxUr/g2DomVtBhMwdKlStScMnLcbmlcVtG3QXm7lb1SnBWjRFteYGJzduMaXwstPv02cGSAb+Y
U1Kvvb12g1XsAjsuQ0z/2qUBYtbQh7NRSYbqznC2dDKef/tIdrcxU0cGvhZDDN8/i6jBvj8mj3Y1
bLIC57ll1PAS0hw5MTa/xjbzTemO9F8SyQx68G9MlXR3zjUAqraKP4rBqfeIZY5j7RWbGTgH3hlS
brJ0bnZhDvysciLMYS5pE7B4dk7cODt+LZbaJkbphKoaswXo9cQe47VZLIY3Dr3XKv001UIcurxt
VnNjBhs9ymNfGWggSpFt8Jk0HueB2h/Gm+8ifhZxF18hAGG/9z29scbsG665iQFSyN9pq+uourOB
JuAxpcMW1I9WhITYhGZDAw9d/egAus/MttiMwl1ldv+D/h2ZNUNzzfrU3GnXH9d1RzwPKec3NXD1
8PamuzJzvovY8He/SRBxK9q+2V9jfEBPfctQyJq/5i4JfXGS6tsErYI9Qxx6F+Zd7X+q43B+IkNx
q4psscFyQcTK2BplU+yrRKdbu2i+q1TKw+hgfqh713wFAnwoGnM+8bZFsBKWPPhJ7C2kO6QhJ9fI
GGeGYujlzATdfTrpp5JbZT+WXnsBzl0X/s7Lw7Nb4KIl25ReQhMTIEC8gtRWsw39prn6U9Rc09pb
z0i3D65ws5P0JkgNeFkZa3bMx7zpYW6G7OKXzaWLQB0wMBhvTqO7dSmNVZ/zZ+monR7dVAKGd8Ny
G0Vhvi3sosSmlEELnBammE8VFoBWMkVyHdKfRcoNNqaOtxcm8AKeM4PdWxE042Wy/ACRmdLrSCJJ
xbUK5M9L6qUnqk+4M7odzjFikJK6fgznoHlU6by4PCUva2impzqlc1uAUl6HUItH1xw/MDPlwjCx
lZaz4X5EiBT6EO9KDEUPyazMp7Rtzadpnoan+GDnGD2jlhepiSHodBlWlswr81USRsGVYM9jWygb
SaL+2vlJtLGhWEbtqB9Fir+bFi4mWZvYssCdwbMRibeRtfcN/98q7a0vo+9igI9RBazHFhiAw5W/
ASFOZstMo9sL2x9OG4+QmXhwSvLpKpemELUdkAhyoHf9CLshC4InOuTtAcnLU+Ey9q1m9VrkzaWm
i3+JtCWQsNf9XoT1h6xK5IsO5Ck0pvkaEdpA7wFrOVMjg8v2PZrn7xNTll0xL07b1uvPM3JYDmMw
AEQ9nsAihSW1EHI60hKUeFBIdZ7uZxkcGY+LcvHqO/U1CP1wH5SZvwsSJycUweJ8B+ZqxUKgMX/1
xXFYcDLad566YvxSabK8kfm/qERtkNk2m96aP9nhRHJv5XgPooOCUfVO8TqoxxLTKMuXeGSdCtdd
Ge8baTMNQRlKxhUySQ3WrtWaH+tHEEu98SNshXXoah+OFZr6xuvUmxDyzQjncTO6PijKyCY2EQ55
ffzDh3eL5bQbJZyfe176PduXsgg4+D0c/Z6ref/Qjb1HVuV5qxZYu527s8lQk7X6t89NyPN+1DBo
RtjBYBrXyv0hHI2LdBpmvAYva1fZ9R8eau9I1ph9cHLF9TGyym4QY3/3TVjmyuJcpB2fOCEbvFS0
PDjBPB19pmeGlv2+EhFYc7DkeCP7nZTZIQ5QLWRT//W3L4fROdQy2ZVt3h2Z6XTHbOHfd1GGXVIx
w04xch1RNq8x5tb7aBwnwh4N6OT3h3AJaTdMHto0/Kazod4Clkb35zXTRhbmBFg/fQtU8IaMp965
fcJxKiejYzEmHNMJlKEVhuA9exGdnJybZa4ZJJTz9CJDFmpSRlKOQse8G+1DvwRqRjaRtveHXz6d
hxhqiFHZD47XEFRBwx7KWP5BGkPO4eD3SOXZwYT7r0/ryQAEBmnHi8OKMpIH9uLyeP/0/lEwWDnD
s+Vf8Ilta4Gl1HIwUoziJU5VcMCRyqQshWQB34uw1HAijBYPUqeJFAGQ/opUCoVW0DXrPpmezAgD
k+G2DPrB2jnih1nqyzDECMVMG5WMA4omcTVK44rxNkpKfw1vHV56NZjrFD+LO8TFFVZE29bRNnD8
ZGPI9OvgNbt5iOwH1srxAf+WXpPCsHVwCj2Epb/qQpvh+rQAiVKom0MFTdOhX3EcavOn4RlfPaBi
keFwe4ZUuEmbHup4gGgU7McGQFLQD9jkY9KGkik/2AX0r4q9P1XgDKP8a26gDsEBtW5nxGGNzcyF
6NezxFm21OrpSqTGi7YXmoPf0s4MSnuNuKMnIK850Rra37OIGe3DjrqnCd/Dgdm+Dl5A2un9S/ES
CHz/vvtH96/963t/+9n/y955LDfOrVn2VSpqjhtwB2ZQE9F7ymfmBCGlAXDgDuwB8PS9yP+v1q0b
Xd3R85ooREmUKBIEPrP32v/tt79+g0gYDnYD6Jl//ZvFHdT99WdUbaYbGI2Hf/rdf8Ul2zemvlX6
5KLeUp2/frm6VUU4uX+jU7SJhbtxuytOTzAnIIhGeqbXu/+V+3e+7nd/KPebWaxsan7SA+MJV1Yj
4YeU41pK3iG4JyG9oDsimbT7JWW0MUbkktRpQIrCCIGcF6X9/v6BZXzDrtt0FkJ2nPABItgTwTel
FdSLMbTsRSAwTUkBZMD0Mng94UDH4QL4Wyj7ZyJTb5eamJRKUiD2mRa3xBtik9dGlzzrIOCdfP/2
/QN7fLEPfAAQdk2QXVg6qQtdgntzFRT7ScpDI+W8uf/c/Uv3D/ebhShJ4xMCZQq/5P51kQd/f6Zy
zNIDgrTl1x2o5AlYoVuGPDAFW8HyVAZGtyuybiajlotnZJitvchnYxEUM5SCb7GOnkUhghXjJ2IL
YoHp9f5pCYZhXrT3gN77F+4ftGcqEmNuweuVogjra4dEuVtm7v1DeIup+Lp5T1wBvMyh+/XFew7y
182v+91/+uvm/TOsHPkqbAPOMdrEvN/7IEkX9i3dO3MhX95q9pcYPSUGvv8dxXzPY75/KGsPnsnX
7UmIYv/f3rx/o7uh4L9+JJ6SYCKgavz7fv/yG+7foBwYSG0GG5j0zDr++umiqLDd/vV9Z+RRfN2z
TbNuI7jkCCIyncSOtlGQwum///DXj3390XuQzdfN/9PP3bdhX/f9p3/8/p1/uYsOa2M1O6fQUdeG
8WkHauT2L449wHO1uP8eFaG6eDZvz1hUZEWxvT8zKhvKYjub/kNb+GJ7f82+XtH7zbCzacCK6pb6
/dfn9y9//ej9s/vLm1YomBiy3O4wDJYxLUq/mDeOTLeDaVP36xlDSttXy5pGvL+d5ppJw8y8HwHo
lmT77Z4IHd5PHV5Dd2TV4IhGbOmiLAsQnRRPpT3+/aFpAwJXvm5HIjYWRpsQOWd54E5mQYfBwfWV
Oi1sK2YuER1yA/ywMBpUoCDT7s/q/XVpKHzXdl29KLo6xJhUMPbtBZ474gu71f0J/Jen//61f3qJ
1P0w/etZ//o0QvvFGbTvfwR9/NM3UrZYIq0OU4W9eu4DfDK1Xz72OLHGCHBYPovxqcqyDLQCHRfA
7sBA55VK5W9IoOlRw7HDdDNIfb7fJyvVdWjZ8OgsKkpJNBpzc2IFcRpru34XV4CuzjEoHyOL3OQs
nHaxGaMhBDAJf8v6nK0WOFSFWAgbwM7uzn1m4vcq3Edwt/aWQcsnJPFWYNgHbblyOQVzzWNLhBQL
wGDtkYSbvMwNSms/d1+kruXGq4PPipPVQ59LiCsaE7BxoxKMafgDj5t1rnoN59F1op05GYc8UozG
PPNHmATeerDlvO0CMroyVHE3TUdvFyB44k5dcOSsmx4IRWRGI2RAGnrDnT7SefxRGkN1SGF3MMSl
eWLDZFMbhB4yYfLcHERjiPercYev8+fMAnitCwMzSNzGVxOGjI9Z120eZTy9Ca/yd1Pp/yqBcyAI
60NSkcFWwHh5qss4ffLbGYriIF8HJJcrlsM5QbgqXjpTFaxkocWHPTAwc6w5RmiT7sCUFpe4YlqV
JhAX67QiadJ8F5MruMRG4SItxnjJ035Ggg7Opyl/GiXJvYMasa/fQMZ1f+WEVB/c2Ut2eZqfpUSW
knvZI0zQ4qUfYoeyyP0c7cl8a/Kt6YjqUBm+vw6hJiwDe9r02I+pXQa5ixDPo/DkUijrcN9i917w
evycfec8hEocUoCSZUS0HduhP0XFnDIzAXCZLeZjUcf5w75gD3QscAe8BRm9mPMytk3wkcdE4qEN
s5ErxfnGh8Dajf0xw7H/AAegvtotlHbRWpu8tcJjXYEj64yROjuaVyiPL8PU11vfGqenNGkQzZoP
hi/6R7sbGaE4EzvKIgDy1t2c47mk0eNCZwQAVt0o3pWSJSYCMWuR5Ii4Hrsep18/uMExH9RbPPjW
zq3SXT1E+RrVPWBDoWDpR+iog2ESh1EbP3pocWiLxwxMYAJaxCyS4ZBan7fgArJrWSdMbYyEdEbS
FHm12DkeTLHrgMIQegunC3UOGWKvoipofxWoMM8ytN7Y31DB0qGvLUuveHdX57HmwJoQVTpFUx6s
xn9OlGMfi4+ZlfNbBwVPTU9TWkaPVur+cGp3vMZjhBNtmk6s8Iqz8CUnsRDzCMZNEzlP+9aMjXi2
6+yEYlkeW3P8WTbMqOI+8U4TWthlr9kjQXBezizXXwKw7tqU46osyD0u2+pNOwEZb/W4QxRhblJn
PA7uxP4iHXaKvYlXlc1hsMDI2Lbk0fEEQxeBE5xP86tUefNCxK6M7PGaOWuSqtvHANxYU3l7IxU5
o2K2olbuUyLhnJAz4r0mdRHITx3BhUMOdsmITaI+PZyaOfuDupziA7SPRSlAwNhcV5usA8+L9OTQ
zeH7ONj50W1nGER2P5PPyYxwMjGPOTedIoXXuCgLG+1c7eBBg41tlbCAC/lt0jxyun3yG5vum1Fp
wIJDHp0Mv/yNA/Fbovw1PwKKzI44us1eHeqx75+QHjzbjc08gZvLaFY3swLBo77/GeazdS5VcO6T
rN1NPsHbdMXnTnXpw4S/Xzleus/yuTiydv1pm9VLOLYvXTwF0Gn8bSXmkyzUt8pozp5oRjBE7FpD
DDpdZkEOy6aVDJuIYGP4eM5v1KLaCpsP65uNPeFkJAZssp3ye+slnX6kvuPsqsH9oe3eAxA0PHVC
/hGwhLcjQPJMoATOi2Q50Mu+tGyoH9g0NLtiegrS2lwNI4gCKDvQIwcmjA6+Buwj7cana809abxa
trklWgCTEYBuQFQj64CjqAH5snkgh9cAvDcF8C6m2NxVSbMexPQ+u+BoVdx2ZzGUclVVdbgK/WdT
u80xLjsG/bh6RjkEGyOiA5wMn6R35lEP5KY8lKk+lmZunEQPLrdXz3YbMNJy1CXpdbEMUquHefdZ
6al5DBjX9bZ+ppQDtcn2YMz19M1ps5Pj5MfWkclzGHvJxkokUWZto/Cn6eTVcKLh0Ye5l84h8p/Z
6x+H6Wdqu82n0XoEj9fA3bqMg5ZpZEkbDWzJ98dp0QyxZgaUqcep45qGiVYRZ3fblORME/r5ceiI
1rt/JXLi5uCM5e9MhvnWg2FdTJW3McfyGLjC2M4tNZQ9p8myxSZwAk8DcYS/48pBnWIJxVYLzfsC
7AOj4Qz7CeLGJq5Q8wWFvHRRj5FuLth4hMCS9FhexkLke5LVCOHGvtt6kJ1aLgw+WtSl6qZfnujO
U2WBa5vSD8Ns/F1c3k7bBbPoqUQ43FBUUno14TrvELH3E6KHvtvO1FBXBP6bvWNWNxuQ4a/MoYbu
b7rGc05iNoaqP+UEMlwJuc9MD+ZPlKdPbR5D0EzjjVnJ+QpJ+sOBy3RqBzTnLXvqffdo+CwBvRrj
Ayf6DWsXWnkXmvFUxsy7C65hTEVtbzdUnn5ltMLha3R4GRCrVk7s7mGQ3Gol/cFw3tzkkhY+qHUI
qSNEPIRCPhyz8dzox1h950/OO82zsJ6s+VviNcS7mAlJqQYGLWb+0yJyGZlGPDMLVfqvXZVRXhhw
IREPgxHJsneY9BEbPXteYINp1403MZoz2e2qCAiv2ULypVL95rr56wA/o7QZsYZRTQRFqhH4J+NL
JkobcRnwI63jy9gw/ZQeD0IapFqnQb7FJQmtLzUYrpAgaHofLO/AyPv9hifSKQr93SkB2Hsi/h03
bOawFrmP44gXt+6Sox9ex3jwlnaZP1cxh/KQBsOytW6pHnBoACDNF2t25D6kV9ad38LhFO3Ki8HZ
0jUzQZ5BUHn9KY4jsajFNG9wYy2CyN06MvyV1mO+MQferh0CohWG77ORdc1ynJyVbF3CZ90/VHX5
NrS1vyxR4e/GXv1mmfMketv85Rgpg+TQe+fqpVYZyn8LZ9ujyv3XZC7mjyT2CO6RJC63Tk3NOGTE
rWRe86Ds2thgMkgeDKHDXRvvuYSab2ZdfvpKrcK01fsotYjBRtnOmC3qj3OchJBliovl+dT1qEeA
gREM2WZ0Gg219JFWvA8z/9Fob5VXlG/7qM82mUVKSl022+42LjFnGAykPlTrPK/VWo/eEhpJz1gY
gE9SaAQQElholEnvexjnP4KkAJ6ce/VRYxDUeowPZkdKABZ1E0NuHS507FyDsgiuAmpAhB+IXWh6
YCW4ZZTNXMWdv9dhUR2AW4LF0/XS6hnDVQ4APbRtgAJ650mimVnkwuu2tXELTfGyfMeyinuPLOzw
iEAox5pt4hpElMC82B1J9XxVPvjszuxIXvFNhEhhcFUjpqLMNr9DEVLL3OKCAme8LMfhSKnQ8QiU
s1U+6QXCuuCzVNrjXF340aHOwisq0IttMWyxiKHKZh86JpystBA+6IXqu7KyQ9orCI93XsFMqoNk
+7ZpNQ+HskqiieiGXWIVT3LC2xwGfbYcjeAPBY9zMBogQE3ozrvR0juPa9vF9sJdU2uqiiEg9iEY
P7yWBYxr9OmrMLNL4bb7cYwom7wWDE5TZ6vsFqdUOVgW0ZQtutw7l4mDmjv7IdTk/y7b6MOtvpP8
MT550rzkvfO9Qlp68UP1XoYZcBjbLVa2amGTlRoqkRREblv9ocq0WiUpUr+ktIqTV9MBc2FBbjkU
Z7RY++T2OwvR5QuQP3VovQw5ZCkjghuR3EgCCYTzwAyeMs6/+dSLQ14BapQT2jnEhcXGVFCwLHcE
ql7Nf5iNPyVJyZNV+bx8ePI95U3bOba+Vzo6UR61+8DxNkQ9zGczRW3QjNchO/px8b12tXW1E4yg
Vl1jTqyq+TLySjwop4lARTHHhyJcWZ1D9Fh3nTqiPjMR7Sv32atz92R1ncD+bVUnOxkeczJssspL
T2GUTwuFamqdW2ofh1ay8IMg2dzlmXGa2yvXSHJ8+IhkE7tlySEatkGg36tkUDBdKcYzYzx/Dg77
m16SZ+1zGS1Q1wem6Z/11P4kFXXhsqA+DoHemgEIMyCb1YJnYWIFPJf85hQYB8c4MtllFhdqp1P9
BxniJrGgkLB8YdvPsuZhtFlXpyM1peke6j4npoDwcmQ4JsVRBXsV9agXFXgpH+K3JDCObGnAUY8/
DIVQM2AIeUUQDVqv5np//5Ahdj3VxfSuM7/fUvkVx7kQ2yLAa8A+v1i4EiVSHnSLxJ2KLe3NSxtU
FBbf2gZibosXDkQUTncX3QhOf3qQ+9oJN/pe6sg5yah++3s0kJMeFmfGoeKLY4ZjnS37hNx0Fio8
lvQj+BLtYgkVpttmYfCLjf+Wk0F/qNvssc4y6xDj/1pHcjpMjs8Lbgrj5IZ6XkS17S2t0Xgit+Y3
/XV7yyv5tPEfLiVEkq1OKguCJY27EN9Y8AW7IEtCBLnmr2pWmJzm0librmgPPcZRthVqqwYy5ZPW
wIlt9NHSxOBnS7dfOaXLXKhiBu82INpcSJlQovEnMQK2d3XHzUSNLjqCydwbPuzAys3w9ZcQ4iSL
jw0dcfNQ8ObC4aHyQ1mZEhbofPVyEvFuQpu+YXdTptgrrHBEjAQOYPRX7dBvWUQ476L6hf9j5U+V
PnZ0Yzvq8HeOGZImnKeOqcZjloVnQzGl6UwTqmtijtcJLmvXwYPgMMUsErvuowiNA/OFh9aVcLw7
Z40XiPRtEwAdLSHQbxVSIkR9gTNGmXtbwrAYcnATFrIuYokB+LRu+k7iZnYSDWACEYPtYcCVrvLE
DzcYp7MFOky9MXzqTIXq98Avm1w84P5UT1uv9VC7Nbg+jduAJO/aXyodohNRLVc7Hi5JGoVvY4dv
Li9N68B1F9ykCkjooVs0EQbuS9eiJM3dYgs5CYq5jxvJFf2KrW99LnI8p13myIUxqWJlOLBoQQJh
WLSf3En+rjQ71rgtMb1Goj+GRRZuBYuyRdlZf4zWdE5+SxJ139QXrXW79NJ0P3OULkZsYtvSY30O
J6C9JFFunY1im7VVclSsvFiuEMDGfojACj/U12SWe4/5jJHoi269V6WMk4dpfe36FhCkEBvxaE2n
TobuQ1fAF/Dj/GLUDUbUW0MS10Kei7l/Byqw9ofM/qWhRhZFaEPx6e1XzSkx7Lz0ZWhw07qDf4ab
U/8ICX2G/vLTtsOYftx+roWRbnEEmxs7xCwFtql47IGxhHg51xERzqsqnEkACUDdID65Ir/E4Q1V
2s9VsqIYa4F9krngM3tYoNaRS7SUt5ZB92nDyrMFCKT94WSPNaKoClBx5EXbRkUusywW57opZ45I
4rXuRYm0LLmPFT0C60s27arZ1gniyzlF7Kgc/eKIif+QNT8LA1ImR4kXA/5CNCbt2o4CkoGIlZQ4
gthgYGHA8ZSyvzM/QiooUTc8x5n6NmSZsYdrLJ8sh2WIgm+AJ/tuSQgCmhfTzYlsV3G5hL/26Yps
YM34FHO6OCdG+aeYbCxztORBNiLlScJiNQ0ILtseFGgwwwxtaPUW7FGM9ZCn+1hiw/RL+KDBdDGm
pKRvnCBAkrC+CdpXQ5bhKgNksGMF76BmwqXcRXa3JzbbYqztkrfVgYTBB2qvuyq1WDi5a97RJUJJ
3qgNu7zIuNgllIOhAYIvzf5gArQRmBaD/Bp3Y7JTt9OsniAnd36iNtVQP8OuDBCBnxxW+Ft03lDQ
S3f913zNbJ9kSEXdqHC6TDPtQmPkcj2X0fukIHnHdgC1NFftxdFXrkbp0WgJnLiNYHJfuwuR2NY2
++5UucUOF0EQSD7ebrM7skTEktzGWb8xmt9pI3LGqdq9gof8JQrvQNQOljVpotTPNbEOo3gWLc7F
uhLIJqAyciUJH4fQmnaZauhZHUDtOlN/+LcfnTp9LcoY7zQjUyB2DZ2kEhRHA1MUfZNwJJH5o7Ok
XAZxZiK77Ypl4YwcO0npXeze3KcTATtzgyMUETdGU/AuRhLVW9jNjP98KmvHUfmTbeWvASyNcIzh
NccpOXkDBYhnAhQzSU1bV4U4j63fHxRLBBOPcDTthXJ+90gsSNMRy9GSsFNC1BOp2XC4hR7YJYAE
D3HGFS6lUlnOoIjpkwnJxKtDgTGgcWyVOCXZUBxIN7ro0oS1U4kPrU72nARHp2COVEjcJ0LOvzLA
jIvC7DmeGsBOfZpG1NyAdW5VRTQGn6Xy2vcHZlXyIRFBtMHvyuWNN/zFw4kr7FcxjvrP7BAvSceE
OA6f9WB9UnCll262mfs1Y35yguo6eCnDxip31rJCnprxbl4wbSalqoeroYMjeWflE3NbG6wSEHCq
qdcOjvGGdTPqgVQERwRH312lmkMd45HofZcghDyyccDmHcCWFsVDMLL6aLyjR57aRPDbmQ37IRp6
k8029FY/jJOXiZUEUl30IWVlYYj2BPF4DvFUpnWcgX+cImTR4y3OaHqe8kTtRNKQuSIbsbiPHoF2
z+A9r2C3mNIbU7YGJfytphk+Ss94GyL2LwGaz0OcqUub3sSLobG0HbanpFLHex0+KV/6h/uH3HA5
5triCbKBg3LT/Z3QoyIcRj33oI3yA/AGVXJ1LDNvfM9gPMRRsiqtBHtDmYUvZGU957wRDnEL9roN
b+/qjGHcmDPiypLughKuvdgq2ISRmXOOX5kBY1cDk40f5n9uQAaCA2YuZK06OVlhHliydLtpbihI
qgQMJZp/KzOOdd7nr+ko4fZ82m29KdMqe+XqbB1BoKcPDQQfw5bPJsp6vLsTKxvLnU6h1UCuyNrN
ePOtDm0zb+6zBat5okUxtqZW6WZOURgm7D/MoEm3RMEmRnKoB1rQzDGey45bdi+WU2eFp6nIdkaV
Aok3mnqPAe5HWveAOIuGd1QAS0wHnGLSkZhNilofLM0WjwMzrMQGpWyTR+C66XaSRcUpyIq2KESQ
C00Fs6UiCBaDRwwxzYi3BPr+bLZE0WgrWXeJ4z+V/rRxOrR6VWCdizL70c03Bc2g2qcyI91Bkxcn
6dUOqhLBTuKPf7DSqjvURrKpRtu8JGX1xlOgwEVQgk+OdcVWnW5KNpQLxO3Fug6kt4D9BLaZiniD
RrfZB0xYkrFCsufZxyk3Pg09eJsSeODar5pyrdK3Li7GbRLpCQ6GNzBYJQ+3zEB25EN3zAOICdHY
F+cm+wyrcpkGdvEhOZuSJNgscfzEJ5V1elXCAlwLS3I28lIgWCMmDkNbzjcxMBzOuvesIuQsb40X
R3Xq3Mact2A7RhvyEZfJGM6PzTiU12j8U7KUXw0J3QUjn+nqJZG8EPH2YPrlt8ZU7b7CMoY0DwzF
cAM8mFHZnfpS2atB0D/cCL96ECdMR+LkhdnPAtLMrgom48Ky/5lcPGvBuK45j/ohMKMHLPbNM9ec
kGiLwj+09ipqSSkzcGluh5CYOZ09G8affOqqDTvDYeHeWh2tMsJnY7STZo4SJ0452mSaHL3MuUiA
DZfQ8gvMxK9/3YBIu8yRZMMpR7DnufDtDYhzCO20u0pdEiq57FQvqa05SKx4ODqdICeqBzujm9nf
3g0XNgycGxGLSMwgqzaBibxResGxHlhZ2bFRHfUk33vNJM+0zGvFwqpNem+VjzUZfspqmETZZDBQ
PfEvoPqVxtZvO15fyfk+EB0CW8/fYD/vF745RfToDO9GOV5FTMcZR49NYo0XHgEVejCtc23D0ouq
cYXmd1PxYi2oaawl6lDyief6Yy4kwWk9Eo46try122Tf49v5xPejclF3xmPcDhJ9+jRu0TEaS8pI
fztM9Yqm+jEvHX1ib2BAtyZ+p76tHVXLZV+HaPZcnP3lrWItKYuRxMgH1XNxYNgVkCIFtr3sIJcN
bXUwDZKTR67D0MnQZPkl4MX2UIs+XLUK2dww4Dfjf0KT2A2boGcgF4/W21DRltX6JwPMbDsRsAiV
rggWlmp8MNLI+R27c45KWwdlzvJCn6xoBVKxAOfLLqJUFWbRmIFrJ6wXBvpAHHJmrFvh6+nFla58
jDllxaT9DKY/PetW8BMwI9GVwaVUt/IM1m8020eGCxiNJKE7UwXKLmqw8SssNJOV2C/QHtFJy1Ph
2thrHMa8OlC/PSdzdwZ18bmEbMogbpkZqffDwaPoe3AUe6fjxNQHB+t28ix8s9+S/VEbtb1oIFVQ
/Flk9sm02doV6ah5cRhQ8+GiTQQa6Zt9MmVEyBKLcLxaXgfmGQtvZNTbdrKDMxTedpreWQVdupxp
uI6NZ79H3o8x9ro3XqzXVAeafUWjH4TToy7wiAOyzIQ8aNd+HZzq07VrfY6CjV3A0MkFDZCKQuoP
r3iaEwzJY7MpRa++24A0dZE+FzfigtF73XWuip1bywWBkDngTDZzWc5bXVk62HYW6ViunYKoBAd0
tkll9KeX3kWAPlV5yAkyny6A0xBoefq7uNGtZBiBpXS2Bp3SkXgdAznuJu7jJUuJmstm7y/ZYMaL
KfeSQwcVAVhqFr1BiQMpiHuktGD3lPVMtF+TMg2JUTDnMzzPljzJTVkwgu30ATKfvr7EiJUOwiWA
T5IhygwaMTOpG6SgrHqPxPbIYVVieM7OLotXpNLjIXRHfZjYFI2tcPa9zupTg2BlEwbzp+/E5cG0
neJw/6wSqjzozHqLaxg5kVPNewjuSKRun41EMcyjMTFLytuTbzDY9jDadgKdQGNFBGTYyMaCNEY5
3VdPGvsQm2Re5nIgxGiUJG4CO8evkM3Wy9TEZM/52NibOCAKlmDaU8P6/m4vK1mvPs/yJ0KsS+1G
kAPpV5LQ+q5Gv39y8lQdfA3NsNOEOHmGf3Cym6kgZRgIXvZkD51+dOQPZIniuXOzjTuFAwKzHgLn
oVJtv7TIzSUN8g9RnN8SKv8N6wemuqjXuSjP/praFjyZpP4q0n0aj99cE3SRlQSk5wYOTWQhP+76
iDEG7xTptD7NriYkK7ZRl+tbvk8QqE2QDC9JKO2jkXCmZAz10fNAJFq9B9QUf6xOkJMoeBs3BCOg
V+kOg+u+Fdb4hDwvXMay+inTudhYANwnW1h7MYuTGwXVsu1w74YES0kguPswGA4N6yLyJIuj6snS
hEAC7qui6na6HrtGWO3ZGb/G+N73lEnkV7LlZnrK1aHz54e/JLKNfU7VRDriTalcGoFiHQiRM++L
dqHw0a3QdwfrtmB6kmrHgMkKXcZXL30egNQJOEuUZoTxnO0UScNQ77KeBKB2ZGDeABxiq9NF2NIz
uWoL2ER9VonHNPVy9KmkgpNIbkevTksshOBsvwg9FCmpT1LlWE4fSMPJ+SK73DA8EG1cahwgxmlr
2q9B7v8uanRRXDfJe6rxbxAlMXkB4eeSme4sAKaVU7VFWKW3GglCSQxsVw9bR5vm1ig+MbpUm6FK
LwkD2QecJe22bb1V6+lN1ksSqMDdkAI06/6psptLkOhm2QgjX+qe+SdgCQ9+0+As4cRZVNq2damH
7iSh5SP5+lYwUnvATgSaziJmBFhRt9YRXZ6PaGIKy3q1DfMO34tH1MMIoBpFX0FMa9n/HKXFXDLK
ds7kv9YWKxKos9DFQOU/uF2hV50SDFRZV1JJQ44LQutEg/LYRFazV6L5Hjvm2QaDcu2EvXYAlJ7a
wLpOPXmpjplHS06E0z6JMdSbpck+jP0T/d9N86jPhuubu2Zun+5+gs61XpBoAnvuqItcVz7LBsId
XM+37kbR65QPVrEyfgnNlaJIsnplTGGI3YbM1oCt0wK2p3OETP0RN3V3SIfpJiAVfxmf/4fp/v9k
unvW/5WIcq6aLvm3xUdTodj++Gcqig2Tnbv+J9dd/MMVtoe30RO+bXs3lMTfVJTA/QeKEM81Tcv1
8GQ6oByw0XTJf/y74/0Da7flBCIwHZu7ca//JLs7/+BHrSC0AQWaViic/x80CjyV/2ptRxmLuc/B
5QdAAN8l49P/avLzs7EumryV29QU7sYjk1AEE3MDyTxaYWKTjp88xhIfACCijdnF1g274TyVfcFg
lHnlXpAbkunSe1IG2om5tct1CrKL0hjepeagvA7RA03NcPX6eB3HgOyQkwAqSHVxbHul3p2GvpMw
1tScf0Q9DR3JJPXZ7kp1yHDTQ01qaZVSy3+swxkoM7LjZz/rWaF4lAFW5DwFtjGtOxuwiKjS8OAN
Xb+2sLdQfgJVUiNGIgAI488uNE5JYBk8ci8/uCXr33lkyzVYk/5mNs0ygkT0PWWmbtSdWKmGZB5Z
eNX7NHEtqhMfqHGOAY/x7es4AVHEyaNOfYcUsy2gilWQMpeM5L0Hz7SSV+rlJUqHTV7MxQGzynma
H6cocXGk1R+hH5ZkCIFyY1O9vg9MpDcnG6pNFu7EvnbW2XHS95B2cuV7xGrOxcD8mvVSNh1azHxI
Lss3k512rihRZDi/VF7hrAwBvs/z3N+GDhhM8ufMdm6XSBQBu90qsxocLD6ibTnrp7sAxLeftW8v
0tgt1szg27Xhcg6nvZFoDN/Mg3w0oUBc454wSl3odTHmBBYXEj1M01fbcJOR/rJuNSaS0ALfPQ7W
1R2Hp7IZ6Lx7OUKrylm28S/Y3tEgzoTAthpqiFEuQGcVW9Z4NploXPR6t5FvGLqXLhuzqxGQEerW
VrVV7i/eR/U2k4W7JQDKvIDRz5ewvF/aDGj3ym+xEiXthW7ZJiUvUrtQoX9rhD1uKO4JX+HFWXdh
snFNFlJeaDa7e58WSy4CZcF02oD4xeIbi5LBleBgaeMP1r9PZZjTdopr59E09vEQOUBjy/BIP6N2
I78Uix4Qus704r1jYwlHrZTjc4Rja0Qy3HReUC7uFkVHET8cDhQA+AV+NLcBFMoA9p5zdyDNLd0m
JZKuu4+QaYAZYuKHqEvEY/g05759ChiToBYSxbLNXSwjXDayFJ8fR9Y+iOhUtJxIb4zkNaWgQOvq
PaJOxASZMG71qAUWTYGrnIeB5N1MwZfVLXU6EOWrjEmNLdBl7qGJ8fKDOb5PbRIMmJQ301s52eg8
bm2Hj2B2w2aP1xTRj4zwFtgFCyZn8oa1T6QjJIT+4QWZT38Ym+QTUxOGFoStD4gACGCW+bJCCHuD
DQJHoDWe5idwxQfWvf7VN4uSaPPbv3/bZZUOc80RT92ycwNCsu76pYgepyqBG7SWImjvJrxIdfZO
M9Ncw+rmsMv2aeQ4JzsO3hIjqg65RrqE3/th8GJKiIpMy6Ylap4z8In3zrvoYpIrW1ifVj4/zohV
d8RhcHCnYOIilazZlicrxkH5UvSRh9IoU0spEx+8HSnE5pTTJaLQ3Jkup4mmUiR+56N9dlJqWekk
kPDLH2xOSczFNLs3GROM/4ux82iOWwmX7C9CRMED2/aGzSabnhsERYlV8B4o4NfPAW/Em1m8xWw6
pHspiWxTJr/Mky9GiLfBIYVcWonJOakJjmGfbIl0dScVxKi14fxaoOpcfRrwfBMwDmaE4STm8D0I
sSDNuHdXiZt/mBhMSw+MQR0Y+AMSgio0IJOcwJ0FNfPeC7W+VbGZrzO/wniDi4wjtYIwGcCthy+O
r87I+2vnN9ajk4qrVXfFNRj9x/l3UFAunGyJUlVTc8XI2P+zGKfR74+ySl7liBs6yKtgW2xKAAhH
CpHcFRp3fERdaDfY+EOYi+g1sUJ4jC0jOSSV8cdNyvGJG+21zNydo+z+4gk0/gQ8EgHkqrzzGvsR
q9abmFj5CWshCV4r3v1bJegFaUMXs2RAEbXUQ0+1wUyzYN+glw1OdGoIoTi1/0X0Ony1oym6dxrz
1KQ2ac8qGnEfGsi1Sa7xPRq0ygs3hP2Y7LiZ6wd09/Izcck6+rbxMgkbTofXv2BmgPkMxMOkYtsy
UVpE1/8kcdjvDIF4+DsZdIuazQMrziFPnelcB3Rxx+YT8wTjHESYG9MsfW6mb+Kr115ZwQtdI+/5
MlVAXt7MdG1icRnbFfVG1ppc5bzNc38ZQdbNvaXyk5wAb8/j9DmL4nPy+MohzxXw8jo8Skg9aynB
05RxFx/CX8JBFDaPoXG0HfsvjrzwtZY1taBCPuDgWhyBgXpKptRaj1N80yJFKEYaLorEuOTKJttu
M2GowuHstJY6xHXxHikXP1aKx7lKcRsMAXcqPRsJbdJVv/MaQLgeBY7UZJZcZnp7XbS53pMMCK+B
TS+9ifnbbzATuYMrqOCje7ckyLcPZo+cG0WTeP3EuAkUs7JmMdfRzkIxeOl9wg3YmIPHLNQsNWRT
82GOc7luHM+9we505EgGGjD7qYtMYneu5e7ZqSFnZ1Q6w43+sabpK++5kU/mWQxF+Dpl442D0ddc
KPSxCUneSdsXOYRqmar37d1MjAXG1xeuiPFUGuM7aqhhcp306qpcUxaTXizHPP+3kfh0zqqA7MZE
lyk31EYcmpY9se+BMmd5Z27ShlYU5XCFCLOsWc3Wl1UL9xHDlXkkbmXfWakd75KanVpxw4UrUQSH
puvFqjFV+VzGCU3nSMDb3mpAQ5ZwojO4yucGLfgIoJOwcTqdRJQFBz7umOXHby+7ZdGMB0pHyb4z
KeTEagRMIQMb0Q3h2a65rRHkPrXu2JxAcIEIELeuY9ZVybNjxqdmKssjkjPY/dI4D5omNsYZxF/a
qn1sw+gcsgDdgVHt1wrG575tWjwwhTp5taCgseKy72cI6HPNqYDr4rofH2uUusV2q29S9E9da7jP
DcXaWUdfdgHkdBd0EkMBBeN58pnZojgG2EIb4ZbbIozokumw08dBctEz9QmgkrHLEsugUkUAHBuC
LNrzOq8wJuafo4Px0hLzuhpp//VwkN3HGe/9smookp+02PFK29tAfgShbFkay77dUkwgj+OcmNgk
w81QBv11wGuogmS8g4kJQniEI9o2rrNxgppmiMFCi3bLf32jo10Jt55O04xhrkP55Rg0D7ZhvI24
js9O/dT5Rvm01D5zjEhF6a1n85bkhbkTNUHrMe2L96HewsCW2phByqfffsKxw7HaTe1U/iXgXAg1
ghJHNcOy8MOPwr0ZyhmvoHC/0LP6fT5jQaohu5pJ+2haqEhd55+DjIpWbjB3FMh3dJKd6Sn8gWWg
7roI7H0hZzYFPwZLE3eSe36enjuz2vRxBCbFrBSntaR7oGBCaxQaBtP9A2dWqqF5FonY63mFsp4d
lE2Zn0CnWeFDMXeZ773mFoEpI50FvX8ubmIQSFRpiu6cMi9Gf6TPI4P6NgXTi9NC8MLi/uwbjJd+
XQRuMl4VZzcqpuZjUfURqHE+8x3fkWcZz0l/wirQvPsAtjkGYR+tr5VTbG05PoYUTjBYPpl9Uh5E
SpyaSbM4uSipywm7TihX5iADZrvBARt5A0Y4p3oFZrdKe7c6BkPO3lnNt5SiUxGr6VLig9BS6wcs
wOvejs0j9R32kbrFLSRKXLb0uG2bsSRF36aCVvHib1Gw5UaGHd+lBTOoeGKIpTrfuadSF4yz9vAN
TIQpYenRFKUMf9cGM9OpxWvSpsPbf0Lechji+11VJUa7oaueWhyLyy3Aus5yaY+cwzs/JRBEbRXV
21b15GtQwrEZJ7taZY9p7iQX/v8pA5i58ZgPMSdi5hu7GI0Y4aBsU3a9/j2Ujf6o7xKFKzryAEpU
iLHwOfLPpOxySj2L7K7uk/qIPxpzo7GAp5GDC+5EuOcn/BdePW1DHCiHXpOv9oZ0m9SSf0qjIjZ2
wCB+ITAJdsuti5zHELkcbwta475BAPr9n/EQKL6tajUTNt0XEe0doZvfZGjw2WU5pt6nO5YSJwIz
PeznHLZ3PVWbHDHqjFNleDRsDr49AqcwGvwlcV4C0+ddWRtOvFe2xagxuBQh/WX8zbDGxbANpgA3
R/85WJywXO4BK88lj+roHz9AYWpDqEFZl347luADaVfkMiuqhn8JaIXj0SYDhGRD2Jj4cgjwm+0e
dKKRn7JwOFpyAvDddtZ9WZlw7staRdgsaaJgx6w3mUzek5QQVNQGGVssywAv3bbNXhMsm9d2tlyC
UkGDsyZdzwqXcFeO48FrYDdZlrxHKy2ezap4DxtOwOUQHiQHRloPWOujSauzo/VTLrxhX3Yi2GeR
PXC5YqfTXFhERt4j7+PneYmlxWlT7lzfW2zHmoaoJ3wF8CvxXK8rhEg2cNxtwKSavW8YA2726e3X
Shl1qFfZAtUIl7dlYzFlGO3hBLH+Uk3VG1MMj7cfDM2AoPK5KqaPNh9IyixjA3jV3i5YHM7jjAhX
00bVh+jZQ+jFm7Sf290QeBf61ii3H0s+KCAmd0Q/5MnR6ZkWmfpo1u5fM2iGrY6wqmErZxQQU3ej
ZTSyr7b2ZsLwx4v0n0MhhuO3jrr8CX8iz/hg/pScX7ZDopKtksP35Fa83BnN8TV5rY7L51q1Dj9c
XlNxvTgkxDIQj7FkrMbJoPig9sWmSikzS1NmhKUCATpZkO9VEyCDVsXBMUO1iX0BYL6yONiZHoVC
BO8Mx8Y+xmnFianWMJ0e2njrfpN2IlNYl1trlBRfgBs7ePvQbOnrgfuK2S/C1eXUX547fS+ludw7
yWvo8FINFFmURYHtM8KIpNP2ABHfRg619c20tMdrODHKgL2yQevIEKWX3OqMMS8aPrm58gUZjJU5
6N5of/KOleV2D035gBNqzy7eXSP2I0wEZBrriucF0WrfQ7SaGevMeNdggPBZdDEV70RDWkhIHW7i
dv4X0FG30TUjIDhk6yKZgrvMMsxnT3r2XYzdao+YS7aPuym7R3FTUXO0EfavWYYldeikAhCUMjvI
22NT3OvScu7w8GdHYmktTaWFQcGt3wYrEgTt1qQpcYVoC7wrSgCNOpnmpM4YcnLJe4qu2pFn2nS5
il6V2e57UaU7mZC1MW1OO5Bc6OuY7+Yw38dpld5zI+j2fUj5X5VJsaUlmTaAKaBAzbZoyF62QE0U
6y4Kkxev6fQdABc9TOlhnpoHuuCnc874emYi+uxNQMFhzfkqdC/cO/YJtRgPnRa3X29XEr6mmkOX
8AKQ+zKiQqzLWVSVmW3CJK3fyggNPMIS18fzvsbcuC1bGqjiBvqIzzUzL9R4NObg0cxbEzjN59BS
kyvG8gGq085cBrCAZtyNwXZwNMnhNL1DkLMwDsA0MPpYnt6lFSKV7xjAXMb4OJmXnuvwhX6F96wz
2tc6mBEMij+dYcRPTha//w62cbx8/u5YSZavInhYW7j1oIhm42VAiJlNr3lSKeuL3diX1JoFmDkm
wSxy1nExzcrq0ZZd9qpsW20IXox2yM/WTAzOGQUCVrSu9CUwxGwjuS95kzMCEAT4vbI9INqbzzNz
JC4iNM1SYL3s1fe/42Zt2IJbsxMfw2Ts9rby62M87X3NeU+O5nQYI4pu4H4EWOcttCZT/nizPz1k
mXcAytbecClfLPjlyyA0AU4fdAnaEb7HXaAztCmnPFPU8ZM4jbhQNrJ1c1Uz/oQolUCbIuFjIWK0
gvb6rRP2wbHWkEE8yr6jek+fCF0TcDvPMeG2NZz2bid17V+KsjQONGM9lWDRqLxNxXEAXOhadrEf
FNNSIlclfcAqvmCws/ZVlkKapwJoHWqit2RwV7VzrNyxfTeB9jomqiacl/nq5FodCCJxxG8xcJVG
eBHl30B3e00OdN0sHEslwg9l8GwF6DPYZZACJLvbQ4slQ8wpVeY9txlONuND/Rk4S3zZbupNA2OG
jqDyjnmNSxhAbZJWvKmhsz+l8R5FRn+ObfcU0nF19CxY80mQnfhhxqvXOkeEXAj5dOQdsph1nl3c
2GDrRozJxaORMKWpYkbtxFaOSTai5tLi/lT09T6cC5zObqW3Q8R7tlzEWntsb27cIGZS4smZVvnb
ObHIpDsFi4UoXnGdaw8eV+J635atxtNA4PLqOCVq5Pgcg1C6OuNRoqHfhezLljlGB7fVObk1htt0
uoLO8Qz6xHKNlSrAdYdwjopV+PwjYMNPS3h+LceUmkEpjQOEYqKDtIvtqEVgzD4Q1bC6FodfBQbk
V7EY6MVY5aOf7424dFagFJdCSwPHUdOkWIjKcO/zUZ+xByECqQcaTm6lzW2cgp37XvfD6xRyUmZ/
vh+d4HtwaVhPEzN8wn62lhptInAe6H+f4EoRNkdypno1944GdQ0kPbBSKdwwv1nvUaZvLb5QoEoQ
jXJ0hkf0kXWpMRaOs84J2Xk1sj4FGJTNH4p03BgMCE6TOcmVYeegpgmIBKP1YaGaY/33tn3WxW+e
TxlO2rzW7vcwUKeEwkG9gxA/Hk3hSJbIH4Hk5IxT6eh7aQ0OpL7/nZEj3WWPAIGePMatmK6kPmaT
c89RR4IQSNUhVAr7I36Suygz4HCWwBKX6MBxMCza1ntGv/gl0YKJ1UUD8VMKBpvALzgfsVckpITA
+bV/hoqM71jRMsJ07UHndg7voPgKDBzQcyr3MYwSdhyYQwZL8i8wotP+dMgaxuEZ+xHd3eta+uM+
kf49RtP2NDRrivXsFQFSBrrZzcAFYKehPpnLA066GGkwh6RnLaykLnbx52X9rouiT6PWBnRYlske
yAKHe2aADYorGeYno0jECZbnAU8cXuWFT9EO4soJxN4RZO1PfuvgpOuNZt22RkmCndIi+PeI5jTY
kcS3VvHiLZi9/tpLTtVaBfhNQTLYeDa1XY6nXsrxpDEqBjxtaLfYDf1GPXCt2DRYzvd27tzT2ufu
ROLdE3RK9+NcPzqRxYUXFynFrJIqxeX7JP868/MS5bMzPAYCi4URli9+T17EwSoGCBXiTKAPqTJY
XEvLxWBKNlgKW62/Oxbtk9dOIKGmedznE3XA9dyefh8kx/W0ZNCKuZVDJBjRbS63Q9VFO3pQ3som
+1uVZcxaJO/yX24H9Tgn281+/LKftz2gKK7FtNmnIJI3igzciuDfftT1t6Zuj2wiUhWu0Sb8mKP3
X8qINfvOAUY/4A6/PfnLg0xpppNqsjZ2UVQnYZBlQAIjIryAP34fkHw7zNkzn5UQy4HjlumervS7
1EogoGlr3JZq/NOpsNlJK33CTgKZSoL5n6ZlLuFQIS6CNeEMoBxy4EZomrzSRXorpgYfelyA9InF
yuu9E+pguRt4v5/mPL+bAm3vOeramsRmMVFOTtmwtlLMMnC6dpTI/MG89xey6J4Z9POcZP8iegkF
036GNwwy2CU93itLzKE9mTb18fQVvUbCH06WA9h+GqZPwHEDhJANp8BsD5TuodWBeZwqWOiBhdlK
MRSfhO5XkdQtshsAlbp4oesS/I4QBD+IIJ8CDbORYhhZupdfLovnJFQ7t9G5HOkJMWEuYubBO8qa
+jo4g/VC/7C5Uql/IF6njn7t92TYy4iEy/QSZra9+Z2RzG1J2LlY/q17YJWTuDeI8n1AdSJDxOnD
9VuK20z3WcHL3Qk6j06imF4t4pRbEVOVpgE5M8aQ+9SgotTtpfM+eZDwTHGSZoQVFDwhQLFiEuuK
8Ql3GerLHEVclwIV6DGuzrd9CRcD6+QU93CHloeppUyZq+btv/elpTtWUHsBm3svTjxcmsl/zsO/
bvfaxOpG5gAfZV9/+aE5olyE/arA7h7kdOpA4vzRYtoQEJ4IGhF6N0LhrajiOCILG6u27WgiSkHX
gU+0D8SHrRPI4quCVo/gyGvsFZ2/bMZr4LIcinhTQrhFQ9xhItl43xxTQs8GmgQlLjacuzFzbiiO
WFtwuhhO+BVY1aeIBz68xXlIOQB7T7p9mMmnMY5mKYCmuENueDeK6q39DtR9bno9NZ53oiVYN/TL
pdp6aUT7hBnkBERuFU3DrcI/T7P9RrElrCO0IK/vN8IkW17n4UvaqC3MjRfFl57oZ9iOdpIe3IUG
qKMKpwpEqlzfy7q2SW8tsD2FVWjyCgeRrmcihCkun1HI6nphqe41Q+a1B9FjFdyNHdfB2gRh407l
IxkRSpmYJOUbF7McJdwkRPN0BwJTot1BZixjecO6jBpRLMElKKEOuG7asYcpfiJ7OHF8kaC62HYk
hcgbZQ+MjudQLJKGOPmEAvAE5mCJ9N9kge7Rmqu6DRRAJAODVEikAN9Odo6hxDmoxg33kguR6XXj
wZ4ygHPSOZjL2pMtHC2ROKe+rvTeJZh28A17La1s5yUhiPeRfbuqcZnzXvubK2xolpw5M+Pu45KP
9IU+sDY8cElzSO+C579zIIaNG9XXYAH79b/4Lu2aB9lI2BwLlDCLpg8mE1wxEtqR3Eny2ViousxQ
JJG6hSqWkzgPqzrfzZO4G3Bpas6TaHi92Eu7PM2uik5EjOVO+xRteVq/5WY47Oxgeq2WPwYdhw2v
5tVpjUdOCFRyZNFVsP78bne/D9Wytjtxgv3UDR5qoc4asOHWisqWBjnAjLSakpZyWWIjmwNxqaDT
OnLLWldzV7G4F2YD1mdywny3dcTzriSwBZzfV1wLOKMiDn1lL+8FVZhRKE+V01+rbqZCJuWDnpbT
V0DuVsbM0bqi4dK87NLLd/77qzH7GmLSED7VgGtdGu8MMOlqKvJX/WgX2DvjjB7SxXzFwbfiOIM8
C2DUKtp9VjfryiHOnfs39quFFVjfwjJxSGpJQGyiZwhgmlRl5f4l1KZeD8nwZvn5Vy9xo1ICMK+N
jONvbgFrNUP7T7icTlx6tlie7YKhWuCEG4PjKVB5MzhF/lAcG9qzHMu09705vrouewbLOR2sUYoe
j3Fy1RDRW+VV7WyzIEjWbgZFOQsjtq5sGtbKGMJTZlo/teMeHRcdEw/k/nffRsDqj0b7ZQvj2Yk1
zjHeKVgDz1J6gDSdW4sPZ++3foTLNZ1Ry5giEFC79m2m9/R+auExnKy8PTV0r9OQSN7ezX3a6bON
InR2hNpOduPc7CaHu0f/J4ddfccr2WEEGJ8hLF452T5yWws2BHOabR56FFPExY9rskBwV96EwiG8
NGdvAZ+kuqcvMRqmC6zLA0570VvHuZ38dTHavHJyKLaO+EdXKaenEioQK120jwfEvDGKnhqugKs0
aJsrimgTxVxZWlpk8JiuwqzSJ0r59kT4WQUXYc72S9Isz/USzCyUemSdiJAVkTEgZmQBynZlsjKa
sgWxSg9xmzok+HxqkGWZP5S5oFWO/F9j19HeTdvsIE1SKSh2ztqimbLPXXEkrUwutEUuyIOPGK7a
UZgcYvzpOjASOTdxgJqA46aPx2snMQFwMMma/itKij+Cl3ihYU9r1wS0iX/DXo1D/Vl41qdBIbbd
uWdRUVggkj+kz4e7EmM/XQbGeNTuAiU16ZMouFlDF1DAjHAFjkduPCa75AqfK4ju2LawjjPbDVPo
EbRgUKI9268hiZ+D2f8VpnFoTSs62hVemJpoZ2i6D0nCk9f5abM3KUpeYZt+9hnYHmA9HQhkmafR
/ReVC6MTkqjLXXLdeBg0w/IHZnP2HuI7rdr8aLUq/Qz3NTGGdcIJ8jA6hOpm2/0XVtgak7YljEVX
YJRH5xh048qj8GU9xNXRbin65gegOMhDICN1CH6msDYMQIEPhIB5QR1o0p3eK2+CNYHhaaXwbXI/
whggEzo/mcxHYX6laUQerO4GyoSfvCnWUxpzwFt69ox1IeSXzYF1Gad8E78IN4Lf0CRAxlJO+6wL
WHCjHqmRVNrOkOOSXTmGrreE1AHbR9MoUZqeGuL4YCfnaY2Tob2HYfAg/ZaGo4W6bP5FvncfAsyU
XKUu3UykdZDgEsYYua5vEd2z7GpywSby55EGlHsWKAKVZUWe08F00ZNYFH+jZkSbsDUEmZC2IIZf
1T6iZClCGGK14pQiAN/OlwB8RhT6A8C86aw1cGDHn1ZG01C5SsP1wXawjVlOuSmbqKAmw5vXnet3
B8v2/w2Xeatj9L8mp6WahKSJ3T1hWD5v9FYwQCNa7nxazbPt2w0VmHgUyEk5y/wK5w/uj61oPWq2
EblKAE9eWjxirgh2UOYaBspYGPLgkAIOR3UANId7PHQJcDCV4RrfM3TsppF5I0W7aeGctVhuazh0
aDlK/EyePVG++7A5cq8PV6yCfk11NWdqxa3DstEsWDQMh2FTm+Z/wrGZyOHwjRGez1f1NN1ZBYST
uK1rIC3W3wA9uBZng/jPVqr0OatqE4Cfu7Zrg/vdkFLManBIZpvzscxgB2sohqeeOyFlWsh6SYWy
SYuMAEE8b8mAbbK4n45Ohg+ITpita4wLPKRY451+zBEKNnY8/PFBes0dtd/I/Juqgt129QI7RzRl
bITuuM7C/ihoTA8c3ZxKMj4eOfED9mlonpm1S8iEygS8QubA99Ypz500xxvxxnCteHfA9ToxGM3W
dVTtgbSbeyhZR1eLao3PMt1I35pIdZvfjH4pg6xoJm0Tas5mKF8iSajVvHHDaU5uPK/xmBDCDubP
OiZEVS7YgSzR7155kWHbML9x/mQj9aXB6ItdH/M5z8vhA/NPvszo4IBk4ZlBsLHPmnwb8Ed2WaBv
TaF7TnoaG9Lyt4yecHY1YfHaweXUlZmPFHRMbKN69PLiIcm68MT8BgBINP2UQukDACuCliHN91S5
cXBsN7al2HhTsqaWVNd0rFdR1DmHHnteng3gqAJzRWCzXhW8W6u6GjfCKBk0M7fYSPrfGoSUVTXm
W2nIj8Z6LLpifqly2iXjrTNytB4ty9xhta/Wrc9e5OYCrdcfBbUJ4R2+MXvDTJxwETCiofDeC1Af
66DtMbroJ5knXO5di95IUABrkS/vhtZnCg81zQUL1owdtFSRPPee+RYwPoJBiL6CTRTuPWGe5CXD
h7jDosE1nfcHJjK7fbRVoM6MqS4kX03qcbx4F1rmGYbFmwrLaNN3PsAlHRPhouAmd9VhUfE76p+3
NAvY64TzP4UTm9lkYpRPRPq0o9ItvqwHijmukU8U2DR52wQ0ACxUG2NXE0PIm1HdN9X0kdzr3vm2
Mz6uU1W8VF3NlHcIP2NgPzsVgtJXGRW2s7nIkPk5ow1iWxCJoCGpzAZCE0B/pU0DUX3uGMXHFvty
yCiM83z8Sg4b6INtURUg0TmF253GYvkkas7QrH2k3uLlhF6LfujOlfcS+H63NOD+v5zs/37rc3Hy
JqIsblyVJ2OqadjFXj/mOdxDexEWfh/M//nV/+9/yxPmzh0XzznMnI0KEG7pkC5OQwK6QmjumZPX
k0RpgifBlTAl9ozbqNtHTTqekqQDZrT8Sv3Pr35/+7/9t98v+b9/4n/7EsfRXBZicGqtQyDKjusl
LdyoK8GPYCtNQt+iJI4H+nneGC3yDNSFbaGaF2d0/hISaq5xEo/byCPg6dTBuSAKTapFFDsHO/La
46ucAZtpR7CPsxIeouoUWAOC4MTYte9QC8chueOdt2eJtRZoAX6VUOnruJQyqtwBFTWBSbc6JpXI
HBTqsjf18Vny/yeF7xgfy7qfiQ3Rwv1pUrt+cbIf1ky9LgXLXN9O7tar4fOCNFlZ5pdMbMBuUSs3
BeEsw0xYJW2fIxQxBOrITmVkfQQsHcfI2xTa/iTY8TDJiOoQrvDLENvoxz9W5ZlnKAobs2MI6vno
QhP50lRdmzCx0QzthX+Lo8jyAmImnCihk7/2+Y9ow/xpND8Iav0jgKQ2s4heZA3ALbVJRrZddQLr
AodZ46uZG8tZN8E+rXr4LCM3+1GXf+cpuXB2YRsU7St+aHTpmaVgCrJ7jguE/DBeKtNPt+DwbjnU
ocG44SKyN/xQL2Pj7bmlx0teqCH0FH+3CBSrZKKoRYdDfrCa4LkwlM1HjQS72cdkIe3has/5R9CP
Tzrn4ECvJyeePMzw9DiILVKeA9XbewoV3JO9BLmHJRPplMEz4fSeMy83Op1r+o1SnwJsDe5QN819
1vfGqQ79fh31hPej7m/t8sHtav7CsqXIqlwyJNMjeKFV7XfNuSScyax6xaJJlTLZ9hiiVKrIDYZk
rHT+SMvakwqDlvG6NWyagXiQYWr/5JGxWQVTXm9bGNzHhHFLGiOnjmG2p0Ta47tDS8/zaR82wLTC
0DoGKszOE4zzLs3Hg7Pc8YaygoM2EASStOlsw5LnwpS5dXb8+Y2L4gKuMrcyHNWhisiwVCmebxpm
fn9+s7nano+EosU90/KTNU8eN+/8zacSxNX2QzLie1OvpG/TcyCgckeMF/HhuzcCKJgBkJ9+/6LQ
JSXIz2SMSM7KM3YdmsGgGu+Ab2NawRUFNeMDEGqmgM4Ow9rnOhzBgAywByZ3b7tiYmhFuyIosRSO
vp3dJ0VyKvOef3dA059WvvS9tQHnya8N3jich/G4cvtPwx2HvI9GcRd0qEzOgxGwfcXxLVugn/El
cM23TrsEtsPoq63MOzvxKJr3P+Yie9fNgKdR0zw5Rh82rR5MsZP+abDVSsxCnXqVc6thZObYDpZn
KhPaPno3617sfDtB3I+nj7SqJib+6FFDQntplFBnEQglnkq3/kfQDYJWmtx6jAwrQf9xMmb7MXXi
W6GYbPVz9uoDb6dYlvM61wfAyTSNTG6QXPM0OQgjUjujdNQFJkt41AWlIWGO6jI6d6UOjQNMFiaO
DdRXgg54vNXV7E2uM1+elaV3BXU4+Ium2r9ppBzJxLHC1LFrJ/WYLbeo0adN3ZrxLQRMHpg7JhsG
as9Bhs6REdZat8vUoazCPwnpA9xcfbE1g2w6Wcvbr3OR6sOWp10WIGUYL5+VRRuWBBq4FpxI1xHn
jH1UtPfQ8phbVclbUlU2oT4KI0hT1KfZ79jF8knOrH4W65/p0Wgv8QHDzhqRwrd0lwCFXsJPY+JK
ln92WTWMH0MY65Pd6/G/h3CBxQMWlVsawi6FSeeGySQiAAW4y+pjkUHniTpLMEaoHgfTpf6Xgcbv
Q19hUHEFubIhiF41KKoVuQNac1wKuexB/81FCUAzxOpc9/OZI1OZLjtI2gGnkc9FzkGR5ATBZgTr
k9cLZKflYS4HJMKOyWK/IN9NK36dK742b2naTjyrP0N44dLT/AXnXSCu8mdwAHCxWtY0T1g/YQCQ
a4ydV6fRpPd8Btq1zcxzaC4B/qYPEEMkwDGaQUV+a5YJdhnQGijGFES0oY5DUInr0OJ+93sHMTA2
XvEr5jN8MEzG3ZpKtZHbBaV0AItadk3NHEAk5boK6JNAjlPn2fiZ0Ou5SThnr429a9gx0i5ms/kX
VNsCst8g1zDb2FXs97FnUCwEZix3DOJr6tR36OfZHkdGwbmsv+R8901YlLfId//o1n6iz3z+MMry
HPqj/pfbkNoewK+rjyZnpj0bbswEp8KdHCTthqndq6Wol53dEVAaCv5EZGAmGr8OrSp+t/rwwx7d
5u/UvvmQ2eBJwcpxPG5Lo7txCvsn8jGjJqUEQdYEyTYaLO6GBYYtmyzKxlRSoXlH/6giwkdNUYGa
sAHKci4u9N1i6gMy/OQvFvCwbIJPUH9d1T50wr15dUw9fCPTYxuARc/rFzQqBlfZkhbI5x3OuC83
eXB0rJ6LxkRGj2nbZKjPJ4OVza+TLytr5NmNcFN2nQ0uqUVCcCWmkrQsn8ALUXIpWvzFreA6W99G
bKNOaA/fQRfAVWDe+1yp6pRwsoXodvOmvruLzHlbT2Zxotg3wiuAsWuqK2jzguZizevoKb86ygAN
1pr+hXBoC5nsoQU6P1atjmDW1YHLu7eLR56osLfdax/QFMZS2O8dHBZPZL6455Jp+ufKgzkb1WHm
hLuhCqc/S+WSmOnNh8bFqq0bxoq+591ZfbkHalZfBmXPD73Xqz1FQkjAyG2XwBOPHXZp7MttcZF1
ynQ1QUwdGgHOiH7ajxYQ7S5OLf/kL2OK34ecO+EpfRtVV12KNKkueRN726BCXf3vtwj5e8hR4NY5
q8DdHB+CTr2riYxXHjDh6SvrlgQRwL1woWTVcbXNjHqJiYAqgMqyjgzXZ73T6dbVkA/TyOuOkA3f
fX9O76S7POcVyo2TUslap8aL29NxjA5QbDv1Y/oE8m1vemUcNHBHnfFDOrilXcbBfcS4iSNr9X/Y
O5PluJEuS79KWe3xGxyAO4A2q03MM0eRojYwTYl5BhzD09eHyL/bMpXVmdb73oQpKFIKIgLu1+89
5ztwgFJErtl8aiMZ3DR6ADsbTghO00fvZVApEiICB9Ze2SOQ8McMJpXYtgNyTMwblMSWQy+pwjQD
raPFiFt4Wy8gLfzvoxrln3NZKUqFI/EzWtgGLZAw1pJA/YeY0x4OWgw9OjkoYMfAsVrrqjv8t1bn
P3G5QJin8RKdAQ6Hvs1WQeljF2fyPxeYUiilELNnU5yhaEneNAZa9vnMOsVpDLB7kGRHeYr0q6Gy
/22FsjM41WXjZpuwasFWxMlpooRHMZCp1y4jfCf0e7hx0BPPJQxoGgnmvKWfFB2sKvi4Uy1av06O
Vm8/kDkBPuX/PHh50R6ysH8NRc1cy6FO0ijgiE9XM/O1toIQIZ571w/+4TI6f87ivF9GzxbL1XQ9
m0v5S7jiEGGImC3wgt3g/qh0KD76JtFrOHbeCtONosOh48/z52pq0fy4mQ1earSfUTvC0c2y8tg7
mf3M/BW4hzPv0CxgYHFy7C80u1+4cTHj9O6rObUG2QrNCn1J+AjURcH3zdptqdT3TDTEKos4eiKX
nLyxKPqSNSRr6nHO30Q8FhunBLXMEg3WT7XBzRU9DLupPiMJfewsfHpOWx875s7UZ6148xzm53//
cbPxzv4hs/R+nXxybaVpKWyyrrv4V//wcSvsPigjdAGH3gJ7UOR6q4J2Xw0lv25CekA+ygRoFR5o
bSJljfQu4TOwH+w+PtIevgWFb14iJhTulDXgZehdJ7KrDzKU/jZn3rj+Ias8fPC29ThPJNjGt9EE
VR2kaBkBoH4YSaJfjME5o+H5+9+N//d//OUUv6BCLiycX2JPiwkXa6FnZO/APo7IS2mf7obSjr9E
VYsFMixrbiXeCKZXzs6u23FVkdLxzasBleiSIpiMvYOTyGxLfhzsiTbRKyxT5qfGl8PGbXJa3Xys
QOOWiFeY2D6E0BP/8KdURjfXsrvbBFd+ZVhp912zRCpzKt5VFzQ7b4/4ZzzhyhW3mUi9TRia7kdQ
5cfcYRpXjJCNu+QjtnT8ieqm32c4YA6O21sQsoDpoEVCiDlMCom68U7XR71glUhXfRI724Yzx7qE
YbuumZscIHoclQ1n2RNnK3psPGtewbHxXtj0CExhQjDUGfBFX0U3DrMsCAFeyiYhn6Sti3fdKv1T
M+wKnO5L2U8TGnekoJZ87qCq/kxdWa+E7JyXil7+vsrHgsDukXdZYCTNa+R8Lvm4n+uxfBDNLH+y
tB7ofgZnpUYMtYR4rrreC18hd2fbXkh1w2aH4wIoJKbLmH2CHmS0Y99udrOBRWXYgSRuP7C9IRxv
j9y7+HcHv7tYCS4XR7MdDU31uXDJyvMRKaDFck5JJEnCsZtpLzukmDqxiNsrO3ubUWZEQSk+/v5T
aP91JZKuK6Rr+xakWvHrHcaAh9hqPLmHO5rWRLps09q8uvo909ZjTMoZkshGbWkmWudMpKAn4jQ8
IKHnxO8NHUw3Zo6xaX3LJX1eh9ndnmzrJ8+cJJPeaQLejL3DanEK9Iuqfu68ldu1OZR5epAEdGxt
kJTrLog+ELYh2qA7unby+Wp2fGfmDfKQM6v8h1972aeYGoVlcfzxX/+5LCyoKXC9KdtxAVKLXxYW
Q9bG3FtuBJ6pfIjTyXqwpjiEq0CGYij7c15Y+aEIi9fS8pHJa7N/5UTzYAzANqam7R9bB4+ldi2m
PzK8GkGmlmaljUwGz3KlUX+HuUY5uAgh5/GrwP23sg0cgGGSfOImqjY+MzFYcTdlRyerlAfa0eku
GwPm024tN5mVy10t9+BXOfIyzvqHS8Av/D9cA+VIH/K8oPsolmjtPyyuJCdUOILr6KCtSj9MWehd
odIyL7M+AyLvnuZQRZCk4u+ug3bDiav3AeBg44bjTrkmDTniOD+y9KHT4iWbUlTMuWW/5m7oQI/K
6PvG41nWjX73448AmcKjHvS3ejTNg1UDRk0Mx3yzExJuOsWd1ib4VabyobMD5PuMsaMyeysYvD3M
cfNuQN1fx8DLT63R9C++ewqCAlwKHaFNnY/Voe/Lx6wyh4eGEfIFlswXz2xJSUG211YT6nCp3top
kQ+d5TgPrJefMyc2N8oSfEy7uHtGP2RfYA3crLqXHA1z7CGDce1xFa3n0JHbeJgBBDKq2XSTdb1r
S1izj23GkV+bIyQ/EqGfKymevZ7goL5unm278y4jgqjnnMMgqF0Ux+gl98xazwb0HPp1RQwDS+Km
mL19P/vnzqwZFQxmzJLnPUkB591QnbmOutDZDgaCVGyKYeWgQId5crFkS14IWrztiLRsR//jhzv5
5hY3dbrCAlashz4LHrNcPNBxyPaJJnWh8lASt0XYAH3BOG+KvN6Mnov4ThjpLrbS4tGM+wOSU+R7
MefyYKbZLUWYruZoSM5oulsQuzTNZeQFW1ELaw+1laXgjeKK+i+jo2dEGJ/bb1JUdL5mgp7DWX+Y
rk1aYoQIBWcktV+PwbEqICnohHNDM0e/1Zn1iG7zKpBsPQzwazcODlMPYc6q5tj12GSAxJRLaMs4
0XCJJ5EyWgdQn7uoLabYfMVnXj5l0RivB8VPRoGiVp+9N5RiK9vl3IfCVBETNDHgqQLj09+vLML6
c3D2fWlxLddRwnOEo3znlxI5EgaNIU0qJdNUKKXMjh6gRQZrFN3WapqdH5pD9HNRJcFmEsTPVWAP
T0MkvujCJfNxpHFnJHAlSt8fH1vDio69z7aWR/6r9L340IAs2Gl3AG1oq/euMNdjNeVXWcr2oZsM
pHu1Jqs9yrqbHxhrX3olB7zHMUojgrOn+ImCFG+FsNxtXKD6DRjOe6aVEBIKwyjvND8X0k4Z3SJj
F7LTqyJod60J+dgMWKWv0skZm5dCMBkuvzI2p1Ptldc+InWY2C4DBJJwb1bW1SRYx4QcD1C1JoF1
O5+693yw3MeBwF4bt9ni09vl0Sk3+va7O7XHmCRDhJaPlvWN9oU+GCXT8hJSLUXEzaXCZScZhgPw
EPQnKtkMLMhbEsJalJJKMpcK5oOtwseuSJDccARjNAdZNoOmfvfBSwBXirYe2V7zIadjQ3jM4L9h
o72mUw2dwnkqZjRXFN72KZI+dsDOrQ/Y56GEhT7ROtiwV6Qu2A9pQWmOMIn4gWEtjIpiA6NXk6GM
GbAmnVURmjtk7IuobVFCIK5G7yJfE5w3dL68nDhmtJhJWs4H34NlHaMHmcFWbJ0QMx4qySRM8u9+
ijAA8NVKNIF1tly8ivdP7P/H/Pwj5keov8f8/Bz+46Ns0j8Dfu4/9L8BP+JfdJAtz+VWd3F3umyx
/wb8uP6/XIa+pnJ8lgFTWfzVvwE/jvyXKaQnTVO5YH7UUnP9G/DjmP9yfN+WvrBNT8Izl/8vgJ8F
PfSnKseTS30jgYJAMCBh5pcTBm55uKxmWB4nE3ajNrPuOUCzlSD7HuhLLWNT4jh9Z43B6DepqOvm
bPB+/3x9H/9X+LN8/L2o+g+AP49lDPrwv/5TLIfZP9Zay6vAeGNymbgWwvtlQdStaaDuZ4BfcADY
VTJ40X5+nTVuTzmzP095c20UsLOI6ONQGNtQdr9NYxXtI8k6BCG4+YdzpeX+9SU50Dgs13QdbKje
LxemMehuVB6+cmtCbppmxGWZ/SzWWeb+yLuEJPKxP9Rli03IXojhbglQAGWL8OgpSeM5KFx3C8++
Z3whA/4BEEMu5lDkOAjWXZMEAJCRYo2FHSlbRWupdJFhDO2BVlpwMsLxn7adpVj75SJLEw0HTWHl
ehyS+Ps/FHPIPeDAtE1xNP3ZPNvuKOAhQlqr4mBtV75zsAJMqS2E84OonH1KhEOLdKLsqos3Fq9x
6VoPcO/fA8v0t/+wJfJR/8tr44NuO8pebpJfzxgdlMpm8NycrvvwHAzgUQCmHUtTTfvQ9BV4Udq1
k11/SL8nihxd7coaak5MnATsIJ0fcuOBMdA/vq6/fDCV4CbkVbFNm7xRvxTAiWmMldU2/sHBRtAV
7to20ZZLYyLGRxSXDhMMM12oVqJI9lY4vMEvRXNU1PTt5SyuuY7+4YMpfz2XsISYtvIsCSkcjYG3
vOQ/vI1TS/cqDEZ9sBMxYMIIjLNCd2KSm3H1s7h5IRAutezwqR6y5LUQajvJkTAnB+VE3miGoUE1
3gqn5NiogfcQU++cJpscwnI2GRKEK1cHzXW2s5mzFeGYMnWwIo7iorTJ4MLZFSJprmBnE0/K40g+
4GomUHkDwYSZ7mhjrZq+UbeB1sQ5uWvL8uK0Lg6aqj1Ku/yIOqocevvZKkuoUIz2xinX2JUY+G5I
+BAK/hYnNSKrSPWb0aU4pPwZOVqP41b5DfxSQpWhQQ8aTKP3+vefROAbf7lPXCkEX+e+N32TWv/P
F7jIfY9dFSGgBb5IWXl5s0PwGIXvn60EQRhCN9y7tacfx2C8jYUzn+e0QMITwaPqUWKpzkg3hTAI
AdTNzyYH1TfVXKCp/0EACb/7VAfndGFuRIH7varRq8Tx5HN9rY1UuIeVa1QfQQcEPvL8NaCgds+Q
3z0NlvOYetarP0X6GLUu1oSGh/ufUpCnp071j5ihqaoijPatIaKH+0MW+TcByfI4lCLYMjk7u23x
zNvY34hHGw/tgsTVTjE9RcHDuHL7x6LLxf7ODp3xdROkFj34SVVjYjaNLR+eGQkfRyMIAbLLkWOZ
slkLUYVrWaJIRllaHKsiOTrOnF67OwVFfpt6q9iMowivVhaZu3nusyMb3MaEsb3j5o7XptWkEDda
56KGcJNcUgHgQzHYvjEFjK+QI1Ekh+FTnrxPRtuj8uOYQajCdL6TxApgzMY03Th7Pnqc3ze6wnx8
p2gMUd0gKi7dU2aOwEXx1x/Z2DmpmblGFI67XEAaZuARt5c+BjPUzdMJZMZ4ob+1y/LeJtkjYFyq
P3lV6WHF5j1SWQRXNbLFxh3abmfb5oeMkGRgkcFWOkh5SbryaOfGLay6YusamXthVz36tRs/wRY4
k0ZgXyJQSE+BoeMnwrRpz5v1zW7Kem8wYXiBHh6wMi+ui5EcTkuFF8nU/FZ7xQT5hk+LBZ8LogPC
PyD0Du3Y+gk/PLgXuzH3fdV9AdVRXNpRFPAv+3YNZ3/tp5L4UhcUjU3mDMaWEB2Gdgh3GrPk4iwP
LVwjICbRjSysYOeLLlpT0bPMom1LAAmcDCnih9GMwl2iHU7AvRmvCtVkx/vcpmQU/Ugi0CpGcHOs
p/7r2NTTY0/ewaPu8jc/Tc9z39mHeWlbO2ZtoGJ1qDd4ZjvmKzoELvICBZqmYqVwoZ9kRmISNkss
aDzIsMGn62XR6v509gvv979IJb9Hp4Hg3L+G5JaczBlRdm6V8+X+zTZ0M0ShhbP1cwDPuWtqQNlt
+NQsD9D4vCWaKSKjkKdTzWLa2CBzHbQo9y85ZhGF6wG6K1FWgNgIikJ0GL6kmEf3Yepg9LYcAxc9
D2YiT0jECLJaviPy4HUSoxRAWSNYxlaP94fO4oLCtP5+f5Y33nzj19uMFI44f3S10gTwvtwfRh0g
93ELIpNsADN9NxKck6CNczsaplmen+axruAHDd0K1n/3QjLilg12vhgVg77e9undmyTHDO3wYpca
PG/4VhW5e4gk5sSeSPpVqdp+2/UViHe/NW59m2IMny20c0FdfXg1fF/1Y2Ak8wlr+zk3dQudRb4R
v0e+Xpm7R+HgceprB6y/NX7Pyt6nW7uCUffFY8T7SL8s6Ke3XnVn2oF7NyI1V9HcLopQw/oj6ifw
5SbBRk/EcnIcuS+2RuughByyo8wkqpiB0RzhbJcejjGjb+IdU4fYn9CdwSuhLiRDcEDcnKfzLhxQ
UeskFUezin+zWNp2PgIJVi4wgtnAOtFYnlqL/VwyDovsgpDEMXiKsvwLg9YIzmpgHXLa30XTezdY
VBGN/2HVmnoJNkNqSeLTJ/QXqLOntgaPXzzF5vAajAZBnqFPUtBiV4HJC3E+87EhQejPopg47OVq
ZqT8HeeiofVs2WCUmLjHybuECfVoEluQMI/9fX2aM89+nfgsN+1nz0Q3yk51y+15OPuxj/HOG1/c
BRHdyzOtGrmHs4AQ3HfUtrHH6jQMtOhaRkFOjHgbWgSYJRYJ5TFHwLuzbhGGkvI1H+jP1weBl1Lz
D3yE2QwwL3Qu97ZSAXBvn9J/MMcBOotPIjg640i0zdqPRH7m/XsEvT+cuxBWX0VMeAqkmBkzeTJe
hPMuKxsETh6SOWwwRVCgcfcCRaFhT7sZdNxmjEHKGBFmGlyz30yjaKhX+22FZnc9FD0QEI0IZYwJ
iBxtce4ib7hgyrFFMd9Er8nRSoz3eT5MPlK8ATXAAaxyerBJOCaxvNhxIFsSngsUv0ZEG23aka3y
jo+NcmUMXk0b+Edqypc0xCFHZtaKj6PxhnIQq/tY7n06uhv6ufOjVz8tc+tTQCrozq3Giv+eeYTZ
eWysej57Y5MeoUctG4HIHszcUyfSdq9xkiyRH8MxrXN5qrycCjxkZ52q0r9ESx2QG7uxk81J0VM8
zS2kDBMoavmdFsqi3aiSg91XV9pg5c30f0YLPiUI7M8UNfKYSiJ2EhjhtQny0+h89D62eyL8stkW
KpfbMEsGFMMwPpRDpAnZFGzHXlejjE7dvdmNNNB6FJ/oe52vZetVH7Ebvel0QChHK36NoSXe9GSU
rRVIiCMYkubUw9NTDQRuAh6gW2rcITV+G8T5+NhWJDSjzG9plqfqURDUsYe2VlVVecSRA7fVLeHH
JECAPBeQx/3FY4Bvn6rev5ZYCMAh0izEWWeuuz42rz4IMZDvAvXtK1MeWpQ5+e92N7L7e0xoZZx8
1NFkXDu07Q6/GZnZ3YOTRMjBnDg/E9jrAcjooXBRo9a9tokNqx+yRoOSbHcYoCtSiOks6fFnI4vy
OpTesJmD5rdq9rCuhGzgKNNxA6KkTNALewjJD1lp2ySRphh7ePPWEFhweoRFvSgIaWAzDNj0iHAs
TZh6NPErpDFEzdQojSOx8dw0/BvYuOGdgDdDmgRIFjnFyp9xy6Ai6rY24eYwAsD9h6QOs674uyGj
SwnROggqg7DwLtvMjSQ7vHW3fEysTdet40T9pI1NZG23tVAIHRnDe/smcRDWTx66hh6zOpw0kCoK
fROxQK2vs9d+2OCppYFfNfV5YFJYRvZrg3fBC+FvAJx/D+ah2nWx/0r8VkP4MErsgYxCXo5NDl7B
YFB5yad+Mn9rZAjbanKT56bPeXGT/VVrY4Zpllc7YXTMiww9YEnS1TmL+X8yya3bAZ6l+Z3cVOtS
m9p5cjCiMd3cn/a9Hi/sLFxi7Z0j8HA3LbGo9Hl+TA2y8upBXT1sBmimpUZOoIIrZaq1ca00/yyi
4NEYEv3TdtsjvYcrYq5xbTk0Fpu8UGfL8+XZb/t+a2oLEL/gBuEr8TCoM5G44KFmG1wVMoeGTxx/
U91/CjRro8luc3I3QlpE9HPTg+vpzbRaYyQbzsqFeEBwLjb9xuKpEfzwBU7LYcDvGsv8C4hv+Hlh
HF7uf7o/uJGONoOJ5BR1k4GX1VzI8wlWD0s7p/u3ILc/jTWxHOPs/+Z2aEy1Od0MmdgnZSjr94cC
bQxg3zqAf4nIFNXVagI9iInILDO8mvGHWSfTzjBvgiPdk1M/jplSj4Zk9ymD6hl9qjzUdHBWhp4q
1EV8rZdjg7JUMwPGv0UpbYjtPEXNcwmf1eu6+vH+LBCWOAE+S1b3p+FBFmEHe71jbq3yeKs8SeZC
Ac0zVZb9hD6kxBHYxOsIdSwmnS451vaEr0CJ8WYO3YU+af0S8n+wbTy7wguJl69zlEi8nAbx1MXz
008iGFySOryj55Df65gVNqswEs8Ek5vPqCvWTssLDDqfnCGGHXFs4b0WSKWsfrl9oHzBjj9w3Cgv
yFMKZJ4SQq1hPIgWI+40Y8QdCDPFB7Q8xyRirlynwiVSgojggHQ2Js9bWzm5oi1NtJNjhM927zX7
2R49/JoIEzWFXT+MMzERPJSZ1+d/eB7h5ed+G+etxXVmy5zUT1RP01aJg3JrCJS1fMqqHjszN9GZ
ulyjDKEJnWOt5ydI0ohCDEktqGwELTsrlp8Bj3I7ICEFw4S9rsB+UMQe0+owR3eVfW5K9S1ozPBs
IIYwfdxHeR5fdGmCv53CJ3NIbv4c3xosZqqzXqnwDonob2PMS50EjlPGSCyRCMU6dgFPwl5JpvEL
U/l0XVvJu2E6KzGb2DKS+FWh1lg19tGmRtOBctYtWXfcgv53OTtfXUJ2Bk9/AiVF4OT8AZds3qgi
JvbmlalMzEwuKffFSDJn5DG4GVpgJe1wSJzuieLkPVp2mMwZ0JLtCC5YktAPlkiOYXa0mugxLVRA
8jMVrtWGK0HoJckSZcFaEdLin46L66utoem25teyf6bOD7YBBFBCOahqROOicrMDnC16PJAjke4z
bYhDprinakEGslk2a9PrfzoGmAEl069jOldoKb13q0QbRhYTrP6O9xdNA602EHVklNJTwt3Ncnl/
AL2kmkgdROL/bGd+z6Rv99AZj8LrzK3jyCcVjwhNm3RtlQKqbFEhuHLM3aDRwqUAJTcV8UKJMp7B
E7e7stYudtPsG35oivilvUN+Tp16b6blG6g7vXiFhAR2KdrRFWJFwm3hvK3YOtex5jhU5uK3YDGE
D3jqZoN92xAUAphmvpL8B8jzsTLxz4b1mO+WDnJRzd0PFo4HliFG3rYF4dUIJclaDEzsvPxtkKOz
DhLSEsToyzf4Xje/lguGwKcDqsQJxydKYT+yPym/+txgvjrFFUdgh+yNNTSg5GLVLeKOirRTd6m+
iuZLXJTVO28Jmungrak1frwG/lnfEYy9JBuj9YzXSmcB/rjUXJEp88yhPUUTL5b0RJuGmWtHNyPz
N11sNbcOVsuu7QiCY/kpYk7tyaS9LWFe1c4LcJRieW7WQRNEhw6Q7H42n/351gPh2bew/wjdoGOI
PhewrFo5ynU5lCtrrxebf0mECFHKFoelT6boTHBxNuRop2s5C9VcxAWPUmMkqMjw3MisqZkjIXn3
ZfeloHG0GlC+lNYY7Vj3FnaE+WBnwn2MaFAXhnr0kqN2JvMrY2/oLaHrnDGrTYcENnBNLbVPtfdk
zuo640xYp1LIPcZKsco0oJZ00N02ex1oKh+MONEbutT1Q1nHLy5wcWMOvAvvGgkrkn5SYPru1ktp
KSdljk5mVoSdc/cf3TGtd0K73ea+b4SG9cmfpH2kULiUaThs0pZXnznJk6eG4FOZwAGrpjfXh8RM
riPy4wkYjRc1JalJqMLFkD6BJGLdwr93WjI+BaQbRtCk0bTMUHs+02Dh6gfwPrfUIHsgIg0D/QY1
bWwGAcei+jC05CoBAPRwAByHDieAUcJaCavRhgNasm/mbrkL3PkTEQzVSdK6ntf3P7YiRsDeBvYq
7qovHpPz1Wi+loW/M1DFkjG4CBarRbAYVZwpmdxiOP4Gs+4bOAXvNFMDFittSe90f15YejVGcXRU
i2urWmygzfJwf3p/cAiEwtn1f/vroFJ//O7B9dvdNEQvnlXsBYnGtVYfblr369bJLLVVhrPLpyI9
aJgYh2b5BjpTKNHB/pL3uGr8Bk/0Iry/P+iEjKHpB3lvR5shMsUaxCSEc5mBy1U99BXTmj7WTzDQ
L8zMPUIgsLdnVf51yke4IjYm23zxzMzWQ5vDzOOs622xXBsroaIBKlQyPwc1vkwXXTPMj/AJP0RL
fEPs6k9Ieu29XqTxppT5ibAW0HmNdZ4Eeux95Q/uS48MHGK+926OefnqB1P5OrsVIATk8Bq3Omny
pwEqxC2a4nojiVHapHgwQz9DUqazU4AR4xB2BqFuLeFbXJrjjGCLjnaXWytjZFyLOnNFc9V5gfBT
4JA5+eX8gzfbZck2ABUMhbfyLJI9SfP5jGjevw0R3ILMVxUHxTWRQuzGBD5yApycBRRMWzejs9Jn
Yfkgk/bqlWVxrvsCamOFac3EAUs6Dg2iMRJrEyCFN6efVZ4352DxdQYxIruWedklzYqbLUrjrUJm
hWcQQHzWhRqat484Vc7d9zGN9oQH7PWMqs1F8o7iICgOAeHrb2URnBeM99c+oHuHpE7fYJ9mxL07
HJT8JR0tjkgCosfTA4p0R+dDh9ET2eEEAEXDRiNztlhjHhZM6KILr1eNOR1qp1Xfcsj5HL3glLiL
oz7rI2JTGejoniYvB2p3U4ZterSMwd64uYMZLvBnyHssHZONlHU2upbW3IzddEj2Zj3uaXG0J6Bb
+IuiXoFpCTP6gaXYGKo3Lm5jhBvo3GTfxHjp6vbAgRKtYG0jT4XVlgotXmm2nUIaCtQo/nSWnOAm
u0QKS57Pdnnm1ozjeob5t86ygTLms3FonL7bOlPxGnFGwEvKKThscgKXPF2iku/WKpiSTU9l/jSG
V8RD7pWgHvYhQ31v8P8d5ZdihJVN6oMYx0X3YFpnlMtcGJS/xyEZjV1TEck7NPnVS4r4IjJcasAe
YVJAcWLNvGosR09Wrr7iCiJ9Pcs35T2RwSS80IrYpATKolr1z33LZtyGpodUZ/7R1rk+gHsm0pDm
6oq5FRYSkwFug+s6aaCHupjgcRgDZEsGfCkGnMUhhRje99NHFHWU6EMjbve2lC/tPWMj9SzMrzXe
+h3MQbawzvusKqIOoiqyT1k8S7oY1a63LD5jI6CpNJzf4qkuDtY0vPBuTUdV+JyBUo3jweqdleuh
v8BPZ+3T0AQbzgeMJQJCRuKvZ4jiREHx/ZHdvPsLOFYzRqonwo511l1oc0oSHz/cPn8okAk+RTPY
WKRC3dXIcXo5bGnN0IK1mT4mf7j5i9I3ROkrubynKUbfNXvDWSt1TiysQDAt38PCKB/7Ori4Uc8d
iKoeiysjmxR9qg91k8RRjI9L3PdMaxsJtrVxyL3ezbiOzl3cP88qpZMuf9T2uC2khfwkNCi2E2fa
tnaxnNThetUGrFgN5Wmw3b1SEl7O0H03B9hdi6Nl02osZ/pQNogh83KEKl6TootF2N0a83WoPTxx
U2NvzIpE7nvnoM1ztQkWg7EfFuTDD8VRp7pfxyiBD1PK5XAc5waXwP1oPk0syjLoHiZLAxPT6Us4
WvENQZF1TmHQq9oxt+Pkg0qLqvKKQEj4nCJ9y1KLqHMHvMs5RTT0hh4cz9xy/KdVXL2z2lOFmyhx
sL6RpXqcSErvbSe+KYNZM0US7HSzCUhmCamEXCZPj1HLcmg3nQEzzeAftULcPTQDxgbEgxPgRGz7
dCc4hGxDphJrNXP9KGzVOYK4fu5L/9Mw4hSvrSZYi6awP7kAClh4+KGKqB1y6xFnlmZikfiW/NR2
pkDgJMap6J/j0es/68n83HfssG4xF3vQqVBdMkfsK5Rmx7DHTISsjigbRmPYxex9CXdvTZCZvqH5
Bb9D4Zd0zgW8tnv0x/LNEUl0QeZak9eGwyOrApsgWmi8Ei3aE3Gw9ib2YMDC4ydEKULQF6716B5i
zv/ndrFOSX9S55KaEVQyoDltdXtOuPVVGti/kGiRsliKaxypNzN3+gNr1RujCqRFRVlDSlhKC9Ew
8AUqTH8JFvLG8qCL+NOAhQY7+pbdgWwLcutonARir9l6wSBZ86lyUr134ukiKDfwo/AQW6zITdif
g4GKsEIuuOoZS51ixbAZydPrkJOAFBCFuTHqM53U/BzahSCIhHzWAEUefsjq1XY8/WCQZCS9D1NO
8hWFpnqdafp3Q/oRm7q7upgNSMwJcFoKkyNiEpy4IjN9uvi1myp5gwPEPM/r0k1A4wxIrpOfoxCq
WNFgJqzhx55Hg1C2Ih+vSPKxZpmOvcmk6keSWOOfCtrLro+kc1Jm5h397g3gIJMDkQRr5aZtvlJs
7LRbLf74u2IZ5yZxn5xsVcuCwQscT0XLVGDlt2IHTJKmn/s7JSdcOKNUT0MdNIeKQLxNoOW4KtFS
rGTM/jJbQWixI1bDLZKe2CUZg3hddJ8swKiHYgiSiYk2I6a7GyUEzOSzJKet+9DUDaK95eG+7GTc
wehQ0oM7PjC0pFavO69Aos+Y2hlFe5U4jkMoCIjKot8DWdG5p0QVI+9xY+NnWnLoLrpBHYaMXHm0
yxvdZHwtKFDx6fbiJBk0ztYDxzXKbTWn2TFKck4KUcSU1eUE6tufiiZjmyS7DBIJsRFzEarr0I3J
YcjNK1Tik98CQ/ChnR1rM9MH1r15ayO5phmbw6cq568R0EJOyLn/0ov4WnSN+RHYc7GJBlVszVk8
9i0H/zzvKzQooFFbskX2EASB75nZl0FA1EsHH0K4hO+CM+TNR1FMvX9yTTt8bTpBw26czki1rU2U
uP0Kkc/3KXIaINnlsDUi60yabvMxmuFmVvjZG0rSm6jC4OqMKPJq4l8dGignTakn3FJ8A7ixI1CE
6QFFKIHNdEIx8TPbtOjs7LVtgYCsW/81Kfy9jydsoHa9wFa/GDq3TkI09UNtlg+06LdpalVf4fHg
iuu/y7IoD4HfTq+4P8+0Fl7jCko3uAwcbUvm7v2TEZjV3qHk2FZdVpJjnwfH7L/ZO4/lyJFty/5K
W89RDQ2HWXcPEJpaBOUERjKZ0Frj63vBI6uYxVvvXuv5m0QiEMwQkO7n7L028usVBzdHfJM8mDUJ
7IJyBsJds77NmZlOoe57qkE4ZEWpjD7Uax8SjKFx3/BoxteombUjDXB1neb0c3rmblsqW0z7aHeu
uqi568kEOFQFlYp4XPKR6mJ8zF3rU2lmVqWpumOcqT+Ao3XX6P/nnbwIGwVdpUgwpsMN94FnPcJx
h09p6qtiPeV0NqGoK7tOcazLuXEeQwwMx1x1zcvQ0B+T6tam/39vJ1Z0dGuNCnUeEfUYu8gEXLU+
M4eyVCkLsCifG8iaTkv4gOsz+RRnJjKrCJQDwZvcEhYmpWG6zkxOJhhC+ZDnw5NWJ+l6RIJhLijA
zinp3Kup+udiQlv7MEyXFJvBcCwPkq8BSuzXktpF3D2KlgI4p3zsxQsgAwKkm1AuWbwRp+U8sskW
rg3cWbqSHvzIz5bw+F8PiHYRY9vVOXQG9dAY3Y+kxfofzxNvMExzjiu+QgK8LGGwsLmG20+xQ56u
11M0OzstjsviiRficDUKG4LA6CsDAFtgsfPyIJ9+PVhOGG2qhUcpM0nlG8g3PL3VghaUSzWwN7B+
xT5jAjbDf0p9fI7Do3wxkevkGyRfyJJvb5iUiLMQMz5W1EjPCntgRygxTO7T82VlECozteYa7Uxv
NCuRYmZsAJOe0bsrzuTS11M/BFrUBS1jJf7ia73c/N/WfT39+juDNk9CaPKf75wGEO7pD3YM7dmB
EnNy2nPyuaKU7ImoCc44+FUal5F55ps1nmmMesaqtTIEGS5M20G4lA7v5R8o5rurN2TAOWPZnLta
9ut9nTnn6PgiqchXJFOFzFvE9nH78bVKrhcLcEUuNbAidpNTHL7eTq4/vSe5H7g9S/RzgDDbMyp4
Lcm64FPlknyQL0AFUAAgdOYqKu9dmp/4lEMquGRKb1yF0yqtsuaMcZGnB0Z6kLs5lIfb125NkZgv
J5U8k8YFUSof+mXJtAGsV3MUbsCJjWdVmY/QX82Roh5Pvx7kuiycmRkqVM2T1idsIs2KjfwhAeSZ
M/kwOTVhMkk9IhcR+YMbE+G06AVSDK8AsVB/LrqmcISVvGCsyH2dIsp9rjptBIQFojJRbIkjINfa
o928gwSFg6+3t1lV/cii8AEY5p2RUIIdxs1EK9+jdK4QRK8hO5gwPDr6ksa+jsC1EN6EuoDW4UMa
6deZHpMdNCU/hMt8h0b4g13wgWjk6SxyTit58SQm49DnDVBYuJy7xjAAvlAFRQV2mQRQ/KiCPurV
4juJg4vADCCFLsXmyL/wEzs8c/iC3uChfX+nFkevnMYoPsZDUvrsGd4QFcECbZ02OKRAJVSQyqjc
hYSEI2pJkO/bxqVvmrVHhNq49IY7PMFQ5a9Vxz3HfktYjn3etxU90m5aW033ZKb1DRWzXec/aCqJ
nuEkPkrrqbUze1W07qEJkg+u1muagPyeAHCZItBrVdPHTIyfAjf+TKcxi+lceMCcHvTBeVPUndpk
8Wp02pMlfXIdqKca/QK/SWbMXnRwQp3JArfxCKhiaAFJjzpohYpP3DY1oMvAj4B0AfDDsqJ5mj4e
CsQWMZ0bfGTQzH1Cy+gnBhND+RzmsoMDZuWujdRcsklwVNGS0ckC6A9mq4yLHmVm6gaPp0/FPRB/
TzPYcg0zsTNf7w9K0MGMAIaxLUNMMVADXwp7p7tMs4yMIX5Z+9um92+j9iqHbb4psgTLPSQ9wbhm
3Rqrnjlt2ogYJm1AI9CmOWhAKkNs440VWZIm7BRP14Ea1Mb91AIfxzfekSeRkGKTXvLbG0ivEYpi
qAtbkFyrkWxnQPQAuEo7f+Ts/Alor52pk8YNDW4G+AfoNpanafren016GKQLzn0Ez7tT35lANJyy
ugYPK9BgeeRBsaYu741bvy2fptaALFtE71EJGwhN9BqFpL+ZLQe4VabdTY71wyc01RqIdiOas27Z
xl2t6htfz4iRzDN/V4/mHvcHHCaUO+CRq2Tbhu34oKcdtCRFmTaMkvUdeWoqYHAyjYF3gQ0NW/M4
YgfNBjU/n1347CLLrOOca80tXfXtvEwb5CpyD7y6G0gXyCeFuxA23aaaX3Rfty6zuXUOTkxedbyk
JM+B7hwCa3SOShdWdNAJTqGviKDT8o8j6mIiQAl0KPBqHMhFId/KtjTkPibRqfyCxizzW5OQknt8
K4AE4V5AMmDEo3LYuGj80LWgVzJoo1GZaPrjOE7xVV/GD9wo+qN8aMezcWzU+7i4iHzeKa6MH9WS
Yk+wwXB0zJpq/4LUj+dPLFHEVEVDtKRzCnBFWwNAAdeq1N2DEVhOEyW6C0LnLDSNi4LGrOit/rya
LXoEbad4mXNntAYoFy3aTunc30Adva/y+iNUM5eXJmrVk5Ff22YLj07VhoPQEoOrRo3YptDGtZbV
JWTTeleYjXGlMbPryc44R/j9xngn2caUEan7jUR95+Zw4cSPWRkLRv9DDftn5CgYjgg9Wk/vCZki
74WhU8mwMFUvK1uYJPNM5mWuI1cc0TVsiReAn9/F1ooqdkrZ3yFhNtQuTM28rXr8kYodjBvKVY1X
KE/G2MPDW9xy6K72M8y6NejycY1TolzXUbuo1TMYR137OaX6PcqK8L6lPB/6bfZgE2QzN+69Fdpc
VxJowRMxbS4eqljR7qTqpqqpSkYFkO4ZH7jNx/97ZbH23cwtBKorx7Bwc2Cm1L9bLeZej93IMcp9
oolkP/Q0vVsQwR6awQeBaBFUVUPS+TxtrUXcMdrEmP77r6D/i9uD78AFVdUsTaURaHyTs7t+2JJy
1pb7TEHutAQwOQFXAGUIozU3spdUZ3yOIKDcukUfXpluADgl01ZKWRAjU8FvzCgcni9iU7XXsuse
t3NLc/nAdFW9WlSgshr1H771Irj+m3Fh2XKqinsCHb6J6v3vgmzcDKkRFzg48cfZm9TSxIGU3SsN
xBcw5tTcWb0o1mOvHXooYzumTcnLbOw1M3mPhunCb0COj5tSE+G7rauPBcUcij/WJwIVy+T6xRCY
asxNU1iRl0XRfPYfvv+/mBv4/ninTVu44Ln/xUU7NTGeGc0uuNTlDN1NjORR2/AjIP0lCKoPqDKg
SAdNvyXG97m3Iy4PJkQntwUfWpgbtP0Xg3i3krjeA4t/dpcKSBWXMKqGm3gsy91YFsOqyUJr18bm
ldmm3ckL/N8WsONUfv6f//nGKA/0RdPW0Uf7dzeXvaA3/tf//d8nN9P6rX37H585dt/p6i3jf56S
3tdvSdG+/cN//GUDc+0/sDi5Fqe+iY0EN8lfNjBNNf+Qxwa+n8X/pHJS/mkDc/9QsYBBjuZ6odJn
xQvypw3M+gPWNnnsOBToQAGH+P+ygTnG3/1OpnAd03DIoOIbWnjVjG92d1xD0IoZ514Ynr5Mf+UD
OSwGxntjpm/k6Ix8mCIry9S3l8z/r+dyZasiouiVHLzvMimjQp3PdL7P+sxEbD+7TLjSerG5DpPh
WWaHsoXkDwEcZJka1clC9AsVmN10/OQDsymyvyOjZ5YBC2FBVwY1JIe9nIXI55bunxtjRSE1yAIE
hWQbrrK7vAepOYfZY0qqVTgZd5jb1H1Oh6vUZojlaI5wmx78/pphzLjO47lm9l0+NMF8zNShuxiG
7KAM+sYlcx6sZlJu45BIRCdAhx+Y4nYg+Nn0Q7DyM8nWCWbuyp1a0uGLDmu6uW81LVsHE4K4gjgq
6hfVh4FPFbqic1MaMCREctdUaMvV9gk5s7PWLUzkRhpviMsNVk5G0piCJMmzLf+iyhsyxCL3pz1y
/c0QlBKNzAqh0ZBsLwmFXotsuKTfptAfsJ6qbLoGnH2rwQmxuLOicc4oBznrXPfJs1fvbLCwW9G9
0uXH8GzqZB4HA7I+krqXN2zD5gnJMkVhgNRjDlo4o4GQUE3zmsCdiKIviReyqGIzfjOpW94VYGZX
oCdqsB3IRbA0tPlruSBnAZlmq8TmPmxoMwW3+qUU4khA6r1W1TeicR7QDT82ghFmMMR7N7MvSYtl
u2NndapbHcWbAj03MfvVPJZIEWsG00H1o2ohLxdG/kNQ1S7gWaezvyE38AAF8mMYSI0wfLhxSz5I
QuUo3xBagFTXIqcmYhhabg01GskgpEfl2IdahY3UaCEFrtzyN4VZ/aTb4YIQnOdd2FECDm5d7G9p
q31aKXsrLY9ZD6m6zSciRULrJ5TVFcj687gNKJE7C59tKLEB86PJo1rTb2ZbOh0HXh2+RkMFsdAp
pm2tt8bWKYhASp3VMLjvpZUSmDPU13n+PKgGtWZwdSuN44GObnGvPQG2qkCiZy40OXur9v6FMbrb
5Xgq1WJfqAL4JColULqUBuf0JkoP+aBQPGbklhGW4djXek8CtDEjjDQjAN2gwzwiHX9gvbhCIEM0
TRuD8VLVXZugAu8gwnGvv61HxHiVmjzWmv9k5FhyOhD4HVNs+CAWw1XiaJVS/2G26o1ColCrwT9M
NPIgRby3DJ2pEXZDDghYsWX5YA32j4663TpZGu09evqwTu+FikCd+9zBncdrQ1DNKIaiWlMlJ0YO
sUJlE6nemDeYYpC/pf6VhZojI4GqcvOBsOp9bTDPVicYFcyqatEeh2RIgAlnGzPnSLb1dmaUD4Wg
DcDOrDIbNHBaxMOqRVZd3w+9YCc7sGEJPxomnOwYudcId4hpsYLbdjTOGc2eU5hG2nat5tDXBKVc
5uTTTz7gJYvMGyWsWi+po3emwQfGqgyN63vfjt9ZjkDd2HuhkD02xnzfQ4laemv48UVUBdBb1n23
G3oayPBBuaFbATtKR5NomFTAdRNxlWURuj0h/iND8rrRiJMNqp9xqwAHuSKp9Egd/c4NwH62Gud0
Hxs3XXiZQscCwN7c2kb0OJj9VmlwTVRtdxiUgaZcMdzoDIoc6DzcJTi84tfeQBJC1szPhp4LcoiE
dqcyntupeu/GHMy6BREb/sWnal0xkCZAU1w3afTpa6PmlcRmg6gJ+ZLtUSuMzjMnoNwuMdqbECi+
mLml0GG978P+ozGKO7XsX8eSL0kH4MrUEeO3KKn45WvhmDehm9Mqh5VGq/dNGesHDd1Ar5sPBZVc
LA1iRRBTpRHt1qfqnc9NwCG2GN/XcRgqOlrxzzHIzylgbxW9bBE7cjdp4f6tyMxwInftpF3L1D/x
MFts9OIKPAN5ONaSnJg/qLw9/u54o/oglhODzLkMS4Xf7ap55X7QV/qpd3AThPUxT+a4GUO4h3rE
nB4O5gapK5b9GY1IO9OA7c3zIM2XIMAnP1I/HV8nZdiEBTSbHbnfzoWv91t3HM6diYTyPptv6B6B
iK+R+8H11pEpAJ9a9Xr6hnwG4/aduhACsvYCLf6YZDdm5pM66MBk70prU3cuOa/kOLQagRH5bdqn
n+CEofECKXf78U0Yo7oWY3HTo32IlrNrnKutoaCbAPf1iYhk0w/ogvyltBS7NXgHAieUV7sBQ5Y0
LpA2qMcBVkyU792K8cqVyP2PnmYqqtdSAIJ8b/XgcRyZuQpYTn0MTLqrjH0E0crDwvic+y1ZYkZI
nJyYDmNlFCvH6Q/Ujy5GJbmZQoYTg7+CYIIBR/HXoT3sVGu+0+BzEMNIm9yvSGYYed/EvFRzxP1x
SyU2tvfloG0ry3mCMxeulqMdCqS2awRo4QCtM23vl2CA6RM0xntm1Lc95tcgiiGoPufogpxp/HTH
dqMQkgIA/qHUrPsc+yLCie4lhq68Qz9w1szGquvIkS3If6wCdMpcGg6tu9cagWZ5LG6NQr8z5/Bc
QPXwtMwzdIoibo0ZYulaL8B0kR9d4oAg/L2Zg47dLYofy5kDUUX9D6z2vKH5u3askusdMiSQF9WO
plHiZTOIldziuEEyRFQIZcdunpENp9WzNWSVRyB6tCpVjtzcn/wLhhSroVC5u3GEGPTCgjzd2+XS
FDXPepyWC+T/wR2z8xqjB3v8JdIwV8Sz/YPm/A7ZMSrVQXl3TYdgQgv9Uki9OzEu25SZdVOlry01
yl1Rwgpp6Iklg1ipKiHXA+USWiy5fh5Z+rrrYAyUUX60Ac2sYR2/GSZe5YlLTl1Xn8YE50hUD0aC
0zwuB5SkaXoBVFD3fDJXR9V4KHpOVyR2jw4T1lI8RD2tMMPxnxJKphsrrF90kV5PdlGugyK+szP/
M89r2pUuwycnJs17gl9GcE1kogNVI6439LiMbHw3ypIMx0C9Ko13aoOeOaRHzQVK67xkTHFB/wZa
j2455YqYmc1RmCbojkx9UhSV61fPkeAT6dEjiefCKp6YmtkMfhyPNjfMWHjoJg4Rr+sGhAnAbPHD
3Wui/LDcG8NVXwdL/GhCUoWaZrhIGmgCrgmSMqSVUxQPxFrh9QzVG5SlqhfTkRNGiAuhtRFKYp9U
lo7zKIJrwJwAAA94MhkfJcFLaiTvGJffqmS+Co34jlozjmD10plA6ZKaeW40hAWjGKhnyHkNQmms
sOPjlBNLhtHlfhbGK2Kv88ICd6yl6X2H9wTRseE1o1+sImWbxcPNUARPVjGSBZ+EgJ0MrrvY5rj8
rZXcPAKqUT3FxqXoAmvNo/HZimefi1d54zOw5qegGZ7sul0PwI7dMLguLAqbY7ZzdZxjMGs1rfVg
iQWZw01LTB8xAYpqQBm5hkSzBXmLp8E6Z0ROCVrQ0ypI6p221eBTjHNaLAlq6fnEoKruwpsMLYOQ
oNvCQEAQN1zgpjC9W0CentuiwVaXqHCCYN4AHB5tQclVyVFzWBMqI7MpnjAnQ0mvPqjs38UKIPo0
Dd9GMTxj2fgxUYbSZ3sJYHjHnYdmWmVbIaS866BIemkHB8btd73ZxnuSCbCKZrvJGi5AuJxDCvFX
U1C/kvtAHZAqAVJisGplE8f7OHKe9Tg7R1zxM2y5xU4a3XBdrCmL7AFZB4uR61ZDmrkCyf8RtkqE
Knq41NTk2kWHS2fDfm9TcmNyB11CstzwxhX38aJbEgOHeonXyw7CBsM9qRW3/+7eLMQ7FZKQca/Y
ccFFGkfhnsycRDUZ/+M3Irhm/OCCc2eEeJb82wEkL+LeVd4C0S3IWyiiOFkjRL2F7ExuHJymPbZn
hswPo5kfpyDg9r/yM5pwyP4CJhsw/8IFuazE5jkDgm3dWRY9+RE81myuCkpXc+hcD6iJdEKw1lPV
gGHHokvyA6qnbNvr3QV963udIAdCg4p9N+trobofZjDdNUZq7euuupkG7VEtBbzC+EIBucypywkm
KP7Z8ElTBEvzjC1yUPRDH3FOtYkNPFi7TRRMVGPHeGCOLsKcK1TlPsLtCLZY5uKNERGqpDrmdW0g
q261x8QJN9hcSGFedB9Dto8djGj+MR5MAuTTZVRrkhBu43WtIqBZSnTZ4bnfRsbYrYyCMJCJa5Tr
wrvzX/xBaw9dhmshCKHIHxXV1ta5A5qpWQDqdnZhDHQY/Mx5MMzwURABXQzOVcl2DcpuRfbIZ6er
O61Ctqk/mXr/GYX+j2Aenl3Heu9QFgUm421XnDH/vjFL52eVlLe+EJDwI2pNuC9QY1BIdYmR0awP
wnIPmjZe1NE1DNJ2QxT1ThTorlJ/pxlQUigtchanOeaWqdhENgjBoCiPyPbP2hgmU5IzqXVVQssA
mb5lFZPIGZsUM77wJayvzYSM7QDxOYl44UUbJXf6bKAPncLPWJjbLjha3PdQN3/QFkAnbEbOngwc
T+ZvyodElhnkYkwgumfbWrSRT7OMOL+SYx2mKQ2oHEV04E8IUpd+u9Qeu8F1GFWQnPO+2rhl+UP+
v3REz4M5Lli7rU4JQ64sZEPfR5xu2TWyxaV/KdeNpd7RIxuRk/VdSRYGL4il6NH3GoRuQiQIHtLr
N39ZJx8GzrSuzpt+jUenQFcy2LB0K5oa09IjVhb9QEA5mU9Wg9ceBxl5iyE9apmCifPxvl/EAnYi
ruFfkal9Ksbg2T5YQ+K1S4EG/maLnJZQiOavX4uqHsmSBdxBaq7bv9TXlE/5MLnSzcYM+J7uw19A
VrP0pl0peFDk4vJQKEGOuXFXgTrj5j3Q35M/K20Uc978tij/tzMRk85ZS+P9tAhMbmPndrSXnzc2
DczOZhnWPZG+dNpyp60UodwurCWAZdmkcqskLff8ptWouvy1/eW2lntCrjsdDvK5fDAWzW1DPG6F
zqEduju54yMADQn5gRwIX0eDfKUewTHDHUSetmwK+SXRUrJ92qDQGW1T7pis6r0dmw2eWLCfy5uY
udPPlH+Nbeb6FkcdJZC8PQRGuM0xkq1bfbrjAssfLg9ZbDvYXHGvBxW7lWiVfE/yYmd7lHaKf/ng
376DXKRkntMgDZfQBL7iae9FIdkBiCv09bgcHDRCCGisyfu1G/DBd2kKmVluqpFyX0JS7lKcOx2s
uuMjhVw26PctaFThFdFVQpmbrRHmEMVjEb4qXaZuvrYwp8iZ7oicexxKfvmVCrW/gUXeE6HCd+mx
lqT2rKIxtPp5KWVftIOubE9/upxX8n/Kd/wv19F6ncHOhbhTlvOjj1NqCSS1yK+sj7aDHlqHOvnn
Sbb8AY4g/gBixFAGEzA5Dt6xs4b9BJ19xnmSO5SlfKnP+S8/1y5Q9IR0P9wcJIP8bPmR8tvO8aVg
6MbQsLBJE5NnmvzFssz5dXQt6wrH3CxXJEufnY3vVMM2dNIbJ1DYD/LIkw9fZ+tvh+hpUb4+Uwbd
u0sdZNnYp//S0hpQHtsm3572al4FDcCi+vB1hsufJ/+LXCefBstRqPb9tmkTNpMTbeVrpjzY5V98
/f/vh6B8LveaXDr9H/n8tPjtdfn027rTYVtWtv3r0lNkjKKs1DwEZQOYD1IVjaSViob7tH101+q8
QG88fSJDDD2ysBpmQ8seH2xwhrZznc/tLS1iypXigqa0N5O/hgz1NhfGfqi7c4s21hm1RvAKZLqM
nae5ekuNKFHrvaGo67JSur0yIa+RD4VbIK/RapsUxWWlk2IRZrSHs8kpnJbRmK+tRN6HVEErXpF/
/8+LOW6y7SDoXablDNvqOOG8Ox+WBz8auAvI575uQ/aXix3cs31ULzTrkahh17KDc/lCEHCjsAXG
QyTC9NQ5feSDu5wWX0+/1o3GyCaWL58W5UtCHvZff/9vXv9652h0ij0G53i8wIQ6b7/++29vd1p0
lq/z29rTR/+24usLfr3LP637+nT56mhju/BrIpiNhszSf/+j9eXg+Pb2c50H2zJqH05v97Vxvv3d
b1/1620QVY/egIx4Lf9afjwisr2Wqi9hTvykJyVTvy1K4RQKChcfjHVSH8r2izbWiPeWB6lIlEvy
Bfm0GZNtR/j27iRBlJLE6i+Z4iR1iUFCjlUzBsGGojm3ESk6Oyncvp4nWWmvKFQxCJXX/e+6RCnB
cmuo1YWh3crOjJUNSNikKFHlBrexGiY1tby2Id1mLOYY1Gnp44ihis/GU0+nkkOINukDcGpiw3yZ
jhCK6lDdyIZOsNyPVIQMYATtvbPEB6eoi9leSwaafC6zzuRThJ6vGb2DjRQ34oX/JXNkJLHDgFVT
qYxwmqiEQQRMbVKvzvEex5D013k1N2diCbQt/1r6tq6uVYdZ6IBOqqKD1WrDr4cBTsPZaV2sjkDy
SOSdTU/+QQ/ocRcibpH7k0zSX5I4jQ1z9rUuGnSOAeBJhLXH+aGpG0a/loXPEP8+i3IPy+d2rT/6
ReFvZHtNdtugn7JB5G7+6r5NJRZgZtdUjJdxXbU8yCW5p7+tI1CvoTBYfcTy9n7qwJ2W5Y7uc2pq
LdwxuTvlLv7qyNnyVnR6vtyw7JmhVw4uXzbjMD2jSJWLk8ydk1rSJKo++wgtvdyDptInv+9RuTKG
PYeBEoCTorIFcAY0O5urvFSImsu+9Xsij5kMohgNpjjeVln6YDVTdQb2ogDzUMTtYbJfsKHWZ1LB
+PXwT+uowOBpbRAVa0ZzNsGWPT20SPSoSoJ3+Fo3VQEqyoDqMsG65lqqKOfo3Qjc8kAN0toMTf9s
SZum3E+B3EVyseMS4pPVuNWk3PRrT8gd87V3wlpjkuoQkfuleZRLznJx+lonz0xEEMUmmZJPuRvk
DvqnXdUt+2co9HKPyRIJHGPK0na3ZpnZO3mmnXaRPPNE3Fsr/E+0RBbvJ6TpVTIBg0r8PFVXuKPq
s2V0frAU4O+MQmkmJOWHTydhMyzbLtDY7KnAVO3J56dFF3/USg2ZP8tNqC7b8bS9lyX5FGQAc0cC
juXZEsW62DSJePrSlLoTUqGVPHnkg1bY0QEmJeVtQWvazgQASPY+VkSEzqGi6QjPyOQMoW3tx3zY
0L+k0CxflQpoH2LABhvR4zf18ddTuVQsimRoDzQeGEDIIy1cNoOyqKilXuC/pRX/SVph6gYaqf9a
WsG8uvibpOL0H35JKoT6B9narqrqqmNpGBARO/0i6wrzD0FOAa/alli0EYgZ/pRUaH9QxKB3S8XV
5h/L+EtSYYg/iApTgXIbuq05GhTaP1UfNyc5UvPt+e9MW5M3+ptqyXFdWK+W5WAOB/QmvqmW/EEJ
eiKerAMH4NoR5nTtu2Pj9RbWxCyw3o2OoCrxLnrtrnRhG6Uurvq+Ec+VC6bKot9DVS7wN7XZH2gr
UGzgddeI520CejItiPTRhtFnzuDM+xxyluXWtyUyI6/sKaZqQ6avsPUTkomTIIhC9zDHV0VLH3ZK
6SZb6kuSEHvu5IKz/pgXOxh14T7TFuVEg12l6fT/QHnV/2GT6MhZLLaKblBj+aYxcaGf+NrgmodZ
cdx9oEfGKkiVq7SMpl2hKDs71/F6NCV4/9m4gtay1+fkVSG3ADQGpemJX9qWYHo6GoIzYmm3BNyH
otXTMUVsRa+QLefaz6TzlIffjrxfu/f33amx+77tUAEkGWyubdkIcWzT+MbP9UO6/nYXVQc/8J+z
ilJwaZBxO8JNylqXzKpZu8ZQkjMTI2Gwor/KBO5g1uIJJNmAMSYwvBHcB31+wpSdQt/YA7w9qPj2
GCPqday13kQztZ73vkStYejUTgoRrIqAmmRjpedGSgJ8hkpD0+fbSKuARCj1Z0Zou1f67TmITFjx
xXg+9QFlvfkSIgFVkFE8633w4JQtddMICN6M+6eHIpLEpOaKmyCE4NqUXbdlcPEwA5KCkK70+iFT
fBcXz0ywYrPhJoxWxB3XxFAuQ573OpyBW9n9x0R9pBLmKuP/rYYQxIdWbxqSATzN7l3Pbn/oIbTE
pZYgYn8CwBI0m5DwjNS0n6ph5O+aqsMsR8sBL3vV0pfVlY+2S2DIO61F5lW3h6e/zPNcunx+SJxe
p15UA0fLENIWRTl1IPr2mNPdX9UjzIeWN1GKgMjCzryFCf8BcS329KHfOXFOjXnS3pLpOPaIy5PR
fBPhQaOR4hH9fBNZAu91aRJmigUY6+x5kokt2LSXebY35APBQakpezcm2ZVR1lxW5mxs1RCtBrLs
nZPnb3MyiZVtZSqd32rd9fVzadXsyyEqV9WCsa0KnR6CWFO/P8/cGfF7m+Nii8mzjjBqXZOsB+hD
Xxu+doGKqKPefC9wau/TGk0S1dRsxhWFh/Asc1qAPZAeQ1LDaDFvwyh/U2x6xBCnnLWv9jkK9/mW
/goCFPKMM7gK/VSt0ip/LCfztW6bdyfFa2R2z47ASd63+Y8mjm71kIhDLYqu64Rwiajrn1BIvczW
CsffQm2b0Fcr8yYQ5NqZ/nk5U1saVfMZzxWQGf2yUucaLr++iybIZSAf6IFoJL+UWsbx08HsLwQN
XFA7aoivLqTo3/bXEwKIUG8vwqLetTDxxTgcmqT+cPRbotfOOjd7gKaUbgJ1fFM0a1N12CSJV14y
VcC08TBP3rjQVwPiM8XkIP8iGUwJu4OVAd0h33yFs/5JJM5xKXeZynwRl8xACBXPqCIGyMQQBnRI
qPqouIvt5q3Qm5cwxRkbUE7iTEKw2722Ym8wdfEKkIseERWNpnVgInwN63+8Jg+MCysW14I5l5O+
k/n3EwLaa00yZm4ab0oTlpQJuaA7TbxqRvcm6q3nmP2Jffg68aPzpIp3bV09wApexvM3jmV9+BY/
IDffzGmodw7xxxBM7kSMhtlVmIYEVAgU6y41601rgsXA20mv0qcvOmf9Lgu0z5wzzxMhzKDeTB+6
ZNqiO0w9ajw+5xBqL30ucIkAFI0aqiKNU9w5bbrVElBbc5vGXDWIxChT47pA5FcwU+Odb8HI3kRj
chvb05VrKPvScde0/uGLWaRtOiktadelFthcTVFiAMVDkEBL/ND43SFexN2p/65b2QWgp3tEdPUK
2PRDmdo6zD0LEuig3pw+N2nntW8XW4rXlELjtzRx1sv5PTXF0jcOzyEzHHysaUasbjQQ3bMZvOA4
nLwZlF+aocyi/8JGMlBeazd+qd0uL8Su85wMZO6N7rve+ncBirlmqCG8+KhvhHgVI7Ev4txPDk7j
Lul//TPmdhXZVKURAF76uyKdx03kksFSkXA20Lb31NLeFTpRPQ50bkhDFqQUOzz6g6XRw+sOOqzC
VdjSfW20YKuZwzVTl0Peak+GtTFjMCxwAyEZF0+BWy+pt8+02HFFzCbZkG+qk5NqQ4zNHNFMQfez
ybuA+mwIShG1oFd26OK61jk2NYwxi9kF3sH4MBABsIJ4L8A0Q30vjUcjCvdpqi3jZH3YEod0nZb1
ox+ON7YDeBJ27KPW0GlOmh9htCjPOuOHAeOqaJmO5SzU2LG9Putr+dLkVnelSeAF1NOpFPSOQ+NV
BwUzl2m+hjqxDt055RJCWBrElp60E1oWyax49tz/HI0OpJW7GoPs3VZH9QyI2YBSxCYVC5MlRtel
BNGXGK6s6wABD8b87FCk3RFk3eAF6sT1hXvPBAzLSrSPjGghz0AQ48A58pDmvyRwx9exj59B8Z/q
sLs0AAR4QE1zeHTqzgCSTgvwMnOYkui6pWB4nRC5QSB2XbwLpY6wZBL3sTWuFeE8ZzicvI4yxPo1
LiOgN/Omsy3jzWIgErdAmRS99XyTHh7FpHyT1M6VKWDXU1j2qrK1b2bBD8SvbK9cKhPgN/a0Y+ob
c+muqbi0qJCR3Vka7XWoq2Q7kqd0CQNNPW+b4Mcs1GM19rPHbwBJxgGvNIBYHc3rO7WggePiZ7OL
z0jFqpxqBSxT2mbZFO+Yr0HaR6aWLVlKwjq2C3Sw9w/OSIwPxPIb1RzY2ebwY46MlnrDtKOi+sC8
HA82tiguLtWqc5zjgKcpCcSZ3iKuVT0zLM/swsKrgj1IcN3y5/YNjiBGYA6Jy62VxpeD3z3NwlxS
yzKSdPWLATjNEr/itEn7smw6sGzB/2PvTJbbVrYo+0VZgb6ZkmAvkpIsybInCFuy0ST6LgF8fS3A
N55f3aioiprXwAhSsiiSApEnz9l7bS7g9DVt+z2q+09YYxOnkvau3GU4Sg46hu+vkZ5/QQmAlbkj
6LLU393GqPaulWw6K/scCmzNFdU2gdTIDn1SCTPxyDDsu8WCCA8fTl1YvDrFhJ4qw9JX1+WbR84w
9Lpb7NQneHvPwlD3FBYE+90Xys8zfPcXBAT2Il/m0jT7J93ftPwUXkH7dX11LI9bnPkbwH84J/m1
pmPtDel/Af7wq02B9E2j+1YBAB94hY7V7pS0jl54c6b6LvyGJw7UOwYCE2YL3M1Dr+r72WM//JyH
HBWehAJHfwQhublzKszpdst0Mp/cUzfiRWW6jOIIjTaXen0ydnVRvapu+sbwsD8zID2OwmLPnE0G
crKp3BYqcbfo4s9jOddbFKGANh0qH78p95VjAfKckx1dA3xAvnrEMmfsRAl5rC6MNqgMgFkNJmJk
yYHdD2CgLOQynUfMosEOhpxPzH6pflH5iOERuyAG+ldD9NQKIsmC2PJeUjLB0Ym1/Bl7glSl9kXv
oaAm0FLs9NCXER9/vErUJf0RhsuvJGrCXTHjmvJS3nipVPIwGUz3odRjg0NWtM3D5oZcVXsuipGF
MEqe6pxppPSF2FSFVXPBAoReIXLJ2tOIyiIQWbuFZGIGULv0YDQYY2lAmvJMaafaFZfMwv4J8An1
aGQF6Jnzq5vXGMNciWQm64IFj9BnmNoRbfYbAXyHS5pDxnAYZ0eUS3TtzCmB3dMip+sUPd1hOWge
kvq/d9dbOgCQZiE5r99UsKZQnhQ1k8n//ID5mDXzSGWEUv/vQ6y30CwPe3cQj3VP3wy0pY84QmNt
Nw9xNDsn0buIckGJ1yDKaJwII5qolTlh1oOxPKH1gda71Wg8FiRc7uulmzuuc5/1Jlxn9hdhtY08
79u4DJqK2Ay3hU3Glou5/1QZ+ilvBFZJF7VaQk7CifhXWqWVD6+zK6DIRcjFp/DFsnHXrQ+/PMx6
a/0V0dovXh+bsF16yRYetTbkwhQJCe9zcmDs6rnG36tWD9jt3BOhV7s6h1FbpaTJ+I2mXUK/jzaE
Ts631F92TKZdHUzRHr2E4IY12ADQdHwfvVjfiwnpb123BeAWBJGR3qa3OIyy3aiMJqiwZfGpnL+g
hBfAuzvjGfsUcm1Yh3sqGKq5DOhxhG44sBblGXGN9pNt6MnZyKUeQOY3thMNpEXfb+7Qk2zyEk5x
GXpEJiQKzZdMtbuMaVAN5XfqkRIzp588JHHz1i3g/GQodnCf95Oe16QfEo8scooHUmpRkE4w6PQK
bp/O72/tMXpQg/2N/sLH3MzylOdUqW0TMszGk5pVJ+jp1cYSlfVMqP3Zn3pSuW3kLE7L9aGoWCq6
vKIKjO3s+8yC5KVAvbJqaC7wL6q95Q3mro6apxxr8cXQG3dHl/yLpRvjVc1spuCdtfuuL/SLQ6sj
RhFx10d4DEZhn9jjWyess+kTJidnE/GRodQofg5gnQD4nkuLBawlo/hS6FRiKNfa1whP9yYWPtWl
K7hQxEP27rrRUxkiWTZkOu7LZIhe1FxAAOP6rXBNMDLpTr4KTThH6lst8/Hggh64cop4gWd0hN+p
KDo6Bkx6x/UuyhHuBcYUhvHnqatonmTo8CPEJG3lT3fLGR6lTP2D7KOfdtlNp6q0fmajG5PnMcjd
6IB+QaeY3rqwS27ChLkTRoSD9oZznuZ6ehGO0ANZ4DS3M+OZjBfvJRJtAeirz7elgaanbp3HEe8M
wvIKWOuQUrEWqWc8YLU0HgbNQrSENJmYCbKmF/YG5OZHWaEpSvrx2k4C9r8f3lSqZ0fP7NpLNKrX
zM2YoPgYtmf30QuKok+fGx0bapI5xxjQJ+L76ZmkBUYkja2fVWW9J06DCC6Xw17ZpneKAfaiUIoM
fNCsqlr9HlKNBCxi5qm1cRVnQ7mzcJDeqtrONlYeWScnG7eJbT7CrdaOBHYgCPez7pi1ULTUi47j
jhrdgTuD1o8opnYTATU/gNY5J6jp93EefsKRrZ51VMppMbgH+C2I0XWbN0yfvw3NKI9JdxCjRt5x
IS/moJUXmzMX1BQoY/MV880Ze4Z5chVobzcu4Fbr8tklvV4Pm/aiAJDXWp4ElcsJMcwE3SGsukR0
ZRYZPGBIJgLqZuM9RRI3PhEm6O9Le263tSXtozazj9ftyg661sA4JWJxCa1LN3jTrm9IQ4n6/lea
dfG9HxGZ5ebb4FPJjHNDQvHUPDWcuXEd5WcdF+bcz+ZJh9NaDfgL8mmmOFr0CnOTfDeTckBcHO1E
J89AqqMncF230CTuOCm6gg0IONQZaXYhLpU38eoAZu+s+W3WMn8PLro4JCnEPM+g9dK5Iw0FJFhT
d7GU7C/LwK15spMctfmM8C70rPHgkGWw9XqzOsRjgeVBTHfq6XSP2cY7heIwy96/awj3WaszErlc
spTlbJwbyEycNoZ/gOLq3GwHrYzVFNNB08KzhVD61RbqvRt07dp8rRuRvPRjHxCt1z9iT90YIwVj
rtlYtkw8L1FmETej75h4LU4dSruGyKreUTLITdJkRzvMg3b0PqM8nw6z6uvLiC7HtYm8XgBg9Er3
VeTRWnOsVzIBuiOeabZHdODGLPWPldYP+NiLh0a+MrMm1TaENNGpEJ4MetHqkpcMAuasvRhlqz3R
s9x4LScntnyFwgbVtn92l8N6K0keqpolWdTCZWu03BybB7bAIatjLM7RACFpwr6cQr7fhRq9JNFA
vt1mAvX8ZPa0bQTE+yyufxdChxmnCeOc0i/e6EsKQrJiTFdC6Z+byUIspaDJznl98gqlhXcjWwCK
HtIuh7qE/mK6V7CHz5bPBh4Ieo6D1p3OcWsFsYvSjh2Gt12/tB6gKL6NPa0OdFSMP1cw2OAawz83
JfxXTC1g8XIbCvZyWG+BqIZWNHTqn/vdlCWBlgIrlKukqQFNs94q2IdT4VuMep0xMtnvFMC+GU71
SeRtyxHkdLMULrWz4GpSxw80kDB/vhaupcvfbzus/TtAkt+5zDPBlj7ZGP/52fUB1sO/vvb3rqZh
rt9gKTO2TcQe9O+P1C71bFRo878fUMeRyPx1eXJ/buoI5um+RXnw96f/6z+tX/SEQyYw6vjtv1/B
+u2/T2i963t6xRaYZKH1G3EdOpvOGN3t31/wr5/43z3K3/+ij3xykw5p1VItciGMNijQM3S5i7lT
ODYTTyLUd+u3a4s5tKGWOXTaPCeRqzFtAyCzHtwQQgHNU2Qu631Q5x1ECQSVMszKHbFEbN4glQ6B
M/QLqVF8yQrvxfGZkhvLGcDn6sOn5bOzS+Icdpzi8G6XU6GLGjb4gAjwJRrZF7+bz3k4EoGEpX+6
ZCSwQX+HSBgtwJ7U0r6PxXxqBvUZ56XaY6FwwHb1RgWAFhMRhQUL5GTDbXTRP3AWYX6iTreHV0vi
wWpk9SVJ3N9xWd19uw4i038s9egHjINyow/yRif2d9NjY00e67HXNmOfuEHF5JFt9zuzbDwctocr
z/zptHBEaPh0G60BpYrPwgGUtE3n6ijq8UPmublkD41BLKDt4B/lt3fT1SzFb4jnEWvMl0JZr6lU
L3E9Vbve8B7XCQIEoUVRrj5MZWNhYGfkGNXXxvrljXRybYB6xO4cjfw0aHSAtEbhi4y7X1YhSLAZ
Qb/LSy6ig6FH38k8IGyXcQVxfobuXVxC4ygQY36bCjrqv7THedsj5o2i4ouQxQWm4rbLYYjXMDFs
627Y/RvZW2ZMMz2r34bJfibnC8KVZR26RHy2wAYCv03uRj1+8fT5VZZg0XULx13jlw9d0x4rwYSY
2k3KUJ4rRLhHKKzPVeQMtyH87ZaEsctaJtsYW8QUtiBoodbU0IeCBJ8G74QJLRTUZIOTZqN0dgN+
9jqaHqA2Ne+9S0Oxta2k5weQZrku48pZLKok2lD+R6J+7urXSU7qNwYrpOi+xNAwCbWvx/Ck9+Gt
RvPnD/61A6u96cylPL9pXvpi6T5g/9L/4o5BCgfMBuPTDVcYnEcnmVD/Ir5tLdqbAs4ZTN6BtOEy
st4qHDxG+nUMsWdEYW8evCq9MCvPd75SKdVr8uwZRhh4TvWzNHOeMqnNAxeSg5masIV7M9mr2rH3
nD0KOVGt8zD+FIQMk5aR17avGELkEGw3VmUjEMeXJKE/gC+hkI+WjYyDdCSo889GqHE7G0O5bdFp
WMCDBMbsnDizzZzyBlYKgIk/sRdkp372Bn87Pfsi0bbV7H26fXa3XKvbGmOIaK7G1lyGTxiXcL8U
kiASKljPdKada4evZEQeCq19Y1N2Yi9BesDA387SfEyllg3XhBdc4V7mkz5f0Ir8KpO9jOWXMvN/
e0qrd0NZEaKSJfgAUYmEvvG9hWKB3WIMsCqkW4uO6tbICoTiTr1Jse0GLv1742uZYQ8DuEYjKEuY
SLROv9HIwdpwSZFHWUFtZP40Wr23qWYiTQg0AZUq3+HHnXqCoGkUVZuZt6AqhB2MxfeMRW5vLJ+1
ysnZtJwrW78t/0A1JtuM0pUGp7mTHeursJsXTniuNA7aU7/pCAwlWqopadnVGV2GZmZxJBGNQggy
J/4lgPopKKUYSX4OzS9RVc/0xoHDYkS3nFEBqxn5oRiJ0PLjifGLQJuEscsiVu4MumvRfWtp91xa
ojb2M+lJvNpmDEo8eYxv1a7x5HtDe2Rn5o0NYbX+EmYuxB4ru8t2pt0k3vPRZUCl+Fwtaq3Q+W6U
fsjz5Y0kfob5F1AzditMtfBpWtP31vY/Gvoh/DX0794haka4P3mIC2n81TGHbKR8TvxyB3zWg2MU
vS4DaaZdQEAhAB08JzuA/sEBneMxdiUeT0i2CLtDSnpdzsQO2uChJkKpTA8eSZHnFkac5eV3bhJ4
WKbrhkSc0XcPWR2yY7bYD47g+l32J9vW1h47IdRuwJJj1HF7SI0p2i04PQZpEC45BQ2LmZ/1e/DY
Ddc2Sk9xH5eGPZ7xdFv0pM+WUWD0ibOQurA3iA8jJoQwKz8I/rKg2hBSVNEqvFw9yCj24IeEGojk
4DpHfILVKTSmj5pPUEPbWej625DQuukmsu3H36OYKowOZtCWzU1BwDYFrW88ZOAWh5vm/Ja0DPZV
xeiAjsy2wyVKtm1xZOfUbHM2M6AHvXJaqAZyb9GDRaxn485japzKDzMzsp2dzXQEUzA6fqSeZtw/
kmtoJexXV+oXXFwVrh3jLvJh3PW69aNrwVLz+W62XctzykredIFhJSycOwylfusUrb/xxi7g0867
73gkNFbntF7/FNYLgzU8O36Tc6GaOCFCrUHaLp69xU2fV4AmO4xycMb9w2j6MsCknIlfDQpI+gZM
dnobyJKeEyiRj/WbzO5Z6ZOSOSuD4L2taVbGte9rYEGVu5P9TdOIOqp6zGVwzEC7ceFLKZLqmeLA
yKLjOvD//6qc/6sqx3ZQ0vwfVDnNL9I7/1ddzvoj/+hydN35H5azxOU6noPOw0L48o8uBxkMGBRS
dFHZOA4Uov9CnTj/g/R1h0Brk42+DQr2P7ocC8mOj6HUJQiblcbR/P8XXQ5s6kV58188Ic0GweIg
ArI1gzIN/RDf/68EXdnCz1W9nzwW4fdVBrqKPx1meHCLp+OUMeMr+7fYrMPz7Hvd1mJz6I3JZ6TF
cCnZ/RHvhS7v7+EPnxHuBcpjPchGExUBVe16aEx56eoyO/yBdHI1BarZVe6enKVrFvXGeT2Uy15s
XjKqOja4/tDUJ0fXy10XcwVMGaEcnHFm8B/FhJHIQe2qNpfH3hwuoWl9pJkIafhm3b4z/bfCo9vM
pL52QveRHVRDSxKqeZ08SS8/hZ1100cP9XubX+1eMnUczJ8JpMEqnMUlspSzqYUq9n/0uvPSlF0F
huutVXToGONbpZDS1qVzN4eiOtiZfZODJi8C2MZ2aNvPcAw/UEU45zGjG1JWJfzM3MH96gEIUAMX
WTz0ZAkr8rOWA3Z082xmPxS9uUsdRlrQ0DbYRrwakf6hrv7Fda4Q1lVOCbnxZZSd5E+GdQMOsTjS
39gMNEsucm472ipg5YoBh5xCBr++Bh/S1HFaZLuS0c0foavGb2MzXmUY3jto4yXJJ2b6kMZadpkm
ow+mEi+u0Uj37IGRhuZn3BOrWXq8dFxBQ2PkMjZaZGRBvkKiB21o2Uw4baBYRIkIQEPZOaco9FoQ
3gCUN/riVLJ7B8euckl3mDHmYJHE1R3BlMwjnBcuUCvTL/487fWt/9df4u9fh6geayea/rdpFQet
msIjokyGH95Y7Whw9Of1MI7IA7zS/qVRcmcY8hBvOmlz6BeZs7Nootdbfw+jiNuzkeGisSZ7b/Lr
z+thfUH/uruKOJs5tChjmIvFaGD/we3+uYl561EBj90muvFt5e3Oi7h9vfX37ipzn92GoVgOVGXZ
8ZFw8w9ud727HtaTYb01T2MdkD06LFwUNgbLifBfjNX1i+vZoVL73cwTc9cu04b1rft7+Ps1M2bX
K9M/uN1VKputIN5VQ6svvYoVxJtB6SQTR9FCWfTpqyp9Pay41PVznifLtrZdALsraneVqTfm0nX4
K1v/cx+cqjN1Txa273nnLZaFeCUkNdmPSEJ+74bSChLhsbKigzijOZxp53FY764HA1s14JIKEqD9
LdXzo66Hh2og7QUOrBl4Y4mEmTQRxDGT7JYyhZt1ASyTjAoM/+FXr6QyKA0NnyehLQjiXiaPXBa1
WhzXJ2XtOnjHZ215j9cvADqCSbwczP/cWu/6TGQPTGAOuouvb1p+gOLdOORpcmWBIBan0E8Sw9zF
yXVEGZqgu2mCYI8JTztrkCLpqSmiFazxPckbQBYihkk0v/LOQmGNrGw4hyaHIfZ72vs1V+3Yfq/a
Lro0rvXCuCLfr09xHSbFOSGwowPPfh0ord+AX5vX767m16eJvRZZFyp9maYOiaWukRQzP7V+vSBo
LLbKQ3uj0v3ZNQL5ilD47QcyUUHPLivdlq3cZ+Lr2YkqC+hE3gVGSBS7pyVHBrZvmlUfCWlh/134
P3JAEgG24id/35O3c05y7UHlSbYvav5HnXTHaPEDEs/KbHnKrpXnFgdvHL+Nag70UX6LrBKY9ZhS
TObeTH00BxkTy3M+As1pJFmwPTB1CCK7UkcFOvb9LTEwq5fpYsMr8BAmQ9IeIl4djsUKQ/7kYIsw
wGHFxQPmIyIsyiF5sJAbzi5nU5Rfl/aAZlQz/AYRjESRnKbOuOrLfj9u9a2ywS1puetvFKFVu6ln
fbO98ci2+jKnqifodBHpjDEgZDm9AeQgmzYFvuPFxadEdwK1oP8QWmSd50p3d6aX4Rlu25mYHqzH
It5Bqn9N5loeqnS6i9TDOTnhHmSwuPBmJrV1RHw32TxfXMDXp0KiPoGeQX5tDOAAZIsdSoazDHWZ
THfnicRv0fgm9SlxxvbY1geiJvKt2YYkhCRA4yN1L6PU2NlW3W0B8MBeRTNDeEO6HWxocr3Zi22W
ggWziYxia2Wae5PQTlQa8hcZRdoBWNYLrESiRR31AlnH2DFg2HelucSwAX7SFmCBow0BMZD90Uix
f9UVDzq12WM3k57DH368GIUUTLNjfjj6jKfMuXmZyII6rHpA1PnrWHXjTrqpvtdL63uZEnSoZhIu
zFWf2UWPU1ZdAGeSuE5ZLURDoLND8FmkPMLA88FGk0x2pkqbFtkxBOAoZ8zp9frVq5jMgp6i+0yd
9DNzkIAuwxfU+n1G100ZW88zv9I/jnvUAcAV5sIAyTsEmpZ8ygg+mspDLJmuuPYkmOhTjQGa9fzY
jXyAhiL+1uZDFWgzUsWBiesJaQfg2czfGSCXrjyZT9ea0J0ZuiBAZAvr51MvzEc3D58Aml1lxnvq
aOX3zm9JtFObcPSJa83PlsvnVsKQwa4a3RSel6ORYf9cPqqx5NMZM7nf2GH/0Oa6/UrCudhPZYgi
IhJk1FSvckpP7E+wx4763rFEH2QQeI00rQOFz6bsMdaXjv+RGSnLycJI9jRb3GboQnmZHsBq8JnU
c2IolMbOLIaH20/9oz8bYjdg1KMyUB9RAeYYlnp6nDMbYtOJWMqvirDCoBLWt9FhoXF9GHDjKwkl
c4Bw4zcSIvupaBCjxA8M0sedG3Xy1EhnCqhLjXNRDjzdNDy2Jp3P0CaNpvKOjTDGx0WDwhN9TJKI
ODCh6mu69CGm6NTmzq90Mt/nKiIBvtYeTC30dpY2kO5JHF0SWzc6m91+cAwUKYQeIBHSxDUPFRqT
LLloZv27Ithq0wxavC8zaFmpTtCSyRR4BpQMw9X9yaTmngoCw0atvjJnSncgRp3tKPWHrh9vMF+S
LTO8J8OVz42WyW07dC9WH5htDJIraS6xQzCHC9ggAjECdGbQN1JvScdEHLdtPNqkXPqjDcN0xkVV
wzRibL/iPO+D6p6UIJ8ch37kZE3EZ7bZwZS9uHqLWMv+jjIjvDRhXdDJR2xBXMyuIyKapVY+KpdS
RrOijhCIPQlUP4deZnt3Fj/mot3HffEeRwmV+GyBxY1N/hfZkx4tDuIT2D9YdLxi1R/7SruIEcWi
TwjBTor6s5j97sQbgRwuvVc2uUD0SB9nj9AHerhual8zh6DCuWI5EsCJ0TzQaoauwlA68s9rv8kE
sWSwYl8mJHxcnvoba2m0rfrHxiP0TQ8TQQSAwRs7oc12APTlWlIeIUmzzdGGnaThHi6mKlKkEfTZ
w2K1Wu6vtyLJrfWuWmSqk6AkW7Yv64HatPpza73LkljsVVu8jVZF+Z0XoAzzAjcjwI8gXXZD60Et
GQX/ulv2o32KCFcxqPdMVpOgnqcvptkQSJwSlUWIU3Jxe9fDe5vU0I8oJVDLgaofZEGfuG8wcEev
Y5G9mqVGhq1PSCq9ZIobHdNin8Uf0WLzSpbDvPiV1kMKrjnbeJRBSH7DIK9B3ruWnS4qfAO1mdFx
DQ27c7YcdHuQhyROHprFGFRMww8ZwbI2acAnahgO65cbPdlGzMqOOZh2s6wnIrzn6cweYzonGgIi
28yX0wuzFBzyTxjN8AEKC4wIqYI2nfxzvxgN/x66pSo3wN0s27orgTz/ZP2tQYF5RZ/NX6ciNeod
c4FzdpY9abtoue9n4bSXuXv3FmthLtnR4IbmprngPVMmoMRUcJcAnPwc7q2lsleyo+1rLDe5dsUw
TCgMe3XI0IbdphYxTWLpX2yzfAszORxZRdAajlp0jYb6Olu59WJF4RadCLqUkpO71MU9dZPPPjbl
oVale5nanhFPhVY87NLxhjZsvDH2/TVnEKDXAaQgQmanN+yP5rj3VZCByDjEoUau5zK+cD6SiDmJ
NSGjyRPXBiHDKYKTqD5MKnfu+jAdw4J6oYidH31p2Q8109csTiLweBVb09xkLCSAkZAxQtp3Y/wY
2XK5qi2fH1gaqi9iibEWzVfCpyO4P8JFspQQxarrYmPZhf1KVq08O0yCca/9nrKwvHZ6Z2zQ1EQ7
uewXNdOwdpY98JF29eYek5F+V45N/amV/aFJ7QtnHgEpMZdMJ9ELPpUlrKBkSQIjlX68Gv70NGbt
FdTqjT+EfywzO3209F9m28ibVZ/SYka+GFcOE/8UmDdLPHkLTr7PEW3vW39a9KXJdE9nMHG6A0pO
6syzynF8yntTY8peXxEKsv/nhNnYCj1NVa+STkAk2pxfRJQ3pxFNREiWzM2fkvbWl0go4BWyno9J
em2d2NtrqvlFstUl8qPwgIywnrtr15rzcZysxzbxSjwrTJFBn8y7vOWp24T+WNgvwBVyLlPfM5XS
ZpKvSuRA6Fmx+KQY/A2DsWP7WUOwREgoy6NQ4V4MMYOWmt7wlIAw9PXpUaHdxlv1GPejfproIQsk
o0/pGMd7T44/Gj/6LorJfOymergVEBoQGYmrrZnhwe+tz6SbM2DnGIMn9lhPpoZcZULbS7jOfKB8
uA16kV0Ke6CeI2lK60qyYQF8KVOZ9Ky5UqV8hLa9qdd3cokdN7l3SfdgT711Sw1x0dDYH60x/2Cg
hFh5mcDHXpreYJNFNJwzdBg1eW0wIumm5Dt2zdODC+GE0GEiDYqu3c6Nrp+a7B00GtsTYq7JvBgZ
9fWIGHsVEm3UwtLqeEXos1rCM3E4H+LYI/am5tkkVPAFl5lDO0/mVpMImSYmcjvJhtWg6XDs6/Rr
SfAq45XuwdlUQoZPsC+f6czrRx4WvVmEWJkwFs7MhulOCWqRv9sObYy8GwlykiQMH7xwNBFjW2dX
b5+kNqqHBnDGw3qLLQowKJFqgeM0xYHoC1zflKnse3AFKVzv7PqugjCvYMqe6bFHaHO09DL49IBE
mS6ddksn4ntgtpXQ+k3JX9AdV+1TNBSpGnZa7SMccfwzgEzni5TETeokgH6tpX3wu/Ij88gpIsIv
CkQE2tS/j+gUrpo+vMZjqBEk8K3v+HzhDdnXQw7I3MFzzdVVbovmp66h9rGgku3JDyTZ3chnpGXL
SGjoqcmUnsG9jPK7V8XylpHRAWt4O3Zmc0JoE71AXTqLrPZOdcNDZGn5qXQsVujwI8Dv25xh0T6L
mvKmWfYhHRacbFOjte26H2SimQ/QfcFM9o0VpDrotTwLqx29jv5ol+Kzr9xp3y9RB1rhvEnS4I+2
lX7pO7+56bGNKMrSX9YLbTu3zxHBh2Ra2Oqmpznb+0kexiX8rSuIqi7z6WyR2UC/LIZF4+mI0FV0
7clmJk8pf4xNjRlp860N9eZceOMTKGv9mpScgQRoYsdFRmB3udoBoGip0xAYQTVCju0S0Zfn2Qkt
8okt8AdWqOw6RTjJOscldwLc6gF+PL391K28oFTG2fDifp95TORyjcB5g2skZ8y7tNjsNoTFJa2h
3xPp64dUDmZA19hh9ifQb5K+GPixQqtpNPcROdDz0k0dSSBN3Q8geQfwYHiF9BZXASZ8VTKyTtoS
DOJPS2kaH4fhGJGqdh71n5QY6iiLqVwoRNjuYjyHjECCgny3fSEREIlkPBR1efQz91dK2f5qUd33
qAy3sRDOVbdR2OY1KJnpR+pmxBw4fJScAcG51dZImSojfJXX3LdPKTjM2yBL+4nymsFYI9Ndorpw
u8x9tp7h/27xO0Ku7TpK3TjZuo6NO0OQYByWFNi9XrzUsGemGWWqF4O8tUfD23c5tL0xYXTfGhSw
s0M1j2UWdQ3+lr1qjNtaimmdi67ZBiAGkfetw70dkLesQ3UyX2uu06RL4E4re+igVaQ2NQDVgKXs
YVhcA7YasadMNGMo1js8Syc7BMfvzER7GUgJjVDgGZzzQ9RnH2Mz+eBrB3xFxhsWn+5iCuvipz3O
cMIH8LU1gJERp3poFF56rUc4oX5YCnqmymquT5OOpVwmRA/M6Gsj37r6JI9MloFxLY+bQGOSiNDx
UqAauurtrRpKwMpOOOyRTExfItM9yBbPBa0oBnq+O+zKNkR1kGTxLbOpvV1rBs7J9rVONCLhYtwf
Vf670dII842vfthN9Yz5Pd/ZtRxA5YVkuANymydp0tbEHy+ZSl1916XhQN5on8Cl1lwRn2bKn22S
+OxajS/spH4PszY+uC0hS+wYW+xwxm9YYrRNDPOEiHXHwDcJIvLXWDNKfWd2NDp6sLu7ykrGS4+M
12+gjJk6iUgIncd7b4Zke/zo0pQEn54Yv3LOyOb0gGHLLNZRtXY30cV0orAlX4p2AoJtDU81sb1b
YRdwU3UrPNhY9QKramhytvpzwUIXkRX9gJn565T51Ig1MQmKmFLkGGV9yTXkQ4MFZZB1RruyOWI9
HFEDxUYcbco+Ew+RrQ2gRNsGd7E6VrpFp2s5Yc0GzT7E3MKpAPf5LQL9onrXaq95KBXQG5dnPwq3
3PZObgR4H/QjlO8feVRVZJgmQTJ4XGRtf3wWNcaCSkRfUtKNFYPqIC+Yf+ipzga09UqCJ+tN4nd9
oHIomRlb212uRfa2Y6HZxUsAytCixpFqMI/KL4ZL3EjCvE0lSFU1jWuy/JaWTu0GwBULaUkxvwzd
ZZ4OdNdt/cUkuiRwxlZtPYY1bB/q/pykzyWBt7uCX4obpjVQu1Ghyrq8edFtzBr70khio7o6y07E
zD/pIlF7X/EHcH3Ei2THsgXqASAwbUOMCZPilBjYxqI4u9KYOCjLF8ehNtqLqYpub7UAGAacjIyC
XP0EJ+LDsCmK9MEjpFPYeEygK2L91KMjVdHeVBHvyNwmu2T2aB0bQ3WyS4/9WtmQEFTOQ+AqYUL4
EAQqLW8BiPStqesTiORw45ihdnEr6mC2ZwMr0Vwkeyut4VDCICQnunnStQWsVXG5VQReOd+F5dfb
witftCydj3ZkCsga2BEno7uWufo2ZLPOVZYAzHC0VoD7jNqdNuqDauW7VY8YifLZfAjz3D/UU/6z
y2Wz0YiSQryjZfQjCyYnZvEAwzJCbQex2MJEdoEivtdRVtL6ZmJ5km6FQEVj6FSmd9bk6OJ1YXaF
lkT8mSxvndbtTV7ZoRoTNoZ29BzS27wWGu+Uek+KRD14EpqrE5r1zvI6B5aezyatFM92mrqX9eA1
Q8rDNSlYZCu/22SH7y2FFM6LKCHr3GsOiXLdqwEQ8crL9vpEEMHlfLPt3j+Fy73OTb/9T/bOa7lx
Zduyv9I/gB3w5pUECTp5Xy8IqVQFIOG9+fo7Etpn69yK7tPd7/ehECAksWiAROZac445cT6cWdQP
FPAZC0bDfskdpbiu8XhdC0NHQzU1Z5GAQJxZs+6clKwT8pbvCdoZ7yev3WVFf+8NrFQxwzQ3Ndok
x+vPpgVYncWDflEweW6XGjF2mon6vJCJeiw9YqGLTLvVY2V6UJeYcx0HoZ/gzA80U7qP+eK2mPUd
HCXChaFr7pHHlLsBvXJADFe79Ri78DuH4pTmy83Ucv2W5fRhDnVCIHTmXhcYtJV8Tq7AsbpkQGka
z9r/HCfLvBOchoTKqA8DSqM4U6+VqNSuWfMeF3gQl5pkZnNYmJxnR7O0WtimbrZvKkfFldjfUCBE
5BMlM/VtMz3bBdNGi8JtNnv9ldv4tWJwM2BpiqGBvEEiOY9VziCcZwqBChMrFipOt27HSWQMTco0
8wKNscbzQwicNep+VhmPo0WWd1O7gSKi5Bi5Msur7mie1F56g77lBiXgcIIuH7QpTHLTKxNcGAV1
moG0VxMFkoCy12ozFrqOVCu8zxSZIZog9xTJTisLA5BkOTB+eFzXg/07Ec0vVdh14BXuB8bm09gO
OVCHrKbs3vZbZDFkmTfLdYMubLt4SOJIUYMIQX84mKepC8yMW71g2bQfc6QefVFXeyCKgVs7xLzp
Uf+cW82lV2zjaDj0m5fZqYI5B1akEnV4trLuXnWJZB3Kjtc6MU2v3P6xCj33QgH3MdK4l2Qhqqkk
0Twyx4jjgucE6fNoz8jwWXNzcvSs3jAHB7lFbVdbaqQgOtHlXe3edRPlqdFKEUYrikmmO0Dboqei
VGvtLyOaynNRO7i/rfKQkOpgqNxk2r59KezyTZ1LbCHz+N73zGzdSezW99G7NXnZi/MyxgUncBJl
h1Hrn2J3ALlOpBdtt5slfLYnkvcGpV4YAm0KxB6dW4fGE14l87FKz5qpTq+mxX1nbEwEOVZ/+url
y4rWH32/tQO4HkP69xjXeBmo5lLszWUtqZLd2L4td31IEaaMze3iwoej+QQn2eszRgJSNFZOklao
+TZzpAZhfSzaFuUYSScUD5FfeyNFVrsLfW2Mmb4j6z2RGpTtEpPQEVeN7qKe+PQuFom/No9XWBBz
qPGAac+HG4Y0Qc3fcwNU3KQqB6+5Idwwk/5Q7v+yUoZ9AJJsBE24tbXxFOkFQmewBBshIFmvmzgT
12FHVLlCqebUzkCBzImTO6eLhWka+w5TmjsulmaDNuvZQt/DmiUhwoC1THkWmYaKMEdArULMZ0zV
qgqCBQEZcTofM6mJj4yl/KIQOTKc0lu48+qLt2yogz5pAgZoJEgo8Qxuf2FNFmwSg3RmCRLC6uad
rJsVCLXmWn4fUwxd7NO5fPqjDx0azJJSViPWFEJ4l+983StlkOX3w3XPqWbhNwadJJaHzIKbdDyt
e+4/e+vDWH5gpa4/Ll19Hde5sc2rCR5gNGS72YrD0yg3Hka/TWagQRzMpj+tG4u713HBoeriJDhJ
6ywqY7lbZXQ+1836ENQgLS9Rephvpgsqt/lMoI3KPIAPQ762RdY0qedLGUa6ihRSRmeq6jSN6VYw
4RWGNB+7cdBW6qs2GyQTyKIpVpr2lK71UuYg7clzrOfeExic6Syfcjwbp3UvlXuA7Sx4keJmPUQj
cTrGznMn3w4U6L83HSYXfxwyA24j18+qlIls94QhDvumUnmbxYaD4lI0K+wIlHA3I5T5ZzMY5aXH
cxYMcYpqxBoS1lWyIkxzUNtByUkhmNiUEalkJpN5a7qptv8fgdiaa/V/E4hZtgT7/J8FYreQ9GlL
D+9F8t8Tsb7+8G+ZmGP+ZXuYbjwZNqW6lvctE1vJTp4GV/OL0PTv+CYdmZhnEz6jGxpaMQtIz9+J
WIb3l8NAYgNuwrhmS+DSH7im/4Rv0qBI/XeZmEmyCC1bhymq6SBq+xPglOEvWvJKJdokq+iOIssI
c/EA9aVEvU3ZEphapID8yQj51FUwIK5utvvcVbctV8DBA9Z8X9FIaCUCvxvNwFu6ZmcnZrTLbQyP
zqRy1gJxuZROezcSFbzLla7ypxjDoMtdIb7kg+1CWECJn/f8MzCARcZ0P420bTztpQgj4YcJzpXS
nOVzoQV2DeVaz+LuZF7XmRXelh+iGRI6hMAWoDRultGLD4yP9s7MQIOkhSn8Fr63byJZJlkYcVub
Ri+eQcBqJm9yPendtGBsce7b7knE90xCmBIAr487SIFEbL7FIS0YjRnf3Ea/x9YmE1bG8UrKzFx5
F7NEAs3QoGyULDvRj58pXzAPyElrQaNmUIWfMNGoRYizN6FbleHwAGqgzf4Sp/ZWpW92dPTmgzbd
75j+nl8aypPtwONeBEvLfsZVSoLrMadATBVdv8I6j4FduOKYmO0V8RTj1DmszLlvxkOyNQpvpBiz
TD61M5fcFAwkTInr46KrtNEI/bqeY/AeAl9XaQ9XSWR2Z83+aOM2vRiDeUVAioOIBdPdxLRr1zC1
D5BG44qya1aqk0OmD+Y0k7rD1pmRD8xVhsK/G5AOqCaK+MJSAkMkUJqo6cUTAe1IDViiVnHrl0s+
om9vH2n9nYdmXA4eLdwYTblL5VRVup+hVr43EyvwabEpZzosLkwdV7E9Oz5BIYDD2u5qyTLliKD5
xipLh44f0boeHsWpNN8cLe9uuKlfpsqrzqTT+x6NigOjPMCIxQ1wp8yPYc8duiWlCG+KR3qm5YCn
aMicdx0WVuET65J8a0Mf28H+zHczQ/keKyLE/pQeqg7Pg4VOjYrGNmmIufp06LOSxQ9q7aCOPxtk
7zQsKfHl7YBGKN9bhfKrTs12m05kLXDzYAYRGfekw8Sj4pBBMvg49PpL0UKxCUdqi6qdaRf+BDB8
x3kSZnxwWIN7KoLRbT+gfh8nvT8ueJZ9MTg/ujhOD+qElhmSV0RsbAfrrFNfJ1pnMKd01iD0RVSn
/hzBx/piah88u3T9qA1/5Mp4ydXiYYkhi/dFcmW6Easx2tEFkSM7VKaqrw3GK4Keh3ZBPYStHg1P
2xybkMDHJqvaoJztq/I9Wex5M0xTsZn1hzkh4S4qxjtPoZui1QfkgLrfznkUZEn4GI3KL5f8CChV
2N4Naz5qAsZUnT7MNom2eadKjEHxO8cit8iIi3gJDc6XUN2ozt7VouZiuR1CEsy+24KMi+1ctGde
rHHHp/yRCKYkRaJtucf2u0x3PmqnDMrcq28Mz3sEa3xp0bX4qGmFT+2gO3fpk5c2F3IXArNCG9TZ
S34nDXjDZzoS+r1MPZwEG0VIopKZVXU1ZI5+2gjK2GQpLOI1rDWMRtinym1cLNW+p5iMwCPcUKs8
hy5u57xDITqlLEDn2vwwEOaetBpI+jTUwUihAcsAVCJL9x4LG7Cr5iQW9Vi68yola5Q1mz6tuZZq
TfUxFfZbaPJ7Kja4baPhupri/IBbUaF75wTjkhxa2gnRHEyUA4unTG+9YwmCu/LOaU82QENPSWV8
sLwAdIt+aPTFT5g07XK3frXcEXlnZsg0nhYjsYEPpSJHBfjuvh/m+DDiYwG/Y9FomVL8AEPo08ym
dFIInArtca4Lh2aB1T7jg96qY/fYWTZcwNGNDtrCcLHk8ZlspnBrG/nNrJt3zkCAdTnORHtXIFTE
DCoJhbDEf9+/LhkW/TTsl93iHueB4K6cDumkQiaY8FbNhppuXfVkiEwF0QPExDiNYyqul7kjyBlJ
51VqJzbtpJ/4bRVJ9PG9Ga6Blzs/Fc86MPsPAwVSMVwcUp9bmf9cyyRoJpQKwdCLY32aBEWrMjGa
qaWya1hWgn/BPVAmH0uHZbZPipcOFSFxKsLB1hKRQ20QSN2FNr7ig9OrH+pAXnVHcLWykGBdUTeI
SvwXHsAohWLdhtgYRpjON4i/ru3iOZV52PS1tI3RJNuFxi1MBNYovaW22Diyq5BAbb2cORXWjO3G
eDCIhwNblgMlqcF5y0RuCJPBoMKzSQjrxisnpHR4b4Gdmwm+LWvqPRUB36VM+hbddUfwd00AuInA
ZWvITHBJfCIivI7JCp9aUsMRQEk3x3DsVBLFY11DWUZtcCRsXJWp47nMH7c6HIQTkeQLmgAinx1u
xTKvXGpLSS9PZI55ZJdBzTpla4fRXaMtx0KPd7B2aBIvR1pp2oZQmmwbE48+0Ky4om64E33KW5EZ
6g3u/01NUSPyjOucHAFF5q1TxsOa6LE89zp33OBK++kOtaC9EKBEe8dB9uTJ/HajbnaRRaK7SrR7
SsQ72SeR38nUdwWei0YMfEccPCWFI3Vae1tbL8ns/rTiXPP75rl1iRhMu1sIVy/RAC5Y1C3yvQuD
Qii1MueOIPqQF9gVGNvM/kqRSfXUHzD/kV2fyBR7h1D2grFg22PL4d42k1mNmYXZRpBV4TEZjuD1
PFx+KNfduf0gwSVPqCAQBXXSG/eiVTXTEZb3vQ40EubRTTkMz+kMoyWZ3Kuo4+SiQwuIA/udgFSy
RQF0jMrypemp0DSMbvAanSDR2ifPo2BrzOknLXSXJEnjpiqGp4VlM5ondKkeleFxcvRz1GF5j7Sd
G0c4i6uK7528HUGAVpVl90USPxV1/ckqBZEGGaReCJaXPt8mcx9N8BMbrrkgJF3RjlEYE4+Giz4l
CWiCokdz0kB4mlsFl5ON1j8UA8yW4ily1dE4cGePMCSidl83Y2flmx4D1C5NO264o2JzbdZEFkTj
dGrkkvZ7sx6z5ap3PcYJwJTTHojGk4KR7J/NKh1pVC5ZJdrPcgm3dpISx4IAvT7m4syA9tDdkMKa
UC7cl8HOdn0VA1pMyvkoqoc87U1YNA0p2HLp2Mrl5LpJW6zF6976A6sabX99I8qqRQ6l1tiTQqA1
aGHu4GibWhusx1fc/7q3btbfaAFeW4Ip9vehdW99jq/n/H46rQq5S1ZzWh1F/bEI2ziVw0OUqN7R
dkCA0SW/jqMC11mOIOa0/oKzzCplTxBa31Eo7lJASf/6L+RrDXvR42NWsy3uUxJvJacb2BaMwHV3
Pfi9+ePYKnv641iYtLgNjObwx/Hvh26Iv14IWtjQtlJkjxCMKilhWgVLq8CrsiGiIF/loMm6nihL
b7fKtL6/ViEF7tlK916/5mxCO85sn6/dnsbnHA3jrliPqU5UHlpiVL7/eN374wkbKYm3HcBRhuQ2
f29WVZkupWXrsQQpr9842bxZX8L6VOl6jq1P+LUL4/BFAmB3k0Re9xIVtO6lq2o/6+Dfdkb/uQZh
eDTC0F6PXK12AVJ0lu4Wmd8hWT/WxhGoJr++tq/cla/99bMXNqM5jZ/QJ2SQsxwMYXlalVjr3rc6
a+yuaBCqR30xMbHiy8RRv+6uuqzMjQKrVrCjO93LehmtG8cRfAuVvKLoxM6+S6two1WwIaj0NXwa
XEQz0HscSTxc92h7NCdzELW6XR97g8CyqnY7or3sA1TsNzKcEOZCxdlMHJmhHd1yGPFn1TzSmi2I
ct3pHdbOOkQfsdDfaS/m3KT3bmIFVhO+NiH6dNIkiUhnKg0Tom72lRPSnO5OI3oauMEGxCGXfGED
3IkVFSKIy5nbZY/ii/GSxRw26V25yJmHDu/fJOB2E2NG2tRuJg7tYv/UNU0chh4tU0rTTVsc42QJ
1AZ9pvleYrhb7P/iqE3MIqJUObrYFqlGtul57BGYakOYX+t6yR0S4JaP5qLHlYlCK3QgrVhRdaOi
6LEtVT/30/A26LJJVUHsiqOm3YlMN3zwygi6xuI3V/gjau/q2HisyxQlIUVPVbN93iOLzqCyIcm5
7VpanqFtR8dZgQnouSHBXF6ziaMhudYNZoSo12iRxnaZH1K9q3FZs9SspOdkTYRAokSczYrSWne/
D/7xO+tPPekF+f69srXfmgbRESXHq/Vn9MX/ld2xDBRyS1w2oeR5LRLlpcnN+vBrI2lfXpZyn5ek
DPRhwMCypbaPMTC6akqZJPTeF8tCGbzbSdLE1idqR87jda+RHIlU8sfsCb0qz7/+LJSMskHSytZj
tVziq6DM1h/28q+/n+L7YdEiQNMlGQ3VJbeyVPLSZgjBKxQE33YkJdJ4br43GUqnYLTHo8iQ2SLJ
I7xIXgqc7FwjGQVUlqBAweSx7x98P7Qbb5R5EFEV9IXz9SvrT6N0ftdb4KHfv1u1lbnVmOfBjOHz
WkkbOGyTQMD5qRIZk2Ta5iVTNHe/xpmsXwkyEX6wfq9RXnrzdt1dI0JUw3rRDAOnt0S7rJsZ+8Bp
ZSQPzeJuB88J/V6apBsr0k+jqHRkt7O/ep2Yl//thFrzPv44ZoJ32OqjDvixRNK6FroLefv1xvUt
pzjrgOiQybfclXmSHBU8+hXa8uM4X62M/NWhtO4NOUCdTBkPkaFzZ7CrObAG/cDCNdo1XBqbr4SR
LwfWOiCuLq31BTajqWOsUGOyNvjfJ3o/+7Iyrle/GL2o9ugOP2ZpCxn7OcD0rAerQQulT7M3Xffu
2+nXiDRCJSKlr5OUoULpI19NTFECsc+Ch+hIda2ZNdPRTfGhM/ivG/ogZn5YQxBU1JxgsMRcAk3M
Tqt5a90QaoQnxeHjXl1d69+tP+gtIcPq1/uHWLfYJEm6yDm3/u235O3m+3/8Clz4j8fcNaLt+xnW
vfXvvo99P/x+6u+X931M1FysoMix1zviOfx+5vWXnTWg5eu1f/9NnLnxAXT07vvQ168oukPVZFUA
VQaNgrmnuzBE9p5kEYhCXO/l7CS7nlsvS3wu5TXeguJVTNaPFB6vB8tlAjUJ99QUpO8uI0H2Ui5e
RjjLzcbQNv/bpJr1jJkc9xqUrL5vFkGW3XgnDNIW1oZHQo7yZlwIel2KXFJnS1Q2nbwPV6iqWP//
4yFUm+Fh1O1i7+I4jRIjP4BzQ9SNVcR3XagtLo1MkusAeHfdychBGcVmI5wt6lJxXNsYAL5usTp4
CeHpMtYFn9z6HNzFMcuNi9UFjZbRdIkH+FYIg9DTbP6nsfD/0lgwkA38xzyIByg38f/avtOBBGL+
7w70v//0X60F9y+Lp3Jw8UqPuW79Y0B3jb8Ma4X3Ox6raXIZ/gmGMKy/dJVKjKsjxaXs6oD3/1dn
Qf+Loiw1C5zr2pej/f+js6Ab+p9JArTHVEs1HZ7UNuh+/GFA7xM9LRpBo7spuyjQwsEh/r1/zE0q
kM700oxDez+0NbHW0zDASNWsi5jPwwJso7dsN0De4JWMk0x8nPoudEjF9miHkqGgnYwymnwzDsNd
OF/PhDYdBkJPhcgwkCwpVTxUi7jZREyHvkU2YE+lH13jtBUPXqru1KYwnuYQdXo+4VXTlj70J5u6
Bfq2oFPB1FkAP7cZ4Vp7s5F4SI1QQ9WBUMZqVBx0UC77avL2ThEhrwHBZKNUTpni7TRe6IbrpdyR
JVUcyzA5YWqc/EYdKaA0kRcUVbJLZ9Pbh11E0WO0r1uy6tu2yh4cDTFYPhj2gQTjQ6IMJfhrrTqr
E4TneqT2j3A70OPpyYtdmRctmotiBWD3kjMMUwLTvLF9U4yJJIXGCCIhvL2SJSadaxqgoeF4cgL4
2aSgngvAjv5Q6kSFpz1p2xolRQ3Uwc5M2lcoGZd5UGJkksVBCMoMRlIbAfg3kN6Wc+5LRzuRFv7R
tAlT3rYm3yY6OolmPYIfRb9OgEShN+a+yOP8Ek0hmV96dMJKgF5pl2PveV+G9pIbTxZzUOSRSP9E
ON4bqiiwiRGzxfrRhVO3iQawKJ6d34OaJENVac2bcTbzI4xypkwxLuwQfNfZ6pUz9rDsFGPuuBaD
h8Lfq57Iy0bj1M+1vwAnx/QJlzCOd1k/hJewbRhxQzpaBvaBBgfAHUnYLwXknIvaOM8TwXZbw0ox
xYeqc095B5cGCHrUJ7PEhY0IltE+4akFzNWV2yUJreew79C1hMZRb6J72lXGvs7g+9dVvKvz4lYN
7RBUcp1sJz1JfWLfl/OcLtWG6uhdQyLTPR8o8gh5X2nHx4og723rsdhRshghwCBsf6kIMErTctwq
aWTso+YTjg06bcd2bk2onZvSeKtyrXqftzj7s3Ao7rAUALZTWxiA+mC/QHY+jGK2yIFVC790shvH
zmZcUlXEeW+jqajnqxw74207PNqRWp3jKb93C32X9N2D6enLaW5iWfKJgRrALW5DA9/yaB1qx3Du
QoRwlY56Qysi4rnr5pJMEznsnWkcYxRgzGf7XefSQURAghDW6ttzpyx3dTmkh8VL0WZ9CgV3tJOo
LSdQ/mBPHd2+ZL4ro/Az711Swh1V5Xst3E0b9SA0ayA1IgecqCWSozqyvDV16OVVMR4UTdXOenjW
lB/O7D3WSVMTPuDnAsEMXxS2NdefhXvBUDViJW6VDTNsj6l/+qQi7VIsz7sw375ZU9lco7+Z9Cm7
KYLoGvnruSTW5AyhS9kmkaruTKHjbHI9JHE0fLy4Gvd0pk7hhI01HUS8ayc02yMQDq+r955RxI+N
/lwA9stdkocLVUuuyTXUtsLD0qwpjlzkPDIEObfj2P+OW4O5YAEeKikpddn5bF9Ucrfxlxo7r2fJ
GKumHYgapoSbkq+u2fU1s0jnUnZeGGSuMm7nBING3+ELNN3+Pq9qFC5wMXx3RJSAVtLYKaI2fHqa
CZ+P/kOjg4yaMvUCNe4/Wzvdk22iB0qUpQchKfmIHn45/Sz5wfB/OxVb0ijc/BaSdOqe0Xk+ZcDo
SXlOKQZXkr9jo7SCjYfHJlJulxiHAyHIwy423N+mFz43RpzLhg/hBIptBuULcgyalS6+R1GHIa97
uuGjpfsy5/d18SvPuv6p6bVNOWEgoK54UE3R76SxW0OmTlr5tovEcGzIH98ppAVtRkud/GHIsBpy
E4jdjvCi+VdYFUnQ1oA1kEQvhIDWL8IivzsZGjLO+R10K69oWXGKUAACjjo9FQ4I31n2XVsrvMSy
FDCqxc/FrU89xW8fq+/PXIvyrZ6SZt2go3XmWGzLLNsZGijYPNMCevPkCBoKxAi8j6HWIWaK5j3L
RS7KWH2u5onCliGF2AuSMblS2fPSD5MXH2s3dS6mCTXZRcXN1A07k43DTpK/oId3O6OxqNNHY84w
P6HBMnN4m8qLmURPMw3pnVV5xnH2aLDN44c1EaliG+4UoAvLj3ir3/Ro+XDjLLxrGhbC5nDfzj0+
IuvOpQ91GyUa1YsOBohpCwt6CG+iNZM7YOkMcTOXZkM/3+8XZVekdJTDCR924XikbURyca9tFSP1
TpnW0fhAHL1bMrSHqnrlDtYihaGgUapCPbiF+FgWjGOjRlzBAgJE8olLlZK+gwExaq3iGkJzLXl+
C5Bl2bmixcikGNuhVQhrR6ubSe5SEzhrzgcvxem+GM2L0dnxQe+wXmiSxS7G4n2OO5pV1GKWJbVk
6w+sqjVxlnCCZTXeYIQMdM+qW9sW+DFz5QDYaUe0y0Kdx/ycHSe+WkRsIHCyGHy633Puao9Fe1DL
/FVzxuo+J7morJefGC+j3dJxziAPxXqAwJOgjUwxcEoEXqgoJ61v3lw7rQ91RtSqh3/KBxcvtk7r
2IHnLPmDpnfHNFTIs2f83tdWSFmEN2A0rnYHAWYnCiV5ndMjbd7wQGsv3emIQfZmQagWSardSzqY
D24y3bWFFr8OOl1Sqyb0W/TWI/y0J4Yl/Ahx9+Jo+PLNod3aadpeg86A38MMZht1pXpI8WL6addn
DzQnS9/Nms6HC9sHam3kWxG34SvL4x/63HXXGs0e3xMXG1LZ+6BGrk/eQUiHRLt2sSOcY8zk+F07
592K3dewCt9jrPNHVRovEUkit48y5xI3i/k4OM3LYKpcL1o0sB6qo3vLRoTaxLQ/FxLA6MABsqjo
C556a7o382G4Qupa+PqiVAdbJqyE8a8aZf3GshvxAOGzDwYXN1rYG9aNGPk8LJPULa/R4wMh0MeK
uKnfyBgYGrPLqM+/YmTbTuxUx3pikWSp2h44RkQ6J17sNIFN0sxwHAE5c+X3uM+K+5RA6E0dwwCk
dvO49qUgRg0/JxJvK7u+T9wWxUiotkf4NjvkBA98VFQ/26Q69tR493a45BcjaxB01+IdfKm9RY/e
86VYftlohKRNSfxo4/VinjXkCHcy+i5woa2tl9dP3Hv3cMpRm9RABHvVuu+r9lYfj2HZuD/cEExF
qy3eA+oMA+3oUlwlTFcZq8mdyhaT9ITwl87Nf2siBfcrEAw+QVraNm1csUtLGkGKIzuNhfFbtBjW
4860D3mh3roIUZf2xRyt5tPovbdQr5JXFa3LdpgrbnDChEZiEdCCdoYAneeJEphPAYu0Q5wYuzYX
JVyTJX4LbwsjuQqhvP6KEFfGZry8za3xoDjWR+sV5X1hDGRl9VeMR4wgrpEFmVlf7NFNbjROy83U
j11gj6/WqEGbspiVlmSTUMDVml+hXOw6LR4GdzDPkOiUnar8JkIlPtcuSG2hCqmnnWjCU58lmTU1
97NijgQ1j922WMLk1jb9PEqUZ7c3ES+PaAAxA9+UIQYZbUw/KzdNCd/R5kMZTi912eLkVyhYzov3
lg7NVVjz8oXjqAeLxvyUmM+hizjWUfXfI7IBhBlu59NC7k9GkhY4RstPo4Acbes9hpcBQFNFXI2u
J89rN4ClB7qjEgGMJf9m/cNRChVjE6M2FTJ6plP4UI1Kix0CiTZrLJFhV1XjZxxGDhL06dOFFrIT
eomeleyyzeiiJVYVjBuyktJH0fi1YXymxlrd0WxSfQKDxClOjq7DGQef9rrUhiFgAnaFYCXahRUu
WPA/0LLkZvSS6ZQAsNdwv4JkRjBrkO6yQVQHKbTZ4VdE0BmRJZQNer4lNX7cFDNRJqqDtYRr3sHG
L9XFaVUZ9CLFi0buzr5HiKq01DI1ayrAYqCZTfSKKkfbnyOHgAwrNknlsGoq89ArsOURXzUytwQq
KdHQqv3R1ZOyyzHXUVNeks0Qdo/1hB62dRPWdEu0h4eFoIPQA7+b47vacuw9+RiIE/L7pXbuSzTY
Tvxhp0N66T5jLJ+sH8RNbvV4c5LR24Zaey6nLII4bpmXaTjNpN8EKblJRICb8ZWmhChDUggalitu
XAdjuYBlHOXCwdrveFd4BJ7LuKwRlJjJfTpmgVYTMNfT2W7jVNxrtFkrq/7lqbH6oIiwREmvpHgm
yJVJYX36yTK8KaOSb6Exqnuybl4LHQpBuSr6LEy4XJJ4cOOTgC7RjUb3sAjP2yqR+yam8jA3Q3xQ
i+y1z5w33B1BV2kXZ4w/YsuDfJ2bL0pzFQNMrDuPhWiNv00X3LQI07vpiW3BGLBHTrRRxyxi+YEb
J7JDkAKMbLE6ozkejixMzmkhKIJeZ0TThHlJFKDum5Y6B2RRBE08DIcCvdahV/Sgnd2Q3gi42Hyh
zdyzBtxgN7TxPlbbLLaVfTSpJB1Mzim0LgPWpZPR1++DWPotyMl7paUfDetFBaiTp+ckfk5H992e
jFuu3duiT19Co7JPXgfVflKvTZvKIhP79YkoEGqHukoPdUjnqq24cVSGBuYUTYezvEA60M9hyXUc
Y3Lc1QMGyLGsMDPK0w86z8gqiPIBkg5iPTz9GIKIKGWdes6NA1xJ+9SMXhakqXIzwLztLEJHELDU
O0eW0yOd99QOGCC0TB/8xHNbX537Bwaeu6Q3mOPkTCLzUE/8oWE5sjPGJUTiBeeNwrmMV5tvKqIa
j4hDIMNIwhwV+vCodJ8KRPpt4zlw+zHmsQhsrt1pdvdJCjZ4zqcOdyIfJB7VnlWP+8jKyjqZRm3R
gVmskxcDCLZ4vqoyEaFFFoZeTUGcIsc0rx8fzCV/y+zuRidReNuP4+yXCvMo5jKPWk2bqfCwQ6t0
zzdIGH4yG4LpGUXwZmMrUHXriaBQpDyDcl+AZ9D6ezS0KezaMd0MTo5YKLtWl44wvwXGLrfXZ9UG
r6nY8RVB8p+5ixbUJZYICmmAIdVkyp6B9pF5ZI6Z0gvqp8AcUDiA+H9yxiT20W7+Gou3FtXJg67/
shfvOZ+SiBwkdzOC6oKPa6TIKFw9yOKbfB7pAeHoBnGDZzlr/TCetLNwug+t1g5FzJRp0Z2A1v+t
iLQfvea3RW8dzV5966gBnkpYT9a8IEfre3Eo6UCFLVFjwgAfo717VCQ2Vt1h/iWtOUpZ2zRzja1A
/1UptXd13c+e90OnUgYQqe7zfj9SGYvc6Gy3xNhBE4Flrnf7ErbGJp4j049o6vWpMd50kAawPgl9
j+k1mJJcXHSm+luI19FOzbAADi21c3NngeA2Z+y6s6V9jlMWU0KTawAqI5yX9jlUiF9PhIsf1QAm
MPJbwiqf1Koj29AG7pBbi99OQLgA30zbTAMio5hRfOO0uU6dhjyEoYdSGKZJsklLeFRKMmOJYAVc
c1ofmgxX2JLdpkVNTFT5q2atu5ni6JA4g7tVsummeiJsMxineouP9tlTUOFkcXbbelm7a5Mf+MDK
jWpltLWWFBOe8xR3DGglpZBFv+a6xo1fQSDLf1Udp4Nu1GczBPdkNeNVrAxg60JMwzqS3gHqilkV
7yo0qhq/fk1MwDamIZuGkkxhwmkDQ/U+F9NhQACOraOlrSpJySzj8D2TgbFcOY7FfaFkzmIsuEy1
TWJ+uiL+pG7oxeKBBLl+lxoGX1DzmtrpG+3CX213NBu+OQ3Pk+n0gRVad3HEG26G7B3T99UwYYEu
EEpl4einsXJ0uvAQqcWni6t5KidigTrrhDYEfVBcEK+B8wTUy7AdOvVooq25sKg6q0K5rWBJUe25
iRrxmAwVjDRskozwoMf5FFr7nmsE8tpdkQy/bJ2wxlazkUdN16XNh0OJAo7DPQWmU6IrH0koEdgZ
/jqghLivIDAzzEdddAjVXavV+Z5BTdkAUbttOhvfHXka9PH+i73zWI4dybLtr7T1HNXQ4tmrNwgd
waDWdwIjL3mhHVp+/VvuzExmZVe3Vc97EoaQZAQAh/s5e68dM2t9XoLm5zLanyhAHgsC8xaQUak/
PrUhzGIx/UzCDHZiM19qifWuTfU9XLr1kCYfg27cecuIKQdlWiZwZhq44ogwJVkP9lmfv01ahaZ5
nD7gWK5Cs+P0YT+wULmyTcqmLBOOQUIcsRMZj5brHOcqO0bk6gUtjpOqey1r52FkFTCW6S5nMM/L
7ICTeI1wCPSLti8Kj4QKMmUoytGy0YBtW6hGssogtEq3Pvw4AA9hEHvqQUfqu/wJsxz/Y9gSy5Tu
9aHmKV+rYeO1m9mv3ikD38RHu/goawvUZ3NpNQCsdB3o/zJiys/t+bLs6vfORIiK1LYcMZ8hB3tC
RVCykAraVca8rNMlDDT/nO2j0EKOcNI6APKTR2XvJ8P/aMLx1R6IwEkN5o+l8LduJa5rxNyadUOc
Cb23J8F3L1HFBRxTxF7QidqQPQvCBZtslBH64iAsjEy+gEUd1xyIZmrhVrqeR5SdTWxI3YDIp4U/
rmJHuxekA67D1H7KrMcs8zHuU/8oeftCDbojZoFi6PSrshFJV1nwCMJwXoHleI19JHBOaC1HIjMR
elNtCcb4Vyusq85BHVNT1e79Ho1Ij0gzFvplXX7O1MFApG0TK7b2oofm5vZ39VLYR71YESuS0JbN
5q09yj3S37XBlK9zn3DBLogvQ3xHrMph/Syh2GrEyxIbzMSUYo6oE+lFZOg1HAN+khj3zUC4kBHD
IVvC6R210g/8iqsmwRseJ8WaVXi+NhB9+zPJ7BRPL3JaE/EBKdOAlDOEvh5GG6xhSBUbylJ2xVmn
9eba1NMe7SNXPL+lUEIQJAn0MAtXbVjOZ43TygTZgVEK0k6OXLn1KvuIjwVSa9Ez8cRspon0zY2j
8TjpdbYuaBhqHPorZ8p0NO5o883Ecc9TtrcmXJSmplEwLyjwe6ci8ZkD9cmqH5zHyOBXHq/ABr+J
/CfxpNajH9MhaNp+ZUoKCmGWBm4AB7VDGQlQIajHtLzZGcQKI6MD8gDWCnCmvY0FMy0xpNauNZO7
Je1LyuU2mMSa4mcNMSdoIvxcIfK7xqmQjDX9lXO99D/1yrLX41L6XOVmpo0EoZnaXGLPGh5mU5dC
mLulwoDekl/BmiKItzEk9AwFMY2dEXlGGWFdyKY910X7YE49AIEuazeBg4DVCsXTTBWuiYChBLmz
wo34nHXwnZzRvh4YtAKjJiXYDW702n4wYlTkJoiLS7eJTdCqubXuBueuatPmKOOfdn02vDdx9NC5
qEHtNmLciairlmaz1dv23s+JHICA4m28DYxRsiLmYzcL0gKpABEPyBWiolBPo5mz0w/Q1rc28Xiw
6oIbG6KbYzBbmyPi9jgOzk2wkOjWmYesE8xRyPEVaVCsweAc3MUQ26EmP4uI2W2SPhMVWt3YEWy/
hsOwE9G2zwHk6EW3jQlfIB/2iQkuAZ2VB4aTmggzkPxnX2poJczHKPPqYxawCHOCwrrWowXifuFy
XFvl1RCDVs/rxyL02p0Fa3PtzDmLvLHaaEX4VvVkP40GgXIDKclUpfK9mfOx2cB6ux6eqPZj9CeK
qp1Pk1V8jN2waU2IzIvmvtquuF5wFrllta8x1q3SYXkRbYZALxD3k8c/pd/6HvBYRGTMeEfmwz9M
b7wnb8gBXTnq28qhoBChMCdYot6xqqhxJGNvdDd2TzpHA2KYKRd8SD3ZpbbID8bUHgwPqkimAdXq
oN7MITKv+5CSTjIxcHvY6Fc6dsViDG+10LtvgVswLaD0vwRbypg4YeCfepzjQWuOrDXxuOJZp1hv
9XczoTIbLC3JqtXzt5gX4/35VcwfztxcejrYJKOi7Yeq5M7EaB2kTL7tPcmoV1XR/GjGjiM2f3WY
7rrTRPweyraJuruGc8QB8sSoTA6cXBtYy5bpzGVXPLsTnUPcSsy59Bqc2cAypWCVQrnL2ku4lDmN
z3QXt+g1N43pnXD6/lr4SQZHZrrkoEsqPmWMDuQUbxLrzQpb0IbFBzLqKQpu8Y4Ay5cun2A8m7pL
9xVQKQax24b0saXNgP5nW8+NLuuk/dF62baB5cIsz94lvX/VT96l5qabqMGHttKN/GHoO2LJw5P8
rMbJLkVpXzBj3XfWSx00azoWLLbAWnNtTexxj470AspR7YmXwAS8pbt3QQ95Ktzj9HkxTe/MnkRk
tDHhCX8FzHjMUxh9rO0sjL3JELmamJk0pbPNGaQaMmepIQB8KReWOhWhOBVDZVIY9/68PCSteJko
dHTo8CdvOBcuENOxfMztB361DWfpMdFJAqMf0kzBtTP213J/9RoF3SK95k9eITnUS/c27NofY0VV
a0mJI3B71trTCHPFXlZaeAjH8YCvjHD4nLzzpuDKaFNbR2AN4Geub928f4ZIws/dcgUw70zXX2md
g3x0uQGcvcVpv6Od/ZoSO4cdowYZfCsM96qe42Pjk7Ad53vBtHg11s5T0ps7lIgIgcVl3fTWqsq0
h0mQ3x6geEmpVGkeLoYybtJ9nqdPkzZ90FVc50ULoA2Uq9Vn+O8Foq18OExdc2ETnLtqccrHku1V
DfZ1bUY7Aik/iEUmLrEGEDklT9SeZWoOuRSe2cH4BF7uXoX2DwpbF/k8mBvUu+AU04MeRHsxmoeS
VXJBFi7Do93fRO607ThGiCS7TGyDLLn42Kfxg5ky8das3YLWPWurQwhGFX4M3jq6LhWC52qiq2Rs
Qp+MqNzp70OKwNLvwLC7n2wsiQyKZ7NMtkUi7uWBT+b7W5lT9eCaVg5XI56Hwao3BOW94G68aLTg
Ks8cnCf+I432lzErN4QxX7DCZriq9Wdj9GFOzr+ETAaaivZ25pRfGS6WsXIYtTXJQRdMPYAC2kdT
b/ZFa6DgCx9Mqg8V85eyMK8AJl2JtHqjff1KtNzBSDt642ax98afwhYbQduT3HhSMfDrM6L6nfa+
GO1HXxAxZ/qPbUzdnWLEh+jchxlzmKaBs+vqJ/qYP4DyOn34Q3fgrC3tr6zGByCyXeZkt/ScjyN8
lmym0Yq+IhDptT7stbJ+cGMi8iZO5SB/N3X6wK51LyJoJE7/kzLMYcF01WdvjabfNXn7WnDWa6I6
93H6Ylbj69hp0KIwcg2ZdyCT6mahBQsigvKm2ezqjAuQ5JIUwQnu6IZrDGGH0aNpGTcl+4QM9A/+
V4KWYoAfDf6wR51Omsv1szaKm3R6oL/0Gc7+VR2ZV22e/cgrmnFeesjj6JwsYB4BmVoalBPLvmis
6jMhQK7JhgtH618sTioXsb87G8UmoWea6bd5m7yKAsN3Y1LPY4Hb4z7kBHt2NOfsJCTLUWysvBru
Y3UVexDkBpopejdeW0t1PZrNqVusK60wKD9zvfSjUxtmZ7iaDxSX7huuKauFjkhJXBcuvW1Xcmgz
ejoGEdn4o8LCvMGmcAzviLPVVt06Qk23dvvuwi3l6qtptiDQF+/amWFWDQ7il0DM8VoeLKFZ3ITR
DemSu7jC2ZZQv2KcQbLmtQ0BcIKiFSI2siBn1BMVcYrk7UTX9pAfgk48GLa/HSwMsqVjrboS5bpe
gb8lTtK7t9Lx6MwW4gQq/JH54szC2hcTJSBvvicHmz8xYiBxmutlsC/T2bwJtPrdmuJDhGM3LpZz
SBe1XZYrsp9+FH1yVxYPQRzjZ/G859n/Qb7UcXKmn6VW0UkxzKuuze7CtS9lfUb9Nva7oWkh8bQv
sT2/er2xLbLgKfY55QgOze22+znjq7KpgtMW2VeYnIgXZjplNeVx6kz49dEh8zxQiR2dDXQxQJMu
xoBaXEEzOisv03jZhxlzJEaMLXwhFmbI9rzJ9VZobkzJOdsRKwfH0b4ncCHaDJ7xSHfrMhAmKbLe
iTXOIbHzJ3vgtB+XiE9fLnTKD+TZHsiS5fCj8OTYN8x5P2eeDw1/S7b7bjKu3bp4IEdqH1m305I8
o1a+J8wEozVTdb2nXB6vywrhf1rtNC2mQO1AODHsX/LvQhe81a3gIq7jy9ggqa4xkerIP1jYxr1X
OOCq4uA8RaB4YtD5LUdKnDyahbnrhvLJW+PqunQMaCaAj1iHIC8ER0aaBv1n+aKpqJ97D/hanHya
bdytvMJ9KM3qluhhoIQWnNRS3PtISmyohFkRvJst0lDLcu70ZeFKHmzI5IW6WpIwYk8yXm15spZ+
nzpAPTUAkYm/dm2KIlpDkZvJTresTArMbaZdYiXC+oWddZzGQ+MN15iVKBPax3Bsr2fNA+dnHaO4
26ckmNovQ08Re34YlmQzJfPB9/trO3mNZClzLD/xNr5TbYWyTQ801lduhOs0eKRFc4jC/DO0/csw
DgmCIsLX19u3JXTvMN5vxz4m4ZIKDoR1/gD2wRZg5MIQiStvTwlv3c/eDxSi+oboseucwFsjG/kp
sRhtF65aa094gLVoq67TrkC6gGyADpRY2xYVgKkwX+WQGbXTi1vUYk33x11r7bXrd9Y6SPX6BIY0
MBkeUU1cOpg7sb8PJ6H9r/zz81+Vf6K5/K+5El/yz81bVnb/SfzJG38TfwakD9k+cjw/sBzHdn2e
kqW9v/87aib7b7pr+5YtG2Om6/wpfsj5W2DbOg0h3zQ8ooagUfym/rTNv9m+5Eq4hBJRTOZd/wP1
p2F5Ut355/ihgM8wdR2kBIQLJKeSO/Gn+KFAb0UXhrV2kWqJhIMD9BScI+vepHY3tdmxjRiSNUZZ
VqzSfRqekCi8LIV2k8+hR0MbxlI6Nit7cL2dOZCHaBzmDAe+Ldli4w1Qt9xLlk2IYSFsfCoderia
LUEz2s7zHWHLUF1SytUB1os+wLhaFndgtF+shVAIFAUUlsQVqb/7uvZvDHl26OXiHK2GaGC3D2X1
+VVvvPsgKB/pX1yN9vST6R5TPJthspgvbMGsKJwQk4izkxk9pVuwh4FE0JrZXdkl71a64L3nUoYZ
sdbbu4z+D/SsxCPhC/RF55SUQHMs6ZNzxnCPMSbZ+AW4o0ETv+I835MxdpGUO1EN26Xtb0AOAgrN
2+MwgfcKy19Q+skpyJMKEZb92I8269/sSfMoLgqL7+yEACHGFmEjtT2c3iQgRubPxbC3czeiWK3N
uzrPTkRc3QOLnVYWVnZMkMHGb7QfnTM8VLV461BKdThXZuxJadOsTQsvX1YuW21qHg0djJROwubC
BcRBELl2k3HdR+6l5nkdsvUnPR0uh7LuoRZDYi74uhm/Au4sEvjEcIPepVzDCGU1ghEpI4mVonBH
WdxfEAobfXZemPuu/RFQnmYmbyw5yJ2bQWksfsb8/yaLnGu6rfd2H+1cPmOX9RWNiyRpNiNNaNMi
DCMaIsydmkZ4M4KwxJnemyI7a0REMoXNk12w3OXJXeX+1Cf3cqzy8dTxI8xVOd3NEwrYmdjz4N3P
kgtMZURG9uEDsZs3MfvaxOW5H6U7V88yKJm1dzRsLLIolLaNAasizuPH3hqBWzTSMmdWF5U3PGD1
hiqc9xjgnWw3eMzsnRZGCDtzNbQZh3JqPBeEbG1Ah8g+TXZ2yxrLd7OubNQ68IcOThtfWYNRMbPh
UhUP4qXwqxeiJueV0J9sL3uuyIRco/AZVqh+njIhfs7DpR6IS5N8PT+j71PbuMoN10PUNe2qrrwv
R/duKXwCLmzcLxUWWQDFrUtQnhWFN65Dm0JceVqUbAz6pBgWpjVwWGfBA+pYTb/VuaRaJcitaTTW
Vmdll983LVyYTSn4ioUfEfuSZYITepxfaFISI0WP1O8+aTmhZfDhgC45Qtm5Lh6ril2EdHVLu29t
LPZrLQtAXYzuTCBr2VSAzsVg3ebdYNPK0FhxUTqvhybdALEnq5JZrtPRiNIFXIAEAesokcBq6/sx
rWZRSltE+rDUTW8D9FdbrdySg/F2sv2X356U7plaWbd6+3tbWwhKL3qSGb6e+9PHkTJPT0jv4Pba
/WkaOyz/xIupe1nDz7Q1EnrxllnKhPCQJkldkHCKUzJY20yWyORKfno6y9Sq1+vmAPcKlSCl4EKA
dknC4BCncrZPKxACVlB2p2jBb6y2Rqu6mWf4UN8PqcdT8LjJlHi779ezlvntnTPXkg0JmQVxBFjt
TOmCq6xlXyyeuW+Uk009pssn1EvUjYhCog7ooso3fb9TvQrLGP43jNHEd8G7Vo99fRKwBJ5RDwww
RaNgaHYQPaqVM5T3bU+vIBOJ/TAWGlFlJMtn6RvLfo++B8ONb71SNgkXejNBnfj7uvTqG0NODsdu
si/Qfe37uksvxqF8GGfqY70ZmwfXEFeuNO8gEolo14jkCB5RMO1C37S8oUmFgruhjkqZkLrYDjMN
te8alEQRotOYh4ci0cqtGEp3FXoLKRRL7p8az6wPZlQ+tlJu61n6WasqJM846rY5trQuJm5goe5D
2QEjPzqF5YUJO8s/7XWxfJ16ZbPspwn8Akmnx8zUceAu7VvdGh4QB6b4xVy+2xMm3s6p40MMU/4x
IdW0cL3sgOLN3VYaEXgQDF7ruf8Ucd/euXpY3phgRSy6rxIf87CIPjktpbjpw0kjfqUrKe9l22KO
78BAA6Jv3WZbxW66bT39ZehYtGRR7Z+ygAtuC2g/hsw9NVdmfNtwdIFahFUHu709GQJxDKyGehOS
2wJfcMVpXBGFE6EKBz4T71302LY8z5TROm4wEBzUfX9Yp9YQHKeRCPKDki+pG8T118NA+5/ZRHGa
lCWx61SKmC0rTIMTcoq0nJGeR5pcnmLZlhRYZTRfCDtFEwdespHGQnUTkjpwSgN5MH7fn6VHr8Ks
F0/0ldam9Fypm44BGLc2R2hzctu5Pk0tFgVNE0dlM1cO84aGzOnLay63vu96S/WkCSREyvatHN+z
4OoOzmLcJswVDkbuhZSYDBNoE0ZxuyKiNzGxTxadTC93jXZViTk5fpMJHMPyUeP9kW/hY7h03cHf
zklPrgmzAtMeMGXUUXeiCNB9xYJ83zViOqA4JwZ05y5AwUkC7742WdjhKJX3tRHKYZpVP+1oaaHx
sbxPsfRzRPIzwL8EbJXP3nyAprTupPyqnPEmBOngrNV+XQrpa41lLIpTFS7W5WCn9nKcwpRnXXcY
pJHwey8rV3sr3Y1qSz2Rz9knkgQEMdQXv1gPCvigDoRv/oPaWrBmrDvgN1/7XRna1U0iSQTqWKgU
iSBs3GhXuPWj2ve2saATUJsG8wbKJVr7QgPc2aLBq4568q4YDaEeIlCMBI1U9bPKn0hlrHQYN7a9
TNNVd9WNimGJ0tbYO1N3UGCI7xsVjvJ9V22pxxb3tS7T7uh3I60j9Zuqw01toRt1UWthTFJH2ffN
9zH4fSB6OZ1KTqz9oOkE8UW5f52Jctl9R9sg4me/KOCmenBMqorxqf5U0IGvffd1jiokgtpMRMfQ
lmEc+mPHeZFGwMc/24dIPJnBez1SFSgdgzpnv87cr20nrX56klahdsz3LlJ77C+PeSIYSG0WVNTk
KazO3i8Wgdp36r56xoSds61ptBrSz/l18jatjCKU91vlpUyQAx2Z9sHAQU61UqeMOpViaQJWW9+P
GZGx91qTrrcMt8TqwjxarB2vnfatzLFRkTLqua8XyMfKqCOYyenJQdIZD3FE4M/8Y+svj2lNTWQD
c/eV7cvYwoSVw87LEyq78dJcBMmyNxUqYmClo7ZEEBtbNA8/1C4kG/S3iCJ1t7BDxjS1R6tEuIc2
1b5OQXVKlm0cE50TGYyUTuZvaTNGh8bwMXJ/jbNXwVinX6ek5XrErywpPSt5SroQ0FZGm8dbdXK6
VAt/exPqtlsk981O7Wjx5dSXZ6s6ZUNlE2/qkIO3pzevSCHBNz/kT/db36WpmkMMRBdDDeqbNqEI
FF9ECtLWYahDP/piTsgx2pHmXHVXbakbtevVYyHM51DUAfkIv8cB5eGCBFQhKb42+fxXEURYM7LW
3il7eyGPWnfOEJ756itM1vQ7gqAwo4asF/mKyWB+dFCb6m3KH/99NwLJOK9NV3sfKpgw72GXERIg
jd4DjruT2vq++WePCQ2rDchA3vJ1U8ifRm3+5eUTa5UtiUa/1OO5eh8RsxeOYyX76Ptt/+y9f3ks
i6FMLK3F4fjHH9Zz7w2u3YjpmP+lnLq125LtajTdhzHKy5EwpIc+4gKkboaWn/v7sRHjV061Tdvp
dAb305hfFFpf7C0IgMiB5NuiOWFTvUW9+Z99jHriT+8JZm/rEEos5JePG+vZiE2qy/Jvf33c12uH
apLRUPwahkXIlXpe3cCEq09fzw6LTbojB4oGOoNEU0lzqAySgri61eOxhQ6wHfpSNIfhD8t0EvtM
C4TYL/IcNeTNpC7ulQpA7UojOy33pZwRaDJyrFazBKgZ7MKweGl029kqKgAei5DMqJGmDcSVEAcd
fbokFOdZC5sViNc/u/DVXV+NvMrkTrcemJwkIH9HMidq2Fb3K0BWfHmZvOoDfUfd/FHYVbNVCATl
a1MWdnXX/kIwi0ffs9BmSke6LUcenBqCny1E58d3UQ+pL6RuotRw90OR77vAmapDKycDsZwlJPLS
6Ad0ShSZWLEaNC4MUg7LNANRXEaQgpjXsZ8w9ikOr4Lvqq22K+ITyJRFDqBOrr86I96fnoSWUytv
1BahZRs8q/2hk0OvSvJVWw1AYNAvy0GF+KrU3mw0OQS/eLlyqB/tnKISqiKbECBY23J88GRySGE6
NqNk+NINy7isFQfgmwiw6E50km6rwlrwrcrv6dcAmdUWxg0EcEt/mdYOtXxTNjE4c+WkSt24PV0u
ETrwWyQHikou31uXE4qStTzGDwkv8vuw2KSYYE5jrO1iKoD7JR8j1Mjy1Ju16KZ2SmJlJG9JJf8i
25YQJgmMChGQym7fuQ6i5aiif3XqWfNabSpCtqDmvReISK0/cn7VFvuI68L3g/oQa+DNamQw8kt8
3xR+6u1BMVJE//1xhQnvIiQoXRtSIrGdZjdp2q36NIU/VlvfN5GcF3ZG+9yTBL1VH5Sra5fadKeC
H95OSWJoBufQ2SzGLsIh6g8xnVJHzsHVTa0ONSfegPubDnqmsYPVE1qJbMHv6jfFylZHmx8U2MHU
fTTTbMa4adi51ps5mBeiiNBsqoNP3STUCPV1IaJfFPvqrUmZk4/G/7Wg4TrWFUSxIIItpus2QJ/v
+zR4SdQBq60g2QoeXkI+x4tIqBfidwnMTpKEf84RP6HJQNMOCJaJQm7U3f/0WNqsNYzd8FXOgH3K
6xqZ9VUfNvYK/CrzGgpFoKHxtIW7pSBsrHO1+8HHe5HoobeLTddd+0Ep9h5gQ/SxRb2baS1uG91f
bozibtYFoaEBcOyqvq/axb9A0v+w2CH5mgniwM5yX01jjs/S6dwAObrpe6M859GhCv1LptvpZT/r
1sVkIGpLPU4IqVQy5m6bGDhHfbRPVHOffATmx2yoxAYh512K/oUqTAcaW4fwn1GonNIhPDRAW7Jw
Tg41oM+LahzOg+WGh5H0Og2p4g6X7bRZiE3tPZYfc5vWBwhbJL6OyGqDqaU10+ZXIiRKFUOv2Nsz
R7Rbu/0R1fQhiBDURbXjXEXeck6TXqMUPD+PgM3XozfOJKeNkNw1yMMmVq5jZ47XVLbqiyZF6qu2
wG5+tlZB1E7dVmcrVpNcOOeZNsWbiDrnmmhf5G59M0grHfypCDqlFqJwdHI7uQL1R+GT1fiuAHyZ
Y6zSLbs8pHSRDwJF/TJ4NJIwf1t94u9mEzIgAEGMMkIf9xE5c4QuELhKfCFlkKjdAJFC20vG1GxF
/dn0hb4eqn7YWLaZrnHboo/z/UtLNGLn0chexdRmbDIiKBXeOpX2kAdWt/fBnuA7da4Li1Z7QqBd
YI5bSq37nlw1xBHc4IsqNtYUbO1w+ChlVtVs0DVFnFWH1oOD/OMyrIjctJ35cdJBN9ap6HBa4QGo
4sUH1dj/KMkpwb5k5OuGyvqc6u8Qrj5KMXygWCPhGIAWAXKHBVLy2nL7S9HaqEYsWPoNVM/zkqd3
tQsQHSdetwulGVo4k37b2lwsR5FvFl2YJC8RXeVzpVjLLNGhi4jxCBwiO8gMnWqsIo4G5UBDR+4B
zloRpmlBJyyXczRH/cpl6r+z5mI8VosJ02giDXhEKZwfOqIOLaaw50VLP3Ujilc98zw8DEK2MsEI
e0V5aVlaSqmJP1w5lrbKZyO+QkM8M5f1MJJagHa7nmZG4tefnSPnmxZ9zowFJqbictNDL2MlGnE1
7/SOCkSxT6yOrGzERSFO9I1VYnoJE5KS6jbY0G4eId761yS3XAQEg51rvzvoeVUcs6x+r1CfrEvD
6jaqJfUfP6f/E32WN199nC+Q+M+ymhsa1N1f7v6/B9rmZfF/5Xv+eI1qGX3fu0x+Ir8qf3X/7av2
n+XVW/HZ/vVF//DJ/PXf/rvNW/f2D3e2qu922382891n2+fd740r+cp/9cl/+9e6d47l0jP7r7t3
T0kDu/sfifDW15t+69x5EFhsl4eYQfwOZ/mtcwe3BWmz7RGN6zg+lk+aegJIT/z3fwf7btPnY66p
W65rGvqfiPDu3/g0yoIAHvDvMpj/Tzp3pvorf+7c2T5/HykEn8m/oet/JcL7+Oygv0bGoVsQhiFb
BclJzq13drqkxZmObizouZjU9T5fvItuXGf2YOzdwvk9+uOLeUWwwtH0rkoq3AayQNSQTKdLUEuH
ITO3AcWwU1Fpj22TbEGNPC54nWkg9VC6Y6zT+bTudXB0Lo5nY7rzkNRHvX+ii3bvmo8EOdHW5oq9
8srL3HClv+4q+7UszXMVTi+hV4GHIKgeiev0Y2xvkqfGaQ3GCHJ/BvwVZvUjbaP3SRbLijhYR5V7
l5jumTYEGdeutR204/wraQlW8txwF7UCxiGVxflAIOA6yVA2jmBikLbSDwyFe10Kzzy1pW0dfPTJ
mSOL93ZMXRWpy3GxbRcOZIJcqFpmYMP0KIX45RW6w/zCva6bgHEHjSnypvotncC6D5j2Gv0pDz4w
hzxYyXCZJsHjRCbAShGccjk3ZPfdJSFlcgUvUzPcggw/jUB4aIDFtikkIrVnULM7DRR1vGisv8RM
+K0kU2qynjUFJ9f24g0CHfsl1cZoh8Z03y1crrKE/9+UmZ4Nh/1jGNcvpbPp7VxczF77awq86lwl
7kVe87WVI8ykq+qUcAFMkOBrJxTlxYD6aYW4PSJYMkKDGKGF17sPLuw9VVbqgCRrBk8yr/ppBg5C
bMvGrEEPmmPB1Bxi1TZbSE1B1G8c/PTWyjzCBoJxV5MdcI38JTz6kpFG56nbZcHNPNIm6TVUiou1
2JiTH6uZXyqIQCi4MT1aw44uhmTCrlxLo/jkEzw6abxvIEkugCmEDYqD/0cfopZXc7WiNZ+cRMQ7
V1ZwkqmhOu3iKGL3+7kebWhl7ec0/3TG4GGMiSuLyo/F196BlJe70czGrY5qbNXYYBiZvLcVdHIH
T4Evzo1csZiGKHdyGembOoSHlu4RXwtMAj1k6MVMsQd3pRXFiD/Vh55tozKa44uswbY6NLmxLt3i
HittuyuN+X2auHCrhQh0mrOE2u5VKooz2URdmSmXMDnnVzdNgVJ10QhFUys/LZrNTVQb5UotbxUW
zCYGvRhTgh7k0mLKX5MmeLV1gs8aQAxdsLKL7mfm+4jiMzrHjeg2LZkTm6JBfSManeByJ/9VyEQU
dcgmbXRmeEn4ocuP3Cuem0IPicfcsgpvt1ONqjotCfAccYwpJJm6wQFxTGY4zGpmr1aXTAeR+hAk
FZYbT3OpOMdIc7PBpx8PCM2SP4xWkP5eNI9Z2h3SBoOGnjnAMAd3wd6USgVcVG5HQaW1TCIcuHp7
2/RuhoTWRcyXursuc67q2tH2LqxBrUpvvBoEfevE7XqkYUs3EtuyhS3ZtBNcUxAGuzLYdZHeHWe3
v47ToKa1DSWQ+gKh7COZz/mImrbVyoPXaw0FFJgVg/Rip4OPWnjQr+sa52niRih5+piQZ/l/Js49
l+hxN5Q9VRbdLumwDnt0bjgdxvjNj9t+x1T9XpUf6GxTkseZvHzoGdpmU96EC9G5I85gojXHnhxd
wNyiXtqTBZKuijx+WhejbpkWxwkvQjtR1leIvVoz8k0RtmgoeogFYxPtPTT3ZLO9sfwtdv1s3EQj
AoSeoWDdkBw/e2ayA1gzb9reBPdh1LeOwUij4WrDoZF5J2oC5do00/ku9/2zy3Ro4xTasu+OZeQ2
N7bpW1e0f+jEesuFkW5dDt6dPzXeaamih0ZqNnKqhsQjjB4jApGO42xQWbH3btyyMxy41fOI1t+N
SPREXXvRtXkC7lPfxaAw1IVoauzLNkqrzRyJ8TxN2b3IwnAfttlthlrxajL08q4JAlKimuZpbshQ
Ler2Vd2L4jbdeRbiE6t7HoVpXJpGa18tTtJQo9aiPUUf49Djil8TXsKvHoLXiQKd/mBm2GejNj+7
IT4VTdncZv55tHETEV64vJlxeRU3mYyLkKuZscEjWgfWMz8tJYG5u5j1ajqLAkCJmXWXfQxfSixm
v2qCqsKZbwHORtLIhNceU4wXzBf92ST3LB1IX8s6jroJr5CwNXy0ObpwFjLueild78SB3+6CVsek
xzz5Jorf7XDBfViTYwlgzdjGU3/TLIvPkF8nHHYzLgHOqctyit6rkGw8e8pY9xr+0XFK72QyGz25
cUKUfODvvQYqiJiy57az9bNDRZYUW2FBJUrJmUDXv/F9G/BVqdlbUk1csE4dxoA2fYLphT3NaqfN
6IQ9xY683hQQHk+w6J9dpxDnqNe6VZXgE8iq0T1gSDZPXYk9ZhqC7t6ZN0QsttehqK7joMR4SwOd
8rE5rKlxIvUhlP5U5B/C4ioCEXHZ1BJalNj90SiCh2Q09MPIjIxxoi8vFt9wDrlGfANwq5wQDR1g
t3yCn1BsPYAnDEqI0JPsJk7MG8pAw72whLsv2+iu10iuSpBZX2E5EZcVgvgEV+1d3mMYoUDxECEw
1DTriRpx+KN1/j9hZ9LbOLNe4b8SZE+AUxXJRTYSNUuWJc/eEHYPnGeyOPz6PPS9QG4SINk0vq+7
7ZYlklV13nOew9Ye+151wZCkgB4/KYuKCMfGBjDOvW+MRgc6Mu6+Ggim+qAdo7nNN1abBbuEJqiY
mr9+h7k/QG9NTjgjoJkSXx7vg9UeHOheyVB6N3twseCqujm1J88Kk3Wv2gWkzJS5hIq1nvuGbZzh
7Qe3w7TS5xsFzpzLKvvSeu9uaZIDqWzWvVD1mdaU6bw4sj0DdhNJJEBE48Xp1FK169nbMrSpC2wH
EuPXfrTCgwsQbtMo/tIs2ZdVhAr72cVY3BW7wqy9jcBCW8AlK8iMPfER0e4lz+xOu7s2VfNWGtq7
wlbrM0vPX/LQvmRJsgtTuHjBkKJWjC3G2OaJQYrGmXnIHuwg0smqG+XJbO0noUtCXXmjXcEMRGRH
eLS6n+Sowkc2Efo6TfF39Xa0S5JkIseAi6rSnP5F2egI4JxwX7Zx/9K7KfG5cTDX80ysB3EUh3VJ
kMl4x5HQ7MOBj6e0MYg1zsUoBbg9ak5Jzzn26GcWWIJEzE9dHBvnLo3TXaeX5lts7lyrlycCfHC8
HCxiVYf/yDNZfPsuPyfJfAkKpR2rlsCMirx5288pgOCal2BpUbWr7Ng6DyoS+2D0zvqo274lOuul
5vqC5iymTSTDr4bDyJWOlGIhFop9EuI+aWlaJbIal4fMzt3bqJqrl0w3xdDpeY7McQPprb+k2ICO
0TZptOxEJVmyNWGVvjQww3j0rawq7l7iEf5eOFHrtPDk2IWRwx9DYlN0EZ+dOofZSJDc0nBykOUT
7ynJivATcqS6RmwRNxMQEurD7c6HcudeSWXeoeaIDQ98ouFlm/hUckPbiKtux7652YH6qFGtQ/sY
jqJba3bX7I2QKuc5tYhEEjR8Kiu+XUpPzG0su7eujXD+hU71olN2AEnNjn4LRSWFqtyXZqZ0mzoM
bXSalyLBfJVDBl5WzuqjTXCwFYYWnnKRmShHkoO5Kr+dvEHNmyxSOGVBZ0tbvzC2dCsj+sbPSFER
AYCJB71dmtIP6EzCSNVDIHGlw+pRzZz8Oegksn+NcuxwgYWuIURV7tOZpBZPOx5TjbkCYDBf4v5P
m0t0sMFh84RIbnUpG2IluTp4XzFwexD02CQHzdtEp/nZDkOOcr2mtor2iYPIJ3uvAYI0k4jUmzen
fgh9lgOe475HeXCKMylu06RyfCPNOS1bl74odH5ifMS4veSL7xLQVkkXDqld8QXbxLxakWo3sTeE
O859G0KtxnvH2bCew3s4Yk2cVVHsyzxCU9L19mAYvO9JaG+qzpkes6IYyJ224dqDvUNezKI6PnKY
o2fd35E4x1O6gMwsZ3grGjX4OeC0gw74web2h9llXSChddu8RjlqCdYj3gSPCoBZHwnBnaP9LRjN
HKR26KvyECb90lycYqbqmI5zoal13GkQucLB3rtThcbZaheSoueE5bPlYX91EvolEjeafCC92QlR
t/Zb3tFYR5Zk93VlCs/JyKSZpHHbA4sEs5+eWlQKqb+jYTa2bYLVHz5lturDlsYNhWjLKKy8jJkE
0tE9Dx74EKi+7mZUlccpODxXNZJyBwKe7zxzS4QeuDG+s1Nbf7F59ruapI/v2cRpeNyw36iM9t4k
Iw0iUYTNI+k8MoAocl2QBMfCcirfCXOFMll7Po0rD2MOQir4QIIg7PrTY42IQTeWXq+KHHZjNzm3
uNW6PaVODo5KUiyOrGgzUWl2NrPLLOqlq6s3N21fYriLnPeJdpucYoOXItCvGpTTHxxohE2Dzyfd
2eTMI7Kgh6RK+NnEqPxyKOqNSDGYOnTvHOmdP2mh4laH03cc8Gx6sx2d+nTmTUYy1pK0v2kOF2Zi
bOKCth4crH/m3q5PyiTw0xbyC9JVvsbJUvtO0elHDXcb+KLBOxiYVUO6tFcNtmCaoqoPRocUu1Zx
yK6PGLRR2tlSe0uJ0QTfJifWm6SJtZ8CYdFbo8a9wK62oqH5MY7w3lS0m28NrPTYtdxf3eSVJ8Eo
gf5ZgC+CeriuToezEwxXu+g29FF4N48qYNyx6bOW34XVR0/SDeNLbRuPuhbO0KnLu9bQdel6YSuZ
AtqXMScmmLDRi2yojpH0rpEA+1KQfCZgv5swAp8057cO3vVkQhUnZIpVkFjtUS+fhr61jqnij8Cx
bnoJcigHEHtwzYFjtxme2lCTNJ1YwTNwyBWho3IzztVnlzN9SIzHonGiD+xxqDj1dozIQamA5u2y
KR7MUk8ANjX51iMc57vLiusEBmBLoIL7DgfPOgv72+i0XL1Dou9DF9iijRs8kg6mVkpoyNeYJwXm
hKJnyzcQLs+l2z5PjEdIJ9NzKjMPmI1axmo6QLAizattZ2X71vHoMhbJJ0u1ucnxnx1lD9UhCvsD
WX0/4RR4MGz5EkbkMagYwu9GyxNQXs08ypdMW48jkfgCL/B29AgHp/D1aHaOXmWTsa2hFNg3eb+3
LAGr6ntIw5HwjABCpdRvenOeo7K3d0kq9hYBSDxY9p9a9/6IbDR3uZH/EpJOuWjutl6VyAuHYWzH
klqbupHmK03dWK68F4q5vtIhcImxUEk8GlW4dXs6NWR96QoLI3zeFieiQYRp2776gjX5xDvxbrdI
1WV8YisY3Yp5X7YsP0gJ2XvUPdRmMb0FIbZ27jmYnrWd33PLPXhlOB00Jzkr1b8aaB8bw4YDKaLy
KrjFT5o2UE7XEP2eO0D1YHhWLfCKUBB+4hcgtCnieuU8QZ/xKWndakRMcEs1XPGKSRW0PH9ku3QF
v0wSR03xNkR2kkRwUpt3dBqQDQPZfEgHc2lEbhn4p72k6eY7wMKnUbH1nBot2PXvzHgUx3d4NZhB
fX4PQ2JJgR45li1mApo3hm2YCvTBDjJQ1zFZo918H5kK3Cjiih/kM4OdeQDhWPYksCSCnzK+gDmU
m0cTFLUaCIk7dAbuwSZQYjbraz7y6aEfXPuRR794zHKpcBCxUMq+ugVt6Z6kDgfJ1EgvMfL266aK
P8xIHThQZZ/5FG5sR6ObKyYplXsWEGiH8HI71uQB6sjivUWJace+he2C/oLdPvBlFPxmJkpLeSPz
td0ArJy0PDmopLsV7mw9tpplrWtXy/3RQvbQPYbegOQ7ZguaDhlvoocQiiN+nvxXXdIY7yxN6tWf
POTUb5BxNOxW+TUCKwH+ftgNYBpZ/SlW071YXDxKiTdACp1N55pf2eytcCZdsiIbdxMLOg5c/O1F
wq2Tlw9mGpxjynJOiVvQhNnnz4IuREuXdML19lM8uOWq7sxTAzZOeXBA6hnm7nGkT1vW0Z2O5Oge
yeKzdrr8JnIuUE59Mqy22YCxxFWYNfvWuHpkmXpsW6lidBNQjRKlazWFF3JfANdo4egkcca2tAoM
99yk1PcxWqqcdalxhZVV/K2pAdZA/Wb09gP2wK8xNj+bsN81gWhXY1NcmwGAUjXzxPKoS8lgU/Au
A+NYstZm9TEG9j4d0brz+Ab+w2KfU8SrwrUugqoWpIxvUpusnS+N8B4rF+6iyQhxFSzqcyjbv3YM
lrgso40LuQrmjk53+2ReR2muU1Ps+qE/IVs39KrCnS0wh3Mfv4Q0VeBNe4kyO/TLWHspMuWx7ewj
pFt6wuco4pbrP6wJuqoSFydm01TGA03vQGi2yotTxqn522CysQaR+CbQRjT2G2LId/Wkzn0RuYQz
+KqqnD/M+DGK2ClU2TvX5KedEwVRhRVuK9l+dAQBdqYRvHpB8isdU3uXajq9Uf1AuM9ZDywApm0Q
5QH6w8TMXpGXvotpwESRcmkCSvRTYivOcvHaEfKKdneAE/FSLOeE+PYaTvBzsqioUAhsovO5ydSW
buTQTV7ssj2YWQbARowcMksCyVhYmCho46bHlrYu0SzLho9PL5KPHn0QCIIkUakAagz8sF0+/800
95wCCsQ5yIZ93LjVWbobI4Vfgpml3zst2HX0y+/eHb8drUI2Rj5IKx6106Tvm1wTJ8IJrRFK3+la
b12jJjdj/UfGwecsW0LSY8rnlD30iUtvO4Zz9gwmjg/Hq/eGLU6mzbDXnknnhtCHibRiLDCcxzJF
pVGNzbyhG/bugI1hLtvPIHVvjkFYQJ85vUPkOU2MQwBNMqU/1gNZlBKZhcN0TGSvNNdtfKKc9Vfo
sJGb43jb1Kq4GM7JG+ZvPcs1HzXF20KDOYkh/g7tAVM5TGT0u8dEnwxcwq6zquMEjgXPKHw/Z8kf
WdIIQZQB2Uqr9k9Qg8SYm2SVG+GvwbTVOzuVhEdMcRExFZPB8Oqw517bGsN/PWBnV1q8tU1Fcn+o
+vozDfR51WtOeu0mJIdam12qO6ENeQvvmBqm1eRxB/DBKd+smsM4lwCCErj6Q+gSqbLNB+Ah6blg
3oGD6NVltC4VDNM+/9QZuvq59ldLTKp8Z644gjPhQWCqHzRMUXpHXCtxR/wRzMFXk0PYSqj+JfLG
cVdX7aMHtHcVm9m5szT3aGYgFErFzizruBAYb9TPgi0tPG5WjoLTbMnX2Irgb9qqfh1HnD4Lu37j
SNZ8JBKz/zQqbR+I2fIFGbf1GOChyZG8cKqPNDGmOM0oGr24ljh7RXVjd2es+0dtDjzf1IaaqlhU
mFbPYSB5LsNjaDktLgfaQYuHopru2PWZDNDJOHH29BmT34Bq8JjJn2FNcNr23Jg1zK5W0eBqG1ND
Ya+hmAFZMVoevCadBn1fXuchu0OJrjbJkKbr5CFvloSDaUFakG50apPoGtahPLRq/gxM/bs3KwiA
I4ckzjHfPG6MLiih5UFpsdrvcDCyrYouseqXRV1NWyck4ta2A8bitg43GAWarScjZweQaJ1kYXYu
9Kw44G1nr9PiDh/eqCTm4wMsp/o5OVjDhJ+laLjcC0JMTfCXJui/U2rbN/wZPWbz8Zb2nCTjlEVh
Ua1sOZUrJ+YZoM+AhkWjPTv1Jx3AC9syfI9EiOoOcL8eb8bkUtxqml/QcMWJKMdjkbYLOC6hBg54
t03s1QDGSqVw9c0VkePDV0FVXeAiQNXRDXgiHjsKBkshtO3uZVCYx6d+7qDzVoeh8/wBNhfBtnr2
87J5TbzuLmswv5CKiQtiEmYSxA5dZnCRoDKizL9OpUQCmGt6JePJJIsO4t2pOn/unJe21g0c4GW3
kXrZ7pvYPFl6QiMGcpmled9emQ/vmf5ZwsLc4pFo91Sv9kuW3NjPs4p4NEGBrqmwHDjmDIAKnTeL
PLiD5rwJvHZ8G4ZkYc+s4yDezbn5OZSBWFdz9GIooKwJtuF940DniWMz/IQAtMGnldPUAdDFBEwb
tbD0m2hfxO+KbeUl8Yg4a2iws8xOaPBkDpARZmrjKrKZIHchdAVWv6ktpoQwZfkXzLvGM5LzofGc
BAHrEYQNuu+OU1QbzHRHqtnGJbbGv0RSA9TXWP4pYOZsS/mbGD3aeWVHfplSR2wsOPg6v/Y17xh0
C4uiqXikhjpnlrTvS3Mh3vRrXc0LuK/SmN70987UPyde3JbCEma4zvA7lxHgrVyfbkCpb6rluVWP
NawUwSIm+2UYMjQPmeFA6DrpkdnfJrNEqmqOAS6nbZNCe43mvV24ByT12ZeDuQuZvQHbz6eDaKtt
lSg4okP/5jUJvdnma9uqadWNDvHy8sXs+ieJryqmWIG20D2chvwQKj19rCgie0zYFh6F7j2FldJP
LtTjNJLqQfBYLS2pXZl9yeqSN115Vh2LrO7EByfSUMkI75/wIxTvBTnICq+WnbbuIyH8R7batQ/T
5+BqofGgpTo1dxVrVR6/psIyzzmqSSMC/ZF7mA1wzbrFQgP6HbgS1LiVJQGmd4J2cQEJ3KxywEw6
WrmoHuAp0X/AqZuFdapoV8vqm1oqe0e7fu9/xbmu9sUsPykGiXeFnpMN7rOnyRS8bzFYCs7pG00p
1++RId0SicIA/zTOm3TAK1BT2X50ZyxWOay3AHTFrTHAMRVxCBk0ZUqRq52r8fG0exl4z6k99heP
EUPe9Pp2CAJ0hww7faoZm6V3L0686Ng6jP0TEHsV45E6sl9CQGgsajwzUguAJ1svfcIVxES0Tkqm
qeBQGULihjV41EViOXTQJ32ZtjmP9Ru5JZ7tMXkqfawvs2c2vjGZPJ2YAjA+YA/PhRl13zTeGj7x
RrruIKLPBk9o6imGh8HDS053HKVWz7LkQgmtgXAVh0o7Nf9kE9vYdGY8GWnyVSR/+8T6M8zNuXKk
vRnJCm9cXJr8MIh6btxwiE1GqCeGc3NC5zBhFM5nFFoPfl/DZdlZ3atTGeo4CnGljCZk1gK5i3DV
xhqC3ymonZ+m90OtOVTUDelXn6flphZ3Cg8Z+g7Bizu79zGgbWUKdfMML+RgygESlaHQPpvy19wn
HB3mFMiZ4wKgNzvifRafBttd2k8iekfGL2VIqser3K+cr9GBnNxmXx4I7dGlFHeIZgp0y6XUoQfh
1sdUqkDusNaWtTDRteRB5dHaM9uZacPV1YMb7yD0j+ARj269UylcRzqAmmGGLRsaVD2PbupnU/eo
hcvkSsA4Ul617r3UZBw2HAzIK9NEW67j9n+09K2mF7Jw3GrbSOthTilW6OfSx/PBzMW6of2+G5Dl
AofDJVB1d4w13wN1u1fiEZh39D7OzbCRGPdWXQZARedUv8PKF65zMW47+C/JOP/WyoTbZhp+8wPB
/7F6jebue6kXd+82z+HwwsBrK6RbXWQnHgQjxCkVau3aHGhFENzT3HERO4FN8hyCUFcj+qT1jsvn
IuvmyrSWxF4X3Y04vABhJpFrjaDthHPsIpwweZJsTNg8hz5u34ghbZhzDLu45wOa2ZMwafV2nULA
jgowEtFMGjAgKyodhIxMrTDqhxz8RwnrhqdrCXGVdhJ3gwa0ShyAU13dDHttmNl0m/VVldE7Iz+5
ieNPoOQaNhvnmgEzrQ3zDBnz3tf02qHQXUSIjYFqD1rW8/DZG38RO4vpszDxZcCQMzJOgFJXNGl7
kqywwf1WsBxBXO87a8lLT+K0eJvYu4Lx7tsBPK0K6LSemm3PFbFrdGCYVt1XfuQMxm4EvseOjCZw
xxmWGDLhT9B3W0QTaIoyTs9BNL23bncpC0IOdU7WN+yyVdZJEhzGPjE4dtnjiAUlK0+G7NptH1MJ
YBj2Q58TbJbMn9Zj4i3d8e1nH3F4ijwcjhnDlUAexgBfUjqxsrg9q+aIgxTQ7PKn8TBe7Ma51pp3
4uBFa1C8Co3XhFcuCVVXEkViAKpmY86JhtvYta86o8050kAGqYF+JPNZ37fYmfuouRgWo4o29Qoo
WO0aN/rdi/PxOci0jQFU3Mf8lGxrOuvDBbAZhmXtV6FCH1BQfrXO0PwCz+fKmarLDOAdPyjeJedn
lhf7HM2nq5IRQ7Hwi6Q06KSpJ1MZ+1kv3G03qqfRYJMUera+sXVIe5AGwPi3olkblH9sKhtLU5uG
DfzodvnYdHtjDLG2QVSZgQL0F2dAFA3iKPZN80lg+9igidd+GRSwV9qIeZFpHOIFhk0JgIlVo1AY
pIBtXXUnxVvJ8X4Is/lsBiPdUhjbhTtsoTDSvVAMX8PE2FnYiDGtO5YH5ZYHtG8/tdyNZXmwd7Wa
OKdR7EFFcZ81e2JyDjjuudqEH0E6vvVBlm6sxNbYExHwlkQqI7IOcjiFhXuJJm/kdBVRWctdu7aB
9K7UqIPvToJrV4gvveVjEDFtKMuhYaoRsxv6J1WbrCZdyUNDETbsS2lQlaHnh9htvkYj1Wm8GrMN
9SfNydTDaw83FMJo9scGMrO19fF3VHFfc1SzEuXtspAzslWp/ia1fYVJal+adFIkRrZPGMKosunX
HTVDsZMFOKCtATafjutoAgGFyVu3xS5mx0V3Spzwtyvl665Beb3orpgZ4wPwBDbf7uR3zbWw0MW4
859Ma5FuomKP8fXUW+6uzRgqqDHiPjGrH4AA3Zglr8yhaxcXz/wEDrfeyfqln4sJ2jmIbCNKEHrb
i95OL14uXhITuXBKaH2YsoWnpNOmNS2tkoCzqfZQ390k3yemD6vYxr4zxMY9yxNJJRy6CITf7wg+
uB/Hdbnpy/ovZqJRW4a3BYSGTLBlrzmNOEDDIKqPWXIhg1S7BrO6sNX3vTcfslhuCsbL7LSKWXyl
yThtNBaJY8LEaxORUkf+Ki5E+Rc+G+YWKyve07RaV0XyuxD5sRlCh+4wpk4em8CR5apFB91wJj6U
bBdfp/rSNpP6FJEYcDrp2CwP7MU8/lvN61GUlxoLtY0mj8L8VHjlzerN9mxSb00clql1WC54RYvD
Jz56DsmOuy97Lie2XQ0U86qEvLZ0AjTmRvD0Omixt+vp+HATmIq/Cs6nvt5r4iAqjJsyN2GGY0Hg
IYCXK4VFGkaiOUcY+WfD+BuPwUKQ6J+xwiMfSOe9h8sU59J4NLTeeESdMwiMIwxbjIUZ7c3Eldk0
oK/TZzRkWGCUeNcBvjL80PWQI3dUsEgN4oP6y+GambfRe4i7wnxjneDnTuS4iq0QNPnco6m45iZ0
cFOlcTlsbKgnGZGYtORzhVZIVWrbc1ryFlz5xEIGyvG1U58BI8PTrDfZbhr7G1dRvlNd7DttQDdu
w+bUWcRaBk1t9RirWW7cpoOqzvlulTbxG5xYQ+vyl2bMrx068bYYgm3BMrOJGOetQxoI4ym58BHU
TzijHqdgqqmcAJeVZ/dJuhdVFx+d42ZrCbsyFZAPupTUm6zZEpuScdSEI7araBJtLcsnFIu/NHBI
4De/2iRjOj3RTqUfRUsAQhoRSuqs3dQILySsACbPEdju0tqKDtqwLTPqQcvlZECiYlekHhusfNzA
VHBYU6HOMuVhK+Stq2C+EBc29vrCbO6Mmgtb57lHw9zk5PMhj4B8JqZAXO55pioMh+vOKb8VCz5d
y+4q06Bm9gnyrm0Wb3CTU7Tt4IobhZ4KPZr2qAZtkwPaAxPww2tIJXqG9Fw29kBpSrwvXnfVW+4J
C6zBaqoFo7Ug3+K8+s4jVe+APjvk6RTPZd5uq0FuMjmowxym9ATIQYSBOHEePDZQ7gxvJcVPteC0
EVgibsHJsy/AEg+l4wk/VJIngdAubZ3/CZJEbTlJj/pHE81M5yjBbpq76Cd1apymO2hEzJpSsb/P
Zwk7h8/Yyma8Wa69zzDGLHi3hKLHUijDF8W8VjIRD1GnMDGio7GkcoArsOVx2a2ykcsy77INIyBO
Yx07l5m52TQm96og5Gy1wYvZfv1Xwi3Lpgo+dutQPM0ElKYcqHUAUReuIN6JxfNX0JAMTA5yS2L8
mac83YTWYlVOAC1M6FT1RAm1VnXikDfRA/42ucXATca40RvSIyaU64Vc0OhcLz8DNYWBkEKZ9KjX
o5+qBdCGc2WbZdQnCa+jN40AIc4oWnRqxLkxerVjqi+NmYl8cLcI4W1/LJ5QsNdZ0Jp7AVWH4yHA
vB+zJSvB1Z6xkHluepSWCQV7qY7hDrsgPSOudNVzu4Qo1QRhJdJb7BMDHYdGuwsCBPBVC+vo2ICF
mqMgPPy8nGDJOtf8r58mT0NDVJwZDi0+zgT64cf9/RP/i1V3R+yutz+JQM0EpqqrQAeQtMQE4Yoz
TWWSkfqa6G99UNEmzSZgojkGyFS51r3l1sz5VOUUxWtpEDuyl+xyWJhiC8X9CsQIH68e/6rccj8M
3ByS6iNw3zE5GHItUPx+q1aR4IKWLg1JkWOMMNkSJUq5ENs8v/esw7ADFlNpufhuNaf4KvXcBK4T
wWtXNpA8l+JKAmcfixODMY3zPOu9i+sQN+faaEJ754hyD3U237Sz9mmgQDBeKW6dEQgIU4VDmYZ7
MccuYSxqfhazpx+ZF/FLPZSHeOkPi8rWt0P2MNBTjFVgA+AvhetL857qFWEg+5+9xz/lx3UaHbnh
xh0dHZTvpPG7LLC8GvqD7NLTMKFr9+FITaGxHUXBrA7PSchvbTA8XilReZmdL/iXClcHTciZZ+8s
kYCPtcUhNcy/IR3vLLMTlj8vMNZ2lvAxuy4hqKq2NzUWJ7aZKRvJIO022AeXunVs26RIXy3TsHY1
DznPAacBXcc9BiAYjoQ4fBPSHqUUkMvRpBYvbTTJ78w0FwtjUa+jiUuiCwEam131xRH3zR2NcT3l
zoUFMIYK3E/HMmPK75aJva27+o51GiJI7tw9jgOCE0kO0Jd0JDCyAlVzmrITyjPsaWRGTFdr44my
jNc5IuUzlNq7bEeTsy8AcKoefpzDDruPf3idJ0TUnZ14Nw4ObJ6mL5Eu4YCOmovS7q+a54XHWd8W
ffiAW7vAlNnVsPLLaxguFNKgGNcMmm0SiuvAy0gqzuYW7Fu97VmiGW8ZYNiRMitB7LOxsqefu8oI
UEMGM2o3lR6dNDt4tPjetMNyWf64nn9+mZuSyX5wDUdiEJ12o5aMqcDyysuK2gfTnV5hsRG4G9En
HRsAW52G20lEwVEjfWoEvb4b2tw49sCBGdiceWxjTF5ebVPiXiH8R03Jgpm3pzDy9QRtfJTDsjpM
Hz85Y62GVkQbyb6rSBOsfsLQQ1BfxcxxpS6D98LSLoFM4r3FM0mq/E7XV741frAoWaTx86nwj1cM
rHNNwh4DgzOu0XyryCDbiantu3q5uhP7Hxnan8h1F4X2HnzTWpcMf4giI5iFwa6ebZyXVn7w2E8h
zI1rPejnFV17vrf/SXM3/fgbgZx1XwBVlSzoPzdgaPFI0MyBSaaGWB3DWA/V8pAz06fe6DdLGq1N
H3pD9Ot2orwYTeyuoIWtPZWF2D+2MC1wHVfkyvBB4r1yUs6o/xKH+mdw7N+KPn8sQYG0//HvBt3T
/y1d5OmWcIneWKhyBrkXMk7/ygUMvaHnYD42ONSTP7OwA8jGxJULyTBpIugMl53r13SFfcR4YiKh
MDWb5JeHjLf7v18LX/S/XoxtGa4wbfiFtjDF8mL/BVJIvfkEqLot97qOfdoRdrPNJoqlEDwvJmFY
TiR+FDQgtHFfIQVFQJY7iwCr4c74lsvwFZJ7yq11dihig3v6XSE136soTR8kSlmhWj+xpwj1aQw2
Q+QWvmNG2tVmO5k4YFSY1lnHbum8JFjQngPbwUTZMek04o5yIzeBMFiwcRqARsRg5e5dZ9oY4x6q
IIj/Mrn/1pXu7iGmR/hysRqx5PTc8Mxj9ZwWJHog7JdJbIkEUA2QxvpNq2Ke7oMShwzY/06U7O1t
wf4nzFg2Q7uhuigxtlyO2gd1EcKqD+Wiogy19mCODAvzaARSWOnx2+yxtZQZFTEe1S1aFB4S6apD
b3eHQK8kKdbq3WwG+p9p1TlRpAFOICjuEPTcIzIEsYJGGQ8FPcJ+1cQ8JsXYggVeVszZta76Ml+k
pvLsJVr4ioiShczMOXVbW1ckD4MDXlC2TCWw3FqAxAMMbWXiHnRBsSzXpLczeZRuEH66HeYHY1tq
+nsm5vyuCfdu19l8KRGj/a6yzQ2tHIprOml32LMWLbr5ToMiPI24fclILE2ydA2cUQ5/s1QYkHB5
mWmCiDgYuUsJkLWLnWE8OwUPwXLqxgtOQW2d2+JK8Xf5PVI8t3JvrBLFF0YDYH8RtWDIeF8epkff
NavXOBhBEjKlxNVmc93Dco7smYUeabHMTfPZ1Mg5Uan3Qexk71SZu8HV1uEQtOc3qtKbNfCMv1Zl
mjsd9PGZPMqEfzptXj2n+zQyY0D7RAobpky/2LLJD3aQP/bL/yVS0U318wcFF9TFMrts61alvgpc
Sg64XpwZRZBpvz4SLYYbRbnyz1f+fA2PAhQjmFb/+Iu6ozm+VNO0DySqBPaz9Gh3VAP1ZNlWc2Oy
JaVNkKmOsA6R8MZ7OzbN3jawuY00goTuq53gHygYREeuY6/L0JnxzGZPdAbXl9KTuq+nic5diZY6
s5PCBZLCUmM389QOJ7xD+aOeO+TTJRTdxJ3Onjd4q0xiHos6eZBG3VD+0fypoS2zsregrkpUDJL5
cLPKxr6z38RVHVyzmku/J2pPXZRpb0MqHDmLddm1W3CU3pC6F7rkE3bi4IwFYuEd/zlVgC71sYHd
MvAOSO2pwlxTxVBdU/G3DtXw4uKkEeStN22KSoczU5ziRN9mAcGX1O0MlkMcvo5M0AIn59uFPER3
q7LPAZzLVgury6gkc0xj3MaVNWy7qiG22AOjmMsm83nPmm1gLxB2hBwNTwVRonkTjHLFqKM8RjTf
JFIfjlZZQuMs+1NCx9qiMXWcEal9CcuFTjoOw8nxMJUynG62GEbjnSPnbyTeZo3ZDzrpVO7dzKW6
NkSW+b8fzj+A2H8ByNoEQIUEcuvyqNeJxf6PhSJtDDOQLVQOHAVUY5IntA3q/3R6pM5iMAMOKOmf
huuYxEyGZcCFk8roH1yf0OOzqbSrUXNQKgpCJMxa/qIm/j8v0ST6+z/WMl6iJ23TJcVp0Ynw35cP
9z/ZO5Pm1pH0av+VDu9RkUjMC284UxRFzVJpg5B0dTEPiRn49X5SVWXfHsIOf8sv3BF9Wy1RFAcQ
yHzPOc+BMAJugoc4mam1baPGXI8+Ah5eL3kS4N0JiBcphaI89qygnBhW4VVOLPx2SMeNKe7yktF7
zPhwPSx+tx+ayTu7mNWSynfW+JJMBt3oVcwMSZezoGfUWcn/4SpoEh3+h2fhC4sKGNe3RWAFDrzg
Xy+CtYGVXsyUOGL3U2c7cm4J4K1cNh/0TzjluS2u6mq4jjgHMsNS+2Sib9Bl8rfj7DPib6+f7AZw
bTC9IyfhmqsU7IWxIBP23x8StvUvHqkthR9AL7aCf3q9iSEaYRU2OOFTFyMUzJRNWwv3IP2RmlhF
QqYdP6eouVOd37x27uc0I8V7LjT/Dmqb74fFyYWwt5nCwdhXRfBSKu9UQA669jFxb5uMS73TqIAF
tqQFKSzYsJS1w1qVDJmDALoCH2fth7GRm6AoqJ+ZhxdqIL6G5WLM/nRX1xEe6BwIaRK4pGWx+ouO
8U7mYYxgsp8wTTo0gGL/WFb9XyD/ca6//v3f3n/QjLFJ2q5JPjsg2N+J/+MPcvEuh8MvR5GO/P/5
Y80U+Pd/ewGK/bd/mcr/4zf/SuV7v3nSYS0YCJ+gtS34EPyVype/Edfn4mMHtiu5wS88bfGbawlT
eBC1XYt8BuvHP3nalvcbM0TW3p4bYE0K3OB/lcr/g5f96+nQh7Zm+rbjMQhhPWX+w6c0mu0xL9Mo
Po6Gk+7Yo34Vg4KaPyYXQCnNabQsyMr6kq36/p0ESXGcjetsNPubYUejlHscgTOvygjBbknXtHGE
G8cuDChX2ubnvSfoCr0WGCp3CsnfMZDE4Rvu8zTWOkh4Juldz1DBZnElLUD0jCyNNX7ZbBuOy8v4
7tosVJdeeZt+Ofh9PZIvqA+jYPTVVNjFhRtgc7M2i1J0xiCZ2Fo8GbSMItFTPC2ssP/dpVpqMdFc
Bi2+jEwMFy3HRLGiRQ2BxkSpyVFsYm2Y0RJOoMWcElWHnjy1sbXQY8oHphfJBlzHsBP2cM6FtdxO
bkWP74wMrloifG2Xsp6fGWzWXR1sJ4uhKuUExd4mu0XLuEFaN8ngNMnpIdOiFPUGDcMn4HRwiWVP
8C4H2pd08yUNBMKVFreATc9a7HJRvZpxQhNI4PG7KvM0VgYSdc58OFKKsXCf7MakT3dxXDNHYSkZ
L/P0aA3+fcGEtK1ygt6MYjfSacm0sAI9FOhztRbqBIqdiXI3o+C5KHnsXNYDyh5wlJWL0F42jFtY
oUsYh8G8VcI4jXVwcavlPPTBk/Dqd7tEUGK3sMqYrnbZ3GyMzj/qn1p5REEJqmOE+jhqGdLRgmSn
pUmBRtlpsZJNK5UK6JeWFjITLWkasUmBmHs1arGT/NNVVDn5yRfDWQ7iNalayCk0x2DDNKtdzJah
VIJTIuY0ah1wMQMwMvfUctUby3co+UQZJcnIOGyI6eNsJbIsB/iqc5CshKIas09y9bpY66YrTx3m
cw64qNooEGeovMu4VtRE4w+N8O4iCPvTZ4c+zAKi3plcTDdjlJ1lQ6FIiJqMLHydoS7LPLhUGVY7
Nb7ZUe7B8E5fVR03lyYXK7g0SNQWDacZY1cnmSAoFk27NfCuJQ19fhMu5OvWGVglQiIfobZkgobC
CEW81dK4jUaO0DmTMtV7LssY931EYV7fv2BzxdZDdQV1TwgZqO4QYGuqzz3or01I4p5ZvZboCaFf
YhYOyMB7syUCBXbCQTNiLacFfjMhIkXb25o68WHdIaNg1L/pbMLwHnIJ26HxKX60ZX2fNPd+IbkS
2iV2gnr5kXYYZ8pK/nB8dROGM+U8WBBwjRdwgLAlQLdjDaKtCoQ0tDx/G2oTQ6DtDIM2NnQ4HAgb
8bF5TUH1OOjPPYCggUj41jKdG69JFQgngpnzC07cr9kYMMgMpOzd6UhSUu6wBq8ZFM67JTOrTTwN
UKvjfNNXTrkefLwmDb176Qg3PQ+Q/MLoruniXYCjox0u4bfBI6DBxMlvvBJahZWxBZC1ZHdve3ht
F7z6UUWNTuD0VNon4kD5BkAOZ22279PUM/QQHjN58S4W/QZFS7w2Wfl7Yb/3iFvA66eLz/DLYe1E
zWdPzmJTFLa9z5vlqGCEXecjjhxhhewhgvApLvIrlT8UtOdtu6R8R+NGwLRiunpKlydTxV81JdNm
MFqXZMQXlFsewkeI3SYen73AKmhpf2b0pFYutrdh9LVi7eOYgpGuHTzTgPPFp/RwE0QVNss4JhxZ
d9eF73y56U9g0M+5NgMV2hbk4A9ifLsCRDCuZpcIt+GIRyIY7XZsP6PEGm8sBxWwynGpD0W1Y9Fr
UjH34TOfwTXnx5vA4oRFV4iV0kDg15yZVAWsGsrLqsesfufuTa9vzp0x066S1Ly7TVKALkIR7Brs
kwZODluJ6wzXVIl7atI2qhg/VYOvqtAGKyuuydOlx3nJE0YZycoHecT0qmNMbrL9Yiy8i2XEa+z1
Z1VETwrLgq8u4zDup7qm5zfF3jRwlQybUN4VATFem6imqovxqnWMYWM6W8dxyOwFTEpxkUUjdjJH
G8tUVrD0xWnkz+VDkzekwQJaVpcseHOZAB+Kn0Hevaa+na09fGutNrCZh0nb2fxsvuTixs5dlzMc
p5euBpFts1FpOgtfiJZvRAS6yq1xQWrLXIJ3TmkTXY6bLtW2ujx55lqg1qE23BGuNalEtI7DtxkP
V56l7XkVPr0CVQ5qC91x2sLnajPfgquv1/Y+Mh3VdYLjjyYgbf+z8QES7hxuPJyBoHXFiW3AA0E+
66rS9kGjx0howBU7GuSQYzyGDl5DE8/h4qknx8YjF3KgRNlLTMvrilqYF6Z72BWxNuKBo0CWKOha
uZQ0RbjzQakdGaYsh6FlCmQhVBhAUxZ18SGzQDsA6eavLeU1gGZnGrkWX4OvuF2zBMw6MDJZxnwX
9kiDWBJ+9MyeVnQl+kj/4q1uxvu+mw3KQzj+A0WssebAZM0xHhh7d+tltuBOsofvO+ZhhJnobqyq
rN70MHM31cg+yq6/Kge7qMI3Sh7EXbtq9lGi8dcwjd4lzsikaPSvWmoM4eDGvxeT9diQ8N4Ntn0f
sQBJcvblfRD01IzSTd9XUFlwtIZzd41KSVKWy1HSGECScTVyURjO3vCayOQQLrgiC4WdG78sgJ7i
InDQxtpKq75NtdpeK7TRtsJxO2jr7YwHN8aLO+LJHfDmBtqk62q7rsS3a+LfdXo4kMu0dmFji/Bg
4TXbKmTvgxt0/W6JeEMr0xx2U/LuGMv42ojok3F9uW98aluldXLV2PIB4hUThmWuLBk8DRRpeonv
Xks2vzsohybzKOjukSOfC21UdnEsp53o8DRRXKXNzGQQKRIyhvti7p7zflg2lWKwV3W4pBaFrTDo
rqMJqiqc1CeYFlDVUs5c7Whk5yqFNOqBSQcmAdSmJwtTfwhtvLZwYDseDSNTMqVXy9wdiyS+w4Xo
nLLaea+HpNmazXKXGDWzSiYiOLyJjnBGVG8uzm/IL2TeY2yd9AzD85kMLNFefKbPoV3F+XKX0y23
Ulbq3IW++bMo0Nptol4sH/xjw/KJXbiXHus23uZ+OuEdemGPGOwaqQEgXXlktZJf+8g6Tsm5Lhkp
RCu00x00vfZZ4n5PtA9ezRPHV3OOQjaCi/cBVH1c4WKoyWCt8kx+GMZEwbZ21xvY7NtIvtmywndv
JJecq+jJLALUyKVWK+NSCk7R5YiRyJjL+1CpC2kBGqj79D5dblQV3yG3FdvOpYqeABGMPJ0GMHUu
gA6cR08HBQgMzCW7WNE3NGwI0DOtuK90ugBZYu0RN2h07kCMkFsdqU/uqa32i9419PeOAHs3AS/x
iC/4xBhCnWeodLIBdZjLi0472Dr3EOgExKSzEJyR+u2i8xEFQQmWvKztdHbC0imKkjhFr3MVo05Y
oD2A1bfUY6bTF3T99mc8fPC+dDYjlrzeOq1R8zvoi9PeJsgx6UQHT4gynO+Uh857DDr5YRMByXQW
pNOpkFDnQ3LjJ+eYlDU5yRFHJ0jMKzzoz41odwZT+euFqMmgMyc2zxkANjkUk0DKPJBMAXpFuZxO
q/icVz2dX6l1kqXVmZZOp1tSnXNhnaTekHyojNMpmEXnYSydjHF1RmYgLGMTmlm88jzTAbuqMFy8
hnX6OfisRtNsurTx8NVbrbVObRcJqnBuBZuNa4eATkNQZ0IUXFmhax4j/SOOv4px49El3tNawwmw
Z7CDymGQZ5MfcX5tFAxyZqNKdvGoXmZn/pIqu29TQRACYXfVT/K6Jdbg7EtVnkvT5jG1BGedVPOO
DGo2RPwRZehQrETeirahOhHr7XLbpMmVTqOyi7pj5Ps8Uqwm6MfFcncic/zWGSiYwAuxVS3BfTFE
eydEwYsp7RRMuZcoH9bLvVsH984UvdMHySsMIMlpVjm1F5smeg+N/oj4s4aOt4vY3nj2eJZZDgCB
CopgAERNMhw09TGBKbGSg7t38P+7rYu/O/4IzKdpWbYLu7eBgDf9ymvTDZ5sb0pW7TaYgsdwDj5Z
ff7uDZxDbMi1Rg3t9BzQrdvg28HdffBFzt6gvF06Tn9eeLtE0GJjJvbGsK2NkSKi9tYOIqyguXfv
wDTLQbGwVSIrSSuvIomHJ4H9ZoQ1nbtK8+KuBkExuNaViTIDXgnYszSmi+PG1/XYwI2RryVzrnQk
uzh0V2XIGdoIt7lTnUQZ3VQ0/5Dek5giCyR2yNEr3yWQHcm7SpjPFoHv3Nb5w8z5yJjXV9UZzBd0
MZU9BrZ1TuvmMsPjkMSCWvd3XE06Mgu+JVx7rYEaQ5ccnTvXr02CxdO0xCOt6Ic+5axsHkO4FZy8
7QsIpTdV1Y+iledIhTd9RtDIYFGoI3CZNvCz3lPOB55WbF/k1LJ4InRo95+TImTOEicL43WNlyhT
FA8TyvHxaJFC5yCjYkj226KNP0nX3uUh8bcQE6qQ3q3juxssiY9EUNaqYGig35oygckfFLuiOQQx
m/eC7ShWwpS+5o056nQvEXHmhOvaIIRaQQgKrENs1fRlyxd/6UkjcW4fuSLp1xwj72NT2fsgih/D
+jyM9bsn9kkp51U4uO6qcqjFmYPbXo7PEayQuqUIOUyJC+Ict50nlhXPTC9IVXfsnmkkuM3cYRel
IBPwTDsP9zWRkhON9f126sA94Zi/zSYj0XGnY8XE5YwCKa4Tp93TSUYkaeCkUePXGsH24sqVK5+3
KRcuMRCS725bs1E2lO522XPtR1qxujOk3MvUMwHgwgXVqS7O7mg8JCAKjDjBjhrat0i4zYYdIBDU
vJu22QzKI5qul8zjvBsAEKzUF3EkVnJ4J9B1d8vk5ZdWeS8BjTqHil1E7GLYxnLbcUgg3y/GcpOn
4QoP3UH2NdtXEb83LOuSYVyFeVVshelfW1G9Z3LFMi6yboCg9jvvBntbo1gWpLFkMx+fWTt+eIP1
YQBeb1jGpeBg1m5HoIijB++91ZOScmOmrclhqauPOhn8Y2HXA+Y4c1ybxbijVvK2joAWdwbdNm56
mjzisGErPhpjnB9FclG6sjeAU7gOO+fRjvwzl77bwUoBBAjM/bPx6KIk9Nb4LFtGMBXheHbKATU0
8uI55Eb6ankzM4XHyYrtXYeVNaz6A8flTjYCFakIotVYZudE+P5NEpmnLJQx2lq8pZo9vjIyBsMh
Ls9KjRoO5z86WA/3cS3fEGdYRFO+MnThemrcTVrlztESGrAMmqjKqvcqJNI7dhs4nNdZIKsbESXd
Y5lkxzBItzGFY6eciefGETFVUHuBAr0CDkPxeItFyCWzmlv1qTQp8J4im327SdophVCYewYJvgUq
Ss1pw2TUuS1AV1jjYG4nT56kw5ajmh7SeNiw3KJ6qERi9CWICxY25Mo3o22QbTJrGJkO3LKYAVvX
h68RZn+FjXQ9ZphNghaUQGOZB7MZb6oEU4zhMJxMlqpmR/GzGPiA9p5iJ+mQN+10g+/4kOcGDOcG
NSSpUs7iAbuSMfesU9As7k7Wxl2fy3LDrbMtQUeSQA5tA4BxDlKG7O4Wh4wgxs7cJz45DC27BBZn
QcrFdvS6/Jg5+BYn96qJSQVTwLW17RAfb8t4ozDn4X7qf1TWCI+sJWJfdWAZfeusets/mhFFeAG9
bpXsWRcU03VXM6jM6/ZmTJtbCAN7MNpk8qcBgpKxy0xFrzGjwNRNfywT/J+MDR12cPPTC52vwqMH
dsyRHHvfS09DLR6aoD0IZE+SutFtJ6I7K6HTzh84qgMPZgCO5ppdDmtBcm2mL6jciNLbOrc/kzZI
N3DgrpMqwn9EmRZhSj6iFhQMrIBE5eEFRZlxLOVjuMB9GDzuGCbaNOc3uWB8WYIhyCvrsTcqhgOz
8VYa0sIhJ67wKmJ9U2gykcAnY7EyoSwLHI5auwnrNmFle6cYxNojdd89w0JjHhvRUhWkxdYm2m9L
i9qtgsloSUSvpxhvbIIfhpBPro5yuWmUEYQZlj0D1QMK5SH02HcYCW46r5nIB3bJvtZuURy5alt6
LH7hTq9jMvOLPCrcuSQ3u0Z9AlDBB8ehrLdMwFdmeeXpf6K2lldxmjs7XIK31oRvMEm/O/xYW8B2
A8Pf/vlVo5s/xhHuaxAaxhUfFHaE7HU2js/s8/sf+HTkFW3pXskZLvzq+5tdkNADYvFRbzlnXvWR
xkwzsDqmlqSqojdvGMhg4FdFe1WXIsZCKCR5CJChGCmqKyuKqP3otK/xj3IUixQaGKKGzUZqHuw5
makhhGdbL8NhLIp5j9JVX1kD3Q3fX40dixp/PuY1F7DcjY99dVeYxL5RoZtTOFJrv/r+69BImqsa
Z45bVnAvmclT76T/7veD+f6KkTjs/r//HqvQzZTW8tA6vIlDgS97DLxwMzaLv5Yxcx/G0CB9XPnn
P3HJthVl5cX6Zos6eNzjogpmvOp86X13rqg2oUdYd34lHdcfbJLXKiGegRzqgIpJ0j2fvPqqS6jW
iOshXGEpt9dmyYv4/U/Pp2Y7SvH+X9+Sjg9XqCSpKOnTBOT3123r2frzt76/l86FuZk7Tu3/9YOx
QsCwFIu5qub0FtGvxFYSqOt//hM0umrj+/8nSbdVjazWacCnwG+DjvwLmS3wW1fwrboNZHLAh4V6
ID1RnMnzb5aB8gfSfviBgG8VXilA5AF1IKK6NXvigGIorE2DoJz3iJMx1n+wQn3Rt+uKADpsLiCo
NAUbe64Ed0XJhX+ce3EPGe0moQ6IFA+z+0kukuvpmFx7abQQ92PI6wL02MaD+7VIEE91ORzZEzjX
/Zzsm84vtjVTKWN6kJEiPsvqlimku4ps/3HkYwiOganinBRPc9qOe3seVx4H5Sm1rc9EcmGZHCYQ
2Zw+mmFeU4eXMaD34i3n6KuZTDIXAXRTgIdyW4X9rQ3m5ySWeGtWRLDqstwtvgq53ljpoWM0tK49
zIqkuagO6SsgPGRwg15Ql0bqoRQ4oKpw+F0ZNLhPNCSkzIMoe+vHAvoQmcDYqb1jHvZslxoyuwLc
s2rhPPX8U7GIk9EHe9/8tjZIjrphHiDawHCCn9uU9Q9FtrcVN5EtD8piq2JBX/SYexbOc2bi9qfI
8Yuk/0PDpjpX9QkHdn60cG8O+B+19xREvHzKVAA/E1hz5h8ppG4QTxIHqNb02M7eVZo9UvTAvMUa
L2FvYwclTR6kNyKZNzjMnhnGs99Ht2YrWT7NNmfcpcI53g9vcRHc6j9b+3B8O7wcMLoEkGUyJBVZ
RCb4CHHza6jEluR1DAS6eHBs78U2UHAo2APEIV7LnjNrtTQ/xsZ67XiGTspgpKMxwyIy8ns8M8Ou
5EPTXVdU660YVHore25f9LNb24wbzpnrLvgWundviChoZ3Guq94Z7cLNxkM33KSRz86N9JdwHuuQ
9Q/0Fa6UebkPawGhcNoPkjBmnPQ/2rFjecU+lwk410p5rIVtnNruUaa46hxR4LjK/SO9uvtEEg6J
EWpoOacZPSm+IAXkKCYY7Mt5lSa4pGIiYyG7CsxoyP2WOT/WMvh0I2c5tTUzKLMfccXPbYek746Y
fBTrvs5hdx83TBz2Ts+Y3jcodQA9Oxwo9XDJcLKExlqGG9y5oaOcGqYGz3S58BTAV+70S4dQZL2r
jAohy3i7KSp2qTJEhPDItxjuuIk698Hs0z0qpX2WSHDp0JENk8y8abOg1FydCZfideL9AEdLmylM
TUox2jMcg5ehEe+cKy2YdNbv5LKIkYMIKlUz6KDTZ0bWemWAWZYAfLsRXoMdNo8ujRxk0F0WNtYl
KmtKHEesUcxrMpLPzrXJsO7gkqu9yrv0Yy59tJD2LoFq42UMQpcl044Usn8ORZdE2+iaRYgQvIsU
RWB/jK23pfZ5ewIf139wvQTqPuytH2MxNKs2ZOZateRLupKgPV/oHyUJ/MYsa3/IVqwoyX12Ez6k
YTLwcayeGw8k0DyMUCIH7Gy2sc/VM5usgLYI2oIhXrhre2zSYxBGhAPZUhaF84iibnOQMvwNcA1S
EQ8B3lNk7wiQJu3A0hn7ivpd9AvNMkXIVTXhLfGbk+NVL8JwbqB90i2xbNN4ecF8f5T2eOnMaJd0
Ln9Z+pqV3h8N7SAm0viYxg4FFDjsWKYi3vmGvY+imbWxoThxpnrtzm4rkPu5dRmMyJ7t+4Fp9qsR
w9yBAGbPp8wzr5vGfVMswVqnBGQSZCR6/HsVuB9gVlcGh01p9V+yWu5qdevJajvbjAGnkGNR/4C+
N4RgFb7qA55syrZPgq1hR0fLNuivrBhO9PZdRijRmNN3AhOHwK12PLRl07vM4oJRkEBiEsNiQW7I
wT3F0PvxhBv3BcS/evgwohBu0dBRMiSOs0ptQoyRtSIfcRM6xCBbulAcvNdAiCA2eMEmtIxD5s43
zKnuqCK/tXLIVhDGy9KFnmNdvv/u3OVwZTLorS4uxMar7mNsYCuJK8HE3oZvHrhRgj8Sd5tkRZTN
eNDzJy8mCFvkkYaZz19G0O0rnwjaxExlNTkM2RyJ8b2/b0FXrwbhQW9vynNQhveumW2seWz2hf0e
MMdduY7ziaH7dqRkqG3UU6rSfdvEJ6c0bigevkpizopTcOszTbI6BkVRR0gIFfa9Jb5gzN5b5/s/
/fxDVN/ILPexxPvQpimQIg+AR4Xq3oAVbiBvNQ0T1kkclrF5+4a+4CBjGwlPhhOtUVIHEBHpqMdL
EzjkFezl0A0hCcbCW7asQa5jEV2JwH50hP1SV7xmBU+AteUxmb2cqgHvbSaYu5qZvNM9sKqRYVYG
41PW5FvUVwpY3S1y4LvoGRn3ef2UDhNdjffC6T4FkDhHZoCUWoK3wzUX2j0Vyxe4eiD9kWzs+VhX
jInNhbkkhNNirUzU9sZgG4/Vd1Wncg8DnhFzJc9+QtGDsF8VJS2oV+GpwtJe4k7oPUzwES3wQJ7W
nqp/T/vhpc06agqS5GLFhGy6NLkbu/KH7zNByuz+1c8ht3Tth5rtt0KVz2XOsqBPnpQ7/E7xNcWE
5XTHWqPcsX/0uADgL85hE8S4hwPUCRIpCA1l8+Hwfob+JPkwgPGqzC0xzwzw50OUGt1dWonretpI
oQiC1ZNFAJ3uGq40UOUUqUryv1eVtUmgpq3qfpq25ZhwJOAhQ6esXxnob6gLEQhecIwNM3vvFI6A
kAsFspi1czt1xuBH7o0XBjtBGqPwot/K6PeWmJWY1YnCTcQLnyslFpITk9dbx6AewYuPBHDfYUHh
mJ8f/dl8Z2hGImQc9kaAp8Eqyk/9+Q6rCPBA564ZsdXw8DqioLb7iOXyOBCM44OECjda87XjobRh
aSzgu9FYGFFNHnmdc2nJE616aXxWintxjOeSs6ZoFfEjWq6xy9kvWAOgm9AWLFxzPgIwX30v973u
h3SZT3WR0VD/ZupL86UcQhYqilMmza+06H0aNo+iNcyPtoGNZ4ybJSDESEoE9yt5ucYJsHWYR3Jk
y8G4UmbylEmYNoRVHTZWtxiBk1OPUmLBSqqWBUWmQiCtwscgcV9FjC4QhdN5zsLnTgwnt/Wzrana
E2yJlr9Sf0HI4ZQhFxoslz02fuJhRXaq2A4xVUAK6XxF3ijF1UTGqKV2PvOcjTcBggxb0PTZdCgL
c2uj8K9N8PXrmDEIFmZrBMvjvKglGY+qLZjSkaKipPtFyQUgjaz2oS9JW8jsjiUQHoXZe8V4c2iW
Jliz3GrWIURqCC5o3P28NQVc1Ly/mRmuDj3tQpNw3ybGFTh+Oa/w5tokSeN7pSK1JXYT4uLfuVV0
qeL2VS7QUcfJonYEY1IbWExCvWhvWiXm4AGoetR1V6g3aw/FFTHoVLfsKqrWuTHDwdtb/vTEodBw
MbmVzkgxUl4BXU2fRthNzK251FI0Ss4GBHs6gcvAHqY2LNZAWpU8c05RR+pbVyHIa2BQOR8VPiuE
NDMWeR6lwrMbQHdMS3WoIwi+YKWAEJMeBME6jMilZmeT0c3c22DGGELw+5wzt6JO2BL7wczundr6
qIF+XwvnGGQ3DZvsu95cTlMMUB3JrBN03EcdBaVQSADDDLivI3852jV9JbVwVkud4pVimlf3BevI
WKyaYHrqGAuNsrzvKl3KKN01Gv5z1wJFsJzXoP50O6/dGG0CaUom90UCutJiTNegWc4t2P8wu/Or
6LQwEwEqBySG6b3b5+MuX4yfoPSRlJKRlNoyBetKDnDz+58yKNxNHs5EtcSTbbzlmfslyD6PpSxP
VolzxhqS64Xk0RbSMhxxYW2TEfrqkj/bDod1CaXEYNiWLi3NJHkJZx8+dl9HB2p9bwZzEht7lgwH
Owq0YjPZMo+GfpDBDF8swTlxLjexxTWEd421TXps+1nrgfF6JuK/VMHenWyC4aW396dnxjPMCEnd
7fxu+CglskxRhw/j5L2acnpmHPEE/JYLnApAcxfuzUTr4Kqdf4B9eXHzniVNg2oTAfFcFz1J0cA4
LrWA0er3ADHGyNlwDeUwzdvb1KV/NgY1Sy5p2HWlc1QBs/rIT9+XnF1bX7wCCebg799ajb3usLSL
OlQsqEYIqvI8TygHNC26d2iznlV+ueXgr0nzhVj8p3Qzsv2MlgKssnfxE0JJxTKYlLV4JqFjeXEi
m4UWo07H2sVtggsYlF89mR/jXHbrDDpAEaUHrn0R/Q9PfWBDopQs9jIK33YWBFU/L25Tch+szoa7
oJQPg/ejTQsKj/x4zWr9o+76Vzclw9MU59whYdvx3wXL0irw8pzw6nJtiZ5trmwpV5H2FXL3IYMr
0MEXaAnMHdj1Gcz9tiMbsWbauvAIkgSOL0WVpCEbiz5i8sldvA778qcq4fQEfUR0AL6BrUEHmUYe
DIl5H9uiO04ah9DCReg//ApIAoRExGy16jU+wYGjQEU9Wy7ACnHIljYbn3xHnWPpJnvfd1dw64HC
qKdEwxngBT24GteQaHBDWebptpOkBnqNdWg04AGXzF5CfCghP5gWCAj0rYclIg3mRBdHQyJMTYvQ
2IhBDpdW52IbHUfJJ+CKscZMLPAmAg2eADm2diFRpBpJEWs4RUu+o8e0vk7gViRmfkDMCbcUlg8H
xzhIjbjINOxCpmAvLA3AiOqtBQ/j2338f0bt/8GojSVIfL9Sf1TM/ZNP+y9z99+qn3/DXtYXH39f
ovbH7//l1nZ/CwSWat/2iXf7piTX96db28N3bXp+4Al6qf40cv/Voeb/FgQ2Hybc07SJeBSl/adb
2//NJ/sg+aHreFL+LzvU/jlWKFhu42eUtkONmn7mvyYqZrPMzHhmUa8NZuw6i+gnwwU6EXaixcaL
NinsdJP6VISaX1rKbYeHnkWdWH5INietCLcJ2+eoSImA3471AaWqU68mA74uuf3lZb79w0H+ayDz
X4UgWV+4rgmVJsCpbv5DiqVyXLdGeOfRTuLKjP2WBVB9Kzxsq6H9Ogf1dQtxlBMjTpwDGLx7j1Nj
vdzMevhhdB+SIdPANAyqH066bGvneMUrfzda7nFm4w2FlQE5ZYllvAounvXVQv3LuLbG4YW70csv
mnfWjB9u9d3NLvY4/T1ukTXjzlbVp74N8DbEJYzS/LnKoY8kCNdi0bN3aEEYkGrr2kch1N/SN9F3
qWpzrx8Brco7fVejQwO8D+gAUY17/+tBKZtEJ49JP8DvB6xGIvjO1kVR0bdJuLuIZUg40teg60sr
JjJBs5II0Pprrm246EMkRNi3RbZro2yb+OKibxMXtKc5exXzq/zYJkQT1fyKvik0WQwp2G/Kjd9d
ANsduYatFaZO1fTgGNnqJsFBFOEbMUd4F9xHUpUbxRAtZIel+F1lMzSc94gMm7EIzvruZHrqBzCY
1CboW2TJeKe4NTj4bK3/7NiJn9Jv8AZgvrEvrBnsatfyG1nJHfA3vh8Xf1yZ3u6vp6r/XmtMKy8w
9x0Rg3I46B/ZVvz9vxMg/I82hYetYDnqJ8D92HiFQyPZ65dHP3f9x7+/b6RbLj07/bV+CUP9NT9j
YbUKqg2zT8FDm63yGRwRyE/W6TInXifJaBcIxATOVxGwSZevh+o2Ra9y6YlIOBy6qySAEu9gZeP/
6hu35sRC1j/MxFyFwRQCSiEJgR3cIy76FNnx/XBpVsNAEHl5QzPf6/ttWWGwFdC8gO+7kHxNUHNV
9slaPyoKgdZ//Sqm5DWzj1U2prDKbPw7pNC5W6XvFkwVz4x7y8gJrBKzexDQ0sGSk0vkZeKmY75z
g99Ny9hm9NwOaiYoVOoYdPUOcX9F8AQUi7emlpzD/1pixBcwAt8HHBNNn91PBjudCFWaFfFbRr0K
bYiQIqzbsMifx9pNIZVY4KqdPU0TJ4bLZ9WY6yWC20S3shfLcz8lQHr83mRFvh87vPvS9x+z8lW2
DGKMJFQEXdnkz2L8LMFRF7FmgEd8YAwzvs1Nkm9DpAdgW2tEIRTYIVxo4bRpJBlTxSKN/j8LO/1S
VLr9x27SP1pUKVnVV8DvkPxj9f92o19bTv/5jv6uz/Sz6lnt0o4acX74NT4lbSKNf9dm+n1P312q
/9095O9d0vU/yFdRTOoICIBCxwYZbOMv+P4+vIjfcHJYiGki+P4PYT7+0i+vzT8/6Pv/YO7Mdtu4
oTD8KnmCwZCchXMToGjQJi3SFN2CXk7kaTywIgGSsvjt+3GRPaTkeDm+IJGb2PLRkHOW/6yc8utb
n/aZ5NHv7B1TDcmeh20/o3G7/aapaJ3EFjbc0OAWxnN5CkSW6R4b3HgBesMK2//QKuH2TVPROEr7
qOLq4TPbH3TVMOuBYnpb+wVSKuwQ6lrKA0ZXYEmy+fUQNgnBJQ/YrqKzlqReDb70q7RDIDdy0kV5
hyK4UxKMrTiDlvmscZd9dgr0SipD2y79kn4Vpw/6zqDDHqINv3cIiEML+NdhkwjYkhVU3VYkU+nl
LG73qm5yB+2xLNA1FYk0esKHKAiovGT3ra50P1iDq1WaCLQ8tPTl9xV3end4nXH7+ctXAyLQcwI1
XqhbpR0CZXxiJmjaynAIOL7RJGR6oBsqrTo6rJmQ5VdAICXhgqEJZuo2VPFYScAucrG6JjQRN5kd
glKqcmc0dG3nFUUwxCUdQkf7sFQgbMVl8r3m8oyz2nCwgCdAIvgxsAKnVBY66NFWwkNoVNX26ERj
2rOH0IMejI1BrLJ2b5ldJ9w97kFdW26+PL5idN7SJPRtxQiwzk3hCixQHEDUdevmkIhgQaMr9L5p
247tJdtHDRAqBBxGCQjcVpIeULUJnsvTtaG2Fb0erdIme/sW94DeTubnmCAbxcEC5vpY6faRASDB
gNkPLO7s/pIJ8A8Qf8oMGUzkV3kWETT7wEDB3dCYMSoNes5iD/zKTKI1VdMwh6+po6tYHC/QVGHE
wGCojJtq5dIZfp1gxI54QcsUpja4SeUBA+6Pk7pJHgg7s3B81/kptLhJ3H1NbLM8WeB6OTEmqCtm
RqgGRzHIQhY1sgOOFKmt1kazUJynoF3EQ2oVMX7a6qGNpj+PnfUgJxJ1tcPJfhWnEUD3NmDWpxtH
sAGuEFnHpgkagV0urcNgCLDWFE7hn/sVhK8giKAVdZZCXnAxNGJQ/Q3D5zYS17klStXoGFgp7hQY
Z2ulARSGhqH2jPZTcZdMYFsgAl4U83KDKBSnFkkgW7FCIFZODppk9BEppaKAWuRwMI1DsXBxAMpK
RaGuBovxt22uCRTBdooH9TGjUhwTaKPEzgKhk4aZ6r1qQmTEheeXosAtP5WqmSBd2+KwEfpJbA+I
ow9OCbSZBuy7qq+JrRtXwuJW4LOS7IC2TDkUesrYfE1argcb+pWFkMkqIhvOhSg1oaRphpbiY7KK
jOjtB5Ip4V3n+LBFEdZ4lM6vdKs4a6hV4ya/y6ImHZFkSrjM8V1nXsJAusElE4iz+m8qSRQU0Q7h
9lEEjPwkcdrEhFkuCgRP+p5M0hE/F8gEFOIJT6HpKxcdUwOBAb9OzAHIkJyTLtBVJOIbWVPgHjS4
B+5mghwNEDfuOs30aUyhX+VFTp2Kkr5+U3W2dffgxNhY9vqdj4it0MTWbuxFWUF0TXJdDIx7YmM0
M1gV33WGDVAQhNFdwinagyB1JSlEbsER8wJRE2Af/sF5hdjjPuBA6vp4CCXi4y6AVoFC0BUYEKTt
kOYSGJNKwUEGgaIs/QrnXRITUF0cUOvTt2+IDFqDNER9UOegABca74C526Ajv4rDBqZTUiZwp2Co
KmtRsX7lvEAAkWsTFBPDC1WLBi9fqhZduASPiPsAzmODnpKkAeOAPxlOIRx7WRJx0hbx2FqDBt1P
hR1QOWbZMxNJkq2n4Ka1xRoHYwiFC4GCUVhAQ0OIun3XS+2I42gowaMUIaafisu00isiNw4G42BJ
qNP7ElZqI5SuK2oxFbdvFacWCe9KjQOiYAcKsKLSq3PjQHOQNZbmIATCr+KYAElQ4igyTFATJiIS
EdRerhDcKZFmpQgpnEJxjiPcq8VoEZxEYER3d5QmE0VCFFy9Yh2ZoTSJcLwQGPTpcIlIUgPe4LKA
CIcyoACHVOS1CbNEa1yQcaSMUEsjadReMMK6RyHclpgtzYIvxOOmcd/yV1jxGX2DrrFRFEMDKFpQ
NzfXxCRrHkl0MTaaNBj5XixQtI0ULhNEarB5FKffIQXeLLoEXoy1PcI6PkBgbnp+aEJeX/hun3na
+yab0PFy7weOvT6nBGKri7sLyTXzJB90LbmB9OTbkNz/XyYFOr4dZ/HLY3uO/57453GDp1+dfNdx
V8cfvp6n3bhbXV77X1zHxwx3Mv2wHj+Mn8ZlIxJ6CCt1+yQnVz7dSME9hPdXGV1X0Cymu2Pi6CYl
7IuE5YSvxs1+3B8f0b1G5dtypJR/HNfzf8xCSLuoQ5W7mDY3D+3Gi+3yqUPzhJzyZjOtDvPq8yEh
7stwpcRfTevx67iblpRDiauYcryZ7J7m9RshfBp3/8SpzxcpF4bqTOnz/zxtma+YUg4lf1LKrznx
eV6euAr1Y1LCby7Gy4QBYzefmO56PTMIMZXIUPIlJr25mMdMi4TyUjHl7df05YW6JCnZX091U+gK
EBOGwOfV1XXCF6F+RkraDZzcnxxzKMuQ0n47zptEe8R+GTldLoobNxfL44ilBHLS+/3InK/9dDgk
PB3L2sX059Xl/HFMm4pDBlxOGluw3x4Szo55ZTnt/X7mH3cYJIceKtmeg/r28y4n7TLCYtLbzSHT
IdyF6rKsUsq/TR92Y4aeKDVyFR1y0l/G1G7FUmo54a8vXo+fuH1nTs069F3q8Tno/zLt9tP1kZbH
2SGX9RzE307f5lVixmIJ1XMQ/3e7u8qe2wUYxaS3XKj34sdxt8VSpsIZMhvP8wWvxqtc9kMmVUr+
3eWcnjjD5Z/BR3h3tQaRpF4NmQeX8BI/8W76mM9t8LFiKeHfJ26/vl5/GTM3QYdYrJT8H5fbi+nF
m/2JbQvF41Lyf3KJ23lGjFHU5/mCU0aMgTkp+b84/Wm/nxJIEYM+ctrfUq8y5likdP8+jJdHhvb3
L4cYnZTsP9PuE5YtoRyKZ8SUZzybjL1j7lFK+v2I3dl8PKSiSaLNxavExKd77q0WOpPv5/1qu2Eg
+PFR/dsMRdziZ7/ecl33x5Syj+h/n/K5SNPNxJjT+NNxWsy5P0uDa+4Tq/U07l7+DwAA//8=</cx:binary>
              </cx:geoCache>
            </cx:geography>
          </cx:layoutPr>
        </cx:series>
      </cx:plotAreaRegion>
    </cx:plotArea>
    <cx:legend pos="r" align="min"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US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US</a:t>
          </a:r>
        </a:p>
      </cx:txPr>
    </cx:title>
    <cx:plotArea>
      <cx:plotAreaRegion>
        <cx:series layoutId="regionMap" uniqueId="{09252A6A-A9A3-47A5-8AFE-4C85055C088B}">
          <cx:dataId val="0"/>
          <cx:layoutPr>
            <cx:geography cultureLanguage="en-US" cultureRegion="GB" attribution="Powered by Bing">
              <cx:geoCache provider="{E9337A44-BEBE-4D9F-B70C-5C5E7DAFC167}">
                <cx:binary>1H1pb6S49vdXafXrhwxeMPbVnSsNS23ZetLpLW9QTZIGs5l9+/T/A5WkEm5lOlcT6VHVtBiMbTj4
h89u59+33b9u4/tt8aFL4rT81233+8egqrJ//fZbeRvcJ9vyJJG3hSrVz+rkViW/qZ8/5e39b3fF
tpWp/xvWEf3tNtgW1X338T//hrv59+pM3W4rqdI/6/uiv7ov67gq/6buYNWH7V0iU0eWVSFvK/T7
x4v79sP5fSdv1ccP92klq/66z+5///ii3ccPv83v9l9P/hADcVV9B30JPaEYERNRpk8/8vFDrFL/
oVpDOjtBOidC5+jxqRfbBHq+jZqJlu3dXXFflvBC0/9f9n1BPVSdf/xwq+q0GsfNhyH8/eOXVFb3
dx8+V9vqvvz4QZbK3jWw1fgKXz5P7/zby5H/z79nF2AUZleegTMfsl9V/Rc2f8Tbv7bJ9nGI3gEY
fGIyRjHTxUFgODvhVCcE61jsfo/P3sHzBoIOY/PUcQbMH2dHCcy5LMvxX5bJxwF6H3Cwzk1uPIy9
eDlruDhhBsM6xXgHHnt89g6cNxJ1GKAXnWcgncNcOMLZc74t+nib3j2O0jsgxE+EgU1izJAx2Ymp
IyyIoDvogN/teOkDMm+g5BVYnnrOMXGOEhNbpen9bSVv6+pxiP45LBSdGKaBDEKM3cQAofJc3JjA
9QjHHGHj8aE7XN5IzWFoXnSeoWNfHyU6wKXL6B3FDaMniFJARjyIG/wSGGTgE2wKTnQxmzG/puQw
KI/9Znj8cXqceBRyUOk7AgKKGXApDFPhgVGZM0AQOgH9wBAgaKapBDPpOSP749cEvYLLY8c5MDdH
Cky0Tctt+Tg6/5yHATJcCK6TcbKMP/4SGYFPKBHIMAy+43EzVvZH8WuKXoPmseccm6ujxOZ8W5bb
26Au76vqHQGi+ASZmBgGg5F/IV1gyuggeED6PCH3fM68mZ7D8My6zzA6/+MoMbK3sfypilS+J28z
T7BBGRPoQdgA73qOE0KgPwOEptAfmN/j7H1QBt5E02GQnr/PDCH7OBG6UEUVfHC2kareESNqnlDK
CJj9ZDdXZoo00vUTykYJhZ7qn8+lt1J1GKWXvWc4XRyrQh2rYnv3ns4bMHIENwywMw9q00g3Tgxq
csJmOputfk3KYWD2PWeg2JdHyd5GL9Zqm2RlIIv7Ry7zz3UESk4YNxgSj3YOAPCcw5mjHWQyLB69
O6Buv5g9byXrMEqzt5pBdbE6SqhOYYDq26h/HKl/jhIxT0YfAaZspsJx4wRz09SBA+6YG3186E4A
vYWUw8jse85AOf1xlKA49/G23b7n1CHiRAfXGgMF7kmwvJg6BsgdzihBoIWPv5l6/RaKDmOz7znD
xnGPEpsFMHl59446AeYnhjAMhMlMGeBg8nCTUAz+gek3kzdvoOQwJE8dZ4gsjtMZvbxXhf+umjQ+
YRT8Zdx8iALMvAScgBZHiUn1B1t0BswbCDoMzFPHGTDL49ShV8DEpHxk8v9cskwGzMjFHscdvZT/
4B0YRQ8VjMxEy68pOQzIY78ZHqv1UbKu9d02eEdFmdITwoVuYvpgrMzkPUIUAjaCgMSfKWK/JOQw
Gg/dZmCsj9NwWcexTJUs3296UP0EARYUTJedDJ/hAfEzRDkjxlOA7fHZO/3rLRS9AszTu8yxOU6J
sk7v5PZd/c7iBNwyAlwvO2TEXNQzUI0R15l4iODM+NcbCHoFmcc3mQNzcZQc7Eu1DR4/2n8uT0Ap
JpiYIMQflOKZnEdjNMDkGGM2CzX/io7DYOx6zZD4cn2USHy6T9Oyj5vtu/owgYVxAS7MB71K12cS
3jRPOOFcgBX5xOKeW/hvpeowPi97z3D6dJw62Fq12/ebMRAE0E3KDJPSJ5PkuRkpyMnIwBjSH+pn
8+ZX1BzGZddrhsf6OPE4fe+4GQcjkYKhAlNi+s1mjOCgpOkgWh4Nf+Bxz2fMr+k5jMljvxkqp5+P
gpv9fTbPbnx28uVFy/81DVDAbCCGqRswDV5ME/DGIE4wxDJ3bGxmQM5y816n5zA2s+4vXuE4Ev/O
VC3Ld1bB9BPBIb7CDRjsF2AgkDkIpPwjGDPd6020HAbiWdfZPDk7Tu51vpXpezr0jRMCEUtqPGNO
z6Fh4gQjhijInN08mUHzS3IOw/LQbQbJ+XH6I8/lbSD9bfrI1v+5Wgx2PTepKUx+2K4HP74JGUum
GE2a8TcT8m+h6BVgnt5ljs1xOlzOJWT7le8bQWYwZQSCXJgHHXku7yHlbEwogxDy4xexs+7fRMtr
sDy9xhyX4zQjx2RfVRfv6JokoGYxE+Q5BREz/mD0n3OyMX3JNCFkbDzEV/5rzvyaotfAeew5x+ZI
Y8dT4oW9LRT4x7aP3/A/52oEfMMEnJEGsK7pNzP2TfCOcYMiE3TlRwSfK8q75Im30HUYp3n/GVoX
9lEozi+ohtUz5yqt3tVTBhkyYyYZEhBdmX4zbQ3pkMUEKbX4v3z8byDlMDJPHV+8HLzbcXpmLu7/
Kt43jXnML8cmrGeCyMvj1HjB3MQJaNZjsOxh6syCx2+h6DA0+54zbC6OU1m7uG+27xk7Hj2YBqOg
EDyEiGfaAEIMQjDA9yC+PCEH9S+Y2i/peQ2X3XvMUfl6lExsTOzZ3Bflff84Ov9c3IzBGFjfJwxy
WCEwITYGK51gneNOGomZafM2ml5DZ/8+c4Q2R4vQD1VE74gPPoHlShjyXeZ6gHECa8x0ykEGPeoJ
L6dM++FXpLwOy67nHJQfRwnKZSDfM5oMma8QwAfj5sGRORP8kA0DTn/Qn19Jjf0VNYcx2fWa4XG5
Ok48ohji+++6XBZ0Zk4gX+8hKjkPxwhI9YNlzLpugjNg+j1O0J3NefkGil7B5annHJvjXMl0Wdz7
6j19NATYF4eMPfKQSyle2psI6yewVAYhMpP4vybkFUAeXmAOx9VRTpWrABa5f1iX77s8FvRkhjkW
jzb+fA3TmJ+MOET5YYHZ9AMW91y0vJWqwwi97D3D6Wp9lDh9VjWswniL0f0/btAA00eH1coYPWhn
c2EzxqEhvQ8yAHZIzdw1b6frMFbz/jO0PttHjNa7r5mBzTQIBAEgtX+HxUxhAwRPMIE1TYjNdOjd
KP+anr/D6LH3HCHnKBG6hqwN2DPk/h1jOOBX4xRMf0gf38EzzzobHdYQ6qSvLMp4E0mHEXrWdQbP
9XH6pa/vu3ddU4sgqZ9wCmxs57eZeQcEeA9grxNIHXjIcwbonsujX5LzGizTW8wh+X6UM+brfZGA
j/NxYN7BMUAhhcbA8N9M5sAuDYxhJhjsCzT9Zl60N1ByGI+njjNEvl4fJyISsv3fNetsXLEEu5fo
o8iffnNk+AkTsHYG1IWnefR8nnx9A0WvQPPUc47NH0eJzbctLPlL/epdTR1YMwt2jGHyV+T/ZOrA
go3H2NvM4nkbTYfxed53htC3I0Xovqw+vOWD/R8VapgiFANGMI+m30xJ4zqsPScmeET3CvfzKfTt
rWS9gtPL7nOojtMt/U2Wtyot5Xu6DcDrDNLFILAB2u730m0ASwRg5SZEC8ThJWdvIukViPZvM4fn
OG3Tb72CnQT9d9QMwCUNyTSYvbIFCoTYwKczbiikP6D3+Oydt+0NBL0CzeObzIH5/+SXfn1HwadN
F51ttXWn3RqfbSr497XTu8MukrOuDxrvQcVux6HWd79/hEABgZSOp10gx5u80JXHeM3LbSSfdbvf
ltXvH2HbRwKrcMGbCnkIOqS96eBVaIFzTVWQEmrAkkLQQiik844LDtIxEwI2k4SIOKRTU2CeBPaK
gnWJHz+Uo18EqhAsYAC7lxOIl+sYVvc87ZX5ScU9eByfhuSh/CGtk09KplX5+0ew1z5+yHbtRmLH
ZUMgQ2F5ECwhQrAUhepQf7u9gq8cmqP/l4c0Hlo/Dc/KXNp+zjxlkawellHcnYWcNbElNL3YBFjk
us1ESazARLamJZ4VyDJ388C4pUmgucQ4U23RbcqAtbsDobLbeJhTV0v6mwThfEMyLd+INC9jeAqc
plw0yJ1Oay8tdvVTMTK93NYi4Vll46uNwp3aZCT/lCd1uwg5STfTAZWlFlnTaSbMdC2TO66adCNQ
8nAwn86ma3VCfLdHWmB50ks2g2Ekm7RFyUZB2CiyptNqoJmVJmbvVFqebup+gAMw7c2+OJ0J1NqB
1w8raURq448HEvP02cGoabCsqXEa+VhturJ6OMix2GqGthhkeTZdzzyjs3ufSztv+ji2mjSAI9Oa
CM6VuopRWSy8hqSxRRuabXanZo3bddRdGVmRwZiWfb7JafZwmIqhDFMXSe1nofG6PQU9u7KG0myc
3tDC7tTkyokDj1uG5zlD1txVSf9Jq0nrsCFNrVIk51VQXxah7i/6slnyNM0sU4tSq6hltYy75toL
wiXyCn2FeHJdByiwsqC4aFFkLHszd/Us9D8FNsur4nRIo+KUjmd14qtlg9DWiyLXJJp0i5Y2CxJF
mqVFQ+KqdoglwVYYl2rth4DVhE3I8i/xUOXecJ5i+nXCzx8GuYhKyovqE1UtcxCreGS1dehZHu2p
rXR2Dwps6TJP1hv4nuvNdCaezvbXSNbS2NqXpzb74r7fdE0XHomtPG7coq+z1b7dL24zr55u6+PA
AMhHGnf10WkxhMUzWo2JuBkNU/F/v1ZkwrCjdPB2T5xukBT6w9Dsbzpda+JwWGqGWChzMXvUbghm
wzQrdmnYWnpdVs7UOWhRtixKbxOP00WO82s6pE/FqAw8mI1P5am6SMNosKc+U82u0b4nlcOyr8zA
DnCVW4duO7u2f3zW9/C8WfVU3LfZU5NWeWVpuKucqclUcajd/n6aX4tFEYmz/aV91/21/bvtr0Ul
viwY6+ELH8cEM/MLbDPlL4KMqY2m4JCVqtDdGgGLLLBWD/b8FHOZbbTevwxrhBaY5aXu6shHNtN8
357usb/brDjdKzKjECbF+DABky22pua9F9JV5cW75x3qN13bdZ7uMxGyu8O+PJ1NLWfXVNLhdVTo
at22QbPJvBvqtkmabSrWZBsp4k7flWXMusGeqp6dGr2n4Asb2ei8KqtXCZHLamTq0hyZRZ+2wpYy
pVY58vxmrCkmkfCskT81ner0UXDsm07FmlG06CPjIqzjfBOPB27wbHcokQQOjbSiXgx9+edUMbWb
zoyyU7G1L0+d98X9bVpZP9w1gCWOlkixYQ/j6CRp3myms+lgKNHYOR9S+1lFVRqOjHpl1SiqNsCh
nx8OXasi4LuFb9XjmHSTHBzP8Dgvp2vRMM6bqcZH3SqjDVp2VSRiSzJab3rO+QKl8mLeeNdvuqpN
n3U18EWI42AVJqA/TIe68YD6zG/sKjDzDRuF23SQeGSKY3GqQJGWx1amvulF16x1LSg30wGbehtb
aYi5awj/ezcOFSmHwM5Kom18PW/djpfSooj0ltkCczJqYH8tBfGwP0zXAmX8pacdcqnEw6YzvWHT
jIfUgPdNm3Jd+lm1iUpWbaazsPKshqps3dfc2LTjAXVVv2Q12wR60uq21+Bi4dPhqvAUtfpQafaE
+YRvP4IcewN8MNPFevp2jFEIxqdD7EvoT3AB3Jtltle1RWxNIzENjEf5iqLUXHqDTjeiFnQznQVG
8XDWs1q5Ua2klSRpP9hEAHvAAwVNAzRAtdG7AsqB0q2W6qHD+7xc4a50jI4O7WcYKLUxiGZYRWaa
tmEUZHBFEfquTLTUigK9cjutVlY5SLGJk1pzJddau+OmZuF0sHintW4xanV00t6iUZubytX+4lSe
aqZDOgjQ8zIcY5uozrN25X39s0bTTaZyHGtsgXF1vnvOAJqhI7ywtAaNfOaoTRadVg2DrZvATggo
NrtDJ3Pby1qyQsmKId9Y47F+OpBR85rOShImoHCN5annvk2l6VAza75vU7CcWnjQPZvJTG2mw1BL
4KnTKXxlAXzMo7p7sL5nvm4pxUNn1mZq/YZrU5PdU6YunmzvfOEX7v5x09n+VZuuNSzaJ8KeXmoa
rf3rzorTi0ba0hj+rEaBtD+gUQjti/4ovrxRoqDKW5CiY/DBjqIF/oAASLN9w+msM2OQa/s+++rd
bWVM0tXsolmOozp77NTm1WsMdHibxGTBdF9ZuIAvfTpUfgG3mp9O5VRDD43m1aVhAJSv1z+76bzp
s/Lu9Nm9O9zBrNNqtrv1f9VPTQep1LpEd8+ecfj08JP2REc9uu5FFi6eUTCd7ps8u8VUMy9PF591
39U/I4fES1qCCRZqEX52iJ+KiQpdmmv9amqxv77vAKnlnpsN8c3+kkcrvMFGnBB7Op1q6pij3SNU
DxZiIpc9qKqb6dD1otgM4yEKaR1b0+l0caqOqwys4X3L6SyIA+T0cZpb4b6a1aOxPNU/ux1Ok3KD
2yzT7el0qt89aSqHxXA9ZCJelHUtkLvvPp09u+eepOnuUzXAfaWhtFqgpNPcpsBfp7mynxFTkfoM
pavdvGBNmOnuvpWeZKbjSdBCQJymm7YpwBwOJg2oHXWd/YGnVWCLtNZts8spiCKBqk2oqoeD1gwY
VJmxnAyRodvTqbgvakNuOjHas/E4Z+ionnWjOrcvJt0iDDcG5+my1+pyU/LgBnQf8CD0RHN5Wd/3
Nb3zQJDHKl92kfIdA332E1VsVN18NwMrOZVljxYVojdBT4U72dYR3EaJU1GRxC3Gt5vM9/1hsvAH
WQQu9UHMaHUanuo1dorIBwU3iMiGERDmrDLtKA8LsA7rZUvZlxjexTC605JWC10HJQy+HVQksctZ
bQ+a4YRFdLm3XSdXxGTFJp3RujmjviXaBkECL3ihHlxkL7w8tyrrC+kHD38U5an4n2uVwL+pz/7i
+DdV9iVYs7f7Yyx/2wr2pxpdjeW80UjN0732fxJkdJI9kTpzu+3+fMsrPrm/rXybww4JA+JAr/vr
5vtFjw6wXZ8HZ9341yYo7PMJsXEqMHzaEI59cNYJ8KKDfwyitdSEJDtjzN1+dNaxMSMSHHGwSSUs
aoXlRntnHTj/ECwxEvzJj/f4+i9gBBflAWcdRhje57m3DoL68I/ohokgb5bCMoCZt07mmGa4pmsj
5twmCRWOn5SngTS+xtSU6xpL320ZvSXDwixtRhBbM1H8gIkKBiIYLiuf9Z85S36UIg7AxcMLUCZy
AnaJ/wVWHJyrpJVrMtSdi4kEXVXGDvfPa73v3BAnjRN6glpNbX7z+7BbCi10A1o6mR/xTeUTqzfM
4dwJeNgttETjVox6AzQwErnSI3YWob94Z3uhXp7pqWzsINE7qzJDw0oQaaxcmT+jhrDPpWztFlMH
12FwGRveKi4rz0nrOLMz0VMr7HRjmWBsASydzXSmu2YffKKpwOtYd4souVkXWfAlywZ2ynPeO3Xe
llYz0IuEq+ET+MSQE5WD7pR/gruyOtN4OFi6mfgwGpFYqXjTyyhcSxXKT4Oh2bIVma1w2F0a6hJW
lqtFFdahK/QE2bArprBo4nW2X6v71DDvPRMkWl6o76LHiZW0aXraDqf9MBh2oFLd1uPGsy5QU7Zr
VW8y4eHToCjPyya3GA7J0gz7r22CPycaI06aBN/EkIcumFV00YOKDbBWxWJof3pxd1kV3qc4jDwn
1yN9SZtAs2STMbtIklVUS3rK2sEycl1cmoKW9lBm4BfDGVgn6JunIulWqV7YXuQtPF8uwM+QLzyj
WSS5phZUNPpStcY5pDgueO4vQ8E3jSL5IgvixOpi8K+B4uYvUcQTS09zBrZC0Nu+Ia4zIzWsvCiK
pWyV47MsXA1teqP06EqVxdoss5uC19LKEzFceJppWmWlD84gCrnuRXmBfXAUhxG1GQtiZ9DTm1xb
iTzzv5Th0kwHB/vpbZhXdh10V1VlpbwPV3WagDPY6G4CrnQ7Zgh8AhSsHB1dtrW/7lmGVhXj3/XC
qBdx0URuJdCdlssvonQ9kV0XMVcbMwbnNkHmlnbhD8p7abMa0M0NtTXBD2b5bZQ6Htc8S2qauUp8
fJ6oPrLZ4HmnYC9FmRe5OGKdbVY1GMc5/aFn8n7AReJgJRtwfdNFq2VWRe0kjjMnHKrGCnstBHL9
bYPB5Ii8T1rod65I+u8hwSucsGWPK6fNDWlVpS+uzKRZEe3eGAL9quyM20bGdBml/ipMyzsvCFon
ivsABhT/Wbb8cxw0xP2qQp4tUqDaqjkLLD0Gs6xmn4qI2K2yUSmko5l5audReNrQtrJJqJTjBbcR
KmuLgmUJSFZ2jskNDY3QbbwWvKuCLVBW2CaKlFMYHoBaKatNrxRrmyUbGrZsavk1qEMnZTS0OpjQ
AY6/Zjr9oWLTDooK3NIgCrMqtcCjo9pzeCfVRudI8qsQZlzF+Zkh8YVXmKGFjSa1U4Gk1TW1Q+K2
WOKIOBrX1k1s/kk1AVK8tfu8DlcdzWurKxEYXIW0wPK+xU0bWn2SfMrBl+P2sbz2taBxfNye+yJU
VpIi7CS56CzURLXdpu1PjQydpcX5D3AFBPYA8QqtCDdcozdlHAQXtCjW3o+cdW1gdQHb0LC2SSXr
lez6yEKV8dOrI27huPNO/SueeaBhebn2meIN7Nx+F6chXyRhSMF8jmHqVImtfBq4up9HttCbdeLF
G5wWYFSDE2Oya0EGwGdOObdUUxi2HMwfbdpfdR3Rx0nZrjM/tcLWI+ch11J4m6J0CHygpOnOfVwZ
dp8JaeNBeSszUMhKhlRarEEh8DLZWYnsbtpeixzdAMeCZv5F5XlhFHeR0fq2H0XWYGapo8o4WRQB
RktArRNDvEjq8JJEeQwusDC1mF8WTuKF2opHvoVKXaxDiPAEMFWsNvKlVXSaPKuG3mbAfVZRnKdW
fKc6M7L9VlnK55+wZMoaYl13RIS5ncdmY2d142qwm9Rp3fpXuFKaU0Zaswg9bOuG02Taea/3g0PA
9LNlByGtDLGNmWSV1bMyXoLeZfeqO0u88jzgPnYHPcgcHhdy0ZFQW1Z97yJBKXzQgWajQEk7bgN/
UeXJV89IdRBmHbijSukSryV21zBmaUOIHSXhCUERL3CCtW2HYrzqUgUiFja2dEWVXjZd9kNKk5+J
trrocpWDatp91+pYX3f1d61KSzvmunJUqtmBng52FgTcNlDELBldFr5PT4EZAFNOCbElbpeGVxR2
yYDjCUsVXbQM+0KA6g9e6ZgYX7nyv+ZMM928KTQnNBLfQUZKrNBT2UL2nFlRfRHD7sHLNo58p2Ua
GLh+tM1k+yVUxfB14KuSCu7URPo2jtyGtKvUD+sVRPTookoNH76ZFe/rzqJdfpk2Qwx+to1Pytyh
qXnOwKXl10xuPE5WRQqHKJOrVrbS6ZD42rDgixR84RsEfIViqVNCLJ41Z0UogdTaB2QHA4xwYhRW
AGzXhEjLsjEgXNGA/g8SqHHb/GvOQbwwT3hONkDDbNBMu4kSZHl4k0b95yjFl6wCGjVgJFbEpbaS
DXUarSrOISRlxZHX/9kn7MaHkBJ8k+16kEicGn7rdEpEVqH3tlfARFZ6vERZHZx7IQMvflKdlQZ4
JnW1ylJPOq3Mt33iJCE+TT0T+VZGfwqSwZffL1QQlF+CvNhk4FTQ4863ulYop5ZCd2otuMRDE5+j
0zL1YfIZHTn3BnA+yZqtOWhNXMGAylqs9MG7F9W3JDSoXRgqs/U2WgUVmLddnKxR1HquZvafjMu6
hw8vQvkN06Pc0loQ0K02ujjTFiySbLCqpAP0I7nE8MG1Xl0Ab6F/FTARnVivvzeaKu0+zsBdGTNn
+G7q1U2vaHKme/yTAu3tNE76ctF21D81InGDwjxb5NgEDaiNrkNNE7Y5Su3a9/I1rB8WmxAG0PRo
45p+6TkkKb+DC05fBjQ7N1EXQsvrPGqChZ7c4zwqQRgaSwVuVa+NtzRKlFNmIEnTCHxfmgnMCv5S
Xbgy9WHNqfgTY9HZRgyaoKT9t16S3DHLqgMfIbiF9bzUrFTvOlB0yt7yK7wOCw0+jxp5thfwyMEB
8m2Rd+uhNaQbVgG3qPLW3BykrYYBdCZY87kGLbC2Gr7uCKAe9Rp8ooQHVpMQRzSyPsvA2+lUBkqc
Ioiw43tiVUPqh52QrLEQCbZxFLR2pIpFPPALkEudayrSO77JKvgi4QONU+8bphYb6uuma4Ttla1+
HpsuhFfNRZOGyqE+/m6YeeamzLA4L7udzhVp0ulbDkMdlvDVehCWCDMnUxYyYohzcHaWETNctwxE
YK/nyB4C0CyKILVgO9ca9CUiHb2OqONlruYFl2CS+iDBeiAp16+GOIMYT3EVSOLbxoC4FZaDkwMI
RVmta0S+lXXVr1GYZYsw9WJXJwxUidZ0tCY3nbYWzSqujCVsiI0dBmDaSceE2xM/XkO+hBsN32PQ
XZZNGFYO7orm3BzMG5Tkf9WenzsQ6fpLDrWLG6+0UAiOgS6CuHQYd6d97Qu7B5PDTnDzE5W+aflp
qSCaDEy5b00GPqNgVNsoqJuganq0+9Golly0P1uSbfuALXJFzhPMQkvGPLSCmnzPebqqo4o6NKw2
WSxLYG58ASoi3+RK2BW2yiLMFmWbmWuM2gKMoVp32mC4MvOuc+KkCBfEBAd52V1HTVY7XZZHllHR
1C06TsDqyIVd6OBJYmZ0VSpg7xCH/zyYDXgLqqq3RAUqeILDrdT1yxSUlVEa+pEJ0alYmFbHwLWU
rs07bvquodfIarQU5knhRLzV1yxuTlVyNwRCs4wmMy3G+SlYrvp1364NmVmFSouFVOUt6Eo3oOml
Hc/B6KG1C1nKjhHp5hjJLt2qaxyGfWQp7HtWxVRuB5rBIPyYuw1r1AI+ay9pMksHs8UxZX/m9/o6
RDU7r8Gra7etdzuwVi16kDm1mRI3haCOXZaLuOKag7wYEk0WUdCYC/jLKYndBwEoX3F1SWluGUPD
gcVV0oqUdhrBBFwXBF8GtWHYflh940GQWFET3iRla5mhlp2TwSusJGcN+GPSxikh0yEEwfhn3Yfn
WiDqdWdW8Hnw9odet9ImxbAqMvIzJvHnJgdWytA5D2IwEUXDwGEl3DjSL/1yoUN0cEm98gwiLWDG
FIS7LWbrpi/OIH9krUW6XPKcfPXNLLPyulVLFse6BTJ0ACvMMptThi8bH3QJX8cQKeiY7Re6dPtq
cHxDuyVqqVegyqZlQ90ySjJXwYe8oJCMUWjlMpLaX2GLQgt8Ab7lKZBwBgGdBIwd5NZmECyw7m+o
W4ExX/XBhscQTCrzvLFAqQV5jgJkBaCI2ZEfObzMEytPIwLWKg8hghT/hP3QL4LSXIQoEEsVZZ2d
9eKHpPgb0r3qszC1Kz2FqEmYrWIqqB36X8wUkIuk1y58MNnTHmyT/IpmYM2LoRmA8XvM8bPewnq2
RRGGxA8ZiQUrQcsKh9QBzyoF5110LczmTEhRrFRNrzUR5FZW9Is+sGitX4chscquS2FIC7WAlBJw
x8kIwlVDbQuef+17yLro+ypzfWn8pZXGlywMAXb8XRhJ6ARhAXIP1CiCHCNAqdu2oXRQpvpFHjGn
idkmivzCqcse8pkMCmknkMrTqB9VqXm2knqzwO1NKwN1qoAVyJTzZRjgz7zr7Fin2TVNlo2OpSsZ
I6AifPo/9s5sSVJdzdJPhBkz4pbB8SkiPDIixxssM3InYhBIgADp6Xuh2LU9O/vU6Tr3dYOBGHwA
Tev/1o89kShb9Iw+r822YG7zuJpoOjRvfUU/N0QEV+g8D9pSJEF/uTm/Ymv8VsnyTGb74I9aFATK
S+JOa+4yz01LR17jIFSpFaAO09VHH9I6iXRJlegKPQpBF1VNt779ts6qu7rrxBEHbh4R8/wp+1/u
GscZEJqdupBpGbRLGqxrgMCcSLfQ7zNdrkum5+jQhwhrsqpZkml4jMK1fC6tFZDXBhnc9cZEOABy
JHmw6y3H7M3KmeWihhLyoSvH8gguKmUzZpVE2JieKrkelQyzoZuvsx9otKnQqCbaH5CT99VdRXQi
nv7MosNgtWXKGjQuQ+k8tGx2jzNGPGHjNNmyWuhHK1ImI+GP5T4uqUrMm7yuf3ACyy9mohy0p/Yn
vsQfRw81LZw/hQh3H7zQfVuHCgUNnmVfXFeCkQPIE/oQQtUK3OqBcfa62Gii6hiqxSJRN1nzslGx
Jj2FLJM2XfXSgUnBXEw9zALS0MwVUC+kgPrQ6/pL69rTB4cyljT9+l0HxTo1/BR53pfQ29KHOZ5f
ak1ftUc83FE0YLXPUxOWnCTu9fuq2W7Yz1aS4WTVc3MUls75CNncLIAAFiHqXGG2uh0YExD4C+KX
N9eeU8Ui+1TSPkY0XluHUtpPS21Ds2fyNDHfOZU7+BYoUms8TVhdO1LM0N4K6tRoyVp5NJNJMvrx
oas2L6XhtDzTVSRKrL96b2pP1AnHHFTSbYrcT3Iaq4yTpT96mN45y6IQdJbB22rdQhrIH2vHT6KL
w2SZgv4yYS21ZThC4li3xKuBmDG5oWESHf7PanwLo+0UWhqCRSDRojlBjn8aqBoDjeG47dNeXRMa
tyq3XuyI+oltrzevjB6sNcQYUrUyqyt+smcJEcipMaWzj940qw+lNWwYnOSL3c0frEC8oSnqk8oL
H3zCzu3afQvX9XGorDUbLDuFyP/oRpex9j+uHmkLXUtEWGmZMI5HmxOW09hFkNj+Vjto2plcENLo
yJQo4n7oYuJmc8S/onu4OPZ8Fg3iy6zRusD7pq4lB1ASWq1fjNyJs6gjj+0cfo25+4XH7IPgfIIa
tLzJLRbJOlzqgdmpHzqyaESlgD52Lh56NCualywJsxYPrX2T8fjgqKVKoiFyoM+WCKs7POFieoyU
7R2Drn/RVo4h2fMSWG2BUIwFmXX5wjyaRl5ZgYdh7Xld5amrmyoR3mHsadpGe7ySCF0WVddeICc8
wuV3VcoSh2APdK+xNyebpDL7V0Hfe8A4oOWUWt7Wp0QjxrNubMldYr1x1rnnUFdPEx6lwmyVgn2c
GPlRL1BNgIVOme56mZjKYcLQcOy6aGSmlHRgJ4YasZj5HVDo4xWqzEoybxNfvM7G99PxHnnf6YWl
0yqb/BAt1f7NrU2vRa0x99ORA+BhL5sNZhmtlBR15RXV0n4bfP08Nhjy33kb1lYIid23Hdwouwnp
yXxFs1AmZP9en92jDzn9NGBmNHtNfBBVNu6x/CbeAaplC6PDWI4P1eQ2Oq138AGzTXGayWdTGb0I
ipa7jEd/ZwPMJZ2qwl15X8Vne20NgbQiTF4EPqSzelaYXxxEEmio+R/Mdk/j8RC56kPgyR/x4l4k
hXyyTri7gRyLkoqaoa/d1vOmfQynMB8D74FvhMlYtZ79eD6tdTsX1o7Tmm9qWhGzOQD5SMk+b7pj
GqPXfRHorXb2YzrHrkxluPhHxFvmY18OOYnQ/FK5Ytjoyud5Kv3DFiAmm2yMVd07QmTFcX8QffzB
IFaL8o+UD0vxTmixOOZH2mjIUghHKsQ5Cy+cxjWtG/ti16V/cUaJGdlGV+Ao7Xq2q5kl8xiFGTOU
Et0BXYMq6WrEXKbTDhoOMFCRFU3nwPLSwZrcY2j5oZ1CXFT8uI8wTPvbAikEuDw9zsrcQg7JX4Cf
rFoqzmWDhVkzC/PE2SButb2xXBmO160gMBO7Oxo+4r5wQ4UGc+do1I7VSE7AGTR7Yx/j5IRUU5Tx
upF48r0y7ac+BCTmYaBX5347nLgSFDOM4C9WSffMuuCRQCk42EouZ7PwonHIgxlVPoq6BVipIF0S
eSAImniEblROFfRutDazPtcThuqYXA2p7Mqi3Zr6sqFjy5wZs547HXJnTGhtjce5mjNr7PdI6I4R
GYDILPQO87xJBK5Z4sjBO1d8884y/Gj3zXwy98FwZO93BGoOca03awkwFQzrH2KN1RVTPX1FcHVK
gqoZi8rWHzc4krKgZk/KIt6DvS9ETQ/SctVhmugnO8CUbiPq733OCBSlCckp2obg2pXuAvjHzgnH
hIlBkbiGBEpXV4eFOaBft+nihnNi9jlsvU5h+Wv1Z7QZwir8cVWF3S5z4q7V4icVG5fCQ0UDCtWz
x8X3jksXT8cJaqizjAMaqDKgDyKABhFsMs7Xdv9VA8+gXr1AW4CCO2KQ5O5f2h4R4+KWXlKGgcYD
3TAtRSx9SS1f/4iVRPfoyesc+Zdl6o9ApB9k3EG+6J3+oVS/BunQa+hO0JAguCWaqvZUj82RVKF9
AI82JeuqfJXgEXce0GS6D8soo8wlCCiA/LrSVuijFFabukt3mDHFSiJifRVVhNlUA5VzYBdS9gTw
4FiKjG/Bsx1PTeJs7BtXUHsCu/sihV7zgONhcFbyVo/sxlpgZgDHm0IKjLHta024zmlYX/GmbH6R
McWfqXiQhc7UYHpCK8Q1EfNObddjl/si2tww8Yh2sr68uksUHiiJnyHc2kOyKNFdmKPSQeoZYxAQ
g7JGV0fmIQuU657JZLkYCmHNb9zcQqbBo2137OJp0r0vIgKRMw4wOJPRX5uK6owGLK/jYUoGVbln
ZGd1zmZN7Jtm7b6DTtw9b2Xvpi0ipqnZYVMfoz8esOx+nLmKOdh36k8T9PWDsK3wvPhueHaHZuoR
l8NqHDnWUfk066xgPY92akrvi3EdoveT+jGENBmwNnUWD0O0LTr382wnRO89CXTyc1Xa5LzZbntY
mX0cS5V1GBGqCQ/nKuwqWcb5B8QVHxdw2pStRbyW9MIVakzMvRxdAe4LmscKzKSNjvPE0aquCs0m
s/wOovwaplHVrhdHwZnQrFs2MQwmnXI9+S7atdlqh0OAViBBCsi3gNqo3tPneu7+grqSDuH8xRsE
qheZD3KYXusWc9yWxJ/XlpRp5/EE/+MRcqt87Ev6s+N+mQAGo6m3coTextydWGg0zLPXdt+c9aFR
K3QMKGlLOJLMcru3zRYi9/CXdeP0hhzIY0LmPN681yb+Aq6tyurAb9LZVx/RZbtJFM9uqlYoXcP4
EgE6SUjYQDmZMc9mEUsGvxC0fqV2Bxh9JkGK6VG+DexzNzUHcJlQHj2JThYtXkCDZJo4/oUAclvf
3MhEz2VH9wgbfV3Yt5otBO3ak6esISU2expcy844Kz+W817Zh9z2uxztID85/QZ1SGCwAITVaaIu
GaOePxLI2s4YotaXy5m43XzZZdl91O95/FdkcQS/omMompun/CBzIwyvdTf/QM+wHoj71FnbGXH8
2zZsxdrQL0IhxhZ3rzMCp3iwUGPCZFz71zEqd89MW6V6wBOAlrKI4y1MMHUQqVc2TxoXW6Au9tuI
/2iui4kPUIw7moy5PfmXCI1iFSRwyfeJ5uqRtS4C+6/TXI/Z4rk3jQYQNbjMR0xwU1fMEG+1/SDK
8uvsQKasRT4IdtrIhv+n/s4RCYgYPQy9eOwGRHOsm+XCFoM4SRh3z6LMZtk5yVz2j3i9aOLU0Ylu
8c8l6h9FCYaHLvV3gBv5JnPJvQW05XNJSJu2k5fHQ1+l3PEuVjym4OYTRod0lRnUiEySpXAg+Q2N
lfgxzwPfvUIIHDBVtR/WcinkiuGnZ+eIQlwhn/vu9tj9stzlWE+4q8H4tnH9QPoua9fqMrnVpzF0
XpzwWkbBz9F7bJmAEOZiQrpCXEMA+SS2uLkoK9yyIPT8RC+ec0Ftdy5mzSykV7kXRdCWMtp849rp
ExVhcNn6mh4AIXx2Axi7mrDrofRTisg6TdjeBCDmIFDHpV2QqXmW4hgTjN4MYWbvvFo4xmCozfY0
RTqrB4y6V3eOk3aTW9pAYZSrLzCHQ8u7Vq33lWLskXSzcjEVQhxun2dCq8DNnKGWAqnHwoX/Aw4C
1aB2TmNeVxH48CaD20ecZQWWC9Y3mDHCnkBQwDzcLKIoep6YHg98hnScGMuVIh7X6bT9CLXdpB3D
JCbaZxzLwo+kjFRBebnjBEPS+SXG32bn9tRMrDtDceVnZ19sZoTG7GVOGaTmlMEUl7l1nzYN6kpP
XZUIH66mqEcdbh143KzQxo1HgC4B5ZAuvWYJmuA4XWiwutDB6jpZN7tHRBcse7UvGKY8Z/ubt4+3
Z229kB6/pLf2Ls8cNDIEDGjYw7oCtn3aeXdM1mCTM6tbw8vTNuZO25X5RKrP7jrj57B6p1KD/Rcb
zE3ir0n93fVkdZEnL1uFwZ4rGaT4fYRq7GCg0jGfuW/3TnCy12ouYoOR3z++2b8IAnuIdKNtsUG2
sdYnsHGV4bsl0JQZc6BZWO5wHVD1MT6KtzOGKtFxi2hedvqr508zZq79J9Dy9QV9gQMJDiLT0EcI
0g0ecG4pv9hTDUl42YOFGP6GO4oPKVCeq8jTiaoDBIFCB73Rvqg0KmxlbQU4cPtsFgGNclJazXE2
v3DSQ591GPJACWjcdK4syFhOUx9q7n3sLDSL+dZta+JEw5jx0UY7LRcLDwDG2ph7QUapwyqfJrSo
WEVht8P96xy//C+sZ0y6/x93LYLo4OT+HaxX4w59/y+78zurt5/yj7EW7lnfRo4ovLgAw0AfKNx/
GWvxEkKAX+GOybl4W2EIF+9/sXrR/k5cOySw3EZOiBce3Fm93ViLTG1x5EFrAsP1n/hqndDDV/sd
1bPxPvEIHl2Yd8Hs4dWhcPf+bqxlIpqmrQ3XK/E6mddmgrUvtq3VZ2e3kbh6G9J+97eYClQKNBGm
Ur2v7Zu17j73c1gdVuOpUbvRp4zVcjZrwd6IM/qnLdVwrabNNFxrxFbEsU2hJVpZxC492VvTHKpB
vdJhqXRqnLF271TjF9vVV5eCyDee2vviN6MtM16MxWeffVdHuXHGGqqWGnsU6iWazUCE0Nwcy838
fVpoFujTYdPSuz7j31fdLn6rW3fKq2mfRZrdy6LXv49sjEWlaxuVNYscd0IOETDzjxHViWPrV/lv
RuX33atgCKdj2ItBLwBj4wQzprH75rsxrLdocxYV4kzQXXuDK5vVat0hZrNqFtbOOBOgXMCdd/JZ
Dwvk/d0kdl+8u04rcKVt0u79VrAbeJydqzbGNuOZiwx2DdvR3nIbHNsUmwPuR60AuIMVyLOGK/yg
hPigdi7d27tks+b8s1ZLDxOEP3ZDrC/BKXkNO1ib81runXr7Dqjv1zHb7rL/kb/tul/9t2v23u4B
V7MQSacYWPf9/Pun8/fd/xSaa7x/klm9H2lOZLzgO3ff7mj/srP4Zs3ygep7BtU3q6bQLASQfrKz
/fcis8b2C5i1YPcF9DAI/FF+PyHYvQUDL9hOnW/9rrBMxs/xvm6K74tox9Lf95vCf7n926XMai3W
5tAG3uv9FLP2fp0/L/Hb5/4/q03802PrcPrzE367UrdrRs7iRulvZ/+2/998+d9O+G31/qV/O/Vf
7jdH/vnV/jyyDsHR+TDRRLubxlg+74+3Wftvy97rxZ+7jbnnj8K721QZa9Afn/BuibWMocgf4S1y
0aTdz7kf/cdlzY5QP9OaByejXpvIi1lzdofYffOPssGMMMGAIlnBn6vmULPLrJmFuZC55H0zMG5/
s83MNcxqYAZ7//7TzYFmYT4m8OmrJdfuYIrcFoHxL2Z1aehi5yA4nMJeo8LIxeHuUVVGOzeOU1No
FqRzfWgFZpc5ypTO9Rog0KvFhFBzs2b+bDXLxezCMDzUL2bVDmDLePrtMu7uXNu402bvmvr7tSzM
aJrLONbloa2HAF4a5wGx0Trh4fajHv2vcEFiVuOMGIgzN91G+aPtMFsfZyA9S/dTwUvJAFghLDmB
IuDQYFZSX3g38Lzbdq6xSSQ7e1EFJn5ZDj26IPCHDgPVJaL8t2/5/jOUD6pH7VYQY05d9nbcqNFm
878tM07g3w7ZewZz7vsZ/2IzNrbXPy79P7iMRwJZ7CSuuXJsOlvzSe+rptRcBgFl9Pt/K+n4Ff/q
mzC7PtNGDcXv3wZW5ANH4ICbnsyo7THb2NmsGTf0vezPY+6778fcy7gIIVfdt//VZRH9QP9pzr5f
4j/7GHPZ+6fcL2PKQJV/ZS0MzMY4Zaa2xn91t1WZTfTgN6ex1eFevtAJk2Fz2vuq2fVu/DLn/HFF
s8lMD2l2vx9pTrp7y97337ffr0l9K1NWgMCfMwOdG6xHqKUBIozf6GaxC9UM2VZscAAM6sQmIcZM
9uolHkakB7Da2UBaGzF+T6adD49wQ/mPdgk1+HyQv+if5zyk0ZZUwPcKWAWuUxwPx2V2ipjb4Nta
8s3zgYzwGqbmb6FFgBdydgJk5qZDCajDjz4A7AFPZyOTijWJt0bvVCUccnntPZKw0jcAlZCANnJu
R+gwXS1e7QihezpMX7raeoOoCPOdA1F80MFjtdokbRBmrYLPU9zHBdCQOA9WOB1bWvhyj0nYa7J0
/YJQv8onASa9HEpwXiGivtacBuUKL0p7YHxD6Hfr1kMf+Ufeiltp1b/afgWur2FpbsLwiikCtKwV
seqpbb+rDghUQNr+UmNEnpEQQqFrf2Zeuz2yml9tNeUDBvAZQj8vyzo0p0AcYjp6KSjeOGexteX+
DL56WesPoaOtLET8NPm+9APLqASLqSzbOfhD3VzrVX/BW5C+R7P2cgc00vQiK34TPkJJ4ojoL8t5
tLdzAS306MmEqwWjydpus4AgBCxLmGUiDWvBsx92RxFKyCnuCFc08pukQAm+DStmtQTzXTSLJRw5
1Ht2vZ/dEntnVtLlYwerBWmp+sDm8NrXoNqDcoOqVSZSPVesOjeQ5Ru+/eLM6c+WGMsk4ELiXnC4
CxG3SzqqdFL2tD7NCntbNT70CuHkGY2qsL3+ALt1yiQsFYQhDBiJ+K1xBgoUwiVX5bEsDhEWDeKh
PtHI/brQZ5DMLOV1jRCwD82W8xkJZeBmqRBO9FKoVhj7A147yBo/K9TraVvJVwgzzdMiuX6WX8iL
vcmlAIa2Jgi2/GXRYyl6fuio/WmI9VAg6AqlErrrpL0bIurp0EOMhHoFkRtUH5zt0L9lunCqE78f
+3QmACF63zvQvptOooGMWTc1zQQZo4yKJbMAc2dlCbtVwMTRi+evVSt/8V5tmSdmmbD2abFnxP/U
FDwFzgUK4oJ0Ro/cm+FJqkr4Q6F/b/ynFVblYYXvs2M7QzbYMp2lc44n/qsX/i2QpXPgHI9DTkdE
EX1d8yJub6JZwPSMbpeGE1A3hO4ZDGE8BnNf19k0oIsOO8xs/BAwNKkWVB7tfOAaPijfCXEdpJmB
SeDrrLfncAbnMdUaXaUL1WU/Q0HdyqitHvoBlFFZ8a8k6I61oy9zFIFPtD+DVhuz0m+TqYFyiNF+
wqeOXEIH1pOSgM+zJbvFrg9uUjkXt2kQv0TIGuYM522DsyCHd6RLg0rx29aHJ7XF6jh2QKI5AVi/
dfKZo1YhksMW9PYDBQtfs5uqcSfwqjxYZxT5qNcFffhoQ62V5XyIvMopROC/unITV9HML6NHyVFr
OFHrBmkWRq5SZ0AEUWIILdpqekBwhFEaFJvX3eBzR6il9VU+DMFHChvoYdTquKyItCL1AVDPyYGS
BLSEI1qhm+W7D4clYO6+SiBLacSPQat5TQKYacwDqyxkUG0HdwdW8aB+RGA8Agrq+ddSLE0aq28e
BiOhN/VoT3mXWkhQkIQjLlDD15FX4LwmXxwccgHbKU6ITiUy2BM3oUkIRtApVHafBwDq3op0Cxzf
LIPU9oDQKaCTBSlwbIoAj0aAMLGd7cs8LywNmvXIcXMTd6F/6aX8CyaFh3rRx7DZXspe3KaSBwWZ
Y6AFIjpwxxLZbHlWsg3zK4ITeCjKYUxsq6PF7Hkv0KH9DIkeTn1N+hxNobqt0FcB/FjFAiQ9obRr
DzMLCDJ0+KABI36YQQAcBqaBmcy5ENtj6YVfWNw4KWLasGshYDwM+mumeveDiPgn1D64hkYJ61ps
Q9XD1hyXh2H1MR9tIdRWuro0LgzB4+QmtuqXdGPVxxrVtJDed2dwNggoCFM4IoJOX+uXrYzbLFpg
sFAzPS0N2FDHCq9t5bw6EglN5ni52sG3uCv7grv0GM8+dOGyIwi1sBevZDoBQYXUOX0LLhbOgDCe
gxfYE5eFgLR4CoWwLkjlkaCmeYVoapXgDeepUFwmE4svrlrcBKk1SV6Fz4venKzmqJNrOU1JLyz3
tAU3IudHsbVjJiI8eys4saQCk9XOn+HSg5wapXaJ5m6edwSwGVK1TICHY6Rogt8oCULeZn7rjcUM
Q0WOkfRphDdNumq6wQWRq8ZvntsqgFVjbGB1Vz7gI1pmqHgAQCI7XeGsSP26AVpbDHqOUwlIHdFR
v1BL+UmHakj9Lf6kXFvnfgfGGZlK0lmV30cZXBa377MV4H7at+FfbOysLNpgpENN6Y8lZgJJxd2X
fqsdeKHqMe8iRN2pDaaijJN5i2HgpqLNG6cGxxm6XwWRThqP8GciUCsQbbfJUSG2lcBj8xWKGjvp
BSMiuE0OgJQ/bos6hA772OvNT2YQ3V2FOxxNHcDGWF8FgV+7DabXHjheIj0Nzd6jjy0Z1nxRQQvm
sS7TifQkQW683Oubp/GDPSOQg4jyIWq2+TygbkQtIFg0JHM2L9/hcMsrEOZZHZY3L+oqdDewqfit
fRbtDPgbesXa1upYS78tpqb+VLIGUYjGeoyk/8NfNmCuujrbhO5PBvAS14bJU4V4yaCF/Ai1ToZQ
Xcv9n+bO8gjtHJMljpYPLj2Hz2vek5EgQl7/5E7dpMrHQGGqO5HMtg9b3sAR9bRiC9F9XsimfyUQ
iCTaY+jo8YFOCJz2DbyJZeDK3F/7R0ntMK88jlCoPbxMGDkIEY7ZPM+32BNjUi0eop8ufwpC95M7
2pehLLZQghRBDjdA2XzKwNEx0b7I1rniINw273kLnC7VrLrW7vKDr/goG/a33m5VGgURssCU4uq4
9IO/AQhRzXxASPJnu30K1/as3O1XByNLKiLLTfrKOU2IQqae30ZwwzGZM+BA6fbLUzvXKYApu5H/
kcQ0Sj2bPpYLARJM4P0QEdjFvm/iRPZWndZtX54EhtD2OFxhGe7z0Pan47CkHbLjIdmdd5K0k4ls
rxE+MdVybFKwgFPmC88+iWg76AFBarRxOXPi8iHsmw/EB9UX1XgAHISyCP442tWHRlojRj5gt2gY
nksRXgQ/9p2qT0gfmVXTCR475zLHusd4XqRdsyEVTGul8cC9AtMHGPS+rQDMniZnbzq7vi1CuA7A
JL719orGhCJ6BTOwrsgrZmwc07pimHihKh+WCBCHm4+gmtXzh8qzP7grAyRg9y+BlD+raWlTm9sJ
j+iXrok58vRQ92r5yOBXu/JI2ZZrASZpoA1w7Ch4bCFDb9pKiO98GWsaw58jwrxp+RX9IIZbIcHf
zZtUDnGc1BgocJ/y1PcmxM9hgnACeJEnsbuD7W/LrL5Z8B1XnpyBOg8fWEzqopsZbN9BdZQ7zme7
IzxPpUbIsW50bi/uUxOOt65CZ0w96yTbqHngzfIY1D9H4j6OIPU/e32UdvUZXI2HMDq0bt38pbQ3
AMJFXis/DmhOAo1ndBlgLfKhmHR+giGaBRauRCa5wUHYF+HKIazhtKhbjEyeHRdmWTgOHy2Oawzz
CKUbnoekgV87WZoSyWs6KA0roAFpt5d6llURjTpfK/VQjtQ+9FX3mUpdFf2oASdj/uNCr/g4Dxff
9eHTFHjAYkcGCGBB7tjgFZha+l2q+hVpaUIQMOsvd3auEZJnngCC/gqrj5DjQXhM6tcK+uJTQIVM
W4vvA8vNy1cn0sjIMcmHMGuQzvlY+eXFmqornxfkbpJ2VRDrgcUrOKOpfYBydKjx2i7krIIrvUU6
JITkTxVU4SM0+u/BACPVOusgWWA4oaUuolj+xQkHWlLm1K7fFrcFOO6HEG3i2keOC3mi3fxzD3Ie
4JK5EBUkSGUAJD9Ep8Cj+C0E8D00MrHG+CGIJpBWIXrMbk6msnomY/tpACwAJOOjPy0xGD8FnCRS
ryCRcFflR6facLESdpTIbh8X5BdAK41MmkDqyNjknTt8GnwXr9Jar9YQJWpYulSRPuFtrR8HC8aP
dnbocUE++GKMccss53mcW+tmN0F54zCS3UR5gbUYKaxM0YpMY+PWtQ/vZU5U8UQPKzvdz6rckmZs
3Cgi1riS2bFo7/usoy0T85J5VL9M4mXq/PW2OmsxR6ML/g424lW3S7KGTYMvUn20+FJZCZIjnRsh
o3xZ4G3bEEf1UasgETwuzlbtyZaqZ9WVzwAiSc+GS1Stwc0sIEfqtFEaI9Eh+rusD5UotKSo8v+U
SQ0PFBzAbiGIlQwkKJ/YvpB4GHkkbqgULpp85B7YkHvhpvcFpFmE2lWkErMJzN67NWNUw2+PNFv/
HGbKp9D/XGP4ezblxBLureObztgK09b9WM8tXeRTg73UHPLbDvhDPQxf7iWBOyB+rob+ZD7A7Cjp
mmA05sEPM/LMFJmddWv3iD2rF1MUAO5+jCIrWyvaPEMrHKJW3WbHqZ9Xsf1CCrDytCIfhq2a7rpt
gX8zC6JRr4Y5DA73sk4tfVFOXpe2tgUohEN2uXqWPLdBG9zAKQTv58o6RDgHqQEU0rmkfU8obmoH
p4IOOCnet8dBiwNek+yn3OynPHAxMtpuzUSekBtB54uGTaEW0r/FcWs9BfWl2jc8TG/eF5hafUXa
DH1WfodP6Co9ZVvvoXP457itXeJjp23kyNzLInsILxWrbzBGyEdQ99n7E6U5mLgNTEncselpwOgL
5npSPbvN8MLLaruYw8wiFIML7LDnR7NpjnWQJygLxGrn5ixT5iq3y6yhfegkrDSxXcW3rvfiG7hZ
ffY8+a0qx/hmyl0kOHgK4X8rG2Ljd+yHlVKdeOTSB3MEZoE3uwalA6hbAdOr56NVxeFN8CG68Z6K
3KEECMqmo5vZ4czNdLI5cqyaTbOjam3/UXRAmJp2p+RjOh8mBov1UiuM3Jbgej+WChElcTtFReeK
5gATVpVpOCafeR+QbPNVm3tRCXQoQn7aA3I7yxRerBpYDRagWOcTNKU+odtmJ/9LEfxPKAIvsPeX
3v/3GME/L0K55/X++5y/OQK8oM2HMycOPRvYJ9LkI+XO3xxB5OEtVH5kR0jbGdoOhqj/cAR+gMQ+
KCZ4RRVMZO495Y+Pd1YiP3eMPXgXnx340X/CEeyQwG/Zufe0/HgbWYQv6CNRODKC/98QAYEmhUxu
JEDajfj/sHdey5EqXRp9Iibw5nLKW0klr74h1EaYxEPinn4W6MyRWn/HOTH3cyECElOlKorM3Pv7
1v7hSodp9WXUuh6JONCeTx/MzftVP7PAjelin17MdG3N4D/F00/NBj4PoOOfFQu+bOF65IG/GypN
bHSXsbzTTlLO0ojWSDQr9Wddqwyz1iVxIS9z0fv3+yRVUWMhZUQaeciTHCxkhw25awCQ9EPAHDTw
Fm4WPUQYwIqEQKdt85NNLG9V6GW3klW9rEzhMrBy8BZb0Qn0w66rVYS67ZCvW6W6+ed/1EHk8R//
qGUT5PX4phy+3t//0RCLZm+gMd0xLN71DVYeA6UXfnyL2Ni4FFpCXCrSf5hq8gaDelf0FQ+aLF0i
JizWEXHQwE930ETeUkzxSdJ2K1eAwbUJ2sAbIA1lI1bU0VnpOQbVKtWehAyhBG6FTMy97hr71p5g
PIGpr/PGOKOfPSdxYSxUgsKTVF7R1XzjOfHjTFFNxhAhV5ilHdgDA4MQbs+k0kYGrB7v1ORtN62b
EBLAwkGvkC2coHkeSrvG/FnuQld7yKJBxR0dpkvXi3exW4NbgWbFKdGbFpNAL7qblurFi7A20JRD
LRh/8VS8EWrwZiPOWIwiuivksNIZ+Sz5t9zVYIqXvMyxpXpMf0srXqZ20q3+5buabrqvN6VDsTEk
OSoVe+wvN6VamYWRNiPiuBCelFb697EhvnkAZtqMx2jG3G1RIR9bBkx4V22pItqoutVoW7taIdrj
S2LJYGWRJrpLBzjpDkMIoUddR+LXHYows9dW6T73tZ0wu0JkrjI5jMOYBKEdYNuq8JIlTcDT/qI9
YSlDQhtEb1bs1USsAbiVjhEytua+L1tlXXWdtx5N73sSmv3BqMpnxL4nFGnuQoksWKrEhPChHFO9
eJRddpOSqCE0MglG2lOkiW945278GrqCdcjbbj/o9krXkqvYV66l3pwwuydM7Ay1hj1BtHrBAf2C
ieabmaFhmzTxqtapC3/Q+PLj+NrzhhXTmvu+Fm+Mow98UcytuGP+5Xv6w9fkOjayKRdlFdWUf/9J
1aYh5eB03i6CXL6q1BHPVGANG83MF41+15ji+Z9fUPvTjxi5lmFRtnkirH25MZAS1mmh8YpGbxwL
274Z3ShdUkmjXtiZfCqi7MpQBFF7Vz6LgTs4yvmGnRySiczcPVS9t1pjUBTsWklRjL+7mD88Sf90
z3qqQ408Hqa6N1WR+Pwg1bU6y1Il8XaOfvLqPNw6IW+NngxnoOVYTIjtdjmJRv/PLzsJ4qaySYaL
Iu7Ld+BVuu4SH3EJRCRvveXeM5vHCZDHb3WJrDoAESNq9/6fX5RaPv/51Vs6zY49dVP/0UfFARNK
ZtruDiN7u4yC66DrkVd3Ce5HcolOoU0VC0SzNB/82rmHeAkwv9fbZe6obxqslXQyuUDk4+kfpmfE
I8cy5iHjExQCHpacEs2D0ukE6OexGPBGkmWR2KBK7PTGREi1JH7ylFXKJTPtQ9byUQ9OgLzazmHf
iAYZQIhM3bQ3cdE13Js3wBy7lWPXTJEBp8A9qHGHHjOGwYv8W8AQFalvQDYlJGSMZJicDG5z261+
NOqDKATpDdlde35JZgz0ymIsnW8NA1Vh8c46aOcrUWKMIcTsLU3XfOsJiGq+LlZx1AAwIo7iCsJJ
BAdspEjD9OBJ+vEE3WOdqyax64GvrSg3io3ZO+ptqNXJcG+0+YPUpmPpWhfeMNw6E3q9VFqVeIh3
bwb88KDzISsrMSKTohPl1DsMDs6fssxWOr4wNxQ7+JSLXBKbwyeAMJrM27/cEbr5BVMIeUpF9MiN
iJuAYsXW9Nv9VFTE1/1EhmPV7wIPw1VnAAZpodJgilX8mjwYxh0VM0OoAW4gmL4IG+eM4I9RfhmQ
CMIx3q4TlMAQu7KKecVUWqKTiySNJagsOiLGKpOfHU0++CNonMEp17UHGZOf0VNC8slG8kDHARBn
q9AkYpCVEv2v9SNyGOoP6WSAIctquV2wAjqB39ex1r7mLGssQfQgQbgJ0+GtyWBH6ZG6Mi3vew6E
IuxuvbwrN1GL3zavG8hjZnXOR/OnAEKw9P3hvi98jAGuRQ5pSi8T2EcQo4anxMpuXegiC7uvDHIh
wiKOC69AkqkGOrmx0swhhu7BpIsVkr2jT6CRIVagpTg+gNVISEJKlslN2CpPNgSYvgoHsAHGA1rn
Fz+X1rKqradqIEWbJtFdHCvlogyW1HSB/+Q7JzcRgC5q5aoc4WGQJly1jXPhdeul7xATktW+SV3E
7mF3Z0B80NtojSUlWtmiO1dDLFcun5CT8FGZj02X1Mu+bG+z0nobyijfphVouaIi51F48cp2eN8Y
Iy8hA2tiuw0pKaFthBcXy2TUORdQYO/r9E5jv+KzWiVDTjSCmigLgt1y7RveXgkYfBVi3/eg0ZAq
ACizh1eGZgTmifHGkA+m0Sm5dc1fUY0Acx9TvpWL2F0GdnuN9SbatCMZIhGTR4kN8niOF3I3cEug
8g65/c2IGLPBEJDkKcIHYnaB0I9VZqn7YuqcjQgbZhI2a9csJqpS+jxYqAj6Mnwcg+QutspjhPsf
S7COqQc1BlniXYqTIimJQfjFpnMsQEfcDENmrlQnn4g7PSIosveqx+jJzeVSH7yLB1pvmSrtXTAh
Ygqtekj5uS5azcCU7wC3q8VRq/XxNaNEh+AydCX2tvDNR6u0rmyVfEmtMeNHhrjNVHqXsi95CuqB
vlVBD7nWsLLy6CET/THW2hrgn2os8qTAUgmnZ/SSGk9UbmBw17ZIEPAgkyJZhAJqi6cQ4yauogQi
Yiw/8ESB17JsR+c6j4rjGBrXQyvXhaK8pnl/YdC6oLdxFjg6GD31abkgNvdCUug2UPn+qSiiHi18
FDUIA71lhGoxWsmtIt1kUiG9xpN5zHjEmmSL6igkDh5dQP/we3K721ohUS/hZi1MRT+NVR0ubI1f
daPFO7KB47Jc9C8kggFUCnLS/qCDwIrPIo55RKeEnvOXyiBtW0PLX9jpQKjLLzCVJcar1xz8UP4s
edrsq47fsdfX29ryr5KyvMtca38hnhqei8EAPapkZ0D5GxtsESHzR5G2v0qnJEqsgjfUiqu6P0q7
fGlKee/V+jdhHnBYHspBjxb4CtGrTkYrYsfxcnS6p8SyVrLxGXQ3W0uUVyNRXz4Ep1rELSq2YUrw
hulDlbQOKEHvVcDjXFiiv0u8EX+Sg0zCSAHO5GjcEh71mYIdq6mScTW0ob4OBBZg0WtbhQDzRrVr
WATJqc38e1Aby67Px6u2DmKyDclLTMof1x18xi49pRWuDMUGWs3Q9snT6U2UWBWXQvEgSYMmW3ha
eQEsrWwIHOkiDndK36Qk2Jc+88ZF7JBpD3W7oAduuL7aPbgdWU7PaG9LUl2xyY+5yHWPeHHz4HjZ
RWmKa2E0wCJdwDPwo8jgueuyNkrEG86Dw/xmP2apuSh6snSYaAu4MD45NVfuXbIsE78vW3hh/OpH
91XtNUuoJJsQHUwWqCi3A0mKatv0VGbSwvjeKXmSxhVEGMhLPBT8Zlfk3rBuBBB62EAryzEJukro
dKRxKCXSPcCgJbemywyrjzxIbQ/ilO52ULbRpDjE4/tdib7xK8fzHXcxCR/vUdbepdfoqwNPPNRF
tTV7sD6NSoL+ohJa29t1uhVlhOAlHPJVWJTVsmjlRk1V5ErM/BhHLhRTYoUeDeAR5otLGQECdgzw
6DchiBHczA6Fgc5Rx14T/EhNoyf/piRLRlMPDZ65ZZMU1A3AUqr79ZOqeD/8NNrZBRHnwVceBcqa
haPlK+b6LWa7Xuykaj631XCf8nhZoJO6jp0+AyWR7LzWw8DGNFIkB+k5b3Gsq4ioiD7Xbf4EKUJZ
OLa27iCq5Eb47AfPtX5MMqKJqjDJnhgeNL0e+m+o7+ZzuwHsX0T3Vo/eeugTa2F4DA06zRqWITVO
SoHoKeieQrvTF9Syism0KIQOHKSQlRwRVySbqGvDXeYlyapnf6byzG3Em4WffOEkottpg/aUQz8D
lmutdUxduCvrw8gzjliEWvEFu8e+8t766cUoF8FPLUgew6IhmwHKbyiDh1BnumbEGDCRzihQZn3n
GUyW9axUlzhSb9NurMDwEUrUldFbdiaP+AyF3QskK0RNgAKHON7arQuLpkDIgLHgVxirFVXGXnF6
3HQdTjiHKMJeKZBsOMGpCf1Dm7UbD6/CMreUh2HQzH1PlY2hK9pFz4BnrZmjSawVvSAJ+htRHPUm
25uYMg4KM9fa3Pi2pW7R6tXTBLB6X1ij1YC6g+pMQPvCcHXc5AYAG1cM6VJik8f4l8YLldJv4N06
eYBw2h7mtY9FMJV5SWNgLKpEY/ReGsUNtgNFkbYfmmGbbNCmGfOrYbK/hJMRJsZWtfQmCMN8NbfR
na1MevQ7wc50vSOMC3eRJM1VqGE5EGX2WLlptIGE2hwiX6fn6PQQUBHkKBFrCD30c2GpZzWDmdzp
+IYb/RzrIXdo+sAtTreLHALyDNxbGTAasbDxl0oK5lRvjqPbbsqaVC3891+yim66MYWV6Wa/SFif
HUK8EXOPcQhufL8/M0wieu2EN11eP2S1uCtFdEyhP1ddf4wAV2uu/upK+5t5cKfpZ+s1iJDzX3oS
3OiNuiSBCOXVgemGwoFMizi30qZflw+9xBddyWNbTsMUHOCxOtL1EQxzVSzIWDzxowoepg2vMkap
tYYj841533AABjccOkNm6xbCPwlLDUARNDTm35m5bxXwD0WxnWkLsxTY1nt/bcn8cUY7zIARwRct
aotkAD9RJcrRkQ0uPMFpkXUJBvBIXDHuBhatcMuSCN+aSWdtCdKU2NSFB9MkJXMH+/qecPqPumGs
Mn+789p8r0Sjhdpl8BlnG4EMtzNVJJxK28xrrimhkZc21J3QW9aVd2/rSAKtdPxOskdbCtArUaW+
BDHRn67NHn3X32ZTQEONxVvc+vdMmHYmHDRKFFgnvQkeiMOjNLU93q9qQeWld8vUlDSzDA7uQHwn
aDomrm0DKMsT+3iS1KKFAXPM0G1pGs1SUTMLdNT404SiN8cwmxj6bpsvwXwpEDo1JmyRtRkrSK7T
dLJTgUzY43kqpxizw+C5ue5spic+H0/VxG+tSUDOspRffYsOoar4BxodSkTRa4tgTBncMMQ8OEwv
MV5PDtxBX5f2m5i69Sn0N08SfbLrBeQhgG4NLlsTrOU05R5brq1F9rBI22Zf6OmcnIBK5xsPmjas
Sa1zfxDCm8NcSurdl2ryrRxHxrUg6ECUxj9qX7yZ/bh2GjCNPf9fXF2FKoyULkj6hU61g3XUqLex
jkLC7zjIGa6VliS6l9O72kDXlpLn4VpiRi0ibVn0wbiRGQqpRhvJ+3qgcfUbv2kRBQ0M4eKoeHUb
/86qsl08mM6yMsQOZ8drag+THg6wOyHykx6d0Bm5iBz1Resi9g9tvds5xFOb1xpNzGK6Y/oxtFfl
FMe0R32NR7wlP8unDl3PsvqVWZF0DlSM+/NX6UJCW8aZmiC64jcup7BilyNn8Lv+Qk72p28TEci6
4VjA4ln4LYEKO66ffLfYgltiIqrmj5qEGoR6iRgGKITK1P0V4gUmqJW5zg0GTcTcITFXDogIhTdl
K80NKeS8PkqNHze5I5XpcHKOwqgBiBx/ayYWYDtmj7pKVxYTGewAYcce6C2hjt1K8bvb0UTqiz9i
4jYaV4rhXlSLwElUMpp2PfdWiXAt9x5RiYZPxYmJYiR29BLJ6KL4xHrnu070IaoVFeVPz+gE2/KS
rbdxZPwQtu+BEFHx7kYDqLRPxJH8A+/Vd++T2ITUOu1j1lZyQ+1da8JjevdGOE2pp0iMk1qXqjJ/
JGiWlp5fLAgk/YoU9Soz78I2B8UdelS15CONYupxGShiCVRS5pRxToY6bLpaLl4Z2+YMfNrw5KRT
HFdBNmHXKnD9tlnjjbxL+/4qzonOg6cnyhaZLtKLRF8l49iAadHOSSF2kJMJ2dBRIGSZOreG73UO
bmcE44hsd/sGNqQqiPAodpqtcyH1XYpaCQVIvNZRlS3ywox2WoOAOBng1AaptZdNVwIEib8FJlEY
TTm1GkGJKqb2XGre+m4pQJUkdMehc0RJEq4zJa+WcetuvDSqV7WZNTvPvwtr9PCIKfjRRgRrql0m
kY9bcS42ScdMYfT6vRYN+0qxngNSD8wKinWZ+YcmEN9x3rd7Ict4kbjjW6oiJeEGtsKJHuOJb1Hn
44P2mR5Te3oriJtplXoBYbpNDaJzmHYQZVlRTFyIkAU3HvELC+keDDBuk0SJ3wiv8DV37n2U6FfJ
aF1qn9uWARQU8GbtIGvUFVSH8z02mnCG+9jYaH45TFJWfa3K8lKD41qEuXhTR560sjobPCoXapTq
K3+wiIZppLp1fA8E7NW03Op65AHYTlapWhNXUyimJhC+ommlJm1e//B9/zxFcX1xasrhNmyDJxW9
AnhDXVkl1Gvw2nqKozEKDgD32pB4VlSHrPgP619lIarlEIVHS4MNV5Dj28UmAVIPeazCM2UZhqNG
/IFUWxogrKy8wl8j74fq/1pRaI8uFu3zsGfCD9A7R2BLxJAKEowSe6Y5NcVtsJwp14G3S9G55+Wu
UvUSpPRGmN02KIqppqH3FJnNRa07hP8jgwJQbASxG7JuZb7VspDv49FuUgZjQQBj1n6ptIRERzI8
2KOz01LnFUnbD7TR0bLSFBNI97gBPmZrDAsRqxOKsoxlxfym0OOnIkHsEQ39N8fqlAVir31rJCdI
2cxrMq0lyd8Cz7LrK9/Td1aj35eo4N0xukJJd2UMZLFzuKVJGp1GDySIn1Q7D+H1sczt75pMnpuA
yWLkJmuvVeN1nHA/Ooh1fXXEpRJZz5o/YmOuyyvFM8stIdv4mI6xt1KwYpgNzAhu1PzYDwxT7OYS
mcQzF0D0hzEd1rpl/PJHvXSRf5Uj8ireqm/k42FeUMlPpp+2q4n3UObdQalz91iVWrU1lOC24h0c
tDRBaWjyDGl7ZThCGAffLsqVwXNp0Y+qeshDY0iBxVcqYDS2vdC/1gwd5ql0U6KLRnbySciOHXJn
DTmOSrCAUsh6sM46dWt3CZ4LBVhQI4TBHTGtFhbIoHltXlDilowpffd6xmTMC18mIXNc1AFzuaGP
HWMIKYmZ3DqIiRNWOVUSA+MuAMp+KlZBidGZX57I9aVJWATQGvlJQqZMjeu9pDuyjirFuyimCzLD
z2L18LGwvCJaGBDg1mFeZkfFrP6/DtG7iuDf0AbqlHr5O2E0VUH6rW74fyevtfidbDCf8b9kA937
L8/RCZy7jkHp8Cmz9a5I0Bz9v0iwaOStLZ3Ekk0x77/ABsgYDNPlcKa7lmERU/0bbGCxizrf7DXQ
EEyohP+LIsFwfs/3TO+HukQWQgHN5W27X8EGLuLZNCUw8Gusm7eKFP8ppO+4aiXTbo+h6WvE40Gg
tflZZkgIGAoaQBXreE8qvt3mVU7ol5FVECI9lJJsCCKI/K6q2voio0lFlBR38yKQDbmyJCV8iknk
LigL8ywt98ZxIFuS/WRSVQsVIMJ0Bj7I4SDNnkw1YdmlWyTFxoja4DwWC79O8vPHwinaHNpzE/YY
PWHV1/yIVh+757X5mHmtbR3l5NfvF5mbM91/rJxUbswJIVqHpfacONqVVVbyl0Z0ddCkfGFeka3a
3rKvkoAQiVCNdEtxj+jOVNuRpLHerp2RiCZZpwoEuV+eTYLFOyxtDx9Nc/u8+GgD4If7jUILc7sS
2fWpkxfFyG1wWWXRH7NpUQv0WfMmdxrRmir9j3YXWzAD3QKJ+Hz0vHjfJvTDvvlC0RQKRYa6c+bj
rfezsqzfZxb2NKeqW5jidX0JOkoJmwMxijQx0yNPI8BUoWjTI30kdTy+rvpRmh7NQkn23tJwxJoK
ER3K6bQ/z2tjlwtME3UdH6e9844GtcE2sxp3o8aEfytRlS/R6DN+aFso2F7gPhdUD0m94oWhZrDt
c22JNLW/CvsUxeoAphWBn7fMKrM+urE0HzU9XzpdUb5AlyOcaVR0UdNhUFYvQNGNWye2u0+nl1D/
IJsG4bZwJDYiiiBGTPHLm/dN8FjmFemWcpH6NqVvMhWhuuleU1bM5wdStNwRpbIqyXVeE2jz8IWx
8GzcYVIzAXr+b7sMGdg5enCZm+aFHEfv2kxEu4rS7q9rhF6ALSDo001Nge0TZeu6U6ta7WlMMWIq
2KoAPP22Yz7ko62OcLIYIfrLwomdY21MQdG6fJq35GgS+JpXv26HSsIumTTOMUlSB36PaRAF5xLz
goCXHq4sEAXv23NjhG3TLwMyGk3U3M4LAL3bCvrmVZrJ5lYWWkPiJbpQEyr+SX7/alDD9NVg+rhI
Ci94IGdnQKBy9Gsdnx7Kdy09EmAtjk4U9FsqHstjoBZK9xA20q/Wvp4q0M3VDObwoO0YvkfMuaYF
uvlTlmiHT01Tu+KWFmmmwFt/7IhaL7r5qfd9+Ne504FpXPvrOEOmGU8K1LIpXbwqHlTphP9sWpg6
37O0Q3P90Rb548mLFeMMB7m5rcxEEtlV3k/y4fDunSiF25Xr5smTY8bYbDtvIHbHmPFpNRxq80RR
TtxDFQz2eU83nRbjz2oXZuj31FfQHNBH+B7cIUhVouvnWPLcoyh1eNVM7RYpEoQiLhoW7Jvm9v04
Ofp/7U9r9aeRagfyB1BgG5MyU1VC1nk1r78viLNtg3rA2VQK7XZuGx2ejsKvTvnU1AdpBsZOUOCG
C8yLJqyoQPT7Rf33C+RBe03C0+BrDLMbF4vDqOqScihsvTcJWW/izmmZv9OWoLS4mYqsfRz70W4N
Wb1JFaXFHjc4OAAJzY9m65+7WPeWYW+lP9x8pSjJ+F1t7HKlkEs+g5ThAOuvXuHfD0DSkzO8+xcl
x1dRhWlTUsTQQXzzZ5mG/rWTzbET5g2j01+258hdw4d36o1KO+mW19obJyHzV6bNg8K0DKsp9aDW
De7mLbUmtFtJfYUBTup1IPnMtdbK93jizEU17ZzbwkBjlgH37DB2kXXW0nifmpVw91kcf2d2R5BR
rbbFGLxSd0m5T9qyvxRDtpm35kXX7hNbpvfvG0V0UsMxumnCTrm3GgS2qufJ07yzSCnGlWVVtZ83
Vco81XbuMVV0s+sksZSDMQ7KukjU+GlEcRaEafxTU6NnIaT2gO3C2GSRcDaD5p7SkOoMRRerN8id
nW2VGFQXqlvtbKZjsbZ9NXvQMky0IeSlLbW95CqWuqDoatYswrY1bxXJwkFWiZbA8ZEaxNNmm1yl
Y3Cat+bD3DopV0nBSw+1Y96+H0atE0oQhGBJb3JC6pidqBflNZHzgEb02q6C9rsfCG3B3TXejGU1
AjcN/JWb9vl3/6pzNLnWUnC+FFSZAkvCvvo0iPyD6oiyNr8pcbhpiBhrpKPQQ9mG62lfkFNOrPcp
xfWCnwgBtVXSVuK2DbTxYgRrEevYe0h794uxKW9sd0g3g183ayPuU4RClDNyMgkYnLjq0Sjhayoj
HhGeJ8qRsSjBMKgvqzJv8Y38vWNem9vm4+bNL20f537Z8aeDP9oYYRLf6x345Hq2RmdnnQtTKHsN
E/xWtGZ7kyrMBqEkmM+DI+88ozPfqo6qSzUJMBnCC5mI79apm4q3YigxDl1FGm0xb4cMEVKAyLS+
r86tdmPVW53p1vvh04lzu4fkEQe+TE5dbMe7Evj/Hhp7ce0RUINlYnjPbt5cD1ruE9nKtlpbFvvU
s9Ol5nXqVaJLnD8xCfe6Tdls0pEg2bTaJ+V1XNgC3CHHzU2Dj2iJChZ0c8KZqhRY38lFeafG4Lc2
5mm4rnPq+EHxFxeU6+KiFo1KG6OCyszFxWgVcXHBeVM5xMG2M7XNx5kK5RNTl5THvDkvoDkoBxkP
zx9NZt+m1N8x9gYfOUGoTt/xKnGHUcZ4ENivqN1jH+eFaRCv8xMNj8/U73/smNfmtjqS+MD+tFti
hyRzFSqrL+c1gLJhfNXG60hhv5PtBb/MpNeueldaj07iLQMjiO4xSnZ3pEnX1MJSbgtVwbfnUZ5I
a0Ltuw32wQ9c/ckZUwuxDHWGMHmod3QuP+YDdEGOxbLqO8+Kyr05mOqmwOH8VEl3axad9t3zg3hp
oGq7toVbnOh9xtW8I9kGOO6CEYkvaAAbFMYYnAWE7/Ng63lNrRF934H0vGJoHN6VfnNDHkE9k/sK
77Rc8XYxnuPlvHNeTNpmxNbqed76OILEOadPZ/19jfkIXLX++zWamBRWp6ckBYiIZBAdfAoUzatx
rrkHgsG0flrtb0Zq+m0d4OHr0pLKo9+G44ppnLUzMEU+qoaRMVSlN5j32lVPJUhXuQtFptziE9xa
01GgLsvtvz22fn9qoZ+fppOe56Lv9WzmtV/EYqHoI0Uk2S+he+1NrmPi6mK//l6I8NgSeg4X4grn
f0V0KmhPWLX1B1fm5gGZ1Ckk3JkuI6NXKV6V5Ju5d0NdZ5CzCpNDBILD28RNN2xGB7acjbtq/c9v
f9aZfgiUsQcwrbZM07MpgspD1/2iuhwSikWOdu//nEQmpZflj/1A7iNxjefaKOQ+6wJ3ZaOcfI5V
ZqxtWzKhYMJ8X+a4lv3CfKZMSLSLckoLzZu+zH8mRl3dGK6iXBwruHs/u8icjdmEIUlSrl16+aVW
z2Ykycx9i/qxBjRa1Ee1gqZNXJrV9+3G+WtNWCUCG6sY6mOTS2Wd45NHeJXH7TUFkpa1hUoylhZv
wpR74VptBQNfuEj1Hed9Efd1R5J82u5it6QohU75qRRH7tz7mcAwoqZxn4Gl1ptez/s9vtXqjt/Q
z/mAil83Bj3FvR3HxNnDERCbuvfql8RysZp74hWCu9iInkccPFn9AbgnZskaDLXa2p83zQELeWwo
d6ljBmeSqOF5XpsXE1CP8miupKzRbzuiMUjfY1wUt/5zTebZK/Dl62fOi3nEcg30z1+9BJoRDKrX
x/bPtnYrG+upJNpsV+c+Va/Rpg63kEFYUHx3RZAw3FjT5rwjURpqKtvD+2FB3fn7MEAXSggRTY26
x6XU6O6FEgn+RVShRwmk9LHNXf9ijlTpGbRCbK3A05ZtkjvxUs2oRynsONrOZ8wHjkHwxAPbOs5n
zO3AW6erzg1ZYLrzVeet+Yz5qqmGlu3jKuEA6gadW7Sdj4uoolBSGsswSutA+QRq9L6vTtvz2rzo
3NA6dDbj/8W8KqfKDZVhUV1NZJt//hFq+u/elelXSODLpAK3STzDIHz2+0MEWi/ixsjSAYTjAY/8
UlxDHbgl05kcCMqL63nRDpq4jiPkGzl21c3cNh87r1WNM1llvUmzzBkfO/qya/ZtODx/aR/6SlwV
3d2XZqq7ims9iE9NPoTHj8vMh1GbDyx8Yijvrz63vS8MyhHXslHeX/1jR61k405vJvbB3//IvJbV
2EYC5jcf7R8vpmjF1s005TjvnNtJNqSHEA3TNkUAydAfNcc4c0Xft7+uzgf4wLMRPkzHflr9dFoI
vp2Sgl8vNm03SgELCaUYJp/eOdtq4p7nNYdAOoHnsxXLu6gP7oygck/lJCZD5gstPmyGFu9M6J7m
PTZhyNO8ORCf2pCkmyQfQEY9Jeweal17Gr06uCUC1V9REkfFsj+qL0mKRYMivtoJN3x2XyT6cW5n
Mh2DA3HBx4eR9qLbt4PeViimA3tfUC9iNR/1h6tqWTn+i73l3b/y+/ODsurkcG1Lpw/hefb7jYtx
hMKdrZ7+JOjBN2z7EGEkZb7OoqsApVTiOG/lKFnUVainwOCHgIJH0yGf9nTUOoYN8d7UDOqkWYaN
yxDUxGL198H9GHjvx9QFePIBVDTyIrlVJ1aJDhw20vrmSiO5cUEWz/gHgL/nZN5lbsoooXkwLUE5
OiqiXfRpUYx2hSYb+/bcNh8nGlcuVduGUzcd0iXBMaU/3ruoao+Z1lnHee1jMbfZIVXCeETj+52O
c/QyAVkxrc6LL+d92m2JbthRQe4wTkVgvhz3ZfNPlyqx2xwHbPV/eGde00AD4zM6jmqvnHInU07z
WhTVj62wlO2X9n467KPNqBgBe7k5DU2II3+c/+W4jnQXCkvbWn3ZkefllLedrloHGRJs3u3yU+N8
RZsQ2Q6R7lUoLfPoi848EqKKjyMqqlpU9UZpaJ93ur2IqJRoRNb7cR9nEH27+L4KNP3vi3ycNl8z
NLeRf0d0Vz25vJe1qjTdY6NbLwAL5C/RI7gnzvBqtzEaFBAEW5/I5U0fJOvKdstv7oAbNxkqZhiy
dE5hDcFEMX3KYRGomaf9dhIWC4UE712vU9vWgeC0y+Jw1SWlf637465wwQEpdR1cF0nzkvp5+RgH
ACdkSW5+3pRR6OxTARHt/dhU4uiXI3Lb6eCu2isOacqpmmUmKSeG8nM/qPa4LSwluutyQtoZCvef
qvcSuz0lmUuNlIQSjWj3RxdSkCuJOxtTjy7H28IEpmbHlbKb2yy4mgCq3PcT5iaC/XKDFVmugiAe
KU3GlfzAuHiIz8/zEW0PIK4jxAU+puyWtkcdQ8pLwnJ6f+L1SDqonUsUaNBKpvI8KefFvPfjyfix
Q9C3YNiJ/oew81pyW9fS8BOxijnctnIOrU6+YTky58ynn4+Qt+Xdc+bMDYoLACm7JZLAWn/YPro6
cZHHA/XxSY8+MRsF6N+Xd9cKcn+8wr1x5D1eO5QmxXv9Hk8jg2JQ01Dcw6Pr8fpX/sNqQMx7LA4+
Xe5xLn+C+Pen6Urn/z+LhYnR+xelkLWCoZm2oRiapcgWa/dPj1xJ8SAGIpD/3dOknQnbHgByELXr
KLHzp3vsBD6mdwX4lj6ss/W9E/ZGfuiBd1qI/cGU9DUf04rRRBOZ3Ig4pY4gakDipxZfduGp0AFX
pqzI52AdwpPoE42JO96qCoD0iQFjGkX9wVu18D4QdfrvyyNBOPvXS8Zgc4Ueuilj50Nl8RNXTitj
cDRhVH3XS2+jgvfbx7mrLsGL/ATuOspLo6jy/f3Qc97qXLK2vBvk757k3jLeW6+Kj6OF2xvOrnKs
6sCSXgfNlKnzMir8nQUxCXk/sz2MvQZiL1GXgS/b7yiPpevW0s1Fb/nOOyJaX3O3Ms9x5sUXz/E+
SOtf/vv/daqBfvp2J/l2He0sXYGj/TlzqjiRrfaqnH5H0Ayf7LA3r/jLw1/1zbOIEIhXVxgVK7NY
GnDATczsgmh3fhCjSWeWyD8m0I4cS19GRYgxnju6IBNQABFHudadWsy4VyKi4onOiTgUjTFUc3Mc
5G3nGVitUZbbwtEqd3VUY32DzPjJD3oWGWQhbhBVvFnj5PpTMxnw+ZUt8blG4O09k4ZMqrQTR6Jv
1NVw01i4802Dn6aJuajYeICSpmGpnK4VBO3RG4LihWWnsUQ7K0W2rpBe6wGfQTwxAD9Poa4pb7h2
GycRyeq86Mf61ell7Yyj04UVaLj+71+T8rmMzF0IoddkQSSzmleVz8lKV1LkPi8N6RsaJihSpdIX
LW7Ti2hco48p0IRn/pkOaZ0gkQ+BnK4R20ov0GjTS9l4ySkyEqgphetBzPbMcwCoI0C2garyVzAu
LuLDXBApnpSUWEMpQS+Pj88wAr5TmyWmuJ7ol4LyxVPSeR2p46XJvYav33V2jYt8YxbW4zIGCniN
w8SfgTTvvna1sk5Amv6CdrlK0Tv6qnamg6iq4z0P4ViDO0zdnRxZ9aItAbHqZoY2zZ8S0VjwT9WU
6O8SUWle4dNpe1EiGpy0OcRK8R9PCppajmcBJ1jTCeK6kt03h+lToEGgs5UPmGc+PsGQCuRIYM3l
RVZfk6RowE+VR4RR6qvo4qYYFoWvRQsRKq2DfbOPwQ+UgMEy97pb/kyjPDt3WgCbQbOfO+6q99Ks
gHbin8pd1Zjvhd8c2tYJn/vEj08lOBlIOPS3SY9p3WDHm9QdoFhHMbbjUobm0RAvzbqTDo/Gl83f
YVn3L27UkmN/9tVWQ+bvn0Z1dW0XN4ZTPLlepW9i0O+iT0wZ6kTb+ZWvrCKZXAFwvOZN/V5arfYm
Axc7JAWQRxHiBdIvS20wlxika28lS4IJWOwdf5+TeYV+VTzfXPmdXxxtrcDAmP/G98o8jHKOLSjY
xM6U2j2GatmzOZDekMP0SzFMjKtA0rcWFr0vgB/WCTWXLxrVl4WkoVmXNUHwHgJDEPMTX7G4O3Od
JSWnO1glcfJHilngmkRu8//RNBWMKD49K7nrLEO8A7Epte9VqL94mobX5WWCw/I3rKGVmZbbJq6r
NMXo97M6kbEyn8KuyUuKibK6Lm3eE495yHt1Ozd290Wn1XhO1cDcLUhG3tA4b63XLcIWvlroJNW8
k20PHrw7bLUh3XiSWp5Tw+SFhPQn9OjqLLpqPXRWrVEpT48+MWCMiOfIcXtwXc4sSgf7+SRTluiD
sBmcpHp3lAu6HfQ/iBAtOBIRel4eFrzTh253PxS9plmpLgAw5v/Vm+fUfMKw34iBehq9z57OdkrE
N0M3Mnetjr6CLrn5s977wbqKbFYOQypfvdKsn9LRQooY0tMyhLCzFw2qgP4eZfJiEgzAAXsaEH3i
yJ5G/88+LeqinWveHrPEVGpkA3ZhcHD8vMKLKgeIJkkFJkh6bBVPjYmEkjHtvdxp82aiWFG5ChCV
qQu9/OwkJQjjTJHoqto03lKYAJamuuFZtTpe+2xEockNH0UZQ8jwtGLZ5Obw4QOaxBK+uLlxpFP2
g5YlpvHFGE+pHQXHLnW1a1vqV9EPGqZblDCyNyJU2dOFY/JhhDaG082TA8B1FxowwloohTdMzP1b
izcP6J7ne48PEQPMeb710dc4RWmS73yj3ql9U/IV0IBcGxEl7sLtiF8xUoWevC1DMNBiFAws6AZ5
yDcSC4c5mj3BEZgKJkt9nK3qNGqu6ig7T2zR3W9dUc+CWnd/mmbxRk27fEPLxJjL00mFD93I9MwQ
t+SgSZ/UMmJrKA6tlF3ivZGow8/EoSa77ioPJ/2IwYcLqqJkQBVqEl+DW7bKvRSUtpSsRW0nbak4
GuCcVqLwIydptwEAs7VB5byxiIhnPQzNg4ug0TMp3CPqy8qH50JLQLUISDvSXVtjEjry9drBWlHa
iEhIIYkjW4asAMP9aMcBVQm7X0YyJAzEtHnw2sHQrms1+BDPXSN1nd8DIk4g6I5Dru4+PZ8DQ7t2
TW9gdxzkvKMSxN9gR1+sLETTr1SDl9ih0AuS3f+A//rDiuT8e58N29ZOYCM63UWKACg3EzXRrFv3
KBob7sc+dM2FbLWGdh+QJDiYWaq8Byj3be4DUuOoxxyFV9TC5b07jDR2ouxFaNfx2IBtIC4rs1qj
Inu+z5u67qMi5vaQ76eIefzEzuJSfRWfgjLO5lAEdTQDZew6p0ZhoQ/s62pmVKDcEIJtZ0blSox5
mZ8dcqV9EVHjpu1zUYbfDESoZwrCT8t8UlMTjVOE1RxQOG/aP32NiZ5Xh0Kel1Tm/tFvRda0a21/
8knSSZWLScAbhPRs6A1lKTrFZDltw00ZpsfIyuoNQJD4fdCcdW0k1L5IKp+bJvwmusMACVIc15ul
CFt+6BCa/eBkpsD6nVqai/7atrItVXR4FIodv0MUUGYQbHENVDw2umamfMkk1LOznAcB5oQOoltQ
fcmgll/diDI88B3vAvYJ2ILWIXjdt91SH9pg3rsSNoVTE6mmhorrn7iXRuR8O/TB26kvEcNemDe7
yISmpeRWvGliVVoUoZSeLQfyalVKwQ/IslZf99+p8fazSdr6hJumSWW14R0WxdZrn/QXMTNQ5dew
c+wXQxkg1MduDMRX/nQtz0aGMTLzs9WNyq6LFatYikMw4lrxJA57PVjleeNtZN1WduYk98k3Uzlm
u7E8s3gpEqWeo4gTrFs2jS+yG0BV4A2C8mxSvmSDzR8S3dWFGHWSjve+a8hzMYpHZbSpzFSfibBK
eKTpSj+RuzkXC49037SsU0SY8oVZ6FtcvbEAS50i7OxgSdu4Ez1TdknW2Lb1JZyEyQJE2Z7HqpIW
hqu43BtttpVs30NacYZUuxJH1hGRYn/ROZl6g5mAgaKVD1+rWt41pSZ9iVR9QzLeu5mVb59HbViw
3w4rlK+jD9eskoOKtdwNpHgLtUz3kFnX0w0l2GGXGbxhhmQvGozsgAX9CRvFSvaIVP4eFQOSa/YL
xUDvf6w9hGTSELJmT4Frash81zsd54occrBJQSuxpZVU6s1aI2FwEk0GvWLTpvXXR5c4GqUSwYAg
U9ZSktTzQNeGL4nqnADiRLfaCoqd6Pem/lCWTlI0PPdtqe0gtbLfhUk98wc/O5JQzo7iSMZk+Ri3
w+/RYQpFnxh1YqAwnVuO73qF/qk6yMZRM/vqgPSAM5PyqvjWltJszM3kY0CEYVmpSbsx8kJ9hs37
VR1ZAQMXXftOXR7hmcDDmo5U8n0ItNvmjFwZ35Nk0ylGcCulnOcZJY9j+h4D4mTk6HERt4Z0JQZE
3/0Khho8WyzRVrpa7RFun4HQDU7g66hZF2iyi3CovO4eupPouCnl+67s3W02lsOuzruCjJAVnccc
USxdlfmns11+Mpu+OVe1FSKgEMBHCELtBT59QU4yQTDs36FUmt3SheW4T76ijsCPuEi0m6xmwUer
6f0sSUEU63VsLvui1ndZLFc7B3HUVQxH8gJcQ4MtbJIAD3xoFFYRn1pHf02DVN5oUyS6AjRYT7GF
tqXZhFgxGpTC+bMwnPhRsbCV6Q9bFgc7N/2r0rXjqjYtGXNysL0+9pHJaDY3JWitfS7HuBwlRftR
WzE66U3QHwKYZ89QNA9OYjcfKkYQyx65gbU4HfwOxs5peCmkcCUK9yQo7K0o1ovG8lPnHoqBTJT1
H3P0GGHR1EDeUGr0Z1UPl23c1m8x9+cOCUdv5up+/RZikLvsEM26j/JVwqaC0cjSk1EZ0Y9US+yb
jlThOYU/Y4WDfMhkNwSKlblnyrLhITOpX0+R6BJNmn4MvamddICC51Fy8k0UI8MYpcG8UJNs4xZV
9aomBrrbsN12IozV/ms9dMZRRKmr4r5chFcR2dLCs/rmWU7MYBYWMDHQctpX2Hrspxpd+1RMhyIW
TdD1CPKUVbx4TBQDn8LGQkbNrfK/rve4yKe5/+maNeIEM7lrfNYhsYH2lhestRJyTkBiJVqg5mLP
Aj1MFnL0NpiN+QOtANgUWoAqQ1GdiiCWPirHKGejpnlXCJLmsu3kYTfEOZn3rFOWyiBHa7cnz93j
krYzcsrxyDsMXzwDvXFPym+iH0bg7/5UiU8G66Sr2n6tk8A/Fz1ptxx1um+1URxRvPVeDQzd13rK
HgzS7vBakn8QEyQznp7+en8KhlDZm2OTc3941bcU++8ebNqXRDL1RRna2Vbx4+5q4hB4v7Ydhj88
Ncmfe6/SNnpjxcuK3/jHiEC2uLZWSu4MuQpEpSXdwuACUHU6/au6WF/7WdA9UdqE6R6CBRcocNEI
/LeAioujx8CneZ9CMRnH92hmm703f1xKHH263uMzVBb0IPPGHH12OVoa2dCvq2KoP+xymbUNumum
BgQ25msKFTv6QpJn1uIgSy5UG8FwYCAtpiVZvXdIotxcE1XpVJNg1SI0u+s7q9zh0lKh9vxP2E59
kS01LHCmQxHfJ/57jujLM8icWVQiwf8fJvt1GaxLA0alkmVPQaTxK0A079ZU4XdEYtPDJKF3gx9u
zCLcuda1hPeLFPDK8hGoTiz8WMAc8+cxMBEO3L9STjZSwkVg+vckk+2QeQur4O2eQXqccI9DCcvi
abI85vKcW9rfoj81o8LXoLSGfc/9aOqT9LD4pWv5DBCEs9fw4txPhpx7ET6azAP4Xis/Hz2fZkFy
Rf2hjjtgbohmlVl1jSZs3ACWCDhfjc7uFCq1pLO4jJy506XpzSztFNyV9BF2pPcLDSmGIMNaTFLw
RZIyJ/2Ii3LrR675Y+itV830utfUM1E2KtGpCBNLPjRBIc+rGDJ4lyfSFj1aENoufH0sEaWTqbe/
mx4zrqeOXcsKGRrvLAZqqatPcrMUwRDqrvVkDfhtk7TbVsgYpXh1QH+Xo5/YSua+E/9qA/9nINtU
t6SIXYE/jgefYty2HLtkNdpdfgWa6CMVo2ff4j5mBiexRjrXuWO+y5UezuG7D6fGBEiu9fpCCcql
7zrV3JfG+lvRLgXiOShsbAOTIjiaE6pPgZYzZGN20SW8EVQ9Vb/hTnzy68h9UepAXxkyfFdq6OWL
brvXKjXzL71lvIxykl2tqE2vMjJ4M7a38UqEYkAqq3UCJ+MouiQroXpPIbDW3tgtg3tQ8h/IDLwh
Bw7ZxarqpeZ4/VYeo/HE1hBXaWRUvuvZzoaZ9yNp0VmrHSW6xK5UbPinVyuHgvnNr0PEiKYp1WCu
tBo3JagcJqQ4y4WjqNr7jtfdvGnH+sNok7X4XBLi/FBZo15zozQXFVLqx94cfzcZ8K4dfE/oFP/0
O3YfkkwKQfgXbJtgl/4z+TFn6CgXYHKDhVJkXAJXDldCH4qlHm42vZ+s76Fd2TM0mYuNCEclxGIa
f+StCKFwy7i1yQ4kYc1/NWrwDYUSlQcxGtTuOwlp68ijNHhlG3zMe6s53y9EoR3jpugqTlQ0yJld
nVyaoYfgPr28E0pYXYTxgXhpi76mC6malubh0SX6Acl1BdlkPGc3bPhCmAwlIg3ANb8qNcrjvI7j
YpPF43eAwyP6MBWW9QU3Chp5xWszoGkTRZXzY6DIrA4ZoJVCq44NmeQvQWqkMxkB7StO9WwEJaC2
ptulO4fkxSpXUlifHQ8OGcApvG3bnZvuAJanAGudO0Z4FY3TxBsZJNTxHgUVeVpT2phjHN0n2JIx
rjSsYmcWIqFeo24lZJIOonHVOh6QgSMenPd2DJdj5bmvmWv5u66CVKZHo/MaoMa1VFPLX0KodV6d
zsVAolacjRgttfhHnur2UZxqxC1Ec9JlJD7yqxYb90mmnav7XIswk5oukXl4daVJ6i3k2lu4OkuT
sdPLfZcNWJ0MuYWKPU8nZGgrW2FXGFR7OcxgpYmhzMmUJzFfE19BMuTK3IvRr6tYCJ0UHOnx204u
IsoMrz79u19Wu0mvaJqrxnEn5mq+Wt2ngVn96xqiX3T1eGntSVW9ZHiSic0QVSx10TbU0C01Cd76
Mb73J3KPoEGWlRtn6v/3fNHflll2Kz22HKbm7pq2AUU+HakJ8HI1hqsjRSTL+0Ea11mBCtH9dzv9
eFG31fZjV0yOju7ZtmznLH6yJcR3KnybIi+kkvJK9/Z/Lu/EgFobP3P00VgX/Ws9+VgKNlGnkHtu
cIc130maoO+TyO3aRep1YU2hH3Qn8qMshOJQPXgVpR7Rr0UOP+xy5N0mm+mtZZ1fst/wVO1F8pMA
kpsOuySRpY9Ilb5AwzcuaINHx8DBsEX0mzYLObbmOQktp0U5uDW3ney4W356JLr/8DYqBS2HOBpq
xPqgdrDekM4uxioiEtyPHCmh5dip/Vz0JZaB2EHYVAulaBeAUdRz2ZfGcxhbObJUZbHiz2s8kzSX
dwXGLdjySPqzmPLnhB44J1vlEIimIye3HqfmUbWCizpFEdLNsywJb6HUjU9VZW1xGSRth82me0QR
2oVmlJx7A0d3cA7bFD2fXYvmPeuH+oCQUXQSjTptvCLDene7ttqIrnDaoPlTY5LUmoH4jCjQ6Oxn
R4TZRskbnHmaYZSmIchzD0X+UI/yA2ZKKixyUorlqPJAtTH4o064YhHkPosGSOeb1psFtAK0F8ZI
GRcs3q1FOYWNy4pFz6UveoRewAy2/pLV1XAWczOMCWfh2Ej3q2nBlHe2QgMuaSE9a2qrPo/f+042
S5R68Bs09aDd9nVnLJ3SMTd6+JqCz/klu3BVHKN+9/zcm1up+cMMKn2uhgnb6yBCOb/VzaOshNWl
TPXyovjNvStNW/bj04y6r62jGBTTpi5MfbZwO/I1ezwgdNCB7b1lZn45D5TgGaO0bM2CBka+OgE9
xPB9ZqGM47zXNERMHmeKSYbn/Yi6Rpr1pNWuZaVdEl0f3keZrT7po3YpQvgCX2IeXmdc5O6zlJqc
ml0DOw/YKE4Naxp+jGMLcPhPH35QuJFH1Cwyr9Yx14ixWUMTLexDlqVdFezc3vR3IhTNmHkpZSXM
fYosZyksOpVY8v2lOIzA4JgzcSjOrJfUN/N1XZkoMvptdfUKLP4K3WpxvOENq+NDJMcyYIBSq041
yq5bT+H15HYm0MJW+kJpov2hhurWjZRLEqMIkHgJhi5Ni1lcHFDtt9PSP5CrY0GFXPtZ63DiUctU
e2lhMCSxIZ+NVNZeeqJoisRYB+NGjMnTzGksLyPlPva/zxNjyoSB/nOePrmjtH7kz6oor2Zan1JR
G9xmA8q8W/EayJ8zzUFWcYIzmdLkdYOWoFkvGtRRvnXgohAVTNSzNJbZrouKbKGAh/lSsDbLR+1b
401fOT7i1HIRfQJmqmIzxYCiYeKmsGMqO24a1Be1bWDU/EBxVULkimvHYXfqPSl49RXSJmqnZCim
RNIeEFPEolc38DFJjG0Vt7+PejNbu1Lnr7UsmYA/05THqDh6nObraBHCgwiPLNef+kIz3z1LHVZ5
FPWrHse29x77Qj/Vk6+8puqFihrL1uTxfOPPdDZ58D15PopKBY6lN9x4AKdFjbx0Bqm9SWHUkznH
j0+M4iMDH5F0BCZCLnJQNqKZjRZdDei1N3jyJIJlfdw9rlRZ4NWz6cLMRzZcK3elGzX7xHG0mYde
3SwXYWXx5U9Na5sa7sbT4X3idBRJ4esk/L8S/Y+mGLF5USeqfV6+8tivfpVTzgFmww+WvO1TGzjx
LTctDwBtk++rPpB3GLghESX1x6i0+ktrJcOlj0uWRAAFRJdoDISOVb9qTiIig91f7qPiBL9khYCX
5exxDeRQ6kNc9Hi7clnRBLo97HBFfRVRwqPkqKBInAgqMAB1a9dOdGGkc6zdI0wk7y2Q62DlCUax
GADXL9dLfWIPi1g0VeRGkJWQ+Zwu8Pmqf8Vh4F0LVbchpBvJGt9Re65Ykvyqq8AwTKRDVq5XK6+t
UhRAb3pjW4xKvBmm5LqnglTy0yBbIlSYvPiWM67ixlTmvpnGL2FaqNgdYVcwdHL80mJMuzdTrcSC
dgp9WEqqk72IqJBA7zpFWc9GJyp2ZagVO3H0aKTApkQi4pBaln2fWXlNsQtrJGSCvFGQiWpurmOg
c4RG2UtQhdW27O1oJsLQNOJdqqYoz8tJ/5L5A6ggXYcPOk22esne44M7aT4Z3UsX2MYBSYnv6RSl
pDuOYTi8irG6iLWTE+RncWLkudp58PydGIv1wLgUlrQUY1meW+AXURqYruJgVfhcpz/FEHqa0YvC
08jD7XAWorZkJfpNzEsHxPdKMqLis61On1Nmt+d+U6HR0Jjpi9uhpGPg2gJbIHsZffKTmVMdxZgd
AgNWwz7ai0Fu82SWOGW4FaOSFWRznRX1WoT4OmGEh7/KUg8V6v65vUMSJTjk/24GLG7kTtmLblTs
cjLU+Krep4UK/CkkHLBBDNRqLuagN8CcsR7HdayWl9+hOFGMi7PDJpSXrq+jZ52jz5CbnbxlOUDO
iVc2kB4jxheoQTkQWWNMNRE45quaOjtMdsGdikmI2M91eSS52Knj4dGMvScfVLTTtyD8Npg9gYia
Zoj+aCD/DQ/cKVfdqCPRNQ2nCiz2p8ck8ufBoiqbaUEj/Wpz0G2UfEHqdliyZ70Z70XjewDD2zv2
UbT4UGKtOI0nRXoNhknO+DFHHEpSmOwt/tiZNfSnyBqwiAi8fFvoYfUaFLzde8fwyMcQlmpxHSM5
xPOYSG+wuNba4ZnVC1uNDAtONKO6Et1VV6VAHoySNj2x9IuPuPJyCBDjQgTND2csddK51maTohK/
uVliTUp+MnWze6yUzslP7HGf6Kp+Edexc17gqXYep+tlqLEfjcEFcs5HiC4IV9gmRfUv0XXvH2M0
S3zMOsQ/QvS1dgatt/Wahd8q2VJxOp1VE8/IaPSqkzfCFtVd7VBPG65yakS/hASFr8jaQUzVi64z
nvhL3fse08RZf+aKfjS5J1NEfvcNKpRfXBdBAyWT3/vAqtd949TLEG6f6Pdcc3y3y7FeG4giLVFa
Cp5YqPh7vQi7WV0U+qpJ2vY6WEl39RWsQWr9InpYoahr8pzIto4OuvII4snUlIwKESyrveqA+M4K
+//7KIAgyEd4/s3EyX4S/WyBEs/NZohe8d7d9GmiXrQmjiAWokrMJu1ZQR3qxf8qOitcGZ7L1qL4
wglpT7oiM+udGDNZ758caXgTYx7p2gPOCelTUwfq1W6NV28sf6hu1t7CwjOfc3OJ/Tcqv1zuRXJc
6aBPY2ZcWSiZZvVaTEVMHpu6ssKzcRpNRtfZ/7kOnqjiOmHEerULoA5XinrSpp1RMe2W8lR7RsVS
O4jIk2tyQXXfLaSMzZITuOVxmi8Gs2m+XBmf55O/7VDUZdDVxvJoDfrJSnxAS7GLtJuNS7qZYzya
d7l+5SWlX5ErMJ7Cwck2dekb11RRvdOQo9Y7DYppvtLr88ojHf84y+ieM8hqF3GOmmvNaowGHHf+
nNQr5dV21fAgznGlzN7a0wfr04xPHyxCLwz3URm8mGarnEqjrOZy5LuvyKX8ckpt/Olrt0zSsDvN
YR4jezp+1IHXgFZBjdDlNbMsSmPcRZlLYk1iE5SBkLwE1oAqs2Ubr26erD38enEBTp6rqSk9nG0d
CYRMmsXJM2ZF1VENjL2IxAyrwEbZcfR6I85y2iTcl4PzzdItI+OyWAiDSkZDVbe6DWzg/EmNfFwB
7V7dJFZ7AhGBxGMp2sB1vIMif4gZ9y6ol9FRxAVVJpBxMrLrdIl+c2RzkoZFP5ezpj0hNsgWJI6K
j7HSUJiXlWFbVZr71pU3zM/zj7FDDbxDWnRhBFFBDjKGFBONFY9QSZ4VTp5fs6nRXRQT/dHPN6JP
UxQSvmyDGtu7QgDMri5JWNAdWfskxsSsHKEHiBnFweha7aRNjZEa7awz6nAp+iol0k6ISWgny7cu
bFzU7aOr0Br9GCgXtWJd8CROz4GKc8MnM+5oKDU/RjMy9qKRbATinsRh1hYcZro3zBN2R7PHpKpv
fk+n3muwAv0n9D0cB6jMbnQ3/M5z42ePWA95z3HcK64fcAdn7TOEX4tyvux+TU1rpaia9MtonaWE
vtu3AdOop6ROjOfBj3DYkSxzH2qVsg3QU5pg1d4FyYVtaHjgtIy51lfWB47o9lJBhnuFj6X1IVG8
QyXJeLM119qEreIh8EiRPfORpIgx7VsbsaS9OV76AsXQOKt9Gt5GqquiGwPOcCf5aT8Toae5zjxp
E/2/nqTlUTozxhL0FsnpXPG/mb6hzvO61rgbBqxScA4nyN/ZV37oMqiaFl+xa1G4e9GNEVeLHReO
400QF++YKWMI23cmBeY+eKUScz+7V1XSiFbSnGM72fYUYz5IxaDgAU5oGeeD96EN/tntwORJPEZP
pPELJHXoR+1GmXNjTMlNz/8oRswQjPzdTxWThcYYzv2sd9m6oPQI3nIvuyRQWnaMh1ZRg5k0VbfL
jhTQ0GrhAeRsdOP1shNlbixh2+Vo18ZKFMfht806qjyvNaj33ZCXqGpOxXR0USt4b2V6wtpTuQwD
UtrTZYssShZIIAFlmsJmYTdu8YHDfLexzDpciMp6O7ofVLY7cp9VxRN1xPFiuuiYS8HcAB2wqYZv
BoKEw5OiDc9h5GMoQW0yW/mqjVQ4nKf9aFBHiJraWcm1r0NrqNv6WLdQGPqw25FcVRR+eaIvCw41
QnrZFBk6Svush6ONZA7SrswzdLS6xLkFxYAvoxPvRRRp+nibNE+mIbvtml2WoT1MggI2ERS9fVZS
pw8a+Iuuosv8ujL/PbGd73lrSD9ct5pRrAj8p5qFjt2Vw3d0RmLkKDrjFe0YvDniDmNluW9Rp+zL
5xEDdqS0EEkUYQsz+ezICF8qCu7BugZaM4WwsPA11z3mqt0iJbiLeJBfg74j6JJiHmmIHIgxyc/7
g68XkDQZ9KuIGZHyA4H7aB9BKVjyuRS1UOuf5S37i7FI9FPeyModBKb2xa9UHhL0AyiqWSxw5wIc
pmB2nbLpf1PKKl9rugHmrdeQt8xIuVbVV+7ifhH70Ml5tP7CRnWAF1PggNaidzSvNMybQ4woJKW3
tqKBvgEgUxwykcNsMK1tMTWfx/+a+jhfQ3/y9/miU5x+Hy5r8gVFql5sHG2e+jxqv1oysBBMMydh
ArtAWwKgtn8KHMn/qnqp+lS0CMGWBYxvkDDyifS4snJgzKLAVlY7KUTtWJPNeFsmhntBcqpd+Y7P
irmvcW+d+romlWb8lrVlO2nYw2Dgdxijv5PmY7FqgDy/D6X51UZh6VxCYXhOE23l84Bgt9rgXzea
IJF57pmLpidJBIqh2btq1dmHIQfG4Pjd3BgoQKZgP641IIm17KvZGtyNdPU77qGcddOLFikYrmnY
EmjwUN/GSa1fNY3oYEwhVuJPhY2fCJI/1tloravortPe2UR54s9d1gpvvONdQPlai6IoJ9mO8Qta
rnMUg6JLhHXW7XQY/y99341rp4vshd41ygcZsUPTusazmioeKuzVLept6ymT23ACOfDhqhIum6x3
FuoUgrEr16WbRpBRCSEmSFvJpRKOwFXwogW5d1T8Sbff+Egz/002BuNWVam6BCuWLSr+ADfNnZC0
Vom7SSUZN5vixFHPw5e4q5wnte76pVRq+8ZAdKadEJ4pAjUAfMNoN0z4UNSkvM0YyxHoAUbFvLBG
n5UF4EVE3aCiB4FL95NdOBdAwvkWnJ159oEH8Lut+u9KU7C9SJMvrh76C9b2LG9UWz42uaHOxIwc
VTkpC7/XZK1mlU093h1BdVilpWLkgmxThVVkJ41Hswj2blml71ao+KDFomZrYLj03un2rOM19NJY
ZnvscjT0Pf4Q721suAtWoupKKwdMvP6Hs/PakVuH1vQTCVCg0m3lXF0d3b4RHNrKOevp5xPL273h
2TM4ODeCuEipoiRyrT/45EcQ/UKXVgPiknfBOin5m4c6NDdUVJVLBLLzMBQ8Zrj+zWecEPyFURbF
DY/CaJcainJ2e+33Rk3KRxNNDmxQ/4k3IC8TMTT7Ec1+GAjD8K5M+bUF4/zLQ5u/stTkRxaS0bMq
wE6wLuNN17JOVAe1P1oTL6zqqfXYFLq30BFu+W4X+ibSzfGX4XuHkWzM11pHb1kdffdkmkjsKjEe
RSr06tfQyKID0jwjms80q8CytmBWqNLNTR3HwHWQeuYGfFr1SuE2X9ma7ezGuRf1fGVhiZLkztzL
ZAjecsMvgZx69TqBec3RGL7JMxUtHAScIJ+B6YzPo5HPiDdewNCznVfk1hUz3G8AutpfnrMXalN/
UAye7Wu04sWCTrOuR5GdU43kvhmkGd4Ko3dTgUsux8DMsYLBq8e1ml9pae57Ei1fo8CvlllYTbdY
DyF1K2lzyIpgPAs1xmrZa/UXYy7VOpBVPyzsh+ajuQX8TK1YfW2SxAZM4Ob84+DEJ5BvtwPKDQ+m
CwJYj/CqqvkegfF3ByV7BjSqhfvSbqojajU1OS2MbSiRiLg6yo3s+mxaegioykG37F/HZAmsCq10
lR2Pj/xSzRtsm5OVVvXdCqXK/EJ+CQib7NZqjJk+e0LWdMzYGSN7YbW8uKwkmmGfOzyL7xsz95kd
9c2mnJ2rZKwvPYAZWa2/I5jlzXq5NKsoQjQ4A7A6H6uak0Ae0+sovmjhkYp4hRD5vDv62ryLovY2
97rLvafsvPDYdV4ZbOTuv8YHznUki3JzRb0JyY68TaqRnakpAimbm2Hj1zvD4OaAV5L/pra6sSJp
Mu1kL0/qEoPxtj/LXorqKHcp6pM54kw0n3JoNOVVnjJskTyXTXnKnurXSjZ9pjf3U8om6hBbU5T2
jmtQPdQN2SofOhYiZWq4+IzJvd5GO9nsqyG998jgX2P+K8aEZYcDz5kKj0BM4KUpUgjhRuc8tL7t
PDhwuRIrn06fcTEMOvZlYCbkCNa3zkMyoxIbMrFUqP45VK/4anQLyxE5bjgIg6Is9+d4i9eHc67m
Pc2Jfu/JGEul371/jfuvXkAJzv18eeKfPdRc41i3D80AnxAlIhiyjiuEWMpdISZmHXL3PkCOpZin
LwKnq++Hyhim8Rwvd/91EOUS+1BoZrMaAzuFKKBUu7ADqJsmlf+AAr0PZ0NjWlkB0ykzl+Ljn44x
tv0L9PmlHPYZd2M0ZrlfALcnVe0sZHcjcEkx/P74OU6J9PBQh+OXwTTtfeO56sau1eGgx+5w6EyR
IZU2t6fZZCRUc0+sP/tFgdUl62uGyuB9/L2t42gILhAQKKpPi0i9Zk42ffNzq1qrSdYcgjDsn3St
+SLjXlUszHEcarTXM6Z5ie77t7TWlIfMQUGNPzvejbWlMO0IjHpH6RG3An9AdHYqG+sIyvI+Wh7C
5NK9xsWzbFD746jeVDYuJa6zjMmNkYAtBsLLXUUNvEXn1HPydGbJLvo6EyR5YpcrK1MOXR9DTfXH
Fw8z2luBlPsNQ4FXURTjFzQTUCfclEGhvjQvlWd3L7XXGezrcde9SKzz733LQHgy9acrNG1nGVm5
vumNQmd9hVAUkKWPymhnj4tkeA4rEJqByuopjLzhmamuv2uZga9kL8rmybme3O+yE6c5jSnSEVwC
+vDhVG00w78aYweiUZTuWW7SliI3hpVjs+0UN8LmbW5/9ss9u2x3qkj0Q9vGarttlNBbFRnZVTcq
uqPZkatYeJ7SHmXbnoNy76+Yk+hQ6clMMhEzkBDRBXgfB8nyprP9a4vr4n1j2sgFDxGe9391QBhA
56p01MVnB/k9/5qKLDrzf1n+FZfn9IL8aUSrYy9b+AD0VNVIJM/cIMn2mbQ+35sih6v1D+1Hxk0W
aVDRPolEjNkbjPsM3fcc2EOfp5Mxec4/Y2Xor7PjQXTUrLLe4acSK7CZEeswvXbnxmlUwERoR8p0
fZ7vO5yX2KUt9zKUUhdGEp70oODuY3vGBQkvcRH65KMhNK60Tiku1ughRKyFmbaKFOwu772C+UOP
ySHWkMkZrDKfDteTt1Hnb5SJLl3LZuaZ+QrxlnIPbjh6M7ToA68g5yI7Y/ORq8R+YYz3QIHxodSU
8A0so3uwOuQM5SB/KCtuV6UOuoHzc1knS/CQ9VEOHgIsGihH3xzLop7Gf0KG69SskKXFlUsepAvW
csrXO/ShyN7L2IofJKSBOUp9IwKDJ3n4RDqAQf8rkmvvEeYQD4CF6zte4v99nvvr1OaXz3P0A2Qx
6MqHNhvBFJBoDo6V6o3WEgA90LB5A7OxWWVTwn0iK1roikobnVIIqye518jgNFkszvUmYOU2D5L9
Ya03v8ffR8kD8AvEC2YgB/73SWT3/aDIDuJTe8hZER1jt623Xes+k+BVjoEYzOosd8M+82FYERy5
ILlpQGoA7Wd3YOwgOvI/CPEdM7GQPoZkRxZ5dhncn43jRas5jVgsZNFRViL/uygpuwAElPBu2ChG
sGn6KjsId0AgBYJqqc9o0or1+V2G7d7+012rvdJf/jSHEE1qLG3QZtPQP6pXCW5rfYkrNpZ4jb/9
VHJrjPH+ApFJleXyp3k/AwpGA3I5aQ+pc+pv2rtlmsZNbipLb8+RCIDbB9y9uqBW9qFdpfx2LT6A
dSJucenDGFE8dfkZc7kHr+rYpvA6n0p25Hbl4bJNhfEzpqrWF+zSmqM8k4xzX13V4MehEXGkoeXR
g2JX99eTocoROEeI9lEeE9kQbrtG34essSDvF8PJaLhfdZipM0PFyCVDsKPlhfuIrVqZFLvmAaPn
r5QiGg7+fCBOqwySu55P4VGLnHr9ORGr5pndZ/N/MGH7/w/BOaVZAOhqN0PHwmcC3+C3fnX1gDOj
NjxvrP7BH83h0PKYNwGmEStz+5UMrNjLlh1X1TUztPJqu+XPwcTx9zMkR4w6RkUtir670USKOO4K
5YzKarjwgm58SybolEPrNY9Dn1rrpFC8s9t02k5odXLQEXA+1c7kb428qR4UYfYrjObSl2kqWTR3
pvOatEN3VFoVfBQFEgeYJhs/HdJTUR61LHRPuufTiVTw7045QtfH6CRwnFNZGGMDHz3kc2ExCiP7
4ljdWrbkRuEucEiM5mc3+nG0tJuw3xZuWcNY8KwVds/iUPuQzf0wULZinJznTqlYtGb6sTHBFFLS
fnDDi22aMfKPbGKexrcG6d7UsZurbN3jvntgLaicKEBMM9eu/upZoXmQI9QkSW4O4sv4b/XmTti+
6i8haABJqCssyf+cXU0RAu0zCuefsbxOlPVkJOlKnkaesC3bcUtZnU80H2vOmyGLMRgLAgxX5Ftw
VYO5gaU9ixqvvKWFMsU5aLrt53tuLSN7yEmf/nl92ddjB63XKaD5+W3LEDrs90/3GfrzCT/fQSQc
SiKRb+3uL5nNhp+zaui/XjOybRR4Mipwn6/ahYq3hgr3+xPKE1Zh9vsT3r+tMHCQ+p0/3f3cuukz
3+HTydHyTcpPWCOc9vkm+/kTps3997t/LX0BCTwefn86ebRqmwfFd0BFzV+EPDpPs6+RXpmHz9Pb
lB3xecYSEhhe+QTuaOa7qsW5sFrnkVLZU63b7jvkGzT2Mg+AJZ5Lbznma4WlpJdcd8XanbASaOz8
yo3JfMp0MnLB5HGXCWOqnonQT4pmfJOdclMCxjBMd7yPrzpI8w0J0I2sh/ZR0J6cIv75Od7VyB/y
zGfC6air1lCY65WzTDueXKs6crTHwM91zMimkzM0yjmaW2Np94cg4quVnXKYhQH3gtl2gA4mQ7wm
QI7CQfJ4Pofc6E0xrNPOLv4V8+J641p2fb2/yhjV5Pw9jGXnc8ijGhHiCmIV6UE2B22sL4Cb7y15
1NAgZ1RaOHXJETIW6D3oA815kKEIwYcdYhL5UnbKGJrhv3I1gY06v8GkiYKzrdf315QhtN3Jgw5x
QLXvnzdjvMd+196/EsD+xVaNUmD8xtfBPRtell1qRYPAOvrhVe6ZmJ7jX1wVO9m0zQQl91IHgRAK
PHL/Gu3G6rCvYDt+nkCOkBtewcvG36/wGbbiIoKM/88rfHYkZfv7VXJIKOjHMx9SOzSS1SBdA2Um
tc2kY6ObigGl3o/3TOcRs8ao7EjV2aHcXpUX18UqYVCD5maALlhRz7GelcDxl52RDV/MGu9ZbTDG
71HenCun8365OKDhfTUwJ+yoKjM18zE104FPqcEPW2gfeKIqX4IUyzgDs8sXHV7PKkVf9QZ1iaWp
YagX3q6GB2FnH20F6y83c6r9oPDPNXJb2rAw89K8H1xc4wmoVoHrmdxqTPkbo0v3smcw3JlxlFFL
XuhdOp7uUdtwFwMPgjWIioyfoOFXzpZh3ZDvVzSc5zWmJ8sym8vZ2i2La/FYoj+0DetiH1ZaSM7U
9a+qCx4EfLGCAGWXLGM9bc5TbamPkVq/yLjjx8YqmqrmwK1Vg1OJr2lhK+/gWbWNq3sWhWQOH/pz
rreI7vYi2HNpaGsZZoV47MtBfY5u5hQ40MCsBH9j14VnuWGaSBKSim9y7AeRHOu6aOAoz7uTjmqF
Y2qHXvNz8ovBKnS6Yj2NWfriWpTP2gFzBMe2kpdCwVbBysF3yGbXQrmKcvWXbE1K46CQ7p7lkWi+
mI+opC/RRuZZPG+cbAeypHmWjT4utii3Nzd5bBpNL8IP1Yts8UlQIvaC6CSHJj0gwJZU/Z70gfKc
sv7ccykU6kIUdUiuno0xaPj42ZmxnsLwd2xK4XOhcF0DFDbJ88mB0aD/0z0PtNqpOHhjDt74T7ww
50RDp8bcSKfXGLcVYNVl8tYpo478P09+2TQKcp5GJPyDD0jrjTnAq2qW0QN09em1NVdykIY38dUo
Ov7HnMHRI/hMlsZMYD4kcUzK+YoHSmDuHTVujr09OWfZO1H/Bofkv4ygq26m0VyqJknfhOaEx6kJ
K9LxHJR3U76xwFhs5EFmoSqgfEMWDzisHFHv9zZ+DA1TbiLpy+OG+PAks2WPDBpgCcmOIgUz+VX1
FJHWGuNWv7WxUaG2HMbrnG94Izt7fGGv1BnvLRmq2t5fZsnIJTQf7lLSPmqNScVrKChAIoT6orR+
xDKBM5EIdvezYTgI5l+aWX9H2QHYTzjTxIVdPMSiNLeWN82cuQFdQoVHttta9VOjC3eBtHfxrbah
T2lzGV1rMYsCuvTD8spiEae5+lIEFqUWoesksoW761GI2rvKNONJihD35Dx/qROWZvwp+x/k11b3
M5VZvC/6TnyLsTWHuq6Kp7Yh69UkYXo21JzKXTz4u1C1vWtgG/nK0eL0LbSUn6ltmx/JcLufB9Or
m4LVyntr9g3gq065uag+rLxpwqVpSF4mbK2eQ/wgnrsaJ6jYzh5lKKrFtIC1AbJ67sTdrtzkpNPX
spd7Y3zqRA9EdO4t0FN+xsD4z7mox81Zrbg5yX7bTdN1a/MnU94zt+2exy5dlQg4v7WmowG/CI2F
bBqFaW+soC2R7m7qN1ZiWDnFA/SJebCRehsKHyigeGn1CLXqHh6sNDhm+YyOnkclOdcc9JFhO6qt
eeyVJlkIU+nPsz7FSq2DfimsaTjLmNwARRjOybyZosZaYenEkPmIHuneEewqPbKtq0i0fnbLmOxF
Dg70VGYd1TqJlm0/eZfa8u1zk9vDcjQm5xspuIM/eNNrMWHgkHt1uYWTGX7xxYS3ROJ8UyA0rzJ9
Eqew06KHjPINtF7d/pZF45uG+YRPZQPP06wH19iHD58bu/HONROdI2TG0lnEDgbCk4LFtByShPbv
wX6I6rJQs3NswWNaWKTqFqXZ1Fz/ss3qYlOmfD2hmY0PNYJmh6kHyiPZAd2Y/KgmlJUkc6ChBaQn
QM0JVsHohj9Uqw0vkh0w9zXzyP/FcfIswhz2jlaFV3WCKqDUFOI9M3YfA7N3H50a+Ihj3WRkVEn6
IJPTrGSfjFlOsxncZrrKVmLG8a7uUS4LMIHLsLWtH5DpHc7RfLLc053NhItUqJvWY4DHChKaKQsT
o7Ee9XxybokNzIU+GaktU1l78NlXSV6j2hjF0dqAAHLWQGU7VRUtoyiuXrU8+70nY9Cs2qdxKJZg
KMKvbv/LsPLqi11Y2d6G4LaWYc8Pj67dCoq93K2wjkHKIO3Dr9Gk/oCy392CuMW43BjthRxfZwZS
EbndX1xDTW+eLj5k3MQjlHlAaSFbw3XmOuVJxrm3Nmhnpu0+MlP/SyQozs9vR+mVZJsgwbaVTd6d
+efd9T0G8fn8LlCYOZat/fvddUyllr3ubWqkVHDMzT9KW7uSkc2/TFFurqx4UM9e45bHMkfsse/D
+GXqgCiQp8k/YIMv42YQ19bQ01UrDA+pSx8TkHnvc5O2yohFfXxyrfbfcTlWqOLVF07w0nXiqCWW
/sUbSnTIsjg4l1oLPV718rWeevbboCdXL3S0n5GRP4KKS98Mn4/VV7lyjIypP6NOAXNUBPU7WPm9
zzT6p+YVX7HmEi9qpWQbpyD5bmA0fen9KZxFM72vseJjhslQ5JBwdHKL+jmH/b3pBH7eKlT2K+pR
w1LXRi7iUXSIj48eqLZJ2HsjcncsMGIpFvQ24SW/6Kcx+WoW4fcirb3vZBIuOQIdH6U+4VrbeMHC
7c6InmBV3FrI38AYWUD92Ig8rT7cQH3ATK39bnThx9QF5k6x3H6j4jzy5AHey4sn5CLyp64qWYCO
nraRsW4S1RXi2C7L+/w+ArlCf+kmgjQGDnNjHj4GWeRei9AExTzvwcSvV22Sh+vGQU5kHaA4xi/g
HiudojSPV9aNZhk/3nsbD15S5DThOrYRL6Lc3XKefw65x/hW74fI8wdarq2jIWw2idMpi0hJlKvn
9PoxGQHKxX5efeuiV/DH9vekar0lYuPamV/BOosCSnk1d7TjjxQe8rfIwi7Zr1gHWCMQlULtkVeL
I/v7JAoYGW3wpejjbhM6kbpXClN9dKIAy6h5xNBZzwYczJcwE/4OfVAH8J5VvbSp9iQHIEmULhD1
A3JW19VWV0Kdr4B6EVBM4HX1FxtM9k5J0mJTYQRjt3HwiuL/bB/u9mtnUM2v1tiuQjsb37xqEDtH
xzdExiv1ezOEyXuLndu2BX601dzQ+pqkqfnVcMgoDIlqb8u2T97H5Lvsi+E4b1hWGzssW6a30ahX
Mq6ZLFSjOtXJeQ3BKwnlnXwJ8jv2KlTCrWElyrIyA6zOWEsc5V4xNz9jskME1f81pBeugE/RitVf
xw4g7Q/o2ONoicSf3FQROOUyLIx/xbK0z6+8iWhLHQEvoj+Dk7kDfwIHnW3z519xvYFyG/jN+a+4
5+fZuQXx38XWuKxhLS/7vn/LzLq6lTNz0UHD5/gnBOu9vmFOcw9RZatIIsGKVVjWBmLUVgWOejc/
N411IwYETzrX3RSGKM4uK70drNjhqDb8npTFvb1vucUxzYNuV6PyeTY9FHWauKCCoeDiF6OF/BBE
NZoAXuU/pVqHQmzEZDTS1QswgPxaWYa6sbTOW2SZ6bGwvn8X6rhDI4GVqWVlVxmTe17imgeYQRfZ
MtzIR8ooDcpzTUEqTPrseo9FVYqFYKomq2Ac1SfI4P6hmSoArFhGl6z1giUA6P4me82kKVd2iD2o
bBqx05+KMf+eV6n6VIuqvSC2eEp8D9VePQqp6JrxTjaF0PpFVkTevTfsp61wY++R6qn/3OjtSo5y
JuYvlWAer8JWBPiF1sxoTtQJey86BZVoXkNRLePRQI7ZJlM4ia5dy2bbxD/hxo8PTtrFt4y1p9kk
gERdYawLq2zQveSgFLeqnIrJTs3xd7Uts36sHLLAIgnP7ax2GzdmeO54+Ms+ufH7plq3elCtLUub
EoDQ7YMwLXXrgyDZZ6GXXuVGE2W8UksLQzsjz+6xsJlS2Ep+gAuoBZxxHixjcg8GZ7VTWwqcnzFP
CbwVai/aAuRhMa27ZKA2MmvwpG6bHiJITduE9gPHIWfXtS03KPfF1Q3vV5gceGA4H1Hp/dLbQX1N
K2UCllQH1yavnR2K8CFai5a49Br83cIoylctwlk5gkD9AZbXNAz3l1FFz9FzVqmCJ9Ro3TdNaqNQ
16W3MsbW+a94N3f+FSO3geNKu0jM4Fdp+rV+ccEzQ8lQp7UAWHDOJ0MDGxl9IHA+ouoyjke597mx
TS3danELixp7N3feBMxDYD3Ou5FRPXc6FeJPozcZ1xV4+jJ2H/xnnOz9HDxUWrlOVOHtFNhoW8xW
R9BGVvima4qCdqBq7qPaD9+COP0WWm595cEdvom5Cp7Ur75nD6SG0yd5yFTW+oGSYb+UgxJWsCC/
YHuQheWZMvLYmHqYReZgGy9WJLRVGo/1NdH0ZKepZQp+wbBOZZQkm6AatEcbktiyh07y3k/2I0n2
GcjP9Iui1cKDyR56TEMCYVRL6I7No6h5gqSlpp40tGoPmaP4u6lUp2sRZONqxMj0te9ZJRdfuOek
J2EWlACiul+Q4FLjFfDW5OTPNCm3hQq5kG25AZIXgXBoJzwa43965DnkcDnmfoxs6wqKrX33PtYi
vQWz9LU29PlpyMqrDEVzCASCeY76ZitDctMLvb2SK1jIYz7jck+fNbHvMUbch/45P9Jg2/sJ1ZQ8
XRrXVyfI8pMcr06hsvHMqQaIZbhbk8TWcSqj8tDkvUsKvg3OTm0YG/Bt8QO6+M6Khcv4lI9mQ8HY
KOdnboE5k+GvnBbemYiFdkSxBRGDdFYL0aom3shgpGVOed91fBSaPbJp41EddSBoGuvp3G/rp65P
QIILj2R1qqZbte0RRhwKsR/Tqtxnc2YyQpFxM7lV8lAoMpWt+89CzdOlpdblF3yEsZJ3SC12CJPC
5syYKo9bb15ELQAWrru+RGrMy+2t7YwLcwZ8dKUSHliA4/c2N+2g9RbwJZRTlKTd659hrQ260Blg
zMyW8vdhXm15mJYxzOVsMi7PZs3DwLX8exizEAucwJSc4qaptkriUNyPR/0ptKzqFnAHt5rALJee
DimgQ5HgULmJ/mRbmb7LfRMm/zzYwdzmKYPaMw8VRZovNbBuOzlUU5vk0CrAtWVT2A2Gl26p73qb
khCyQepTGqCsabpm/Fr4rHraSbe+NBGTYX5+7Vs8ISURNNpPJeuYcyUIbZOrWDikuaKFX21ZZmC6
Cp5mXcdpeVOUWizrFqp5FXVoNLUpqUOKAN8gkZ/zoCVvETk7H5P7X9TnXrwhKt+L1CyWtlKKRwOU
3KZBR/VsRbGxb8fU2GHB0F3kGZH6yRDl8lDN7obgW5UzO+XZNeeO72csU9A78xlF5xbLcRYpFMCi
9nKN81+roL9iVMTKQ5CS2p7MXQBJMcrFkOGwM6brFP0hVLoVo0hvYVPkL2VbvuS9oV9Gr8teeJc5
4EaTjMzcOSk5UneOUR1kr93WEfqdZreTvVQ9StSdPAt/To4lDWtuanLdQ91ewNCU4N+N5N0J1ZM5
u65YNssT33O/ZMKa5UbD9uJGNcDMTvNYnjcQwuKyW9SG3XxMG89Xio8qSYaFMJDEUov+HWqHe/KU
6vemaetxneSJsfir46+mVdWstiBHyvgU5miHuFgIppNwT0FDGhrxdRatkckKvwyHn8zIEGQe+l8o
H75iKB58cVN0guEV9dcoGcxdDS8HrotTXFMKwitktq2tJUZ3yeONr33etBAMjpbmoCM3GNiLy2CO
KyrG0mNMZdr0eH5N4SIUvjj1de09e34/Xyh6gzEjzbRzq3XVmlhezINxCbC2kyGQ25ibQeui44wZ
8v1UduG2l0BpX+ShE6viRwSPlvY81GrafsnUJ9wkrCfgRfpTvCoSFp65oQzGW5ty+6lXrBuGYAEk
ecD5IUR0wFwV8dh/qIX2lFFl/OZ1Vr3Qbct9xcFsXOK5mz6prRquEZ4+uqmNTmAwotkaTfl+AImD
8omm5Mum6g5MNRzw7PRqtki2iukkqzz2sqd03oxUFqg03GRE9fyTa097la5zEFjuWddyc8K3G/q0
annpCohQr65kfzWSEc479Irr1jtH5OWXpRicRRaoz7EN+8pCkmE7Un7aWF5WLaWykBQOimYCbJMX
s3U8sFZ1qvFXSfRXW/DxnFi/ypZKCh3k9TOeqvWDhubwocqzauVntvk+dvlPOzXTW+HWygV5aIre
Zs91hM/DnI28UU2uv6dB+9PkO3vn4dLifQksIDLacIli8wNu8/0lh8S0Dh0HJLFrY5mp9fW+8qFb
e+hNjrgFYTCkTieulq/axA0SHxAc75rO31guCEv03sKfLj+MUSnaLtYiZUcC8PtYIWyeCgTIS/TQ
f3NZUIjM9MJ+w0fU22J1km2tsmhvgVWcE2/UsSEzWPpX6Q+1QdmFpHPwYEflrVeCaD8MoXVExBtF
yHljJle/+JaXQeMv/B6+aB52v3p9oxrqdghL90uQe/26MdTq6LCAuPq8xWXUMskyUHDY4LotrtXU
+sueXCRsoTJCKdoN4kXTxja0T/VqaO30TZstVhFPyRaeXRT8o8ZNrjpvAVq73x0nRFmlh3DGAyXa
WhXKKJ5q9m+uBVyrEkH3wzfHbeWXFO5a47nLhAtLT7n5VrZrBGILo43oyBjry6bBZLpPA2cbo0l+
zId62FmOcvCmPFtro3uckrpbqCQ9SMS0w6YLDWuTe+2XwM4aHN6dcFFnY/gdXaYHxyztj4KLByln
PGCRQd+4StMckH49uPCbLwyYzcxhKFyyEVx6DAxk8IPoJjcIlGlHJUaVfg7FioKsWOqYa2o72rm3
R+2s9sWXwSkeSisjG59Xz9DHkyvCzupLrmgIeGn2RY+K+jya1UMfAeUp0ig6hu5HpLbZSUV0wo2G
ce/bKKAA78/FSbl4LUzFwErfe1AZW7DpSDPNTWW0rnNm69HSu/7SWg3EdQVQm1CicFWpbXDU3fas
Na2DZv2MOJyBiYHLHlOEn3ERgJEakS+QcbmBjAWeXg6RbTeovzLpz1adN74MuCldyyR6abS8vpBo
5Uqaeip8fd29qk4WLSBZpNsq7H46VEJu2AQb52GwoTaKIFwy28hP7N1kJ6Lx/a0bbODKU/ydtD4j
es0c924YF4t7O9TtYTHWegKoLuvWxeCUr6URtWtsMIutbFqGxePH1dCX9Sf4b24xLvsGGihZNiM7
3ndtVq1HT8D0W86gimPsi0dKwcoy6LFdDNxDVo8P5RiZVycF1do3a+EaP1nXlQs1ar73wuwepial
7JQj81mF71PFdRgp+nJso/pXL556x0blJw7cU0mZaYEKVbcaYsgzbYQVeai03g5rPBJOXM4PKUqe
D9m8Rxn6IdWTEhInIdnZ5RCl+p57pWyqukgvilZ9j0H15DidPVex2vEMQhZKNu3Qn86jQ7KM59wz
mM/+MW3zJTQI67nI1XQRAhOgcD78201umptJbPDUDaxv/2UmJ0fIDpfHw94YefU/nnU2StljmPwq
vcI5DCXaj06Lvw2sm3QXChhW8DNhJldok7HkHjdGYZTXyalsyJZqSw7Hf3CbMt/lTNWPmUNdLuDy
3/EMoTiXI6WA4OF0RZQ5X3thqD62U2zjMtSrz0VyqyomoLNd763romjXCRzhI99trmM4F1/cpHrX
veysllzpcTLgtg6ciSyXsbRsLNeN1hS71pvUHVhpnMxzPVlrpl3uNYuzAe6eHxl9SWWaeSms5bWu
VtaHU6RP2ohNUJ2rKrY1yro3o+IXq7xLwL3w3e94h30Q50g0he2uGpuLw6W0jXWn3w6mMz6otuOv
0IDW31QKlLqVRr8y60wlC+g4F/ODNTT2ux2gc1p2Wv1IgandlEmTg3WpwEaTxmLOVT/ktWiXWW3H
38t8WAZ5lXyoQYUJQhYmLxbQwE2H9MlxmgxUWkywvIHba9T0x7PeCOfZcV2NW/aGLFf5LQxM6J2O
Wh480dvgCfsPzY+5UTo2UHyztgDCt9ERKeJoTeZmvKSuVSw60/weaYX/DBVx3GkIp24RPXVfWKMj
FZn5P5CxAECYpePjmIoe2k+lbqqsa9/QRT3IEaHVgBgvyc/pfZ1v26Heqbaf7NGEsPYa9YcTv2VM
6a+xrkhPuKsQIf91O5B0H/VwPGWkfRdD6HrPphCkg6rhMGNPegOF4HIALTg0yTkEqAejpmrWlYlN
tc93ubJw/NzzcFFe2+j/sHZey3Ejy9Z+IkTAm9v2lt10cjcIzWwNvPd4+vOhIBEc/qOz947z66Ki
KjOr0CKbACpr5Vqjv7Jbm+PvyVs1Noozhv4iyxMXqZvxUlTzIC2BVGh62x2bhuz1aCvpVye2fnQg
Te+FE+r3TPP/hVh7SgG0s8rBUa+p44NhwZHNIyJSw75vo/TJU6fMddZUf5qQZyVBo/xgl/OjkAPr
tYD6aaso0Vd7KPMN557OPZkaMMswqXJ2dHBNSZXg96iUzViCWfLd0rmLQMcxgeaHHGIvtlzqTbK/
3FimVURYTF7pbs9rz4vFJuI6za1vO5LNkudv7SxPr5JXIUAwxhA/tVp8AXXxzQIweQ00Y5v51TMU
1MFaHdXLWDlnPSGPazm2cs0RdV+Pg69sjLruD05cqUd0SIZbPjXBIR1IuYAyCA655wQb3WzUz+YA
n37Z939RDDf6HTt2aK1eS/Ltq6p2sm0HQRK3y9gbT5wgrH1dMhCKyrWDPABiiwtTIVfjWQc3ktI1
X3n+XpX4i++o0MDYiMBocj5cRopV14nGcXRoav2mMyIy9PJgUVLXNO0qqptnyIKSg7AtDVVhv0Iq
W+22ndVpK95GrjpHBZ/tqiMNY+nBp4mNctMmhnaPHN/Z+RRnu4mx50RqvFBglB48A8WbTi1g/Anq
a1dqyTOMCrxXo7IH9krvj8KmJEBfYJcFDirZd7YC1g9FJQ01TnJk9pOn8ZaM2sR3WZKGk69n4wk8
Nj8dlxOMgKL+SwP2iBfB6ItUcezQUYS7bSFgPiRFbz/KCJrKltqy6UFpnrpXcqUBexw/aNaxlwQX
MMPpMRhJWNjAPDaFNaobzXdcyF26J49suGOYHOGPoWReaxCKLvVqj1LmZY+8S0/VzshGjCZvTR7o
3VcTIQDEDX1e8uK6fEXliyR6pL/w/THB6KxheE/vdjMpKTevFsXIdzKfydwUnEtvChjCtsMUJRxh
UbkPdf6nGCDtKm85MI02llWOdximnJWm1D2nLNp4n22yYe7V2NbBvxIiHOwW9JsBRHKy5F0YrWUD
AfdaaspL71jFpWnin70YqgUYuqFhhPQakLKImbvcifhexXK7i3kSXksDPWNJNvJ9ojguVZU0fA2c
Y1Nb5O/T8WqUJg+AJHysCyniz5/bIm+wFhq4MHQjbEIJSWlYj8JW2xmJxgra0tBW2SZVLod0ZHVB
/e1HOU03WTE8NNAB3WWYDdaa63uPPp96T2ou5rSwgzXfG+82YKILf3RVp2zgFdR5TLv62cnVZF+H
+tfWb6Or3/6LJHj5EDdDvnNsF7aYAAWiyoV0U/TgVIYmR3SXprYe+qIfSJ0iP9KbsonQhAVftRR/
dWFF+WYgb7EydKn+xP1eWdeh6z0XdolSW1i6N1PmSxFEkPYE0dlsUCNWG4NHyzQUTQepB1WQTtZn
K+FSe/LWabeRuli9a9VTIMiZZDNGnocf8MzdJJOOO1IVxvHFSFEJu151SvUh4CYIlkRT+AqvBb7Z
7BRP1mYCp7JukF/tVfiFJgonEdehawVftHmJMngE8tCLN42l6Kc6oF7fAcz1ovhm9cR2eiX3SfYC
8+MWmKT0OL2ou02lfNZip7iUSeDOQyNPknU4dOEOAhc0VtK2l7bItUr7GJjuU6Vnf1I6AUYs7boT
f2vBquOk6tHIIvByTjzuDccFcFVKn3y0rZ66IVnrTVm9eMNQvmSJfc8hE37IPal8cbTOWLfD0HCH
ZWjbirvniCLcuLX7YGR5d23zwX1IkZeHnzP87CVheQxkP6dww4s+mxG5SfKQwUF4I+qowchzVCa8
roRwVRpJz7Kty088Pw7C3Ftteon9DGQTG00AkqMPeQMnmIZWxRvqIcxXI44g8FbhDqeiynxNKnLf
AM3kjT0NjUFW9nnG412KLOM1oUoJSKgSb8Vc1Wm9PQzfzXae24Ac5mmvwfBLMG941S4bXQ+eNJaK
2j6AtJ36LzFUEancwswv70Rw2oFJ16Ednb2yF6Wkbvx8P8/te3cD4Y+8F8EaxRSb0rfd2RubVbOx
KLM/iGA56AA9tdMxrLju6Etrva6jPbjRg2E57a31BmuXBGN+saNzRobuBbWvVpG7l6mS5iUp+0+c
zznXDGaBAwwPsOtrfXdr6vhISbtztjQJNhZhq5XvxUhl1mxqtS560EEquHKuBlCXpvqZ05GT3dnd
TcSnZRBv2D8HCLajbmKlHa94AefEchgjUMfZRaL0f6a50X7Pc19FGF0zbtSlh4cA3qia47B7Y0Sv
jYxUmOmk6omcersOnd77XJI63mnwHOyEV6mQ/aiLGHWRyZvpQPqqrL17ga19ar5XReIdVD+DtLwj
bRcmZrmppKLcg2bmuWV743BykKkwtqFh/erGU1dXkkJdvwt419UTJd9FU7WXZzwhbut9MvnvUbQ8
bCRogD5pfNse3RghomkkGZ1+C73hSYzCMc0eCtB5YgTGyrhoKPSsgr7wP40lJE9238N3Pq2KQKe2
m9i1NqEpabfBlX82unS0JEoOFzMv/PkpdgFTTkGLPdbhXPSHwFx/cGReKK8KNxn2S7AIIR/BXseE
a/7tcm7LhtEoFeUVYYId9d3DV3s03c1YO91lUFL5KqukuxoV4GDIHtkfIJsIJkUh0RSTrJDoxZox
8WAgDDtaKAoJm/LWi7PpkLlFnvaDQwQLL6y9iH5MK4tpaP568ChAZLEdAVHPq1bkloE9cSjVrEAy
b6JhTE9ZFfxsqA1MT2S+05PoLY4lbnF8iPsPQpblgZtBeC/WX+aJ4RKzXOk/CPmw1DL3t5/yt1db
PsES8mH5ypN+ffzfXmlZZgn5sMwS8t/9PH67zP9+JTFN/DyUdkDf0Q+ehGn5GMvwt5f4bcji+PAj
/++XWv4bH5b6p0/6IeSfrvbB9v/xk/52qf/9k9qeX/J2qGWI9g682gXTn6Fo/pfxO1dU+cxKOSOc
Z83jRo+y9+N5wrtp/3gFYRRLzav8u/jlqsunljtUaLaL5/1K/269f3d9NjNsvTs95O18ueK86sef
w3vr//W68xXf/0/E1ethvBtF1+6W/+3yqT7YluHHD/rbKcLx7qMvSwhPPP3KP9iE4z+w/Qch//1S
tlNCnVtq3wfJCM6N1E4MiYDNzvFbIzzRMBQnVbsLs7CIXiUmLLGmW4Zn4S45QDo6MbJsWuc9ZVqj
r73KoLaqNqTHLIghUKv7F3bBENlOozinkrAF3zL5xZwx0M0Tp+9/Cb+wu/BE7cYSRixhE03Vw5Zh
6oDAasj2L9BF3yD1iG+FLcXHznYQfO6o87XNaG5gqIyveQoD6RSlRRFKcsIbWBJwNk++zDbhViP9
B3J0JESsBmoZsVTu99Q556q8nQNdWCU3lRHY8CQb1JdkIxI77OzBYSKmuvMjtFxt+G4M6ue74qaT
NODcPqS6ZxoOgVXcCiUuborSaHtPL4Cui9mtVg0HtwDZ8G621TsAk9PmK+SCrCgmVmaOLJFRPy5r
iaX9TqtIanrneb0gKZpLmMbQ8v66pAhL+66/qrxYzGH6yBbNUg+OXPYUMaMX5E0K9bNYPfTIlKi/
E65vZOqvxqHbG/zezoByvYtfTVr2QvBeGMX0xV2AE3EkRz8lXQOqws4Lik5TmD4y65gXlj8PHCVw
QMNM9hw4LgRXJK/mGcK4TJOsMVpz6FFv382ZI6uh3HZxkp4/ThyVwT82ofT4YS0xNDLzSqbbOCqV
gVZ9jNDaKHfeQ9Ak3oPoAfby0G0tvb0LZJZzbbyLQ8R1zhhdRypLp9Bl5ryQ1j7ZdhSTNw30k2hG
UmcnlJH1k+ghmDYcEylZCWfyFiaGrq57KQUnzMgojkZsVlq1jgy8DLUxH+KxplAfWklSHoS1RUxu
C6ZWWwvH7J3CRa8bZVLeqncRsUsEJ07mTsqh9ACv8TN28UaK/4zIkErC9m9Obcz0g67a3xe7CZ5Q
hU8rzTjlceW98CwXc9AwBFXXQWEyfeq3zzUPU0r1KDW0t+JDGJan8hMpExi2bPckGiPLUKyf28Xa
RSbWjJoQsoVTbAKyBeHrAeW7Me6kdwvoRU7CIO5iaV5wnvRuwbKH61WCoWGjwox+1qcmDPPmLIai
tzQfbNTpQRvLRmy9OP6rBZZp8zXU3tllUNulbHzK/pKwRUQBWU3uvuyn99BI2V2FCEoIB/m2CA1q
RGozONLhpbVPlAKM8BlNY7CnP42W4b8gtCDvhB30mHNaZiyxpRC2FMuIuUvMh2Hu9VRjOPVxlKOv
UpNykpEbMLnpYfQcAFA72hZJA5lv2Oei1Q4iggIuhz2349+tCcaeZlTX5WZcAqmyoPCf4CTtBCdp
BkA9+ZibHD1OXWGsJ4/oLTFiStXvrB75piVUmP9pGAiIyrJSLI8PblsPj6Nj3PU66V4KNtynXFfL
7VDG6XdPNzhSAmBF6myA5G06gpIj90thAFyNCujXwrp2V1I9HAXYWKCQRVNXtrs2DCfZLjYBW06p
qtsm4LfWwjHDk13HDfeazVf/HejZq9voCPPiH3NgQxV3FcCYi8CVe3IKxzmxc9XTleiKBi52AwhB
hab9bC2pgu4L1dhpSyRkpy4ynFMM50bIxE6NmG4XdQDAkrRAblY9jKEphOry6NXI5gTVQ5nD+yx6
osmHhGrbVAfV4VY/HdFbL/YAOcDkrO9FsKxpyEFHPpyotVXd+jT+FLqOBflwDORUigd0Q37ZQo6y
bsLhT73f2ZM+/RS/rRG1L6Qt80vt5NEV7v/o2pTWpnJIfULq9dMknGPRjeBJKiU/QkJ7kUd76FYi
pupAUHPuiTJ86kTUB05rJW1dBXvRjRvjhx2o2f6dTVwq/CuHF/wi+hIp077XEojudOeUTE1vKjBS
LmPRQycYXRKzOny0S61z+idbb/juSUL0CU33KWZeVVjFWMwRTTtQerIWnqIY5AOnyq1hKndd9/NP
NflmXwbIbsa+/krWozab/JPnpTIK6h24fjn7pCAhfzM681nMCHM7vpY5L425TrbWbLix6JRcn/3U
d8+il3T5t8GzzZ0YdUPhnr0KSDIP918h4VtvsXXATFHDcVGfmLyLY54s1hErfrhcTbXOJq2TiRP/
b/OW4J9zAxkVCivYyX6Q7YtR9x4luYSFvnDiL2Tvvhq9rvyFuLZj6Bz92l74HFtR/dVpI450wtZ/
8kObe6YRSmezNuPzh3UaSL/OflfCd8OX+KLIlXXspJz8E7QDqxrxnEuAvMRwbWAF3LUh0EuwCGb5
OYwkZxvD1rWySJRzYJpEW3jHmkszNRzWvW8WmwhRZGUblbZ0XOxiwjIUYcKW5pp5GCMHrba/LWnk
4/srLPO1kOOIOknurmFQCBUj7mDBSr4Xw1jOkwcniR8A2Eb5uklRs/B81LZ8rYbnq0eBS9GCfgWp
VsfB+d+aDL1e9F4NuL1XwhV2CjzWopt7CSqwBWm1d0a3yMyt1oWg3Jyq2QVKpEwlB/6zaBodAgm0
7h/FyCsgwFkiuimsIyKwxl8RvDWBf1SQ91aKtNpw7OhdS0GSVNQxr+1u1m+FEepM/zoIQqR4ChLG
38csc5aYaqJdEo4w1LyDDFYPBqFce4UrJHKV/LWtUKL7NfjlKaRC2qVUR1EMM933NC/bhlA5rMVt
cLkrZgPMuP7kWGzzfXRy6INLIn26rYpmWWpxLNOWpZbgDMEm8rVJyn29Hp+p9e9XNifupzFCL0ZN
LI+zVkqKYsttinUFV4nfqE/95IQYw143CshsEdtLpnEOqknvNtPagmOV4GyXanAT3iDnN5Im0JiL
ocXJ/IPu9ZOQkPxcDtuW+pgKJB2QhUnu3M60jduY/jFF6OKSWLBwsSfKo43oQiw+VCs7A9lJGWq5
q4e0r1aFJv8Mnf3LVNHrgomDYWCvIoZk2alm6gHhRVL2ZFNt/ODWmvIycOi51iJLP4KaUl780rJh
u/dcFKdzqMJkvVub0+mrgeTr0dCKP4tRttmuTjYwjR4gsKY8jtM5rGh0T9GPQV3/KUbNdGYrYgNK
d/4xdlpzmS56Yl0lk8ojLF3xuY+6gvp13qcUfg43vQQwI2ytQrVm7bjOfiwy6SGnTnc71C1qc72X
r/sqUU6jaOIKgFM2yQmuhOGda/JncH2cvKT92RMh76K1KPiSZnJ5AL1TnlQZYsk3tUEhOSiGWZCd
ORbxz8JUC1XCKuHozJTTiYL/lz6hCC5NKuekXgV6jGThuxm9kp8N0/LO8wLCs6wyptBdb94+xtBW
HJSPXrw2gvwHR6n5MydQxbMkxd84628v+jRSZKM/AJlEymqKyAu1eM6CZgP1+XgX8UoxIkTcUyIl
nJJhVo9qTep+mi4muW6sADhC63u+gB0n1yQ1qO3X8nzdkSpZmZGTnUUwKILxqA5UConroxAhHweb
Y0mIq61W+9xUpXa1JOCxYmh5kCqPNVU5Ylg4VrWS9ci6pp4kf/45p20V7Sol8Iy7haN9XubwEhve
VRW1Px9Oy8CK/0jA4NyyqeEIU7n5amJs+0m9dLEJR6Jn6CREqPyIoWhEiK8Hzz3oxNNiEj1qRnuT
5MyyDmeH9slNofx9u9wcqVJr7vYOWNfpI4imt3QY1FN/37lSfTbYe+awDaj1We3Lg9l5w8FW6hp6
WkyxampUrYix6ArrPEdMNysOEYHiFtXWH8E/N3X2DxMymZrPKJAOSsMWQjRx67mgrqZxJUvqbKTc
5ad7CfxgG6cZjdk4PycLt67F6l4Bl/9xaSN27ARtz78tm1P6ctAG+BvhBYk3EYozX5TG6XjS6oh0
ml72RbFfIUW2PkF0Vl6rEMlAq4/TL6k75Fvbo7ycLTZEz6W8sjJZ2TgTMh8p6PRsTMhN0RO2ESA6
sOLJI5rsrSeG0KThdowYWp5uevBm3VHmnfkCL3VzV/ykvauK4W66DsWbxWbKhXetcncvTB1Fl7DM
TpSu2mD3R2EUTQgxxN4E0DHxXDf3pTGfw9rN7qAzLbaKBkWcWVU6AO65YBGa8jUxQLNRYroJodc8
5JxWf2oqfkJVaCA5PCkxU/9LdbXb1Gd9GnY1CFYqhN2L8Jq2/70bnOFBTAUBe0tKtbgLn63n+0Y3
4yfhC6R6BQInflEcxXntkB+G4cUxpZcAprw7gM3qnLkgUqdRArXB3GucGBECpa2OwtEbXnl3Srs5
wKTF+8gUvDgaXzrKit4geEGYiAXH5u0aD2DKEitWR0SuiHx/nj37/BI4hqQpW8nz3J3T+fAQxF52
E41sIA011gjoiiGCxj8dVV5BTSPL3m4JTicvkhPdxo9yqOfeVol6Jbt5vupsuyZHIOjNIWYYHVm7
ULIgY9KlnQnT9pHrmMdUQTVm4qWUJ6k9ZLnQCha0lst4cSNcCOGlGA91XRwqneJlPxr3Gef/sDx5
7d3VVL5vU0+LriEagDfOlH9aQjfrpqwPvyARMDnavC6pYABMSrZ460oxdfqhA08gBLTHzqmt+zA1
VOWiAlySHYuVwLr7iWHdDcW19nUfWavFpiuScqHC6SxMYqqIhcZmVaeqD0aR1YRT8bxgvsxiWy7j
tFQct3DTnB3fao8UZlOcHufjZ5NX7k2iN+Qjp6ENGxVl+/pj30rVc6Rbe09WR7AmrXeOQZiuAzHU
rWgbN151EN6g6L+H7nRUDzrnteDbK6LgVoH4ng0hohUsXVRKuoOWI9iL4RgWoCgV37mKoVKC+JTS
z6nmNw88qeJ5EvosMA/D1LAVUblmSKuyBM8vhqkFYaeK4LZe8LU18wylBeiAjlVupXtuutozhw3c
ySES+FdgQr8NIf4fcAT2awup79uHWB2eALRYiE1jVN55fdxQvOtsannUzu3UiJ5oAqSozlbhuwUc
6Hgk4FarVotqCDcZRmX1pDl1+LmLaid8ydOm/pzLzQ+lCXa2VRSPeSerL5SlA48sK94UA1976UF7
bDyjc/fCG+js91Et0QBgEDyg/H2OXGBS0RRckkO8UwJ+Ek4xPyz+jG12Q8Li5+FXr5RguJ6ipRxi
/xFiedkw5E3Mn9qTaCi+kg3/qTPa/IlizpFckgzZ5ehG8dqO2a6mug4x6lt83WZ7zTeMB9VSf7gJ
gmR9p8S3LuNOyesk7PigEW/N1AhHn6bm0euT19osfpmmCWlq59fSDNdzfGN6p9Afr42gKJ3I50Vv
aep/sA2J8e/ilmlhyPc/k+p+o8deBFbahXFn0KkYnmpO1cpXYQyiEb0255xkJcYf3GBBg4MfuBdh
n1cQUz7ELbZ3MTlcHTv+Hn4ocqHyksGF311pmSJ6Hz9NqpMb6nmtW/02UKy4rC3iNF8ytgV3FZi6
0QhYdzas0nxro3xnTNzSYgy1SQB4GEDjYut6DQ2jd+NpYiOMYs7SlLYVnvK8kx4BDhrPbZX+KWVG
dxEjUq7qjr2ZsWn53jwjHHIIoqy/pI2toJJDpcZghir6pql6EzbRtKkByaWtZlsxzKUR7G7Rjkdy
tnz/m9L/BBo6oEJNadAKzNKd7gzNNYoqhzqVwDtJE/Mri5K4BiDkj6UHBt3zb6JnqDxtMqWBHfnv
DlTGyB67xmdhN8ckhIZiClHiv6qOgySxRpLZPuQQvcptTjJRkKU2dF5YxJYDBwbunzHCJOekjrOz
1YePgW4k+/DNJOyFWfr56mO3p6IdKz/oebbwvwt6W03Yfr9k7jq/Vq9zbw/Iyd4qnZNeqzhoIVqg
0iCnxmQVmK3/IwXmSRHRX/xmvmhwY30elazeuIod37IMJkHI/dTDYBbKzeQdbWO2Tb6mdN/h8KEe
L74OPHtX+pQSWZXVb94ZRVc0mgdAva01F7gWmG2w3ep4WdwDFPfNqnH5MaGb/H1xBNDDosSG5qWc
ZE88bbkdQ0cqRlRK6OcqG7+KkWi6XJ++NF25VashexI2OYAIphxt/rgxuYhmc1QbbIVPn0zQn6j7
UdKa9WJLktpeDS1g9WWhPvrDVdAun1elHOxEmVy4EmsIW+rALevGfbgTNl6OgnWhBvUBnpFblg9I
fCCz9NQ6Zn+FN/MaTiPK5IunARb+HaRp40YMRUMO/wdA+ZDsJGFxZTg3lxNvMUmYaqqt9zAbtOsS
YmjqhPsBJJmLNGOfq7cYdLyej8FDPY2EXfVN/cy7w0mMbHnUQSmqQ7G3kNxaCePcVLJ6c1WkwrQG
pjlh8ztZe9CHcFUlZbg1Hal4CHKD01moeQ+xpWgP/L9tAM+W8tqaHKDIre7/a8iVdQIZCsXcrX5K
9SD77hcUrtqwUkF2JEnbaCysiw5DycmpZH1vkRS5t9RDbqBgkT8bWfAHJ1zlX1a4R1HD23GfKfcW
1XP3xlHNdVZ42MymcVYZ7+aXpnZOwmtKEYz38cBXHK1R8yCDhTzGSNxsNLU0L5TN/4BSwaeAQkHS
ezItzWIz4Wg/ZHJDvTkRwi71Q97CZf1rGrWb/5fl/umqwjZ9QvZd6tYDKV9Ox5f11DTTyatoKDba
hAB+L4tJRHjqoOwaVeYXOsUKm5gvhhSCPoF3N45itKxLlUwKF8g+o1zq1AArn2SWk5eijSkWtb5B
Ze/cKk7YhiotDpkqBw9pV1P9a2jmI9kglKccF3IldEhXyGIY33qjee4ivsFSX62NjjNOdvnnmV/1
HdWq6A5Oom7LQqdUZmJWVTWDRvSmRoSMEztrM2WtgzH5a1Tz4cYdDZrr3m//oFjlVFBW+dmD3GhP
fXl7KAI3RMZG/sPgO3ZIbQv6nczKPvUUIO0dexy2Ylj1dbtFqCndi6E7duFGNrTwKIaOOpFfIXRx
HrhVfvJgsqLcCOqtQpalK/rP4JpT6NcK2VZfeyX9OSynfKsYOpHjQkXW/vSKYXLP9e3gyT/acXRg
fjVlVIdiHaxvnUagozt2MKaCYgn/mU0itfJVjEST+MlEZKH+CDstTba9dVRNEv2kDTTKYWRt7k0v
6xTGFB2HQBSaCYeupvrs5U9Np0Rpio5LQ93magf37JvbKQwt34gV52WprF0NqStta6Ri1m3cZicj
StAJRC52M4I//0M2IGFQnW/S2BnbUfGDU1Pa6bMWaX8g4pnsc88Dp9N42VU0ttvXl86+icFQFUWz
WZya5Clro0RiqW+K7gCh4Sc3LSgmdEp15aiW9FBPgiGcBni3NIZtyVC0d/a8SD191dmQTwZ1Q96A
MDELBtr2OLYoXXJ8EX5tVDgqTcP+XnceD7oohye+pS6j6eoWzojM+Q5N0Hclb8tnXRuiE69KyhaK
5+57xOtxrDnfdTJ1nNTmMlhYVXnSR/uHmMc+gMc3ZSePPRWPnEc0Os/dwJgpyeT+WVdM5RsVpWh3
AhE5iq2jaBK2Qr6V85iadpOiCQrKPuW6QCA8tWyYhvPRuuaOuRGbUDuc5NpSb624tXyrolC+ZZX7
tQw85ShGohHOMHJXHbVx18Wuqap+aXJtLJCqlCvnkzlq49V0g2HVyogKjpDMbR21t/dimEjGK6rO
a9RY0cSYaGt0JfT5qan+RfSi0U+qleh6nh1Vq8Ul2zWbllIBGc6Ud4E/u8j+rfTadGBzHPtLODUe
WZh0U2rdFyszm71woL7lIn0SZJ9NPaXiMC/9it91B3pIdP2JdiecRC2mB85lbiYmn3k8BzUcuSlo
fUGINWGmBSq6gs9NYfvpW2iMwkstkSpGz3VUD/Wk3VMBl+epHmqHOlHVV7l1f3qhvgtPQ4cyHO8J
9opaOu+P0Yr2Zajrf8Gwf6zChiQfJA1sH92jWVnZXSTyY7UYV7KX+mcx9BTf3xYy1GR2ZL1W/Yg+
UjR+M10738V1T/LRscovkz0r1OEbJbPQsvIV5nhnXYCQOmVyH3zR7QgyY6d6aQZYIJOg/SHMdtL5
+1zrV0ZyMNmjnWDuhql56ul/Hw5S303yhbjn7hzuA7fSCx6cy5wP68zRCvIC6WpZ03OsR4s6iH2Z
Wt1F8rIOwXukrIxOuTVomeuI+WIT3kjuu4tosjJ9kXrP2kdVaLpXYYMaBAyNmpcrMQOQSUB6elq1
SMfooHD+kyP+itY3NUl53O2it2IufoHWuBJeIwi/ZpXcHMZaUalqmGYEfs1JUG4GVOm9BYoqMCh9
zItRf2cbG0VQW7a80OS8hJQ1hxh7qYzMXQ6fGWzXqiJvPK/+K89J5UtxgU4gdS9UVvwSe+f/iux7
0/10CAH42TYxZHxw2KlF8euyjIgWKvGzcPzf1/+nZRbbLB//NiM1YFbhb5dPE0yfJpjkoUX08lkN
X33y9FRbKVJVbMgxZHcUxtK7NfXAF1DAZN6ERTSjj4pc2ZnWu1Anrgf2Q4d5ytsKfTEk3MbcZitm
iqV1W24fBnJZwqQnrY/ihaGTRg78cDeGhuesFJ6r19zutooYinlJHmccZ8r6TvYoG6fMr20uAYjQ
5ZOJq1Pvi4afPbb7xeHUTXuuSDrOH0OXJxEwaYOQs/WYkHZqHBKlqlHYj3Hl6FdwLyfhkydT1lkQ
dWgDb0fTUDjqvOm2peI4GzXkPXzNDs5dVfgnNWhrjuGXejMh77mIVbgrNI+o2Sx+sH/1EVaXq2VH
BztojIfayGKerwlHoEolA9GB2eAhHHXjQfRsr9SOXl0/z3FiitfF/0rddDwk/NNIfDPD4k/iUFda
sDKnVUXcstSECx2sPDvNl1Tgygioytp002lj1zYeJXh5fhBDtM4RAjYoRRJDO4Hqo2yeEQywz+hL
WHPzYSgcwtY6YbDLBz+EeRDsnxZ28Qp9m/IRjbnyMQg589JzlYqvbij5MdNQZ/LeJoJ5CtabuIOt
QwxFnJhbh7x76CSY57kf1qsqv97nFbXYCqrnZz1rfzZOY507XhoogYdpiWKqX45JsrxACAE6TiOs
snIHdzmcE9AMFkrhbcQK77piWREtPC4MIvyhIY00yohHIb6JJGaeoAlfh86FkmmSbJ2BWnreJfJm
HlOFal/mqMHxYLAw/T/eeQwxKZvmw3rO9ps6QV7DY95X9NKVziNVhbxf0RhRLiHDzKkfhD6qcor6
PLgE1LnCPq+dwiTeeeQ4D6FFWdWYF8aJM1vz4Ondk6R1VFnDirzSxrbesYEavkVkEag/Hb6oHpwI
fEPqXRm3sz01y3G2d4n6zi7iR+Akc7weN9IVVUUoWXrok7qieCgndd04Yntc50NwGift3c5CWkBB
QG9XTWK7GhuXA39R/kZ4PahZL64Z8YCa5hbpYN5lKTg0UyzSB/bJ9txPUJiOj5XZaquqhLUHLrgV
jN3ad01pkMfw2gA6c50SV7VSV3HoRA9tkMfPKC7dCtjEvwKzSnemV0kQrDn5V4dKZvJHOcV+aLRz
4I9qYnKlRLO8Ql2NgFCBCFBnl7PJM30IijjJL69KKZFLS4Bni2ARIxxiKJrcoo7d9VDk8fyJ82UJ
FD1ponTOuj+X5YVZLLLYOj/41lhf4z4bd6VWecquGE2KFiW2axuESIs199GK16jJZYRRcekbjbt4
4oTxjgRSsvp/ZoGlCk+ao23mRcR6c5AetZ8VSSsPoRYGD0tjZqCou2G9WKBHCh7gsUQrYQyMF1KS
3lHYlhDRq3J7XLuKIm0WhzLYTCNr6u2NNqHucLrYbBTdrATZAXvTRov1959Cs0jFNXnz3S6j7uS5
Q3tyZOtnI2xiKBzL8F1IWEjx6t34bRlpdPW1i6zWWniXyb9dy5ouLNW5f0Cz+Qi1x7gPestflROF
Vg2zP1QAdr7JJUc7p74D9Zag2oogjbpGnO+sByMg2euWg4zKJXPkjF/KMKpnEQL9QACzEgJMnpcb
hz62LN4eS+lr1ylHKudg45b9nsOvibt8shdj8UOLYOoIQl99yGv9VPnNrpPaU1gZ2R9+Ylc8JTXp
NQj1YtNXUnc3ZSPYW3BrnG2kJ9ZNPORI26mQ39f196Sywlctl6x7RiFxCt3bq8t5zEvmnf6HsPNq
khvH2vRfmZjrZSy92djZi/SuMssb3TBUJYnek6D59fsQ2a2Sejr6u6GIA4BZSkMC57xGdskD0g9A
mtUG30BGs664axpzgefuR4VX8GNi6Dw/DWUpWxZmRo/OwI/MTbrVyFp75RgLW4mShyDsxEMyZPHK
zfx2m2a2eFCLIr7hDvgsO+VhCPwvLqvFk2whx+FsGxPuZqySFlpyMXe+mOeEf1xsatJuSyL4Zuxa
Cn5TwRpmFvERKGSDOZmbKJ+snVbfVilqQFGk9DyE/3TikcY4Wtog7GyBL/3sqJryKzYvDhLLZAGU
LKTKNCS3EmkFyvBStVlyK0FYc18zt2RfEMeXRk3Vxdiy6nCstqRcmKgLsPrlvVOYxT1racgS+ZRv
ZVN2GAU84Th2zjLUWKI+6a3zeB0/TwqU2S41YNOTjiJOl73Zvsde0B3lECoZ7qWd7OXnBE1tlyo3
yVOjmYvEYRGclJGwkApO/b2XKZe4DhQ2SwA/z1iWiXPWN9T/1RTSio+U59Zw4CzgUVRvfV8zeBP9
ZllZISWy+WGa6gnaxjG2P3NLHmRnMY/4HPbPsVHgwjc0kHsTZV3YLuqE7Kld5EbWY5y5x2EIqwse
JdUSl9bs438ekXGN4fdrdFqFJ4lRBLsqSduHZlReff7GUzG36rwLd1M/aEtFMZsHoxjahyR91c00
uZcRC48RnAytfiP7otFzzuaATlLQtHdprANrrswze1OcuTMh3nse2aGlxK+t4xmbxjOifZGo9rnj
ZmD3rn+seczV0HU5HSZPWbslAEhc313kMCfMlqZWfxqRXro2dWHrT53wnV+an71y8N/Nzcn97dC8
zSa9PcmDp6J8wEO3QMrxz5g8UzsUL0gF+1RB8hngOWbY6qooS66uwW5Gk8ads8tsYzpMJerYUpS9
wwGJZ5LzKLRJ2Y2iA6qf69GbWhlLRD/Dd4CTwMEi90l3YiwSSzA4iUDY1YjOVq/o5wQFGchN/ExO
WVCur5123Dp7O1BfQigNlHr856LhFuHZU7cVGNisCm8yHqvQbI6UP8RCNnXEwW+jJsGkp1a6pWG8
aHrZPci+GoGFRKnCs2xp5Vgu3fMUcSu/RQPHPY6JkiwBAGAvMtrjjagmY4ndUvjuGM6GlZL1ItoS
VREdhSx7VMLncjYEmwfImclsTFIPKDrJmSyto/epsjb56Fgvfd+XW5GswwDp7wnEcP0tqvA5HFtN
ebZF/15bdXKRLVV/brpWfQJS191RXLtJ0wLn786nkqmnwVI29bzPtkCB7TU4vdcMfvy+qu18AmWv
TLsS1LWekhpS54MVDmhO/TwbMpQy2Az0G9khD1qZ2tdxDoIfR0TDlp/z04YiCvZHXYMChB9unBwX
rcHt2BnXY3L2OlXnjplq9yg198ukbFze9ClYNE5tIsdlDMvSDYqj3VWVez3N/LI4aq5FCtopUWRU
PjoDdW4SbgVWQwMw8JGnVGH02OJ0bf+g+7NneGbGH6nvL0k9dj+yWNyaiFG9TSM/GNOoytvWS8qd
6G1yhFqmn424UlehRsEeze6vctLo7ktUiL47Vp8tQjWvn3KB0Xrt+GJRBziAUx8UKIrym2tGs961
id09kpOYvcbAtsveuggDijzmh+x0isB74I2RXfKA3fkz/t3ejWwZduMuDbcHcTZfGuniv72W7KyU
yf39WhGGJ6aheTfmPFleK9YfgzQzVzLtJqwuxd0oav/I1/3SFoPiLrMOxaFmXlu3OtofE3owO7Qi
rMdUi51NJfJk3c5rbRHXSN8q3IHF3FQHYzqTtabuS0vRSv1hSO7kRHkxxyr3OHj0PPPoxyCogq2V
eUd5LdUY/v6VgqcyiHj0GIF/PQR6awEdDZNo04mmW8geT1R/dMvmdYyaNdoenMf+c3JcsrMI0A9a
aKPBbbQG43bUbbzNgLFSC0y5v84hf5Y9V0NtjLBl4vQ6OosA1ypafJiQyFNd7c1SQ2DGbedv+qAY
vxgT2lN/hrsKpV0ZVp2/Df82Wl4kn3N6v42W4TCOv3kF2saD6oodOydrm6BG/2iOwYew6/EDkZB7
BQGiZ1OPLchVlgpzs2b7003TQo5AZnHTCw82px+WANq7FyPWhqVBBf6G1STKq6rSFjey3YEb72dd
KK//YGmNbVdh/siD8oyvjPvW6zVuRxVZbYd86rZGZ+fgNJ1yEsLT11PRN48Im/foyjXDR1Eb843H
/EFiaIvq8KLLvelRAGxBn0QF4zW/a1YN3ONv4nio3bRmqT4GLlqwvWX9MT7CKOpz/Gd8Hi/m8b7D
eHl9+Yb+Pv7zdQOu85fx8u/5ffzfXF/+/fX89ztjsR4ooDwanvU9NLr+o0MFekpS/GHcBUy6CMF/
K9+RMtA/8E//NsSmc0DkVrDgtKwd6kHxxnf98Qt6bUix1cqLo6N5XM1xzIvHLyjyLM2f8Ryi3TU+
j59cU+zInrSLDMOVY2Mmdb1IM8U+Vr3hYOAh9JXskQfZ8dmUZ3VjMOUv3UXcHbpwGHaf8VHrLTJl
ofqArTO6TFmiv5WieXKpqv5AbzdTHPTGuqnfDXjULAdkWDZp6dVI+3HAT6s+yaY8kwelp1wemG2D
EgqPJAWKVjm1N/KQlF57E80H2fStwVoi8dKuPmO12ZHHlu1AmeKNYQbTQs6TU2THWKIqC6ezRt7f
Ud/EZGD1VgdPhWtFJ9E72jU+xkicDKmNnaaKIwl7A/MseuRfkjQ7VE6Hi3oKmmvr5Rh3o92unEj0
wptzoCJPxqx/l08PQ8T2xivYbjnjA+4g04OLdwGUUoH54hyDdjNi7MqCI7Kh+dn6LeS28aEdPCRw
gWWgfOzV1TIYXBgFqX6WvXY086xAia01I5weOoS45t0wi8l2aaiG9xqH44uGLuGPNLl1UDIMFrYN
PmKaeYLI6q+7lHWLXgA7EGr3RYfh1m9xngvPSEDNW0yjx8oXJa5hpzohyAANYTe1Kg+yNZAauciz
6tKIarieKzxjV5ae8p4NAIHg8MMaygKo5xXMxJs6L4diW4uRJTOCekuKk8ONBW0rRwsKpR9DvPtN
sRzK0UTvtlTWgZpFh0Trp/vGipGcRVhuN6iWt3bbsNm4A46xmhIMz20yCz62ebjX4254Ht1YW7AB
zPFhoHeqEp4oGOCZWTTgUlLxxPh5wATyjyb7o/igeBV69GgBnaFBiafG6ZasRaiaxBq3jSTAE2du
wrNH9E7kq3gw+C8ZzqyuWYAlJgW/tstGfy2V2UO8SbwLBbf6aIIuwRtKEfAlw3DDxdtF1cKOyF1X
v5MHFvcXQ9WQMgzQLrvGkR0wlfK2Abl9V6QQUyJ9Qnb7zylmVPXkDcPXz9CESOdONUhof16GOinG
NjwZr1MbhCmX6dTlK83HCLkGjHOTTLrxghR/FajtS2HpwdlFzHMhw2qi46Bh2q8aqpbU+90NFuzg
phISiitFn+HKar6vk9pTVl1cs0cqcnMzCS27uEmQXw8ZVicYQyOBbQNFORcgK7eqgQ+b1XTjJQuE
DftGc74g0bwpzaD4XvTta1Frw7PpqP1a0ePmhMNbfyraolr1etc+iirzV5TIo12jRdMz+QVgNEEN
+aLXxufQ7b4oYE2gCdJSA4v1TdY/mHlrPqpgp/h4p+ccZ57bcPLu5aBq/srAedAWToTSsp53W0Ud
kk1lot8H92V4MoR3UnjufrVddDCNAXBOFOE6CSUTXbqhb79WIxS6wknduwFlsWOvgQMYQWp/rUi+
GZ5TvqC8n+4CJ4i2TWu1b3PJSA7ApRcN3DEXh1ro+oMeVc8deddtQC5gV8/Cr62naY8z4miT1E50
wPQXEiRiVkvMvvT3QflR6cr4DUApdz/44veh50Q7o4yMndv46l0boO2N8Nj0DfwQAlrKRx24Kbib
Rr8NHGyrG+FgOQvUIS+a+OjNCtLy4I+TegL7k23GGVrxGbueuYhMuy1fqGuPNQ8MNd5ixzAJOj+v
w3tjY4SKvVpV5sMhmBxSi389lW150E1zOKjQSP57kNoqKmXnoB8OVlxxFQCMIRghpBJUQGZGpIlz
UEfWXVkP4jb2vsamga16moX5KRj9e9nneK11F5ZC3dU5mNQeSkG8TKzQXIvC1qhhze0Aldklt+YC
2TeGeyYaj6W7zSpU/sZS13ZTTUkaMrvDOlij4tNM4L8xsBTdbdNEwP7V/ixbCN52t6XtkmHOE30t
Y/Iw6yngVaCdMTLhUjLW+vprpint4TrCetWz4ECGYkJLVMDdKsBa4B0z4x8r3bmjeh9fUtXDZCZ0
7zKjcu7yzGoPeGpHC9kMnEG/4KZICk+409dG6w+DDtJF8ZJp1yqmuWHRob4BQET+VNk3g3JH5knc
DU6VHFxL9xaBH/wwy2Re8s0e1taDXbE2aambLQYUlJ/0JE5XjV81vH6KEQAowRunYcHiOFDW1ax2
j12oNlRsC3HxZ7sCJGLHh64DJTiaSvYaBNg2Ow5CdbaNugA877vSb5J3XPyChchMjD16JNUSt9Ex
g4iBZjgie0QuFi+sLnbuOhJ/63EAfghtXNu0VQMbA+DBzs514yhY9O4DwdvoqvM9QrXbnTn1yQ30
b25F9pBcsFrkscgu4G6czUyqoJwesDdTSY9gyDY4roX2yqC94p+QwDjkR+0gZNuGTvXNVMd9mc8i
/L4FY7ibsDjIwnFhC815mmzscaOuZlMd1DCk9WTlNUH9CgIJZwijQHzYcOrXMl2wFwpeR9UuTkiJ
pEs5KnXgfBupi+3IPAnJl5Wb5sii6o04W41f85u2a6xQK+XZDT1IkR7ZiUIXD1agLNXxFFpnkZYR
njVDftCxUPowyvybpVrxm6oBX4xiF19ZzabumqYTQFkbqYssqM/SrkdHtN+x3ao0FmrfiIs708gk
k1YybsFiCuTwxb0703FlqE8C1FlSoR88Ny0fJriLB0ymxaKqE7EbwMRtsEdSL0kbRehXaGfZAikL
MGU+oFzYbhP0iXlCBma8roxeXyhlZt8jx6IvxsH2v4iuuuAC4QYLHrX2LGjLq95EeQJzpMqjTW4U
PCl7I1EAR6V4uuqxAzGjdW5IUxnTKoBwxTqxO12blfD1TWshyORSluZjiOONm2iqelCTBp8tZEYX
qe5XN/KQzcWbmnd+uAaTfId6jXmSnWpmoj5CjmxdWZh5pC6okNYM4nNqZBtbQfp+BAfGz7gwb2Ph
GbdhIaozBENUXf8MNfNZi8KkP4zO8TM+JIq5tBtRbrQoCdCJxrBzd70cd0SwO6N1vZS8MJaj3amp
+x9aM6GtP4TF9+zc9G77XUmsbmG61fjg1pPH/9TsD+xsvVXfFu+sAGxcNCghCzUPqYRBsZPNz45r
k+JV4jX5zV/ig9mpqxhd7ZUc9nkoClIYZn4rI6able5qGLVuqZtevh78g6oH4l4eQpe31teFupdN
lMo1FH9R4hkaca/wLbxH5jLfBq6Lu/w8S8ZQ04S9rsXeQY7rW4gvyeRvrhPmYYUe5ptm8seVnNXX
priva/UZS9LiJEODi9esaOKznAR2r8BtJNyVVCjOWk8ibtRwrjTqnmQssvzcPfU3JciCjWkbwYG0
snavTci7yhGD07yT3VIfGtWt97XV9Bu/xStYLeJ9U5SWgcmL7p+rFr5/51knVEmQcMVLYGWZs0gV
1oQrZGDrPXlL99Xm4RKVjvkcRlp86sGgLUvfdl+NsOFWqNYxu+zCerZ87E8yN1y2BYh5TXOTfZMZ
2gl8WrSN47i/FG1brlEbVe/J1ttLs2ni56qKNPRlMnTp7fGLgiHERyPifZkYBs82d9xG/uTDK+HQ
hdycvXzU2d2Qjbd9hPXT8c23UnfZTt50rBLhPEWpvQ7LiTj6K1ttQjfVyo3hLdfJSgtkXX0yEbiQ
G5RA5uljASwsLIfy0pVTfeeH/Vc5vXR1e5VZyLLrVK+TKLsh2WzsPQ+oeVcO4mw4Tr4Ocdt9tCrN
gsKaR18bG/doueWp+30kevsHIgdPlp0Ub1FRVEu10fT7fBiDjbxiz9bjekUH3dazkvWYTw128VgN
gwW0X4u+WqG40ROdTRRXzEFVfNOoeI0fs/eMoYfumx0ZfB69bZyMLDQfwh4YRp86b70BlEVBfWBv
oiL9oAYpu0gECqZSzTH0yq8ouiA3uyN3jm4pUXSgWrvlmL/7bhVhQOW7y1qr9V3g0exFilhS3+Oa
TL4GDHVrbiMFi3DZOyTs0EIg2UvZa1SQ2h2ohXj7WUfF090VmsXBexquefhr71WntZh2ZerJipr0
MipmPlPVhscZYVYW+r5u7PGJvX55CPQ4XEtg2e/xaI5LINrv8ZL1wt/F5XhlKGsqkpm1U9M42GSe
FmJBb8RPoTCUbZegf+D4cfLU60p5sHXML2VvoaUK+46RJ9Lc63k6bupDejNpcxGnbd4l3MNURHro
e2QKPtEfMka9k3L8T/SHMpjpQcYkQER2NBZ1gQZwqGMgdOzh0HbjTgZlZCXW3yqXO3uj21ielG8t
jtfP9SygTxIQhbN5aPrdSjZdAapRZgrMsTPP8kyfzxD0vwzKlB5k6DNe5Ha77X/Okh0UxP+Y6rfW
L7P0cPpWT4250zUtvnRZ4qwK6D4rq0RlXcbkIYDasNNLD1crSDyXphYdC1y4f/C8zKWYEsH/8OcU
3MG2XtW5x+s4eS3fhzTZzsSVX4KK6tsrZwLv0FlNpKyEWdS7GqHbReo1IYab8yskvIK8trzOdfb8
CmYpnFXma+SdjM67sycNpp021N8843tZxMO7VebGkrchu1Batg4hBmEbHbvdS6glFh5pjbNWMo+d
pSbyZ1sVsHMqvdsNczO3aqSXE7c+yF7EHARQprA/jWqUP1td9sWLe/sMpzt/NmO28vyqDm3I10ZN
edVmUss3MHzIG4VmfI4VL3uAOXSRccstChAakIYnHJXenL5cjZ6dP2P7bh7LPvpjup8hMRahon42
7PRvpweAWt7sqbhOR4TdPAaOpy+dzACNYUT+MvHI9iTGyF7A7eKXpnv1EDV6autGuQ1SCumZG790
RugeSPG0eNqUycvArnWjOg1oKT6ThafYzVYffRzmjDo8Dy3u7AP60LtmxCJJCUaxasPSep4i+0eZ
4k5RpXdQk1lizyQM+BqL2C7OrmEOJ+m0K/145xDfd+w4rD8ten+G6grPwj6LfSCsdbev0+o+Rp1a
3cIJaH9p4h3T7bGKuq86tTiHSQ3D0PeylWGaKCDOhyzrvqTIpexHUWEcOLZxdtFQHF/GjtNtZFOO
U+eObNQpItZGfr1APdQrz0hB4QljfBx8sgix0bziQFhRIR+tFWikOaGA4Daa3OnNwEPt2WrTRWIl
7atp2OrBH1xlKWcFgd4tMwubaNmrvo7I+72SaIlOWYqTGhzvltV7nK3Gxi8PTaTaK9Ka4UakPMHR
GBA2PEZ2YI55PS0Q6m4A5J7AD5ElEVT/k7DJ9sYsk7Ni7e0u2r7m+Y5G2ZLsY/zktgnILLxSv2cN
SD3f/hYDQyBt7EwPRo4N7TCYwdG04LMhFRGtFQfOvVUX+BVNpJuppqOPaL333IUpDQZIW2KbsB38
0tnD3bbPTeRVK29M9ddaty7yhcwo3CVwIbGG40FaqhNQg8KPL/LMbqpvihI6FAJ/i1d162Fgj7t4
RupzNyhsOIVqiZOwm/4kz7o8/uPM6S3lqEZAxRnwGf7LUNzR+2tvJ2ZdFbskMZlQNku6MNt5WFld
y2Y9H9BNpcevsrOc4SJFtBhTN32UxS9HMb+yVMpvZBf+AflKx99iKztZgqTXa1WRpxyygXJymOjB
LSZ21gqjJqBNEWx2GfPnM/Lua0XVKRfjUniNV77e7ATV24Uc8TkhjZCW8pyhAqX550WijD/FjRD5
mV9GxuWsRLjmykuwI5cdv1ydFzQvUayWd2wluqcmd2+iUYAEmVuulj0pauSdZctpim9+NmtyjJl4
cnB0x2uynE7W3CzBMy8q0+2BTjBTRbRmqQeeOHTNJJ4SEY7LDJ+8vZxLxhtrydicdnLuoHLDHvvQ
3F7/Bg2FEV/gmiDnuhS5Np2hphvZ2ye+BfRx9tersOCsMxsLRdGXz74d7yZVd77YpmKvUsAPkIfC
8hH+4O01jirHKmE/f1KHvL13Tf2rjMvrRGODOqfXTrd2DvdatJP7ZehMjbttW1/CKPHOtm7ZpCE0
NATbbFg1A7aSlRv2t7Aw+1tlpufXPCYn1QNy9jNu6Va4onBpsUJjhOwILA2zihwFljkUlKriIew6
XnLMSo4ylplJvOCOaa2qfRsD/tZYxa8rTx/3CYXNx76Y7tq6xyeoJRc4Oo14tB3IiDgEnPq5dQ2F
qJnUaM7KVgxfDS/ztD/K5ujH+TpIw3HjJ2AQ3a6zN7lk7qih3y3K+RTz+I1Zi3BewhDrZnaPBq63
XLVxCAhnxuFqU7LNvOmQl47y1nJLtTJW5Gytd4iM8u0CEfnWZt4OE7XiiYdEc0QhdnbYJY5G0MeI
642qPVh9XoSr8TasKu0Yscw+GvBk3I4Muc5Ne2H1Q32fK7m3C8d42A5xOj5m+vBB6t/+iG3uI+gl
vBSlmW5ckBcHkunRLRK4yMnYif3h5ve2OnTvrY7Fr+Pb6dnTAAU0DahXxcnMI9oIzcJn3cNtjqY8
+ElvHufEDHD/OfjLqSejRldlG+rDaD7O/a2lJUtv3mqyvF9iSOCfyF+b7qp31GgVKYqz6rLWOePg
3bHnifm1hGW1E4bhgK+hI7AaAKPCGiApcrPeySAVLffabYUhZBPPFosBpa5Vp6F3ohr2dI93rrWd
jaWw8BrbjLvx8B1zlxqbhni6Dzw2nIisnGVLTqB6qK6GeauqKmWXsbDtllXa1LdyiM8zbD8Vmr0w
UAO+t+ZDoCO+EeSJt5dNQwTpOVR3MJ5vodyT1q+fLdQXggXE+XuVP/ktDJIEu6SoeFDhrqzVDIuB
ElWWveNP4Z7dUnBOvQg/JHIvD2FQKQt++O0XUaV/XFGnBvLnFRt0s7belKtrrEL1naklaFrUtf+K
EPP32jbq2xAmAXaP3rMMj4ZKeiWbvK07jyodY2vpkfbIbnvC9F23+KyJC/RxVwNY7gPOVM1rnq3k
v1F66gfbYMsLnc4pSrjY6fBrE3dLZUERyl5m44TRUm/Wp1iBcLoZ51MxWwHJQ6NVDt4hjCkRQGkX
Mvg5xkC5d2uVmbqMctKO0hlY08dd3lKoivlNLiwwmk+jk+rUgSZ4wEERrPu6dZ9be/4GFS8Yi3nn
oI9+XFuANncNq71VaHbFy1hlLbdWP98HvhKtXN8XG6UCd617OHVlgieV34stX9niNUf0pJsTtyYU
mFVSJth/IkR7ZwVOssDabPragSTlCZald3qSpJRPA9iKP6Ua5ZkUXLyqMl572GizyvU3n+NE3GfL
yM6MZY43X9/l/e04H9LKJY8elN+7DA0Q2ZJxI4hgkVYja1H0l6/DvLSuLqX1Kkd9htuRBY6lF9nu
s6MqSWDFDgBGeTX5eo0qNPCuRp58LftgbXJrOKfNgM9VN0b3OViepW6DQh1rAAx9WFRfNK19xvQy
+p4bVEP1jruup23zTivZAprBQXcbTKUU67sxhsarV40hGZxseNT7ZFjlZWXeCiRgNnoTNzedDqNE
782Z0NmL1SdeXoRDt3RLD4oeBTMqLH3Y3MjuBj4ozjD994YN4rYiHYwUT5FgE1fcTZ2Nj44GjCtX
SnLviY75G0aTfNpRe+jA473CzJPDY/Is+0Q04bJu+mLHXQrZxSY2V+F8w5WHto3L8NpOrDqvF0YD
k/zf//rf/+//fgz/J/he3JJKCYr8X3mX3RZR3jb/+bft/vtf5TW8//aff5uOxmqT+rBnqJ7uWJqp
0v/x9T4CdPiff2v/y2Vl3Ps42r6nGqubIef+JA+Wi7SirjT7oKiHG8UyzH6lFdpwoxXxufHydv85
VsbVUn/ii0ru3vX5XKxKhXg2OI94oqQ7CsjpSjY7zdKPNeY7vOX0gkzwL4Yfn2Srb3znEdo7eKNr
r8HKEsnLi+wo9AFqVVWga+Yi1GWKdN21RvkauJG7d6e0XckmWoP5snaz+DSYZfnarUBUZ6+JQTEo
nbR0KQepiRArj1To3syjp9zNz1M71Lea6Zc7LyjEQjMK6OMymFcudLXQP8kWKdX6ttaUcZ03XrJy
q6y+LRzx9Z8/F/m+//VzcZH5dF1T013H0X//XMYSNRRSs+17i3IOmLrirhxrcdcrxZM0hTdyMEX5
ZNkbaTEfC/VZjmI3kbKZZkcQaPn3cubMyIMltA5Pn+Q70Lz6jo+ceJx0h5+jrDlT8jOkBraJKq/a
LcsgHp5TdCsmn3KBbIENhowSPYdt2t3nkwuZlzGB4jfn2DLJitz+85thO//1JXU0V9c9w9V0zTXU
+Uv8y5dUB/Q4CbaK71PdtBvN7LKNydpwTxozfYr74uKasfo1dzMKLJ0Vkc8O40vopcpCdpSu+YS2
rv8A3Tg+iMwb18lQYbNXtw+Yj2JZOaXhvWjjdH9thnPpQNYPVBKy206JMZ4J0w4O5s8eWWMY0XNP
eqzKPisO8kxXDOfmc66c9XnRXwYzX76uHPEZ9wfgrEgH8n0HynEs8zE4OjDNi2s7NLCx5N3ayl57
HvI5DoG88DrDkzM+u9M4y+0lpvPB/3AX0fX5NvH719UzHM2wdGfePLuG/fsn1Khag5455G6hRNWm
z1QP9yD0f1wPQiVpBvalWKOdY78Wp7L1IOmLon11Gj06GqnI7yIrzu+0FPfPtPfMvYxdDwLmRxCW
GJLO42QMcduM3IXotrLZjXZ+15e6SxI1bTejfHHfLynqFpVYQwnxkcGAppyYRt4uhlpBl9lIOK1A
1JMidZtl4mjlyUtLeDC/nLYIDu/iyb/11Qa0e5zzjvepteO3aZ+moUq2Q29ElyJO9TWw0f4u5hex
wogxeQwEKSp26f6zUvZQzIZJeUvD8F1RAZ8runtCb3p6hIt1X5tau5sARpHm7JJbnVznrTyDK/ON
C6DM+DNUtIgcxm32bHrT4F4nlFUAMzMDF/o5vxXQCn3ScJHCr7GYBd8mu6iSr6RVICY7iCwFauUs
TavH51e3oP3OZ4kzIdUuT5sp8q5B2QRobh7aH1ZC7TdYgtVO5nRguvbaEAizPATJznRHZU9xM0HB
WmmMpeaGWABAoj8hge+fUqUVR/LNEOBpybgd1KyhfzkF1LxGjX06fI4pPBZtK9m2dfs9NoNm6xft
PlLL8ClUu3JlkXs/FZPpnj3qw0tjTnZ32WwomVqvPGKKDdVDc48hN/VRv6NeWdvjFaYvkfmDH2DR
50LlnIH8o/DIszbAjWQn4Nv40tfw/S1/KpdmnY2LUY2xv5oHG61HmTWPvoDxbk+T16tn0JJ/HPIc
Axr2us6WfeqkLxqRqedYA5aHbPtGjrO17+rYhhenTdybMceaffDt8IvXw/pIRovthmisW2dAx80r
jOhLLQqIR76bgo8xlQfKTGdT+P4TORmx8OIDNaLxrPi1GqwF3pGUNYGReVV5MRR4A0jSYp2dTdVR
xnKwnGhdauWFTMVTX6IdUbMDDdZs8UjsgO3cjYgUB+vSYtGm5OAi5Dw5RZ55YQyRJuV/83mtyUUQ
PuXHsk7DlDc2Blu2Nic/XDksl9daq/PkRjX+DMuhOFp+bV8aR7cvYwya7p+fHKbx1/uSYeiqZnqa
apgaDG7z9/vSUPtZG/SO9XXw/bUx+yho84HMW8e2nzMLcTsfbNqfwcodwlVNefyXmBzdgQ47JoVi
ojYyz5ZteRYOyMqrU0bxaTKQFmy7DdnvlC2knZzrkNuePIghj/HLkOfIKqgqQjyMku2g9mAVBeIo
58j4dQgQoif0rAIUdRpNXRRWDp/NwOj6n98nuZz47f5t2I7huZbteppuunKZ+MsT1qpi3I0Vu/yq
mHG+dMgKbYuqxFsUINObsFCwQ9fuuXDd7kg+Gf2COe7GKCWqpTVd0knxbwPL/NaX9ohPLfsXlhPN
wdIH9SWuyoWMh74R7ciGlhvZ1HIsQkFwPJK1M05mONTXy1ZayYK8VbPzZIXZJtW1HuOFNNrobuBy
702clx55o2QGxf4lngVLs+yKL8GYuOseY6B9iu7iS6QWV4BxjFbpNY6befeSkk+WQN+/jM+JS8Cw
FykxOg7HqHaLh7kuuSrzyNzIpjK2xQVW6i4h31UivKzD8A5FsY+7onzAIJsKS9t8H0dFW//zp+X+
13qIZ61DIczi87L+P2fntRu3kq3hJyLAVAy3nXMrB98QlgNzznz687HkGdnaA2/g+IKoRLbcTRar
1vqDThrjz7u6KmvDIYsZfO2CFidoLX+erNq7jdLSvvR51S8a0favQxuAH/BdC7ayoz2ikbPBErt/
Fd2QbJ1WD7fCTJt1HYB0McCXHLX54JBZO8qqLMm2QOjkamz7EOlxdsN6B0kXlcemxAv5BrFA7GIH
Jpe+VIuTp439qcAs47EZxTWooumKKFH+6OriB/mO5ixrwRykbIqgPspq2ob9snLtfl/NZ5Y+WzV/
Muyt7A3Bja+NtKo3vqunh2CGnIGBbE/dzCeyZu34dtnUfX0CtQfUUrbIvo9RZa8jI+6wW8hqlKba
qP/OpG/N+b1Ut8iPEdu84z1W7OKoJpiSqIQwYpWhRtzNQ+vG39ke5MzaHe2zjZTbtBBmbp/zyrxU
uRj35dwhe2W71lj2v/zw8of9/THViVEKTbUN1WSzpn1eCPdIUXe96xtfRt2vVrlVgKgVSv9+iLnh
USNxn/IqsjZsKaKzVTrWbTohvGsjsChr5MGTq+hM4KBsgWdTqW6de2a4yGpwNWOPlJk8oBWVXRyb
ud9vTIXFKJ7jDqpThFqGS8eSeP/3m/ofU7UuDJXb2VBhwhqGoX1aQsamKB1Di7QvtuY915Cazw2z
zG+HoUedD76jxkJushcp4tJnUCP9ysw896ZM9XwTs73HSAkNUpHl3qF0QuugAqHZdck0nb1uqDYF
1sw30M/6RW+MzbEINWLxZlHvAF2DEkqmteOl3t4Ev3eQpUKNuvdS9t/S/+r9aPsYR2It/pdX2j8e
fl24lu5opmMId968f3qlsYCb2LOP1ZcoTX9k2ZXwvHceosi6hDOWR+JzhJ7GKxSPxOqjTZbi1tFP
GgZb7yeUaNQsZDGaZhCxUY4beQE5WHagZDNHP7zjSNJ6/AX17lAYKIMxQGvF6c/v8G9ZVId6lmoa
k3VPDBTcAYRRHUAP3DC9vtpSx2Rus8NWO78PAfX1XjXmIT6aKwu0ZkdkYOvspqrTB90R5kGaDeFE
nN34qmh2AhFdCFhU5UGOzdP4fWwK3t9ZiDJod74ybPpIr6H7Oq22aIfyDFLe+RKoCfb0DmA8IiQ2
m1jxYja++8Xq7WYJcwF1Ea13bqoEMVZ97kBsiHBwHmRXkDX+tZg8RDfnjmxkjdd4I2bgIsjP7aDO
4SE6oql4NgFE/v0xseVz8MccYLGmcQG22rYDCNH4HBlAsjLR0LL9Yg0gx8s6JPiFu8A6Unr7qTS9
fiXq2toFc1XpwXCrRpOdZS+vbtx7iQqPhRAPGUtM2TxaYKd4ub2hBmo/tRr4Dyc31aXsdHVsWDwe
FQ5zr5PfBn3/gDtReRGlsM/CD/Vli7LyGzB3GFXG+DLVBag/XFP2WegXD5VSPcsBnZLVC6sdm1vk
HuNj4E/JOvEG5WsTLuSAXM/cVeEG49ErMhefeI9X/3xp/PQe2AdYD6xijN1gKLiRSeKlk1qE/fye
3xeZo62qRfXtOB+g//xqqzKzupUHpFJ+b5ODP85Voq5+H/fRpkcoJbGm+ONan69f2qCC2E7qZM/v
bVu9BHBCXhMDe6G4HLJ9Xiv2Sx+hG1/br10Dhy7p1Aq1Js96tUvswKEssoDvwJVgMILIGe3QK6Em
1Jl102UDmtcJ1FDXLfddQeIPoZCEx8TwsYuG7h9Bn6vG/sjCow+e3Ly5d3SwL3peP7kQBM6T2Tj3
wNmMde8i7hbiRnw/+lWHzR2+RxHSFUsWLiDMh/Yqxw4TDl5JpXiwVhnrayTDqnxKFrL3/ZA3S9ON
ptuEjeNJDJqx1f8rlCL1Tj7Jn3yIrGCkPW2xYr75aJInfDr/U/XT5VoYfatS6NZCnitlVj6ul2I5
dlALLI1yu1l3fW7ciEJrSHDwscZcGuY22asWrv5e+vu4HM3wjauSY/NmjLsl4e6y6Ofeo9Fa5nsH
sWnt5EqEvOx15tGyVAw+4BTGxeSIJgMSxMRaDBS1Gt3KQ+41iBl4Ybqc0TTvbY0wp72dzXDheVw7
H9Smhd8S69ePUyO7VS761C77aNTXqBs9mo473trqVC+1vqu3sioPQ6a1i75z0n3XFNOtbNNS4MEK
pCdZk+3F6O5zpxjPH02tiNDPb6ObzBDNjch+eBqp4jrB0YhQ6/iCrdcP8o3+jato5t2gBZdmtIcX
UVoGaBrUm3BI+X1UHzPTQK28jGkBLh/G4DIajbRcJv7FQ9rszlWV4b72I6INpAy3fjcN93o5GqeZ
f+i4XVYSn8QDCpwLSEHGdrniQEbh5aTF9zrvCHT5x1u2y8W9OqTt2tJ6fS2roxuHt9lYLmXtfcRY
akvT15UtjGVCjD6xBIS97GpjeKZxDPWO1V+f7bCJtHfCtPp6LzvkIemBfW5cYcxaVn21kKNlT2Or
5yApyjvNRTy7bER/jm1Hu3gtgCRApOVbggBZiqzjc56m2TZDT3En1Lx4xPrrVg74Euq+fQjsWglR
o4PX4TbmeXCcgdjTOFyhwKYXyACL9xEaK5mjEpunjxFymF9kuKhZDchkU3VYLFcOUYQAa/JBDPN3
llRHzUdEPkipJlbj7bOsN9aoNZQoaxLQsQcvfTMQ0Clja/iOURHAYiw177rJRx4nbaydF6kjc69j
vw9JeOZcy/5mkVSW7IqbLEvHPe/jFMWK5xamFyZ9AwKAdf7r4M7Vj7YiNfkZZ6LlBoSbuwjI5b5g
1beUygFpZaO7pwLEjMrcvgYqr2WpGDCNyZ2dlvqp6PmWp6JH8RnVxi+TM1OWNGW4pCohPRMzEd1k
kwrye1k0WvkF3hDoo8DN4dK07SvUXCvJyi8TIP+tV0/FVlYT/VAMHvCwYSx302jWG3kykpDLHJ7b
c68oyDt58biW7UEd7ppIE4/FpHaHpDfFSl5Gq+yLmhAu9LIe6YAW3clEWCZsQW94NbExXpS2NCia
xluM3L/Ids0Huw2+WxobDC/xcAzm4XqjqDsXw761HFWo4mrWFilfENBnwyoUFDv74XUUDRIA5SLG
b23Zx454tNTWXgxNPb00fh3j9hSOX0Xkw1uv9O9GlO1Ik/iAMJWfOdzIiIDOtWTHHixIc2/6PK1+
xH56qwydcTv5YQZjWgw3GbD5JYQJbxPH+qztq7TebtSbnLXeENRrL0oWFfqJV1combcwNBiCFV/p
Js58VPKjVz1QXXZYZaWcvV5TzoONDlisl0fZ9NEuS2rv9fynWHB+6jADQ1lPfNi2Giwcuqb46iQh
sj2m4j2OmZGAaHaVGzcv/Ft2OM7CgMJBJpY2y++zi9CDW1KUp0g1+qMxaOZVbXxxxS8knmXZ1rJJ
HlKANti0DO2BVCQR7JYlg6tqwWMfA7gF+hKDImnDR5Q67GvclcxXdFpePNz7xo+8DMPHQtWrlTOm
eB65Q3Me5kOhR8g7ZNVO9bLmrDo2h7kkO+Ww0jSKpYDEt5Ztn8aVyYDtpfUAaUc7Vbo6HXs3LTHQ
qaOHaSAN7gO++BHim9GY3o9OBOHCQ3qKfKs/rX0QY+8nQeArN1GiLQRQ6aOtIxyrwUjrEKw0up1i
NjfvVVTlzdNYow6zsNcmfLvHJsPAoCp4TCKRVo8lRME1xmDB1vGt8jEzkLNkVrdxi6GqlyZGok6O
6OVcDW3b3gVoSS9l1Wm78sACM3qvoqjoHuElgj+aB6eTpZ71wv+e6A9ePKlfgYJ/i4Bovg516S38
StgPSaXXq9yxglvYf/km6gf1PCjlQJB/VA/JyI+UWAUSK/j5LC1Vb29g2MY7lX97SxubC6Q8sfKr
UWOT3X3XtKD/yaOhVEnyM2Jlt4ixRngqwzFYVwUQ4Z9Opqer2Ep4AtTIck99qe+wWeQBKEzrKSsz
41B443gz18qm4Jvyg+wRFHCyUDRjQsRUTR9t3wQS7SvVQfa6WobmIrr2QOLp1buhR+XOnTayStY4
2vYE9NbTmKWP6FGZi7RV4pOb18FV17WfTIbdcxik+a6AZ7O2EKZ89nNXI+xXqKiy0Ot2wUkPmvyu
yZhBhI+wzdxsl2Z1hM0sJ9TuuUHvdl0MtbqVvdwsqNwnVQI+i0v2/aoCpvRkIqN3tXvzt8+FFJiu
5TlGO2x07BkttavvcBzLgSaXWHbFVnjxkVpcOVVaPyOX/gwzifsz6pdkvN03Z/IAas0nCbgn2yEQ
WIXPJwUOSC0DW+PnKUjeT7KcfulUhfPm9ykCFXZU3/nzJ6V68PsnAYKrn7PKf7YUX/mRlt1vnwSr
dzcp1oK5VIASnZPxMkUvD1XabP5lkzfHOnKZrH/PypNG003VInAGAOmfcZ4284pAUeFT2FFgIPzZ
xke9yvSnVI9eJz+qrwj/6U+BEYNgrauHoWTp04/eSg6Ci42tMVDr91OCZjxEJqgiWZ0Bk1tU6Ax+
OC7hDEq/QpvE2MkrIhEJyqKISdLNvWMYXWMsaG40duUHoj/hJc+9bBck+CywWkP4Q0zhyXeTfBFE
bCnzcIBdmg44YyXWgxzhD89ovnX3sj/AdoTPbi6yFmq8itJRTQ6jGzw5tWshmGKwG1etrVcZygwk
dE5wS6EHzdVayaJdHEcReCOqblIOyGu69k5WzcaCGVo0+jFwxnsm4ifdsbI7O+6yu5gtB0hMMhld
wbOw9CMe3jBLj7IXxEh7/vsvqBmfMw9zJtR1VUGsxoIlJD6FsyKb2aSsnZ4d3jBuCRBOBtnbiYnR
SxHHajDTjs6tUM2jVWXcVPxfIdp5JJqtUdx42ZuuOtFdUeXxXYmJ9d6JRUMaMYJY7qIlqiJMvK3V
UFmPedG9qB0v5jY1mqtfO6itFNM+UfTuZer6aTcJYJwB4nAvpYHyxkQI7GKZOOSAD38/HXpIs3dq
Hp1+vlrRwpB1Has899iTPI3As+XpdTHlh4IsOgZcDCtnOEVmptUpBX367Pz6TNet46PjZuZSjvIF
gn4as+NRXgNNJJKa40pxomE5EAm80VGYuykwX/CZ3i4fTa4AE2MMiLbJNnnwsOLZmKjrvp+KnLN2
MkvrWcVE9+Tjr7jLjRS9t7n00fa/Sn8fZ0fur+u5/y19ukocumILdJpcq3pbd4q3jYIwXLJBm+Zd
2nSrpUGyEW2Xrz7afK2dVl2rGWt5muzoTL1cmqndbT/abOEgmDbq5Ub003dw4Mhj1prgyfPVvTAI
Y02iR6m6Dp079N/zpZUF7aveiQfwYwEgHGVNAwQm1SkvRtnVX/5+f/8j4W8Y7BFIq1mw0Anbyv7f
EkaZxSYn1JvgFaGaMD5Y9q42sgcIXs0Py2m3Yqy1L6rviGWg28a1RFN/XwWTtYXsn59y1O8XOcDB
BQgrbvL5oCDrv7JikKCyqtfN5e9/svE5a2LYrrANgpuW4ZiOKT4FzixN9cOArNSXaRxWkTvVQEQ4
mEmB57NtNzu2yfGiV71fbepgY/GNn91CT83u1c7qI9Q+4OYaFCvSCJCn0rR/9cHrL1KRqucezbB7
ZUyvVqr2r0XFD6RjKbNLgxW06cLP9PPYVIQ2BxN/7TzhJW+5joZtIj2yJA9yIEiFHt+qMP8XqIbh
fJqY+I87toWIsmWbZEXJM/6ZPIJFDxIjm+0HLCZMkZT5ifyMPxt5U7TnQ6r7+ckr4JwTwN5/apdV
OeJjrGxLRI5Wa2Li9Tdf5NO4j+rHubkLcQdWU4QmrNnfGYibHwPhvkIcIAZSmyMGDbYvNo5Z0zsP
gQm6HGDO38gm0FrDnpl0QpuWTnmRXsXGqXZCc4cc3XCnFmWPmMaNiHIuqXTcm37VotoynyAvonhl
sAA+4R/lRWCYjZcY6zjZKeo2XntFb8pEyTEhRsiSExhDPB9kqanNfIHMcrv+1JGlaLUv5ECLR2Wp
awjJVm1hI6cXT8vACLsHO7HGC1/IXZt2qHvNh3J4hTEV37/3W4RGWSTXJ9kHiEXPsuaUJ3jeWGWD
lqsfaHg2GOop0cpfJdkmD/Hc+2mwbJO9dWPae+GjTtNPfnFU3Zbgw5jcCq0oiIv/5yA7JwfB+01u
jsVR1j+61QhJY5IGA0laF79dZVI2xvzm1eaDCn4l0tr04szvYWA08Xlqsmv//hoGJL/BrLUFpzD3
zm4+SHBmZBJBVciLdGWq3op2I/vkqDCdqj2qqyMLlfld/r8+VevGfeiZvz41Sgd16QwCyEY6TSjo
YtCYILn3WoP4gZVWuFeIm85VVnt9VF71nii+gQDDqRv07JpmzVf8hY0LqvLmRZYsz2QHiEuGVRYm
28QJEI7siNjnYyNRl2tZ/TjIMyp0XT+aVJIPi1aLkUlpeuUMEAgxNj1zNoFqKWfZ9nEILD9Y+kWY
HIgex0c0vHAAnEvyUCvemC9kkaxVskEb9Rq1QXKK/AwFLKfI1g4/w6qKimqdIrOBqgR60AS5Bohv
7U+/zNHP6Lvsvm6IW/ejrq7fq3Xb3rrYBumG6eVLkVWEXsqiw4+OwYHbt5csmk4Ef5KzTw4P2VPh
LLzGNJ6HQbfWrainrazmmAMuzGmMr2VQ+08VKxbNTcznZBo7CMt/nGV1NykkGZabTURcQK/feJoP
I+C+Z8/Kq23es/3J86BA0TK8kwNQehsXduBZN0PodkdR5EgID27xBhp0voBTKM4qAzh1RFhIv2lH
c1rIDqBit0RKmsfO8wvUZRCUjTPQ66GjH+QAUaJJrRB06Rz8VItlnHpm99C7bFo9NNrYOVebmYTz
dVghnAjIKobAxpLZ2Hmhbj6ZNdCsuTtyYtDcFvuVtK+stROI4TCDi+F9IT2nBMqxlIpzg7rKbMSz
JDHDL+J9UBcpvFy3OQ65/4uwoQ/dd/IJxS0eaOOlKkvSU0AwX2tzWmtho1zRWxjvRpe4UgGGdBdn
+nCno7J425on2SdbKs0uQCcF1lJWiV3cmqZpHfBUDPZ1aBibWNXylzGrN/K7sIa2WwbNVF/SpCSF
Nwrx/vUixLzKsjx71Qwealx51P0QDOW9wPBJnplpMRJohYCTUANUUkzfXbvDGHyBq/H+Q+geInu9
g0angVfHVU3KbGlVCCMoHZKXmYm2aV3Ck4PcWrrvhVEWcBJ6L/y3a1T/P2P++RFcJ6vbal4WfHyE
4uviX17L+j/fyjhTGSogV9M2LPfzW1kIv3FTqx0eTXNyrnHSXrHvKF+1Fn/MDo2WraxmyHZYlU7A
rCIzuOxbQpBjv/JyX+livh67WGYI4kESVCIg8f8pKabtssoYo60svfeW1r+kJpEp+XPbOq+sSEta
Nga5QIiMz3se9g51WYChfjCrHuFNVHfVytB2tokYpyx9tLn/o02Oc/MrrqGLUUnJSqEZk+xDgtOH
biqJPCaud+j0Yj9mU2RstcGzN2PLm+e9jjvNBj1jNFGG5LVrm2Rl1JV9KF0ERUV9H9lKwqrMyvZh
EKZMz1SjsfuO+6J2A5XJgPQXfpejiACka8PByUxWK+/BBtLyXACr3HS1U1mXZMhKtObC4llvWX/U
QYP/41wNi3zlG1714KeTecvzx5pvBuiMNs5LuYvjZsBOz4m9ZBug5HTtyfKebG/YyNoYt+5VlqrW
UVEZw08vtpGfXshGxUpfUdDy9h+D5flEqTbqfOr7WHlu0vI2lo3dgOt46BuwZA3N2/qhWrJW6Ytn
QsA2SIAiOcj/SeS6d2QuTYK3YffYNRkRXv5HFn4FSzjlA4pbmS1eizT8GkRT+i2colezyk2W/YPH
DeqAAMUc8mEeEPKeeAxFyVTXu0Dm5uXSe1GuofQx5pfVxrZemgZ/xMfCqtLawlt+LKVQKMVzAXbc
dmrNdOOEU7lnPe48kCa+NYzQ+FoIL0Yx0TcuhhEUF7+seQnNHW0wXQoerEdXzfy9HVbdpuyZcOro
m+wn9RyspwRLerNRZ28Gr18bLP8vScK6otfc4qvuRs+wvDpk/XRxIJGrrGQ73/oywh74ZdZS3fat
XW/twlVeAsRr5IAE/6i13hvVAX316CELCdDMF1R9s1o64+ScYQ8b17roSMnMHa1HwhclK+VW92rv
OKVpubJS4d5EPQwXdEmf6iqvkS8r/EfB3qDwtfG5s+3iNFYm+kljNj5D8wg3TWhkIPLpDQuEVRWs
ny6yt4LzZJvZMypLw6XCNoEtCaPicJq2o68ghtSG03MTtfFSxf7mKE+yXX/dIt32oNS9cmNnOMnK
D4b3srfdoFvJkzBdTFaN51h7JM3qcxWhzTKNE8COet41hZHx+FHFJ+pXtSy86kho6feq7A0rQg7y
3GZ2VwpLn5BuSu7RNUn8i8A7hH4nfhV59XWzP3XpHTRo3Mr6H33yDMUTayO2VDAh+zjzPPFSDnWF
ZAeCcwBVCdnHJGg63don+SxN5xUqvlJ2dCxGT9zHk3P33p64FlE3kMROM3i3rKZ/yPaaJckyrREE
gLSU3KRN0SyCGWqijNi1pIFjXq2p7C/gZPGDiJDV7VqANYjzru2ssQ/vRfxq7IOseyRjtthuopHD
SxYxHPOcjchY1iVWPe9tZWmdQ3VSDr+Ba+Y2X7sdgbR7TBYsX0G5dVH4VvX+nR154Y+uL7c4FefB
okjfUgzCo0XRXtkZi2CRxxGKFv70ox69q1U5/RvuO9+nKtde9ckcUAVD4G4g7L1AJR6ZXc+2kRRM
2EFAYHN5D6keepqdQ5BrLspBslQbDV5RjpMuZZtSQZlZKAHXSOU1yCCEW/Q7f8ruj/OcHuuxIJjy
deelw8JF5hyuaeyvFas0L+xxVdismrbP3Kg9g9tCJk4E9b0SsFZ2pqr7glLc1fNBKy6UlZ913Tu7
KZxJTZLZJFlMvp9qx2AC+TPzn5oRawrLSPNFVw02ADQOBPugiRR41rl+xEIEMqvO5W9QUOsOflC/
aLM/mzy4M5O49dMzBvHKUTbJoVaAKKSHzunqY6wd4DyoiWCXRJVY6froX/W0mXCvskac6RLz3ERq
t9bdPHvAF0uHe2v4b8YABKZmDb3o4mIVI+vzLR/iWYFPMx/dEPFDeaXK135dKZ8NWg1L0beWUokz
oa1chMHZmSsJy9Bz2k8Jwm59GW5qW5l9EeixEzOCh4g/5xIkJFGTqNlRSE/DXIq0Mj35RdXschwI
30vBf9s+9eZ+3a9VqPygA9SDS2wU9s1cDCxVPSiCg6zKgzCczFq/D0LZUOgYbTDUiS1tmWtFeNMh
vZk4RvIM5Ec/OGZbr3QLqjN6GSiDBUQHoKulN05i4MM6d6CHVqx6t3UOpR+4T1XSLhPLHPBIgSKR
9d24kVVwX3uc5MQD3j4R6WIIYAnq2y1+rnzVrL7zsPa+YNoeLtN8FihTjGqTJWF2QpYXLDOyu9ty
8rtbzZ3GZRDAXlcTkg/GHGHy51hT04fm3smq548mWXLK3lyFs5uhiuGPFqfOCUdyh00/vDmU5sRS
n6uyTR6mgpXLAs4hFpEO4nwoBt1WBMCWGvkwhHQLpBRkfZrrQ+2DYpJ13uL/qftp9WyqGZpfmfqi
gh9OKzX7yQYR0c5MsF8CaBDEpnUHVtjaBE4RHi079c+tMyeclKZ6bPMM9QuUfX+0b0kS5z8zHQxp
VenOo8K0B3Agac5+X+mH3E7jbVK25R27TiQ+0jJ56zDclGdpXXH1R2YrgHvekql1+/fIny7+pCeR
JTRdW1cJC7tCGCq3058xL2KUQeeohfdN5LP8wWT4x5RYHxyYn3rt129pPK1fRIvMdYTB+jIOz6OO
NZ5WQytWhBZeW33Y44SE5V/pGazI8ksYVfW+dVeGXYTbtMiDuyC7S+Lmmhu+eVAVYRyIFmDokhfJ
MuxaEDAmpAx2TeYqV0dUv4ZEZergcjBo0fjctM+aqZirZkS/jbhds4V+QjjZqKDUNAG2FtrBmsE3
tgp7CkHpF11DXCszXqIfIGeNmyl/xIzOBemDgrFOfhPnKCc7qZqnbdOqfVTcCaMinwQmXHuxI5ua
LiFWKkc7uifogaq33tdXMeLE5XXQkUJUpI+KapNyRyF1keHTuklBpq56D38qJ0iWntDyDVQ3ddN7
ibGZxLfW1LN9R6hlbRMfXwqETDdEwIelXRWsvUW796Yw2cHFBSszgRuKRb5AohdCJx5qSsifXOfk
eGKBhnNaLgY1nO57RKMjBffGMeCdD70XTRE9ttfgmJQ1wLtiMxqOvoiDntR93JQrFUE2nB/QklF6
/WucI9nXWVm5znwvWyhKma5SXy/uItCAQAr0MyLW+rmBCxZrYYsjQ7BE4WY4ADh2jzgYInxeQyQj
Zxjcx5Aml8mgE3LE1w0QYlnt0eFboYdJMj9q9hM69og1FAtrIGIQTe23VC2NE/CZNz8wtnbAmskq
8yhbeN1YHoiG+42fnlLDfBoiyzj4jWqvYoF8L6sWfxlpboN3pFWTY3lgV5eeIPOnp5JJegwQfW1h
ZFSRV9wHZvEgRJMeREiq2jOPhK+vyGJZL8y9+8DB3B3fcSfIzrlhRc+Vkmw1u+8xtQrrZU468tYE
TNdV5iIJbNAPRYABHA56MGWjRdd1zbm1DhMwiPWs5rnB1PfcJs50DnIAKopNVhwK26nwcJlVYa5t
7MEUh6KMnvLU68/eSFA2RjPD0Spv1476rcN+dMGU7OyRLUUUWh/utahqL/Kg2ygnDmWGBV9QAboq
VeNojDVQOcM+FWRjrz1IlNVoBcj329jQArZd9t60aNSzXzriCZrmwgmCY0kU+6CkyrAf3e41hT9+
NvUBbLTBz2gAcF3qBsbC7OgBN4KfXHUVAgne5OjbgZXsKtXtZagY39S+XOuhzutlHIazmqU3DdxF
3OnB10KSRx5jNJpVnLUYoafBmoCFu018O18horyyBv+rpRvdv0xr2p8xA2Y1qACG0ARgcCgK/yBd
Ellz8xg+2vcUea0DCoDWEfzIClfzCIugBHUmrEO8RQZLdUHw0MOHO8FgW3fgCwpn+fdJ1tX+2PzL
vwaXcARbXVcj9fmZST4AOdc7bu/vLmtiVDjaCjvp/EfnBDOFZmxWk+nGCytCN8QZnJ+GEn9rm2Y4
tb077XPT2ZaqzQqaINaOlcpw8JQA+FMT2hstKFE5n9A2bLvgBUSSeqmn4BLXtgbUoAvPaasn2xZf
CLGWm3GME5+VPPQWehE9hG15z5zqrv2iT/HXSsS2Uo3nMMF2MDLREDOtGA2zOdwdtW7L14UkTlta
6lrzu32a1voyEGq3HH2twjnKhtQyVyvLStZ1bx99iEi4EKSLdMCbENnIn24TBlsRNq96NiH0V+R3
uWO6B93XDn2o3KNUFT3F3EMLzXHf0hzpOmNs1SMoEXOX+UxnuZJEW+Hp1THy19WMsm3bn2I0r9yd
cLKqZD32qJlWXtyedLVpQHi6WAioxbEp2+acpJgDW37eLlHPjRex6oRELbQbpPwVsgkhvpn1OP38
+++v/eMdy50434+g003dtp1P79gc3U67FH72PbPV4aar3AKzJ8/sl2QZ7utAZ5FeEOPV57uzKPPg
VjjRv/BjtD8DUPIeFLaAKE4cDVOkz9h4tPky263c7DtAPP05H0EY4qZkdwoUtcZWCENA40dVbV14
fLNmJ4qfOMnY24A1Hs5B8UlT4/gQgztpw26ER8/b7u9fk/6Px2ROlgLq4FkxyEF+Tpxqil0P8GSn
71qefMMGrTkBd0iQY0t9YJ1Iq8hsrh5XZ5ARW7Ys/j4YtWFNDBi8cJ87m1Dobyj5t+cBd1m0VEbl
mEDCj8ZMXfV9p5+mHh/Nv//Z2qfYHl8tUt0qTEpH19w5efgJz6DF7L8AAtnfw4rnQ43FV7ft9RVO
fahqeH65z2wLTMnUPIlgTbR7j9q48SV3hj3vOliwGPfx1i76i9IVC8KV7qG2x2QROYj5o/6/1Lit
WDs62kNYaup6DPIdgkrqqqn9o+Yg1uDh+WfV6QrDEWs/+FO9ItTobHuH4FjfJAiTpBhs4mY062In
z54yZBu7R744ILl7LMFbrkvPQ7rED7uTbY0kQMi7wvHFw7PNo3pRRuNbZpIMDKAQLmNlbNejP9ib
XDgBG7e8W9VRV0IfHN2N3xqbIBfVrdE3KaT8xF4PGF1tPNOMeIW7LO+E3xMOmxoIYka5qky/WXoF
Kz03+gqTLqjLN8U0xblMWJApCn63moPTZgn/fWFH4UjwyHuAW+buezP82bJQguYjF5vDuEezttgV
dQP8ljDFllesdkB0NkRl95tq4IOLooZRdRhR5U2wt+bklMn+FLvIEEvGwNzXvT+sezS/lq4lsnsX
GfOd27U/BNqDKasAXdtpMMhuipql3RXEDhsiFaDpwRtPrl7Eu6DstcXYmeFEeCFbivL/KDuv3biV
bV2/ysK85zrMAThrX3RudZJali3rhnCQmXPm05+P1ZpqSZ5Y3gcwCI6qIiW52cWqMf4Qzwe8wm81
S8KHtUD8sZMdP52R6pfugvQx1an4Y92gJDsMKllMpcrC636hzp3cV5lubvS2Guc1OVvZUG5RhJ98
gaDfZWNd/eFN9YFBc3mUdfQkLPLVDjp1HxhUjew6fC8t96dZBj7LjzadRZbkrCIgOytFDhqqtG17
NE2jPeqegiFm6O2yGM48c8uq19v7dnLog+r3KeFD+e/fNPU99kv8diTQYfgoKsV7S/9A7lRkNS6T
Ig+fe8wUccHApreTszuekwyb96HbqBbGYzmlk3lOunUVK9VM6wAnC+X9fETIKhzw4dDilaaY1QqM
Apm+oE7uMjl1lvLoq6tx2p6kURfw8cfaUk8MbPMy/0vNlPOHP+e3+c6iuGA4AA4UU7V+E5jR1G4c
o76LnrugOQEbVu4VB7h7CcJ47vKmXAxNGd/WqKGBk2jnijrASFNsZV4bTNiShqt3VSnZU283IGgj
SwMEGbb3VvfJyezvgzfknzxq/n8CizgfVzP8x2sqlRhNsx2dieT9jtFUgiqpsCx4ljyEb0YkFbvM
eqjjkKUC8qUrs1f7mS+52RbODuUhYLH3qA3fWrFzkyqmsRWbqVbWDlLVg9dLt2qHW1bWsN9R8KeY
eaArrbqrDpqSb0MSh2vF9ibBEog1KKY5N2U3yjPNrdZYA/0YQIp91SIb4EpdHsLELdfkhqNPSVuS
NmMyrZv+y3//5D4g2MSDaOts3mzZUMG6Oh/wMmPSoJzQR+GznajV0olMjze4C+27su+0II92Zq+Y
S7hSz4OEUVTT30hDZeySvlzCXkKAuPMPWi+XeyPxc/StlUcL4/pbzZa2OBa2Uq1/huyLGyRkjQXo
xWBWVHE7J6mC9knoFccxdZ8auWGOdtlUwXN9cOH17MoGLfL//rfy/Pz2eYP/YdGi2jykpmJ+mBPK
LjEq20vT59gw5AVI2u4IG9jBaLv1rG3AMvOUBNECnEx6cEbvXq/9X24xqvNIVo1VrDveQRwyh9Qu
yj2IPRggK6FbhU0T3THzutvcrr5iwdzvJdK9dp0sA6k8YqjcI1RBehR241Hnd7vVERwKeLY2ju7h
aR9L+m1Pue8YpV8Da8t7OsbNEh8HVA1SR5sZuQ3dVdYeCrNZutTotUhXdpiSg+WvWxmlXVzCGnAz
KfT43OLVSN5r43qhP28wDZlVXjoVP9hijWcjSWeDbkqYmiRIpUDQOSH7kO7rSfXIS5wCC3sEwcHS
8IsZjfRZGuJiQYniBH4xO6r9p7oegw1bTo88vQmpO0lzXIbbeA4QXJ2P2gNLQiCeVffcmM3OKUq8
fHj5IAY+o6gYnWKW0bMRQOsyxPFklkw6/KZRYlVcpEfW7M7ONrNgRxErm9WRbmwU3+1vBnv41QeN
StUhVW7cydHVVdNnvymQuiCPOcM0oN/nuHS4Bb6UNdp+PTP7ymDVBUWOhIeMuM+UCtWNKQPXttYM
65ld35aIioXxZ1Mv8bScHHhVm5wbmCG4Mcqu8ofqoLe/KNDXp5jF0AwZkS1ab91ad8voM0D/G7ck
R5wN3+1Y8vbM4MWq91D1LoHWzcIB7Qhy4/LOmA4wpGc4tOZ7z82/o1H0XMID3yiZcUTYWT/rTdNv
LNRUO3RpT2oApLI3kh9pUx50E1X62vZuO3y2bhFLnVdKcsY5IvtlebzazSO5fetLqozmbKD0sEtl
9dgbino/KP56sPPotmOPiebZUG+Ylshvd36HhZAPkxa83sYMSP0jT8raIk+cZcjKZAfifTh4Damq
0XaqWw//sz+s6K3fdhWWqRiawcvQchTwhh/m4RZnSp46vXk2sY+ZR/7AKi6Bl2U7DXMoK6CTbRc8
kNVKxcs9n4Uegiem4i18jBnXZjD+SPrAWMcRgvOhgfD4E1kPa4ZMlrONwilDxc6J1/keh0jIIEjh
McV5B7gZs8hMO9xfXHOmatCkvW6wF4o3IN+fdMNerp6iON1ogD7PSARkGAimzQENEmMVZsovoZoD
a2SNd4m2NXpqQMiXRV+Tqo0XUMd4izQ+2xB+VpcExgpOjLqGPAA31AuyXYeoVjT5faZV2dw3oarM
x/ZTQuUL3bU+XMopEkr+mD73Nkgjs2/rtedSUIqmR9gtg2MbtsMhMI3beszLyx7m/7xTjauEityP
DFkxwGD1h/B/PmUJ//7vdM3rmPdX/M8h+EFFMvtV/9dR6+fs+C15rj4OendnfvrLb7f4Vn97FyzT
OqiHu+a5HM7PVRPXf6vfTSP/t53/ehZ3+TTkz//560fWpPV0N/6j079euiZcPhZEb14r0/1fOqc/
4D9/PaRB/fzzX/f1t/q5+u26529V/Z+/JNP8t2PJWD8hPqpOuPC//oVUID0IafxbB/wBG44NLAgK
ViRpVtb+f/6ylH9rxgQLwf6a5+evf1WYltKu2P9mp2soJFx4aZHhtv76+49/kf67fGr/LAXIFvTd
O1Cn/IZCjmOy07JY99gfZUWQxi1TpYuM50LLDuKN0heoXeZYZq2V1lQfOggfC+B3Du4OvG9kW1Iu
vVALtEsvCf2X3n+6VtxKDP6naxXnW+AhPeu1ebETBzZWiDJcYxa9xW7i3F26RYdoC70RLZrLQKna
mwhlbK4Wg+Lsg+1goCfSLos2TuFoX7w8TvYsBr25NIVYV4G96EDYq5QZv6hW/RO5sO7k9eMMNguv
6zJcCf0ZIy/maa04X1qvXxkOkACg+daIz/NknjEMUFvEmZk77o5tsokt49Qj4ggv7JuW9Go0UBnQ
QcXPathN3sLuRmXXg/ooELuzlZ2IfbM5SZkrf8+jINwMoZ7uw9HPEDXkwDsQEIWcg7l/3yFCcTCD
MsO3O5Kg4E+nk9BhF+1FX9z3+O9RjIROPrQr7FvtI8SSduXlrn30p7OxB6lWOkbGtnsNFxRuuVxI
GB9n0TqS/GzW5212bKeDK0UcrAIB0DxFjKbuvCaf6QngJcTKHN539VHx6vHo5ZJ+r1BVW6pg71Zl
XxrIz+bdwcurhwJc9UL2EQ8/w/mobnp/bplGdW7kuD7zd7SYzIO3F23iMH1XZk4QAvWYxpkjsNr/
dpG4UWy0wHGzbNv1WlZgrtQMTL7R24NooxjWv+kQba2eP7x85rZ2HMIWMdwuPpVa4N+7rmSsK52S
ZYlxyj0IHGXWsktYsC+o10VUazveFc1NbnUtbJkCI2vS/8sUcY+z2tva3JAi/0sUW4Bhe+CMOYLQ
CxQwcZLsSB+Ks/j1DGxGcGm7nlkkyTZh7JtgsstgrlipsXZQP/PnIu4QRV6zovM2KO82i3acsCJV
599bPeUSatvFxsNl9pxX0xJISsKfPmW/uvCTJ9QuFERtpeBg1CpQeNabC7dGQTZrdFZs1ACUGbhz
VOUdN1vlsYoBAPmco2yV2XGYDoXVGbMet4OV6CjtwVf43tAj+TUqZUX+w2r6Q+HGTxcFhtwppJsp
TKnh+2gRgXrQEHri68kf9BoKlYdq3EKdS3bQXrRipk+L4TCNI29RR1mN4y2lLdF46Q8r5buZJ/7G
AjuyZK9lzptWCu21If2QUBeHqw3wN+nhIMLpGT+36BzO5CLAihbeIZYCipEP2FlGw60zEV/FIdUX
XBG8bcHPc5YVJVhYOMe3PS5VvY45J9qNwV3mZupMHUogVZ236UP2cjgvHK20WAsTHnFg1nNBtTKP
iBB3MSaTa8wHeHJHoEJWiWFQDc3y4LN6XPC6GR89F8GCSevIp5ymj6BoQZNSkTfIE2Vjia+hg+ad
GNqm4z7Uk+wPu0nlQ7VCB9PoqDqK++jgsLJVP+rWWEoSNL7p28/Q9AD1ORjIzVQnyG8kdoG4barE
4vRj/HHom/i304/XkueO5hKk1KWujfJDU3jnwoAxnwRB+JB1c7hYydzNBvcNWluAvF3MTPfISV7a
0RaChyeA24iMJvMeq+vlFQwuOl6vuLZfYOHiij//jCItD5Bq0vvBBm9atVl3F6hluUcOEN8/s8aC
PAJr0mve58SRgq0OznvllXb+rd3VgRd9qxJWwTBG7I0ZR9VnSUq2CXvAbqzvSZemt5JZG+fEbw6s
YZtHgLuwOk1TXypW3TymAO1nSGz5JzbC3qb0MMVVSnJfTglirnVBECay3O/bFHJdEhW31tReoZaH
nPjoIsVqpF/GBve8qb1xsAdHa1Jdu0nkPyn1ibqZ9Qg4TNq0Da7uotlrdST18+DBc+x6V+sj5fXO
C540NbysWN8tWN/KHKMW+2Ft41gIMJJCJqXGCodHkf43fCXgonZlyib4TuD2k3WodCtsjHQZNVvQ
7qwZclc7N6PNqzzDe3uCeUleXe3HatDOvid9GfjCrpQuo+4Ium8P5yLaJ3n5ciba0P64jdLR23xo
F2P7xuwrHCu49todmsVtqZX8j//D7USbXIXr3G/uLFTFln3TdHu5Tow9XiLhMslG77FGch8lVfOn
4Rq3BbStL2Ko6usvQ9tRfTMUUUzrZyZpt2GeKF9MaANLJVcQPfRRYqJwp0tjnt7aTbflK4l4kg74
ZTqTYz3yZl7jv5y97/04TuqDVU/l/XLttTezK+VGLRt9LnRRpMls9HpwcmUbama5vTaJs+vYiHz3
XoSmke3rPnE3WEQNcMCn9Oc/XWZk6Unt4h6dPi693u7jZYkjn6VI7RZ9FuHyhKkBL88QDVOlxI0N
Gk5Qg4fz8vowUuDEFiCqZ0EApX+WBORPDKfEsRDQsmSkD0qIFa3qy+rDazQi2/YQBHDcW6gZyhRN
fSJSeVNdR/6vrhunn/B6l+vP8/gJInrtu/68qe8avf5mRhpb2ygn0RoqEyosB/DQG2q2SCzdO4g2
cXY9RKLDwxHeVPqXcf802Ed1808g8/fpcZ29kzZtk1RAPqpDfvzDFzlvhszi6bV/Sh6VE2lmKJDQ
xZYiU9Zxo0qfRBBFm87IpU95AIEdQYs2sXZuFXoH0yzBQr2GuSuzngg799LrBFZ553hYBjJTGSP6
IZoee5sql1Xg3ZxpU5s4E23X3ix3pfV1nDjrAkhpKQzpDqjs3AJ5sKon+GY0ei8H0YHSeM924u82
MWRkep6LDjSJ8aUrp+uUqVHcRowWA51ocP6QDbXel1HF/7EGSsjRzEk6lY3l+8my9wOMnqFY/yTf
c1+PpX1nW2F4qCK3pQIejdOy60cDLe2O5WVwKF7bbdqr1/Z2RNUR165BjO+twHkzXrTjXP0jdr8F
pXO+KCYJ8SRRyRBf1MvZJKiEjlGxDAOUGh0fWXK4sUwcolscxLdfnImBrED0mXlVaLrc3MYwZV5M
2lYSOq73RQxmMm2ddFdMG48k0+S1L+PjLkIyLPEd/o2XCI6Aca/BD8JrOcl2gfE04thqu/jsxUVd
nToVBbI6iJIfBR9R6Jr9U8JWBILQ3yNM46dr3FRQiLaQnpGMU0wevGuca39Ycf2mmi5PxSP2h1BK
jKna9aFi6xltIEET134aKTz7KgiUffN6MLGxwkZmiutaZ3WYe0utDqqba1OR8vWKA/AwV3+6qKJk
iwflQbjdCaM74WAXhDpi0IOizz90iN7eidnZIlZWNzh+b7MxsOKjnLXhIlATYNiBsjUyozpVeLyf
cMitcD5PHqkKDpvL2CjUo5OOCkILc/hhVDMHh9BgV3a59qBFg3079QmLkNc+qLoqZJruU5bFwzJT
pYKiZx7uxFnYDS9n8evZtfd65pFF30VqVa7fJIZeci9v1yP2b7MYJRUdk1zbNCYd149AhdoMEKQH
hf4jGjBmR+w1mzVjwZ4FHeEdegLJToSF4SK5gobqIhtZJc9E94eBZK0ta34ZLgb10z3EyOtwcUsR
ilvauXGKVSxqg7AejgEKMqg+uXFzROp2ahk7DRKsaLZyNHyosOF+y1cQz7vXfvJY+H1bcbQelWA4
Xrpf7qKwrwYImqDZg4Io+uMvfit4yYO+e2PKIsXuLkGWYbJpkTsMW94Mvg4bph5ftp2dBL0nz7md
aLqcuk3AxGpp7sqt4uxQpemwylnFzCyyEQfRJg4Gey2kJKYxlNr3uTyUW9Ov/Ze260Dcp17uINqc
3HBu/vsDoAhFfJ401EkuEh+yhnqjqZuGLSPm+BtcyoepGIeDXP6M6hSLx6WVO6vSH7CVtIvbHDUl
+PJElyYkUSErps0Atch25rjbTPFrfxgFw01ngURMbemAJanRrgcne3Mb0SEuoJQFxjTr6hlohBCl
qVH6aqjpOctLBesgDNNrZANKT7sFF1w8dW7uzeM6le9lf+zxipfcQ4Ek6lYN0mKLko52iFg1LZUO
7ruWpIhYVL73NN3Rj0Cqckfd9aKzrfnlWpfIo9ddkfzQZXld9N3wGJDhX46S1d2gGOLeihFxaXbH
GPfaGTxFJq1pfurxGd5bYtLqiiGfGZoXr64914GZCgZP88AkIF1W3Tk9rNii9+/1wvHv1a5RF5Af
qpVoex1Ro+W/gE52Fv6HBjKjK9V1A7zbkY4UbUFsJavCYfGPCA4pB+81TieTRDFQtEkOwMRxUqAU
Hdd7JSJzkaogFqvJ6h2h+wKczLHxehIi05mlJhmEJdRAlALWzft2MUJ0TleKodeL0HvNjuV05ett
xQjRLoapQX+5rWj6cPn724Iq/MOiDfzf++2XJRuOrLP9Yv/PA6p9BIcBfg8NBx7q96iKljW5C1Rt
SrtYKFnTo+kb6cfru8SmInq0n0RDkOLpOBPvlCEBRhON48t40SauHIMRReIfPEjTXa/3en//yw8N
QuuXxQQX9Ul1l0yH1jr7sl7cXlZ+0/KPLfi1xbOBeuThXkczoGcWuotQvbvHfMJbwPvXqbo4xn06
muHOLHAGFL290hv30wXIPFSXC8i4ckEH+buq0rVYoeImPaGE7GwjQi8pGsSVlWwjT8l0H2zfpVdk
3q+9IvMueuVp8IdrFXCFD1nSJdsx73+5g5pcBHIv8rle+3PMI2UrItHZ2HELVKH8lUxqu7GMjXqP
JBF/SUI5axVi0dZOqxqkUSNs1VH0Lga52VmVkS+NyvWeoIvMSxejpXF0Fx4s8rXbN/6CucW/x9fT
v1eifolbjHQSTX3QZyyy8DXqKApvSyBkeEg0KaZUQTsHTu6cCjBoJ2s6g7vnzcimxNtrRw8471BI
41wMu7aLmzR12r7pIFcITFuWWGwgBjDuWpyqEiNiTR7m2a0smT+EPCWuziDFFGNYC3lKt8lOZmN3
58j3//A9sN6jSia3JZS7dVk3FLC7LK+nCsybLETTuXYpF2P/vS/J9MMt7hGyhYliHFin3WVG4uKm
UOu/NGhXuxHqD+6cabWJrKSbi1Ac2vyTmY7FWQRqwHOjW5a7EqGvpMbBC407ETVuClgpcH9FcC92
agvIn9zqi4QByvTLrOtAD04ZzhcJA9vxV34bRxjX/T1OE+IGTjO5HgJVw0V5WoSBfJLWUR7LC7Hu
yt6HzoDXa21hXW+pxgFE2r1I7otDHiW32KPkRxG5KIQuYw3w4KUaEJbmdXymDBoqKLV+o4e9thBn
idnbn4qh3AvlftGuD5F+48A//ITQwcd2rZN5G4ZBCaMT0fo/rOQARn+Y2pSJEgt1G20WqKrkN99/
pnaBVM2A0OL3augQGHDdclsnzTHsh0kueyKUXYlmMBGqrVlWR/YalXEjBk9h0rkhaHjtHMuxdXCA
V2xyx/FvaqlLDlY4mnAEk/6edZQzK4Mg+WYl/S5qcihgZYwPTBupP61hCGepbBxVcoIHkvgpGS57
oK7EC6kYZduemfGQ3qZWNHOscd0kLpbMECmCZ/xL6kU6+AkAUxZa18PEWdvb0+HaBt9nJivYC4Ji
U5YOb/f6nLWIUaI+n6i99oWS+ATp1A2UYyTtS23ae1d18nMTD905rN0dU2D0ObdOFj67e36VaC/O
xAHS3kClHrWorIqhjk+9SABQIVI9eX3Z0lF4+gSlyl1fN4Fi33gNr3vC17GiSYwwpXzpGm29rXJv
2F0PIyj1XRInSLHW6kbTvLyYXXsvseVTsDLRNDHCTj+NOKyA/C4O2hSJppq3zg4xlIOImGNe2rEx
ClZDiKzItU0MoYbzpDRDte7I8ZbfQ01Ol13dm1stBYYT54P3NdEwrSZ3OWCek6RfFLCYoj0D7LMd
fPTQyMz5X7UMN97EVJyTjs/TnaLXD+bUjh4Q1UoHinYqocWYqYOP+r1b9MqwQzvQvE+1LHiosd+e
ElaoVYhA5I903/anHhHE0zCvfTPMC1ZF6Ph/wHxAyPrtK8XciOWLBRgLBbWPbiQ98g+5k47a98Tn
+2LpiNWKg2SP4aoY4np2bdPRt0OchET4ZUwax/Keb57xepUY+yEU4w15SGdxwp9kFfW9L40I5bUO
idHpMBjyXNdZiVybzKCaVCDUdFOomX4Z5mtmtDJlaIKiDSygsjAQpVjJDjghxBGTrdIXzqfClOSl
qeVUdKcwH/VyE9W2z6qTEOw29cAMyrAIG9tQTq2sH0QUQX/9hPCACMQhMVuEdkPr1nOCHyF2njsY
IN6m0XuEIaYlq1Ao/9AmT2vS6P24a5tkULm+1No+XNdo9rAzOjWajZL3tYmS6DPm1hLWiz6vlMFz
DwgEtOjWRvJXefS2stKYP98PhRjQ7PRpqFHguxf0fYcZqG9ReWn9oz0dCpl0rozQgA8x42gayP7A
IaZDxJ3dH9kF6FupVFGtF20OYqVHeJdQQyZU0JvrCknFcckGB4BLN27jY/00Wo78OTRZpmF5Es9F
WOadvrYiP12KsFIx1tZwQ1xfBseuP1fjttyJEC3oR8vwmxOOVcpnH7Vg9C8w08NMSge/dA8HLDjk
pvIo3mKiidrcju1NcLIyx9p7E35ryKhzivW4koDuzBUygteF+nVVLnrVgrTgh+W65MrZtlcC+wZj
NWafuhnCmwJSqd/L8ONVwFr5gH/LdPCSvKJgyNmYRRmznbO4NokzMUyMEKE4yLVV7VxXqdZU3RFs
8Rp7rbqWtsyyIHg0swzfcrj8hwiz8c/4HPtWGzwiu4xkgZumcxGqTqIvLFNOtiLM6nTX4leIU3z4
1a3Mb5EyWAvPBLfn+BkSsX6MJWQ7PIn2YGpHHfMf2y2mqBsIWZCVp3JobzoRKEpCURMV1VDRcS2b
Xtvw39zko7yVKlC5ruxnK15+2FpN4fXgvIaubKCPVujBWvR6bH2Hy+gSH/LDGGzdvNAOoRMWS6/X
0yXi8vYB7iPAtK4rvrJvHOeBb4J1Jb/8kDcuX3Y0XfRI0tehilVdNco5Anr6AUOh5t7Wfedy+TgN
+3B50mAdP7WzVNKXRhDugwIH+yv8QctyCE0JAGnRxkpAOVVYv4hoSPG1MEZWiXbjRSereQgQT8HE
dlom+BQbFz1g1GUbUsASbYapUMGwHpwmezcsNR6jblI883PJudOH80hyL5srDly9SEV+AgF0/152
CnfqLCbsg9uapz9kT4RW39vsiUrCCoiUKeM5aBrsKt8vuqxEwqE7bfOnHCkmNEQrcye3aI7MtEDh
eDk3XcNAwC+X56qPqLYhui4DRNflUBr5OuwC5Kgrv1i3SRpfygn5FNo8m0ux5XJx21lnUhUvxYYM
eu1Lb9gm2Z3DV1XgFwSeQZw1VfNQWk2wvbZfoRDd351ivMBEXIc5cvcQjtU5Q093TKPgIQr7pdUm
46OqxHyngkQiw1EOj043oolAjvcYOd1lmDRa7SHpJUjzU0GM1YW8gqYbXOpjou26EvqQbb8O/rCc
+hBe78x7Cr3oV4MDsbxCmAp7xdA+IV99FHXJJOjuFCnqvuilUSxB09Z7R4ocWJfoJE+c1sdKK49B
RZmmEQliSHDe2Z1w9UpeFydEFlBPUWUYdPzRWgUzG7Nmqj5TKIapQJn2uQKRI3OHgrR2n9xen2Vv
SB5aBG1vLg8zWuj9RkvY44oh4oCrDjtlrKeaLpNvru3XseKely+NZGSX+4UZfBqoiOWcTWoEDBRc
TF8ZzlJIWF50LJPgaUz0YScilMztWzd6FIG4xrdcdavVOJ5f2z7cp0+jP8FqjQk1+F5hGDAhYgKo
d8IyIQn9YdcS9VGVuH6WP9U+llpkof0Lfr2v4ARFbD4WRmVAgBWg9n/qFh11bnytKj3fiY1m7Zwa
02vPIojKElkG1/bXIpT6RjnIbn++bHKjSH5GsN/btwhZbQYFvLLb9yDmQ6fxFhpO0YuuHMxNEeLe
xtZnmSHavqjH0TkZegfjqxm1L3YK2Uq0mVO6IMRpbS+7xVpEiPI3E9YObFPX5tUZc/tKn+EUpd/Z
/rgUv1SiknmQIxMVoGmv7QLJvaNUPTczr7sXI0o9pgyXxtlWhIVl2jdoePOITTtrRYt1fA6Cbh3r
Y7rP9X5Rs1o6mvlADh09b0hdPvIyHnbdc99uUnMhuipJfnJwpd0MjjfOPQ997WxI24XX98rZtyq4
3yR3zl40tAvUOpVzOLVlrq0eECtn2W5FCnxSPaCUHvu3Qv5Fm9yThDiMaGfTdyuiMZCRtxGw+ci6
HaX2q5g6KlReVm0uJWsFZZhdU4cmolLuXR336PdM03atpijPOaVLIY0pXRykBMWbyKoOIrqOEJA3
cdXrPcSIwOsHRKRA9lznRTHZqUrlH2r354dmEVqt6h9IVYngOmWK+VH0uc3P62Qpzgr90ApZrull
ldthtEcLw79h3wgYJsRwAw07wDJYx5Pv8wP+U43wM/Z4qI/icPgNa/ZblAjdX2b9vU1hlSO+ni8z
EIQ/q1p5Qgww/erBf5mn5LtvkOQPF8Lh92rYGxhVtkXh7s6OUm1EtbR+MRBO7XvTZw3Y4q7CBrz3
wjnaq976mprr03iVOe2Bp+DO9nz9x+tJ7IWXlvDvk6mrVqyT5LfQbxAXOUh+hRFdB1lo1hhSyVaE
RkcBwbkoajdfpZ0V3AVoc9/kKMjN/KaWY5RVDW8hyZGzEosDZp/yLhxOsQQJG/za/jr/WfxvrFjv
YRMv1gsIrte+LS3Bz3vbLojiT4x/RG6g+d4EyMm2sIDPhu5UN5aca8uipIRgAb0XI7JGCRZ1WUYQ
thvriCAmWoqFpW4xnuGlix32LmfnuoMzYu5EeD2UhbzutNjfXpsaM+rWGvD18bNSVmgOY1ZH8s0/
CkFpIRdtS6HJlgoJaZSvJNiEdtiufLjdc9GtU7a8xY4iZOfhHXEuDtd2EDszrdWcdRiXI4JSKbbh
UQ27VCl5eNBGnFeGa30pLONHP2KBk0fazHKA8c1Gb9hIRdl/jySwFGpTuYuBpPjMbrPyPpP8GaxD
8y6u7OI+C5tgiaJltBKdWlBbJxcGougUTZ6SSrOahORWhJIcdzvDM9jgd1Gdk6eJH+JQiw8jVMlF
boDHXRWVDKUoofjnx5QSZd2kYihORaM4RFP35QzeUjbLMc2+DBeNImS6Nde23ks3qDGjAdPrZXDj
B+EjJAbn5BaJc4IXRqJWDSQE5vJhKTo6xGhQYofDxu7FQn4qYFqx++FRVSmc9NaXvFXdndfn1Twl
xVMkqAt9HlN8UBtDDc/i4EkPSBq6txJJ53NtpP1Oweju2q+VOr6eea8uRJsqV9/srA9ZKCDF2q/j
IaAu6OXfaiMxF46pZvugk62jgicluqTgK/9hRO7JyqrL9UeN7dnZI/+pTXkQEYWG9yaa+lhpUHKe
RmYK4iOv0dQ3mGb0jBI0mO8MnZYGzNzl+1ZgSb/uyYRelusCeJxW7Q41rRVfUrx7akX6bOBDXZbQ
PFypas+ykm7jOJM+66nR7xFwQiduGhXmqJyEhZ+jnUNvHPrVAm446GIMm2bi1moWx0j2N282B4hy
ZevSDV9+g9DT0BHwohBRDlvDnVlFgNgaUXMfgnjZmlT6sL+rzuJAuezY55mxrFHGNgSooqyoB/tB
TfJ+WvxdGuPByKB4U0mDW8YrzJTYm02GoflkE+qMUncK/a1ouTZfh/qKkdyKjjhR+mmoDCl33eZw
IzZBJqtLcuTVDHRp/FwBLlMy99lK7IAKQV0/GLEDZB919X2fK8rOkmZ9M2eRKC0uQJM4uHFMXLFk
zypvWs9+0673WnjIxux74iXamZcPVuWa80lkWjLbnTvIKZ1FFLoWQl+ue8nLqCRB521TZDeis4X2
jbzEiK7KlNIJNLNeh4GlLsTdzKEcbiwVRq9hu9WqVbKQlKZDqdAtjb2sU1kpISbOOrf2v/Pdu2uV
yHvQNV5guZpoKzlAumSYKlzsptdVKQU/rVhLUDSIm3tYRNK68YdhA0KmPaMGAGl2GhJGZFtAgTzF
ncQn0vqA19TkT0Ik+j8sJi3ZshTUwHlhwCp+vxvDECr10DCMn4IAhY+2aG4Rga3OUa1GN3kVFTMQ
NfVZtOUWBpFRETdrEYqOUYPn/P6qXlI2Q+bU0r2BP3g6It/sJNFMb64nlNaTO0321CXZKCrCllZX
O3FwE6OAtS9/GyWp2qWe1ecz1VKrnTwdxBAR6mnNdeL0evGba8R9+qH8+ofdq5BCyd7U/lWL9xDs
H3DQ4KJ/+/+qSrnyu0TrEOxPk1XiKeFMQ0bpgKCYdRBnOfIt4wwXznOJBOFWtAXToqIrDDqoAyA4
KaFvJhqbKLAPiYo2TgRvETS5x2bUVE4fzlo1Vi9tcN1ezv7/x3VquaoNb1yLOqUBIBipNBJrYlss
Qk8PhV+J9iDCSO/xPpyKmtfe6+DrtXXW2hjovBt8Db2q5AfFkjuXe8Xa21mWnewh2iRTcV8cyNdr
8wRC95oErH8fj056Mi1trqty8b2MBuQ/QEJhqNaqmzxiE4kmY8S+QNNmuEqYPyMkivi0f5pRI82S
uA9vcoUp2cyrfGb3cfroDUz5kt8raxGmvfUJyd30LlUpxoEcO+JNmTwGcVbhvtlANRBhOCKRgGjE
oYOS91lLn8NkTB+7OE13mo41hrgXTAMcVWy5uhG9gy7NUU8oAYzKPdsJfgNxMzkJvJX4DS6h7nzK
kAC7a5y0OFetcUw831ga/4+081puG9nW8BOhCjncMidJVLZ8g7IckHNoAE9/PjQ9prdmz8yeOjco
dAIoimh0r/UHK472HfDIFdKFELLT0j9H8YyRTaronYfjLXIL49FAuX1vR3AicWGrP7vOu9I64fuH
gX6n/QMwDfL4h80nISq0AEA+WUih/Fm4COvDrlI8O3uxB5YdOAS55qYJYxvz2XTV9Z1/VGzDP4Z9
dR8GEGRlSdaTWXPqxbUMm4bIOzCwnRBmth9txBnz0CyypaN32sLxp2Zv9NbwUFV2eS7sbhnU6fgg
q/ICLxEsSduVLMoGU/cQ0+uAfc6DHMg5pyacnmVJHgZfKyF3EVXpgfyuYx3ekjM1zrbo/GmNlq7x
yiITsT21TU8WYITXIQKV4GbjM0i6YF/FTrwM+95qZzTMtNRNx13Jh/jyyMtHOWqLrYnVEtRaJB95
LW2lXYV0qpCHMjH1hYmBxG8N0sxCjkCkL9vKfsi4vmuGj2CpV8KP64OO5JSXVMf21xk6PbTIMole
Fwaw63wdSg/A99xRGdTbVrXPH+IAsnitQ6QTRzHzJGuKmdR6DRm0egAHmzjdInTz8AADRHkJYv+z
ydx/J0sd1GmzcJ/hemf3qhPekXZSXnTkio6qivqkJJpDUoq2NqHWRoCcfICAkz8wV8f3Df+QMFGt
RyXmUIWiWHhYoh5lXVZ626LNxq0fl/1R8ZXuqBRjf/RSHW+Ga1meXfvgbM/qbD6w7bsNCTLrvTbs
Lpu4kODFIfTL56v1sDwzYZsvhsIDaT7OBsQBoeRrP6uAAdYo8cTyABs5LUI43a5ZQRlzUR6ktVxu
lvcz2vQw1lYECb1P/BuUXBYfusUVavcXdhymVOYxaerwTh7yoU5u3fEsC0QDCTsTWX4pOn3a55PI
zIVscaI5+WRqhG3noR4/pqPbxjfMOPEDwvKLtBDpWZZKG8W5gDikLMlDlpLimuBXsbygvzyYZcha
vnSXWdKHN3k9fmt8pH0Tu3RlqZx1f2MF6eO5TZbIuV1KTYbMb5L4v7X1kKJWhF6zVVDaExq3MXKJ
81krhulyJuvgYRoLVaQA9JGKPuCcUx6MQvNJtzkd+pSXc82Ep5jFaY5FQK/v3Woc9xiCpifdRe+/
Ukb/thPZtFZIdT4UWRnhKh62z7lVOQtfkLcY+uh7zH7yqzXT/suhhQEQoS/aR2w6mrpeOLggBtA7
ulNWKe47Hm8/cNJzP+Ve4S3MUsueC1hiK9+FjPT3C4o/MXdRd3SRjp8nVVTgaP6gvYWnQJiLqnGe
kSFXF/JdK8oOH1URpwcZvh4UmKqliteWfPXK1ixqfraqGp5usvU6Vrbq1rDv9KK8/2/jrwNCHYSx
hfDneMyrAVxLi/TPB0aA3QEHZzOM9c8liOXOzkqmjvwg+2XxXNZ+jcKOLZ5NNu0dWEdUke6gxJev
E6rfh8Ep5owsRSKFKn6BxsgkSdEOnI50dosnUovSumUVy2qsEISzWkTfsDbYwf2pthbSzs/dZD3I
jeDYTuHCBfD8GAvL2jVIgW6DNnaeld54iKBK7QIrNHc4LR3UpsjfsENQVxHL3BvTyLEY83Rr7RV2
/5I19ouMcv/qmjUIccmuTu+jKzx3dT1s0ESJnmGrOzjqwkheaSncqbjojq0XsqbrxsC90UnB3hio
bbzr2fRg81C+I779HZ1g+80oEd3wMn96hbUWLkvb7p8HRHpZ8+jdYxrn46rqCFKoStuv3So07/Jc
waHTqcNbv0YmaujM9mQL09npyuAdkEbKDpg1DHt0INWjW1XFbrQhA3pREW27oXRuy9hS1jZqZWcd
VCgpQNE95HGRrmL0S56aWmcvr+fipQ0sY9Flg/YpchScikuhfHam6RN/Sf2VBcCNM1XOd0tgqtsV
4QEZ6X5XCf6cHuHwu7EYq/u8rN6H2NDetMBUV02gVYekgQippWIh67OhdbY12DbkMxz1LQxmNyw3
fBLd3cDDvZ+8Md6VUKVhSjXRkqRW8tWsOoz6ku77WLnYadtd+Rz5abDRLcVAKy8PbtzAwgpArYLX
RNgvSBF235VZBLuzzI1dxPpuZE+D12zSPWSFb2yMTu0RTB0TJsSg3HR1WD42Wcx0GRrZu1VNGw1N
5GNSROnSSUoX4TFlVh/jIIuISjWsQaxwJes0R8MrWJ6qWcyp7HQ59ebhyE7nxyT67TKysxshAe+o
RbrXFQ9JbqHWt74a6YfORtMsALWIQztip41i5t+N8E1M4fQ158W8HOpcvderKd8pqB/uTKQvz0ro
8uhVTvXeBLguzGNy1/3R6SqSspmZbDp+ekfLgJmtaLkDYD0cCEfXKq/FODswGz5Gs7yx1Dg2ZrVj
WV930+O16lpPVvJRloSvQ21BgPRyjb+skxeRdxj69FNmABOwI9daQRYKnjAFbW7bzD3rShw+ySrb
ag8NyeQ7da5yvTqDQBmpW9kYW24GnIxkgCx6+kg8DmMyR42bZTP0a+h1t0Y6tXc2vimPbYjYTJoQ
xtL6dFchVrLu56gW1Gl0UXWvuasMo3vUu+C3bh22EgjBvhqJM+5KwnSZJ8Cs65VbnwYL7Jo8yGKW
oGs6WFaOmqltnH2tCM5xdICaS7xSVinC+myoXvuzbrJ50IEBVGvZyiqjPP79+4Q4w38u0F0IIy4o
T1KrPJwYvM2Yt99wipWRZxOyffoz+U+SMRvm2vIgEBm0ibvdXwT8PW8LbfNnaW67libaZM92fq0P
/9Fzbrv2/HVN6RHwq/RrXJQo9VbU+YRark86xe8E6RUP9ZUezKRrj7hoUyMPI6CorRLjRfmhobFT
dgEyUIwCvbry6vwQJhZA9tl4jge8uLVQpZUleTBxQtwyUdRLzQqR9e9bt1v2njti2YEQC7glOIC4
bThjhBOBESNwh5OHrJJnSkS6pgsmhdfAHw1EtxALz4LxNvYaFNcm/YyYOsCRrEJwO1EqYCe59Rhq
sXpk/ZAsxkx/r4nzPkWa+31q9fC51nqxGXO0/jQ/sW5N0whBDAfNvsTSak00CmZRaz04ZVY+JmW+
TTK7eEXEJj5ZmGQtZHEAr8isZbWbesjL13FCzHwWli7K7lZJ82xFTEqHbVLYPObCKm6Dej1pDZBR
vC/2LCXadZ9Bgt2O0/TF0guxGJO+XROZdp+7Un8wSLZ+zXpSKEMBIwBokL1LDTLp/6UH8csC1whN
30Lk0TZT2ZLU0LMMfbOpXGMJn73wLvsGT8D/rutvXds15xRmsbnznTpg61RaRG9S6yxwYDjERErW
YO6tT2qpbKQwkobY66UHn149zNTBNfY1zU1Tms0yzBKW4CWO9ITUEXWu2SvrJSAXMKeR4orjBSLn
h11wisbhNKhBFRAiiBat0sAHbWJEqkeh/wg085Ywc/Jew+1dIP3rv7ol3kUsSpOnsY+0lc8fc04j
r93kQMdvrDAbd0MLlGWM+vDoD1axK9zCvSHcmG7iGkkA/mOIMhgklMcgQ8WPNfh0Y1QjTCC9MPaB
qow4f/MOKAePmLlf3wywbVA0p970m2llhAPd5olrqJDf/tVNTSo8K+cZTME1Z1W01s9uSQLFO/F+
8GpPXk2+QkQU6rcAuYN1arvhqY2r+jZFBxTuQ6e/ayiPBKr9NVKRhJraxAMZhRp/09YRH1avXpMi
u83sxP6apen3XBH1k1NV5T8tfa0PzAKmKk8zTF0jnKZa5p+E+toh0Zy0K8Zn0DreQ22+uLjnvRrI
ZRys3oMxkCbVWxYhDWUrqEX1ojLuB11DWoP6ZErWPQZKIayjpVEOyV5uRGQxwqvut6JstYv2WEXl
vTe56cnXIrEJ66F8wMG9Xg5EO96MbLqPJC7Xc/el5VQ/Grv8YuC6+6pAP1xmQsNTqIt+tG2jIq7e
kLzpyvFz6OQPDYpBj/VcHwLGR08bu/r+hPlrcXc1pSySCbX1qUD9aX7jyrgACa7hJtJLa2+njtlu
LYQeF5VlxFsn7VlZQhx3bkZsB34G0x2hrUBL9ycnzhGYC9VBnGTZx2PiFAzY7bX+gAPCfzbILnZp
M0R2bL16WGfu8Nya9lkiCSX2EJZ7epqr8Eps7kME55CYcMUKCq164zpttXbUeTOkqiUSINHwrY1g
VeqB9cNxq4fYd5VPCApYyySutTMKjA7zv0Ys7tfwyAczJofzzV2G21Zg/qij/mEysNDoTF/ssJnP
7xpoBci82vmnuo7aDcaY2Vapm/xT6NhvHUp056iaokcPSqesHr3c3SGegMTPPCgf2f2Zeu2fzFBt
X6NiZxp+9skrcMchS1zjXURxUMZH2GZ38STGz3nt3zqxVSFK2aZHoRk9GvDUBxiaAaqrnox2XOXe
pGENUaLYhmC7wUr+BHj898O1TnVasTbRkF3ILtcGWQQpKtYw9JxVLpoRcbosvfcqZD5Zbqi8KKN+
G2G2cAqq2duCZeEhA7lwNHhAkS7rOjRCMm2jBr0LfHmandnj4SHFZmtZunnznLQYl+P30n1SQ5Sk
s3g0vmBPRA64LL7XiMOOie+HKP1tXQssKjrW/qJLggjf2YIkjO+0X7sgejT6KY9/oC3PcnXOmA0N
eQEfWUR1LhVudPCZ3+5lGxmdS5sxk+J/tcmc3J/HeUkdrnqR6xf2gGdGNqBSL0R5F1Am3FjjUJQh
VMSZv9sGjrIxRVoCdeUX2T16arBnGR/8gKi2D/0ieiMWojFRDMlt6qXGQUXaZpPFuvPo4kMO9zfu
vsfIMLtIKNRapS4mPVceXG0qti2LgcMQIJcUVKw3Kz3FkKQKjpGHB0ajJkj/z2KDBD6DH0BOs9w0
fihl+1aQXH51OoxcKreb7gynHHeTgceZ4XfmJlHS8IhSCjKvYaMdjVqLbtS2SteAvpJXQ6Qv6AB0
30G5bLrEDGfrQY2d4RieIUYw01R5uAvq3rh3Qmw3qlG33h3xmSUzdIM0N8RNJGkK9lCK45yfFDNf
QTaACPp5ZmrjgL5BMS3U0bLPvWjfauRnP/XuOG6c3CTWOAOxWs1cqZ3iPY2pqE7wmqKl2prRJ7SV
gavx89jJojfVNx1+JA+137b3okge9bmXVxgIwLYjojRzkeAdkU8l/JpbGEyST+CrKCEjXUFSUzQ6
ZJojYvm/PITHrl8pSE7dySond6JdjXEYuQLjmCYDhIvA8bZm2TAzqKmyarSue0rsAWP3uhef26C8
j/l1BItSWeNBgUVSHpfH0eiD93bSIJ0HkfmsTogxziAcBOyZqF+kt2XZ4rXTZTlC0a1pYMTVd0tF
4Um7tPJn4Who/4NIrf2ndx9+ewSIdRD8iOb+ieGtiQmKtF0pT8LLNbBNhrEcq6m/U0WWHBpR+xvI
wcWTX7AsMfXM+VaCCwxaHuJr3xEW735MblkW0D0q86eyCtNFiUvEtXumokglL53Cbzxc+s6XtmY2
SeO3+vJC1EbwHkh9mh5bIr7f61Y7DF2RfG6b3lxGbZyf8RTRdwX7jl1QaPEZh2jWYEoRfM5gZAcs
yuWgXjgJUVBwGhO4CX2eCUori56cAGeTOTsfInj1hH7xQjITZNuv0phMH9vmcaBcnH+QlQEy93Gj
BOPEQIlCBU6nIq3yAUZH+MY3gRM6Twap3VXSjQmuetizAzFLtgDFmqOLbXi5kKcI1zbHdj5cWnJz
9JayUqQNmchpdJdBZoEktacbiXORcBh59gET86EohDWibNDa5g6yFNpA6FezAO/dR0fTWXS6CH5q
SuWc2sTu1w2yD89IlSB9On/hWXlCUsP6JgdlSsQgJ8Zx12DPLwc1STC7N7nGs5OWLPXTO10vw2+d
EGtXb3hKqgAD8hEwDOy+L05rT588DdluuCzWgzomkMCTyMbKylR28A/VfaIm4Y0FXGBjTkI5eKH5
EvpEyVJANidCdN4RfGi8UbJJPOGiPNsoifG7D7y5NfmBzK5DZGbiZ5F41jry6p+DCIRHl0FsW6tf
g0aJFKiR6qpTPboMiuc7zdumy518XRFPqm+TIgEAtO1NL0N5cwqjl6kNvsAJ0044hsQHbJc8FrtE
GdGRLdfNMAQ7c45BVgZytFY1epcYJPJSi3m/+VymFkLo4DcVRbM/lQjFzjj3tmuHTU08ZedasTNX
V0ZcnAMz+ZQ5mY88Gsz0ptFfkTH0b2WVPMiih8slgff49KHebHR9iQZ+vc7Hh6QzxmNo4shCBgTq
/Hx2Pci6JOjLXZKfmKHcnn2b+pgnM+A49a2TNmdrHYTdF7qb2ye9t/Vn2YpPhXWqvcegHpo9jh/G
azJ5G5J09qM6OOF9HYrHdCaBFWbj7bQssZE11o210qEHVJR1vhPE31fyqdXcMd95o4tphlwGzK2Z
Xe59bdxaZfvDmrdmA0D9DWEcmyqKSqzdoDzvPPjFN2N0lBMi7M6NXOCG2iZy1ArbsnnNq7s2hm1m
r/crgtMsZxLU3YQao57WhKCrWZKxywxWsNXDUxmH2aM1xb/XT+z6htzKHuf+Vpd5b6Z+SkcQ/lkL
xzZBvdWUnwjR/T1Lf3cljF7d2ZPFPyALJ5CFrXvTJmHxrLTBWu4zx7wrZ0eRfCkSvXscB3SxS9eI
NzJRiMOhscgS0zslfGWveXwuVW18AX32dAHBgPUyVpOhqBvWxs4h8zvlxu1btpcxTpRWm5yDOdaJ
N9TBznLrTSRDDFDci+4qP/L3ntI02yjwTGSBU33hglX51uobM2l+5HAd3vLigWBwAYnwjxNF+Vjz
e1MOeiHGTunaJ69a502F3CdTDmBf5hyRQ7h1/jnlDSkjPdKCjWztoUlWsyqyg+MKIsY+/84lVIL2
No2c5IROeoT2WuO8dVm9btJW+5oVnbrwtGS6T1kkAQS03U0aCe85a/sn2aPOIjasUfrclmm17dw8
2mtpVz10c/BN9nDQHSgtpHFL5rRVO+uN1PNBqJBp1DDTVq4WYreY2DGVjo05F1bGz2gI3xp6Wp3l
y6egxIDyLH+3c9u11BrBb6Vf43yfH+LfR+k81fnz+3+G25D50UjU/VmnB4/mRgnUYXyakItXNNHh
AAEmyfPMftXPdkCSGCHPgs5nA2TCcVrFeH6BJev9TZcjSQM5BR4+sYljZQ4u2XP1KXESb20zVW1H
s403tp8TFa4QIJIg43hWKmoLtHMqCGsYUDZHm5n1xTG9l9xNdIwjKakBLmZ5/IS7e3PW7Nw/MG/X
eDDiIAvj+psDUO6+9BrlNpl6DDJhmN2OHsrOWTLch22PKVvYfbNQqn2riayBXejH19joomWEX0Ay
BuK2iGGhR65b3Nae4+NIKJp9ze40Yw+5Hruqfxx0dTqlUfdZm/T+caxyHdfWPtjYHlmFknfdN8/G
PYHvbpdosbKr/PZ9rNGBy8ys5PsIjJXQvPqLxtOe66Xzao6mv4UOnG/xfe/uQ7u8SYHyvqWZsZJ5
JbVFXWoURXh24upeKCG2ZkNkH/0cLoo88PoEoVhUyK3NPKGZV9X/EDrvWzI0UeV9Cgt8aFtDrY+u
M7YE1W1epR2OIIY1VJs68c27mtkJv6vK3bgCRMEC1jaKQl3iPOBIfmcAg/uiAZhZFGWBz5hTlmx4
xk2huq84qPXvrhvhuibqZo0/Wby1a1VbMgOIV8+2o0Vthv3XADp8HVQiXHTGU49t+g8La1o2xbuW
7PxqdGAsjIm+bFutXQjsTbeJ2XrHYmiGnY1NqT8V+VobYbGnDY5goKtfp7wbNj24uE3hd+zA8/ZO
L8HvNYAO37tEnF2Srd9JORGzwckw8EN3g1xQe0iBxUi2Hx3+oAXm49RDW0hPQxDG9/JQVarGohwI
31yVKEq9jDBHXJdWgVG5M8I/EOWnwS3PlZ2XT6Byn7TaS+8QUVKfC0V7KQLNudXjsrkZrfoMEQBI
fxbHbOG+x2qHk14UPHjwuveBk0UmROzCPCnEnr01ns7Zm7CJGpedWm9kURntO7dke4h3gLjtbGyq
AyXP30wljla12oVH3UMwvO1c8M8oXEkaTehxVqHZlJRhsM1G8bNeNiYEMQnXzF1kGSWsz4pT5Kve
H5/JjOR3VRo/szppbsch5kmaBI5ToulfVJeZGmh4tiVI8o33rrjP3N64GQZnZ6UmZmvIohHQM4Gg
z43q6Iv7fsCnppySd3KM9BAoJOy9aPYZleUIRVyk5DFO84e8x/rHrV5YxnRroPe81uaibdjeUvW0
bp+jz7yJvHJcirZREDuyjfx4OXXMjm0SKy53KebaJOAF5erKMhS3pQix02jGczXG1p2btVt2n2vT
M74VQmOFF7fvwrT689Rm5VIv3HpTR29TDdA3ZqeDkVfzQ5iPwnXEc5OE3qnyJ7jDVQqtIukgkcRM
6Uj4+TtVRNmi5HE+Z0pXnvP5zDG1c8akf5RVsrEvmmwr8GBdyiLgpuxW0er3hJRw0TjWU52o/R6D
onopi04UTETeki/YF9o4kY3iIcNbKJ1LZQFjE6viDuegQTlN8wE02c+zNMEvrg/tL9eqa7drXw9G
MakN7v5rpGM3R1C8P7C+cw9D1cR7t/M9KKFDtotMDb35KGq2YW0kt6QSxw3a9tXd5NbO2suQ9hAi
OHu8mXcFHqdH9IjbQ8jjv+sQFj0ZKKVu9FGd7oaqLdY+uA8kMxOkp02hPpXpfV1boA7cKbtH1zre
9WZd7+PAa+/GqIuIe6X1m+7nN2rFk56kYAu0vPkc152xBKmXnQ3SrjuAVOquL7Ghrgoduh1R1L2G
3R+Cfsr8yhCo/zuG9sVmY6Grtf3dLbNHjTXEsiEqeBaGgrNRXP4wIZWFzIVvQc8nFGFSnK08wnpm
bG9dHqVtortiO1hgZVTHJbZgh/qrajXvup3FP3L7BpQmAgs8zGeb3PObExrlsuq15gG5lw6nprY4
uUN99GJygn6gNGcYRh1ekWQCKiwvw6JOv6sh2ywvZ01iY5K9gV5YHKfJsG50cCSr0BPaJ1OMN8RA
XBKVnsaUvWlUu/oShda0Fq6Kf8QfhhlwK5goydqzI27s+6zp4qMRBajMZf14m3nz9sWy3mOtDKBl
tCPWGG23tQOWSAh03XdjHnz1gMkttDwbH8bMFCDMa3VT5333SniCBAk9onnh7FZFdq+LpgAH0OxU
J0j3zuTZe22KixP/y2Q7qq1955mVt4rErFY0xN5u1KPxlJfA8YfI858s02zOTj0cEpipwhALoyLd
GwxteoOLu74lg9yuJbgr4Ltc2SKq9hL61SFsDlLEbdE0wmOk6dxFh6bpk6r2+YPqF4RMW+to1biK
GGYv9l2nBWu82vI3iBjfyboM58qD2lEY4bdonnOtxFuUvVIuI5047Oip9r7H4G079En+EOhYbqlF
13y1vRoxz077rpCyqNTIea5Uc1prWvLmjnW5KnLDO2fzAYK9WOgxP1TfVnRlQSBIW021U65Dv/bO
sqPn2ebWjTFnv9Yh7AW/xWJima8iu6XWYJ/dy7UvF0ttbRuAaujF9DoqQbh2izK/UQICgHAGWT/3
RnryYu+zkxjeTWSwvw6bxwlPe0ypsX9rPFjutX9wPFe7KSGoLCf0tYGeIIrvpY2+z/t0vCvnQ7TL
xyzfsDmOdiU7BawpOv0VudMvRj0MP8jPTSCVWaiw28YyNFs0rVesBbFvpss0mA5KykRtKtb9wDyy
U0clXqWVrT3bceDs/ETJkdrMeV619BNAmHQ1uQ0LLrUcT5MPeiQzLGcT28aAHlBSbFx1dE5F1XU9
Skrdo1U42U7WXQ9a4/7RpXF14moO8C9WIygSNs2r24hmkTtm9NIj6r7qM8s4J17IFhUsBHjubWxM
UAQgJIDvQc5T6JXAxLW9EbXBFpAI1WNGnmkBKXvYyzotM7BFnVpIxYp7jo3I+U4uCheEZesH7gM2
W4TYdfWLiuPxAeTpdDAVmCYLH+3kaJxDE/jmshBMPilNlL4JNQSwDhxoBi67BMDDA6j0Hrk/w14m
g1uvbTD0VhiRkAyy6KSWQ76PcK9hv6Yqq8qZdFJ7nv8wOuIhsIMbuNF4nU+xQoAl6ba+Vhf3xNOg
JCsVZrdaC23cZtUEpbZ+tosxvhmIaxAKaevnpCzcWy8xn/j92E94VqszHfwPhjgu3fmFRSv5YBW7
uFXVkwCWBHFZF1eNf9uWX2XBDkN1XTiYJDtOPZ0TpLEWhtYOMBMwhrvUofax1VMX7MXcRTawW0Aj
RUEDhppSxMlStXIWwLMi4OA51anr0p9nqVFiodWTd1Ui0bTkYelzOWUm4neVqv0GyXxk8ywkJxUV
anemYdEmD/wMvH0H08pAW+TGqm1eAFl831ZKwuPPtMgK1rnXpgFxFL6ZvVVbzr2sa93ioCfNtCti
V0dgCmZXl9pk4Qe0D9UcTZVqvCXrZJzVcbSWhh8G9yGfejticbhT2FpWejCdXWWcQwh3IFhXvaWa
vKZBbnqlDhcnNt96SH03Yf8Nn2ESrd1YbjyXwG0ZJc6h8RvWYvOZliCfc6mUZXlonVuyvOOm76J2
TdiUFEUJE1Io6ZufhMlnzARmRRSlfWG+x1ot9oNHsCjR2oxr/85W+VFEyRc2VyTguxrwfmfxapmL
8iA8HVSt5REdgNdGkz449iEXK0Wk+tloHvAGgtiIjyWarHzBSCKgnKx6dbr3bV3A39CUaFlOxAPM
xEpX0aQY9/KA9RfLAqwtNlqg/qyr2w5zqUGv9kNam5d+QtNuSejZ+Chb3qaMZ5y4o5kHnFanhYeG
9ZMW2s2DaMRCRaD1yXR6HMtU5X5eqPtdo70aIFZPBAj8S9Eqs2wZjyLG0rqM8XbqccDAxVvZIsGU
kostvrp+XOAcIMSBZw0TvtYc7i2UNJajl05b7BjdY1IrL2FcJA8ChqTZ1c1TMI41xjkupKdWuy0D
pX7CIM5aYgDWMcNSxIXF32o9oRm/9W+tAlAV1C3/No/tb9o0xa9BFmPlqIZkhLwgebVhy6xN0UQ7
2QojAulG3J5Br9CKzQRaxYnyqLqm+sD7AxgL1YODaVcaFvbCZqN5dPAWW5a9ZewsA0d5VERsGFNJ
g2AT6DF44PZzRigB/wpXXRHXp3VUtW1Z8HpXEscixBIi3whMdC3H6l4fbEutxG9Mju0AnfG2J843
d2aF12yKCWS8bE16Yn/mOFWXIjAtXljjoG5k51yk5DcHE/HO+VJqkOTruiMwdhk7DP7KIaG9lZ2N
vtVXdej6l9bUbjr0LbJqdxkbYfBb9aSE5J+QTKGyJMOabDHj2VmO19/1SN9vMty5T25yBH0SPSnN
stdU8aRoDv5K9fACi8q7Kcx82FU95E3FGMRd1yJBF/Ue3CElsi91rfalmtBTu1T1iBXcmiSbfbVE
5zZmxwzQHAtt4Yo7eY28jlI0T/Jo6+YYiDm5YIkXOSvg0+kxCCB+w3r7ikVu/6UsQ30BysO6y3wr
3kWDe8BVLTt3VvLcqUnwCh9ZP+BrgRqzNwSvddK2G2Lt40a2Ah5osGnDiFC2Fmb9mDVFfw4i13jp
vjRVFuz0sFBXpbBqFEPsetXAW902MUlOPC2QQfJK3EHWseX8cZrOp6aWVfrytw6/nZqZVm6SkfBB
YD34kDBfbP68R88Exjt4wYvBr+3eT4uDLCmWMO/iYHyQpXjKUcDMxVdZqvmjoW9HFenWKnyZarSD
3IEcnbxq3E64rIJMWcW2YtyNvvrzYCp7RxHB3bWaBX95SP3gWXa61qdmp63DkUzxh4YiiNVF5cMW
uHaWXYhHsNdBx0z8up3fs2G0ak17hg+/iUQ7vrmT7a+mFlDzqOXqjaoT7gI7vXLReoH/XofLaHZB
kQd8lX6epYbl8njnvMMd/E9kq/brLC3wWht6CCUfGmRn2So6JfitFbIP9iu2aIhKEHu9XLVp3EXa
TAD3OkjFBFjGKT8gF/bzELNUOKTzQZ5dG679rg0f+v0PXa6XnwDEJwt5/es4Wbz2ud7pf+jy4VLX
sX/5Kf/ybtdPcO3y4fJNMAPzPjR/uNP1MtcP8+Ey1y7/7vv4y8v8/Z3kMPkptR7zwQ7DuuufIOuv
xb+8xV92uTZ8+CL+/aWuf8aHS12/sH91tw+f4F+N/fvv5S8v9fefFHmHmtWhUSwRCGFpF82PoTz8
Tfm3JlJRjMpT9+eoS7kzk+JylUv5MuC3Yf/1DrJSXur3UX/9ia53vfZRyTtP62vL71f6/96fzQxb
b2HGrM6vd7xc9XKf631/r/3/3vdyx9//Enn3Fg6EVYl+c73r9VN9qLsWP37QvxwiG3776NdLyJZ0
/pd/qJMN/0Pd/9Dl318KTH23GnH4WZjx2Nx2Q+isaxDxS1kM+1kywMwbkDu0gtGylmrl+ivFbQp9
mzaY+jW1x4pybpYdhzEAEwd45QRJvT7oBZ5NK9kc9Gscb70bML8w6GRVP3npsfJYBZZ6qW+xjHZW
JkmlJby/JWkGoJezXdvFzE36uklLNzh7SHrKU2uYEmV5NXrTnZ8Dr1VXKzjfN2JUjpv0/2g7s+W2
kaVbPxEiMA+3HEWR1Ghbbt8g7HY35nnG058PSbUoq733/5+Ic24QqMysAi2TACpz5Vrf/ahRDiaU
z+s8y5I9NSnyUWpWPIHKvDGrvL2DbCl/Usi+nCyvfRCfRFX8cneeXY8b2sLzJwnTE6TEQpIttxKi
+yqvSDmvpqwqAWlZgOEyY8CCy0XE8b+8uu72D46l+yRRf3Nlb4J5Sfd/BLlBBi53h/MMEmta2XB/
nGWM2GS4HlPv1X11mG8htqkQUoyEFMPrNJkrB4nz3laxqiTcFSbNu1pJR4tRx1QB5FQOZAkhKb2O
3wUlrnsGfTnt380BefpP+Dsr5Iqpux4NdYCmDwp3VN7su16LnDs5S9Gu6HtEWj/YeSGKNryf8h36
MGFsw1OfBLA1/LOGRMihZHsLC5Td7682OQtTp7+hDfKvD3ZZpGzcY13O9q04xeSkwy5Tp+EgotnO
wlmHkJPFn8hZ53btXeziFLucXQ/A6+yjDGchwJNTl2KKX8evc2VaY0b+JjLqFs2zbNwBAejXUTzr
3gp+veZhVWkkSRA1UvjWAqEmbWePu9gr2ochUNuHWiudW6d3P4npaod+65OVtS57DULlkAFH3tlm
0K+nZabYLteQla5GuY7rBNPlOuJQy/lrVtTNXtp05QweqMfXft0PrbuQ8Hnl6uK7nEvPrnTvQgsL
2qHdePByhtRwb9XWMFJ4zausuVUqxebcV9T6l/NWM2p1LeF+W/fjsdV0G5nhPts0sfHaO50oneeS
3aA7+nowygayTrL5YnoX8rHzWvxB7NJ0/S7UUPxBpksjNvQFqwhVC4TTyFmbBo3STerax3ABRaAQ
qX7LCtiBFiGFa0RoaxqkwQPKzYcPoJ8kA3y+E6OzqIXS/2qRANkUb9ggOI2OuR1QOVoygPxSniKq
qBBXQosnBwjZM3Tl2v5CmlcKn/QS11INu8QBtRi2sJ40UMeVzePCULCL2jrehFC9h2uQgjlwkCze
DL5XP5bDVD+KTVtsHU3dyOGQo93JWNwf1hnV+L7p/ODQ281w6lWrP3kDFeKVjGNY6I+ufld0xZhv
Lg6ST+ABRqf7ESJuQ+Fe7+FfDsrNdYUuj1/X+mALl/V8/e6D2VYjZa/o42P3phL67rnyqiJa+/Oa
HIL27glzeexQAjxeYmT8bublITP4kboOAD2t6fCDH1ehYpql0ctAX9g+X8Tm5JC+nU0iKncdi7sf
ksuMD3YZsoPu9yD/vzZD584rEp90TXk0MWdmpJyvh9xvXodm0K46YCIncYr9MrenG2cdzPW8vU4j
q+5v+rLS1he2W5OGQ9qgBsgATSOKAAFr1VZxmj+MqcuCW1Thh1Me52xMo6Y6xHNaHRIjddWnwSJ3
oI5uvijHD6d6OSTSkTB5IKM7qm7kIe/E5IZ6seZldIAepNHUbO3pNnzFozPf8JjT7mlm1e/lLEMH
VJ+j7ny160i3nTLdgruIUE8FVLvSxtLaO3xsWvwwXg+k9fiXgPreRAok1hd3ZHpQVb5dTaKb5ZJj
oVCS4WrXDxDWeXPqG/NytXf2PK1Ax6CLN8z6YU6jak+eWn32ugyiSsW3f+qI14RdNvxw23xY1zT1
P/hvsZHhzB9iB+drzWXSCj7lQKME0DWQo6VeQzopD24M+JqGi7uyIzKSIB1ebQWNVcVYIbCyzLhM
lnWGcEnqVaG7ahZPDY+ZtpEV7TG8kZCPU5a1aa2NYH1nhngLq9qkuuOM9j2Y9XzrNhAN819n/7SR
nC+1pPoe2jG8HlaT3ld1gvYvYoY7iz6XTxIrdC2/xqr9bFGmAfqg6LWycjQeSdIz0KB6QDNMwnCB
EasGvGrilW4D8TouQAfxytyiow6peobp1WufddYmdfJVvehJka8nA1+Bn7oOxVstSlTizQo0lGoT
QFOjwfLrdSvTT2nUoZh6L2dXx9UWLl4QHNrejulWkDg5DLAxXxz0bvycqfDNw0AR9TpBLvFhJbnE
BNsJjNAsLMHXa6fLhwJ91ZwrYE2GY5ZbewKOF9lj/Ad9UIgfqX8E/AEoFkZQDQ+d9kdlaYCsyul5
Kgb685QkpRIeaH84uepQ/FT9c5DOKgKIfGGX6bJq3ub1YSTf+79b1R91uDEUBTUrXh4P1uBae83v
6cwGn7WCP6w/RXoUvITlfAgqsv2tG8+fiqpYjwsxGv1zxZ3eoRoULFE0LfLubKMxI14v0Sv+KSwp
XlmSrrzhJN7IVN8tmU85hWLWcNviJyWFlAqDV4Cgd7onFcLxQ+eG9g6tI/uLMkd38hy+RqQAPw9l
5Fi7sLEgXTZhpxpW9WxVe3lPnuPIOJpOvv7wrkxTJW/gs6oaRyt+9b7axBM19TvPNPL4WV1e1Sn4
3BhF85ws8o1GmsKiYza3rToow93bkKJocJbDnDsHmqPLs62gSshCxU2judGTHDwAHmUCFk9GcFvo
58psj0ZvIgCTTdm4z7qh5ybLhJnf/5OTpe16kV/aF1DRIRLTqrdl2zlnCZl0f7iz3Xl/naDbc3LD
HZSueplAK7O1bqFPv8Rcrjsn92VRhJdFDOgd78OJwqd8CgcYPrLtvrWSWDmAmk43YJuGnbksPytu
uR5RRXhW0o0aw+1adM3wPAW1vo4GhG/FNoK4PYGK+uktfK9iqgoTqqBMPTuLaQCdvktqm7fIZViy
6XsyrK/ik3Azpo/Uy2jZaVXfvJ0y/w+4Q4ajFwTDcfJHUOhyKgdu74qCrsVbwMeo6s0jMTL0izao
VjKG6iza6tbcX9a8xmRFPPnr62xZ16qn189xWULGZeZ8Uoc62H8IsRuVJ2rgfQ6tGiWVzjNv3V6J
wA7OKqdyuI7FL5HidqDKeo2UsX2NvLgklILEtNYCeEYkSNaQs+sl0SZQjPVvryaR7FFDWAdBJqp6
M947EAxu4lFLtjLsvRBbb4z3vTs7qwEOit0Hhz+kP0PqLYeP9mK8DctMO9Z5ndrIqbDI6D7rUznc
BXrQAk7KnJ3HzvIRUvt65dfzcJChHJLOfVLNPj7JqIpj7bGzxk2OgNB9sYw8Mwgeacy8Tqlg4Th3
nXXjT80crb2uhWXAy75rtH9HazheZn4iOmR/Mn258GiGw66JMnBKVb0G3jM81o4aPtMIAK7Sf5aD
EdstCCLLv00Xm9sAVJ1nBXGXZUi1vrvPA/22Mr3XCXoPhMFCZ05MtKJlW2fuoY1d4sHe5qe+cP6+
xtMaCLzLRtxsCaj6aloHfTjdyHBuyw4wmh2tZai4qfGUl1+yJH29GqxIFelL2zkYaZuAuikMkjbu
otIHl2jMvywONlCso8+32KLCAkR8HZsHg0Y5uPoJ8JcAiZKhHIzIjsHRFMHmg+M6RLvF3IWWDUbw
i6G56ORMRoBUikuxaYTH3gL4uGmHZt5RhYe63o3CRzVyV/FUZv/yylwTSR6JTQ03eJb5NPd/nC8R
IeS0l4jrFd6uL87rGoCC4fIFhO5B9b+zQji8khrByJVN887ZVdotnRkBRALW8GfdxsFtvGCsVxLd
2ZGznkJjfJBDC2vqufQbaO3b6SG3afLIYj/by2eCYhpJBqs+XUYuZbRGscZVIn+ON698uuw33pSU
2Lu53TJ3WP50uZpYN9SqAzqcUlpvkrK+BS4ItxQA2KcxXKfRUvBfLIUae7f2mP8trktQ7XfbtHKj
7XVOMBTpauqD13XEAZnx/8d1rtce/+fP0/WzujYsGMqq1DJORaPv+1i3Dq1v8L6V9r1xmiqW4dUr
NU6pbcS3Iy3AqAIaJzEN4r3ESHhFU85Waz16SZYpEilry1AZUY/YVAGET21STVsxivtyRQkfaULa
0nxVryI3Sl7v0uUEzmdVmsZ0gybGFvW7yFyT1DBvoyqzgG5zz28DHnlITDD25P4ufnI5k7stq7a9
eX2v8cfoQJZPueMHEty7XeruxqI14Dr+x6YuDvTv6Myp9Ys9h3kHId8lBAXzr71ulQeZLyaZoPH1
2fBNgRZlmS+Ooc/ck61Pyi7ORvo5hvIEVqI6zZpVnn43FIeETLBa2/VMa+3/HCsrpVHw3bFhRKvt
51IxlLWcmYBWLmf5YitTBfG/N+9/j0MOVAEVTDLTTbcfuLFkqAPjVfIIwOzyHicmOdRhH7yT4U6B
FqS+AW1bFpw1J6D5jPqyaWZgnEfTAMAcPxuL2c+65HZiL72WoVXReg9HkgKAeS5edI0kPFkgCEeX
YN7oL2vMvNM8xE74HNCs9MIh4Wdr8h6DwoWdofe2L0rnqfFttFOvQ5pDDn0AocleabyLN4Cs7DG2
TesERfj4MEOTYk1Gd4QEbXrwTQ5NpMCCXUX6xulLbl5jbCen2X2dILPk4BrpZaqMZP5oJfHWAUqz
Kd0qJdfZTftCi4zHkkarbVeSJzMtC0m9xeYrZrsuC7u5hIhjYoEVzGz5balPf3WBpd2SGjYe1Tq/
VeNQPWtd60br4mWiV+yxXVxT1ypnzR5vWsPxIkSes+k2UfS/L5EmzVqg081iLde8fpg0gOs7BhZT
gmE/ij1tvXZdIfGxvyx1/TDilg8YO+nlg1yXK140L3EOeawHECawsTOWnaUbKf0NUH/6thS29Kur
UZtmcLeyX5RwMN9EQlp/ibkucXVcbddlUPuJVzO/U7Tuxy+k0F5oqFQ+tcVk7YvOLG/arE4/KTOc
ZQAf//w1YIwQvKgD0jJCBTSp9MkYEHkJ/Z8a2sbGrrL3Q3MZSrB4Jfg6FO+HuYUNPL0FY70eOss4
Zwl4oNF3v4Jv1fzbQIMunSYeWL7qUplI08TmmdyucZboZmw3SW0Mx6L9Oy0s8zaE4ulIJyn/VZWC
TiWdoUUNiRhW1OjHIykh8U5LiJzJoW5okrp4Po7tqDVu7f5PJM1s+qKXOFlOxiSROlqhq9t4CqBr
D5I+ow2agzFroXIzViTsZ54j696qcvfvNDWzI2jgktRnlGXHBkTUOnF8bS2TGjf1tlHXRbxb5Y5i
npHqpWt9mOgAXHTulyGsUdO9F/qI2CKKdfFaal8/zkgDnGnAe2HXWXztsnheaUXkv3QdcCStL6YX
v4qsldc2+YvvIDtYFIGHikKjrBSLnt3OoKOJsoF3q6HFfOnTNuPYvwy1S48nvHPileHVK311/9u5
aRpEa2dgS94u3Z9GBzzGqCONdwXPOdsL2wnlM1DsEzXD4xBUW7GNQC7nzcW9TMn6QtvWywomDV1b
T9PrrVsr5Q30Ke42oW33Dz2JvzS0GDyqfaXfD1mVrsSeZ725yVRg5N4C6qX9mVcz7as/V+0tf4AG
pZIs+YPutmbVBJ5/BxZwfiqV9lHsgZ5Vu9Q3LRJjXCRq2l1nAidq4dl8ib4ZYTz+HOYAuQJua499
2c43qJ9UN6qZBU9sB8HQ27n9M/qmt/CfSCT0ZtOjHUML8/pmDd8knU9oOm6gsEjpgUrJGtVLD58Y
aTVIt9PkpGfQeM59XinKWgksnmZvZ0FOqlRs0dvZ1Xs5i8fi3OWQY0WB/Rjy9nrgu2jcyYEmdvPO
in1UG1EOXH1wyHCK/ceyzNyDxF4j4HknE2aBOe3T4Alyv/xZq9N466vA/ouGxrFYKcu11Tvpn+0Y
r2dzGr8FqItt5zp5H9EsJZL/GiE8UWkcrbMonL6ZgULDRw7V5h52m4xfkaKG9/6y4WhCz9lYKpxg
F8nwUDYnzrINEb8f0N+gRNbRgzO023iLQ7xe6vKjSevzpJQ1TSHLnubdtGVtasDjsanP7SK1q/ck
fI3KK58mgImHwVX03TiXyhcyWJcIg6afVTZBPGTHtETl1Ie1hW8dEejvlJ61I8y67RM8itMd3Oc3
Rs7HXqvFVOysSR82EisHQ02/Q2GnHWVUddFMT2V/A59788Dmct3PNWVJHzE3EcptG/JwhUF2ZG7a
6bOj5xtpgYYele0wciob6XJ2dUdbubatnmlQXKeh1ivPkT9NW1j3C5tOGWhx5RDaqnqrWMsBrHnG
XYRTsLWmTktB9yPj3kilYPFI+NLT/p9O8wARyJp2WPpeq2l8jJb7NWRfFjWc1GJbT+NC/tfst/nu
Kuk5g7tF3a9CK3BybsT+UfVTQvLYGI/pFJqrGRaOjQSK47qUnAVJs4/flvoQlrj3iqdlTbSHckWP
N21mbdrWzh+sMmWjaSbxvtbbdNPoETtNNaVxvlPRGTXrH0OZeTu9V2ekCNCnFu1qsbVeP69HZWwe
xfEfbeoylw4/WlOvMTIlrZth3U2jtpHC45Ug+lK2fFfHDFEv2vnD8Fmqlhf3hTv63+eX8qZpIEl3
4Zzuis7e9UX32Y02kF+uLH1Mz8PU9+E2UWj1dPJ/DZOlyzgfyNClfbuX0Vtou9zH5Gb2ZpcVZSR2
iXiLF7u5CCS9xcslJdT7ZlcQMJULa7UcitK3t01fz6urTc4W/syzXnjQ2EqM5cJLSL/+67zWHWgK
ksghqYLzOCTOtqiS9zHXFVuI1/ZUo36ifGDfVpV1d/l7yBDWK9qi+QNc/0VU2S5hYnJzh/v529TL
UDwfbGR8v/tBXa00fVC3TcudTdgFysb4CaC+vw+AFoNh1VbCQdAEVXYyTXhCJUomOUEP+8JCZf7v
SW2TnF9LJVqkofRt5rS7lcmEhlSAVGRS2uNZxgHyOLt+opQoNmWJeR9I1/WWu5VzmS1ucsIalUXy
b2CvDYiH4r9MKm8HJZ+MBznMbe9snKEJtldbTXsdJUQ1WGW5arItRqp9WITD5EC2Gr7Vmpx3Pvow
OC7CYaGdGIhRf5OAd+au13bQ2WZrsV3XICcH7qlxnMsa4rBzzTvrAa+ay6W6t+uBAkp382wOHx28
c/xJ6bU/XBevPH4Gpdnx5fP0GxiUoIRZRFshNawfDb2gz9ox75scgVfEIevHJUBMEiCH2HlvktBl
ImBl6zLx17Wuy/+61lS0X70o1m5dPVw5ttU8ySHWChTvNb971bVpC0iR9NkzD52atk99n3kPfRYu
OSq0ZIYAfVVfJfoyJnFFLT7XXqMd2nEeCrYyH6Ov15MZ6rK+2CZz9B5G1pdRV2ovURa+jEnkPI4D
r3tVYoQHGUrrjjc7R7rQmrP08GSxFzzG2lEGEhTCTE8vo/kpWvp+xE60v096UFO1RTPYukM6b6M1
/HJkhsTQgfx6qetSy6UckrjIbvNhtLYIH/2aPr9lDZXOq9PAZTJvqWypfr4L1BCQBTj9hzDr7+o5
nY5ikkMJq9Me2WsdMkfCyDzCJR8Tp1qABxLFqW6r0YwdlISR3b6RrUQijzg5lQMcjv6m1TRtJdsU
scm2RM6utuuMDzZZwKTqt1LdotuGNIACGYIv7B1pGM2izqFW0+OFTox211fCsGKqt5alQ5HZIy64
U+if3MHwaXyekzLb0WaQ7Kqlmnr1ToH+56iBoKGkF63pU3K2H2DyMhRvScnx4r3C5AVOT5U2vMz9
4LgstXiTmW8y2oZkt+giQtPoy1zC1OVrMPq7vWZ98Tv9G4JM+b04u1ZfQZKnf6qy2nua9HAv5jBD
iM8Y6MMd9cj+MhZqc8jVMtmI1woaZRt4MXW05QI+2seXC1yWHJ0PF6CY+O4Ckdu4O6hMQb3S5tKe
rDBZMyTtIsPMAtA3afo6TfpbCDzdU+dP0aaxouhHRSPHrMN/ihCcuRv0wobUokg+j0r9KAEAKB3I
LgLj/joTecDwR6WxCfZ882s6Z9YOcRe+Vhas9emYwQ+zYFb6BexyPYgtR3gFett8f7V7UT3sKoCS
5LkQB/swVYaKgCmXufTpohf1tvD0FEd8mawuqMtVt+hTyMEuOhJVclrHQLDa5XB1i22ag3AzDySC
xPFxics6ZU2hmCz0xtBr+3Q9DF3f3PYl0KU3ewAa6WSMEO1t/jml5bCfm3cxRRuN+6T1fvTBWNzB
layfa2UnA6ihkXm2eR2/2KtsL3axyFm7zBmSRj/zbnM1BwhKwmlHkfWXRd+td7X/smiAIFafN5Hr
rHU6p5Y9hWxALN+19+OYfLtsUaRwshw+7D9oFP6K6Bd42sUJvkzfRfFItvjXWGdZrQqjb5cdkHgv
+5m+GjYAmtxjbGQVKZ28fm5SGvhUZaYZJasceIQr59Nk05kOYc3fSNi5nzXun+TwNP80x3V91A2A
kOgXGc/8zYdVqLTqT6W9F52vZY5V6a9zfE3xT00QIc2dFNNWG6b1lBXsislof2u5P696SFzu66aH
zkMN2H2F2fytceB+gC9yWqcNXI7OMBUbKirxPdDj8WC7k7LXnaZ4dDWvYudDH5bhQbe8kIdN0fAw
9o3+9cMkra0V2FbN4rGt4T1wJ905mIM3ZahO8AJJf1Dt7BIrN74k9XiXTm76Z2IkdFLy9vYEv2ZN
jykRoaIaX+qhv5P82e8i3tb4jxE0sbnrnC7gjdsln+GlyB4E6NBtVapbX6ypqWkACz8JoKIIVft2
hGPrAnPISgOoJ2oYO2OEvaqDb3dfGnm/LgoTte0FCRHn0WVRmd9uZNEJtKQsKhgKGjudy6KdNnXb
GNESoMW8pqjO8BCoVX5C24AdCOJkl6GI1AtvrIaJ3AkMK8vrjtgXUx2rObgvlnhbR0wIeq6dWNH4
M0PfbwN6pPEKko/gNNt6ct8sQnpdGOZ/diGIqdbzvk2z6m9SNlqXCKtV+1UISMcDabezm5gGqrd8
KnQAzX1RphoOZOQmyZ9ejRY82MhcKmxdZDZFm2qlw/mwPJADe1OMM+m1KcvusxIuUdE176p4BFD1
b0dtK+wlFkdARu0yI+k9vsWLI4hL86Qb8BCfR1JVWdGozfNrfmcwnGw3UqAWvbuN30/q9zZ5QSk0
+5NMn7qOvGm+08A3nWhghyLsNSDvo22dKuD5lNjdT223s9TWOdqTbzkb0iXJLodIEZQRGvPijhTd
OUb8e6AfQq8ypfXukOo0scu/DJj11gD9/9KNMH1c7XDjbM00CV9+E28vdj3yCpCNDVxkBfQeaVLz
K11ykjJW3aBeUTa2ELQjd+GV2rgy7axFMrYyXhoqL3VLEpLkwF1Yd+VKWDbhWYHSSoHvUIambf73
SZVmAs7LpzNJqgL62+WgwFMJvBD9jHb+x7Y4YmTKUIQZgD2p9naC3bjU3OoUN9P0GC6HfLS2TVnA
7r6M5ADg34waXjoXi5d16n1HrVhGUDrCxwGyD0nk4Hg1xWOdHYde/UNMcrA7rzi4qt5eZjZRHR7y
2voLiZ7uCPcnMkbdmPSIgxbdGiJ0ixrTUJJvX4zikUg5u4TL2Ayyv/JUVcHLJOOJLZO2reZ+WAnW
UhvovuG9HI+MJUbO5ABLGrwFyelqhr437lZl171OqBsktqtZvU90BykjpfUc7smKzl+uq/3tVAXu
Jk6M6VPTh+RRLe9RV8FyhWMJe6itKUdxzoOq0lCJ0Lp4XeifbhCt9tfidXnUnO3J+U5n8fTJggv6
GTmAoq7rbl3Uyn01wC0mkYVFd3Y15epB1tFrfjqNNUxb8epNN9xq9LvChsknAscRP8R6eSvLSgRI
SAj7lOpJRlEOESVbzuokq5Gz6iCxryZotGz0Rk308CytZxs2h/pnn2ZWCh4RNFEokd4MfJEPBjS6
Z7qyuTXXQfmpghxjpQ4osxX80XwSPgFyQc1GDeLxpgtyABdLTpXttLaOorCCFY9hphehsQLNkJx5
KMHXUpo02yims4nbWFunfvZLYOggAuBX2U7NK1SAlxKcspTg/KU0l5ID8vqxvROTOO0GAhvVM4ed
RIjD7iBykvliuy6iWR0Y3ay7E7vaKAOSNGhm0a+vnequym/K0H/0Z8WE+ksorYJMh8hKgyN19uM/
M57lkKssnrDxOEULJtnZaAevxAh3M+FyegmFujLfdh1lKeSpN573EhbtdH9NAUyKSVuAHyk3kjgQ
R9SYI0LYTb3hBms8iCPVG2rehfYCQUZ66xRFzo3P0/dm1nl3ZYuuQWZFCCr487xWayd+aQe3WDlz
5n+v3OpuGEjIr8b5W8mGj79q0dJB0ld/JWb2xRqS/Fun8F9L//L0mf1AtgnztHns+oKEgGlpZzcc
55spcLrbSvUGVHn1f125GM33V7aWKytheVdOBXmWIv1G0f79lfsu+RKXmbqOc7O/n6N8B4kZbNyz
qezNYlK+GwPfc69LdMiwa3cLxb93oue/v6WOru2NIVYfEgjN1k5TlV+tpntZQNvM/xtqIyqdc/Jd
0RT1JeidZKPzo38IUl/Z078d30ZJ3JzHNp63ljcXn5zQhzA6NLUfCGm8fgyNj6H4QfCjM0gCfvgY
0+z962NEplv88jFqXmzOBu/J627k91wNyFdQhMg+QQVbPBott5VlZHoqB7B8uTPld2LibavZeI3R
7WUo08MZrJIMW2O8TKev22nWy1QaA+gxhxTZmc1o0xuhhUC8lj2y1QKY0FrP6AlYz32wJGEQQTqK
rQ6CBfW7cF1BcvwMwih7tP3X6UiCUU+MLLIJZqeeutZ8PTTLWQL83VZ60KXLyI76mdxKapA4XTyQ
86Dao6kHFZbKjeg6mBrZBUog8wk2WDT11D/FjLooUjFLlOjUSFQ+T9OprNRH3lv8dVSW8GFOg1mf
+oVBRQ562/e8H0MGHUH/eLg6ytolWn2LnsZ6W7T+DXKd3dogf3aQ4l2awH0Fw4QLGSo4a/HCee0d
pNKX6TNyvC70srbvby/AgXkIw5XvD+6+iLTa2Ijeu7YY0VRw9yLsLmLxciZeHRa3Vbt4qxbsTDe0
qK5DEnY/h8YnXVhql9Fkq5+EwlZ8y+jqWyLVt8hf5yEwfIksjdqgkQxYmD9Y0zZp4VCSV8DL26AY
x6hEJ2R5WZRSuRwu0WZr0OVLaf568CZl2k4lb79DaN/EpmIAUoimbwC7NmXqJS9TVJe0+mEXbtok
8mCyqNKL3Z0WhjHXn74t9mu8ppt/8fo2cA8j9zIujO1yaBOdbpGhi0i3Ybt6gyUuc9oZsIPsFvM0
C+8CjQdX2w50WkzO+NXz/GAzGpl+K9Udp3iY56l5+RA1OPFSW7xN2cE/KvyndYZN4cKNHHPj5iEF
zkWYdTCa8bGa+C+Vskavs2eT8tpoKM5jaqrGMyw7W4XnDZopVndSUvZrolSjpxqvc3pIE9GiY4Ps
Sw40PWyO4m1T63aCtuIpCEJT1hBzj7ToKcxYQ5Y0yIOBR0qyVRYWCQpWXfhcTlUF/Q5ApcqIwucC
4n7IWtz1PMI+u66MHk1D33d2lWm/ehO21TJVTL+bv0SI06HBbmuhSUPvQO205fJPaS4E5k5hVif+
Kc2Fs1y1wvok3nmpjIu3HGHVlF/T1Su/JhmGjv5+7u+C5bfGXS05Dcc8csZ1bnvKJyWY/nU2jfqr
bXg7+xCnxGi5j0097ps8MY7h6EK6s3xpwUE8TeU4PVt9axzLbkpRNeTLWUP3bbB7eWeXL7P/T/wQ
wwU698Vgq9vSdkgQQWJynJtQP056a2+QhDdWYrs6fjckl6BXK5l3dRv5bG/aEIXsDw5tWT/libtp
XQOJL0UL7+WQFekn+lcdEI//mOQMXjdvDad8ui1EL1OMZdxAm2K7UKD9Gh2FgN1T+8fVbExBdL1C
5hSvV3AssFsLa5y31oMw3cqMa7CtZM/BkB0UBZZNupfiVZWN8a5F5RMtOVc/tLNa3alLpVcJM++o
dkAMlkovT9rmqSHnhMxChW7rEiGOrDEPGj1kl0m0F3ebBnGzSZv9O+RI25WSeuUfbUk50tKz8Jj5
ffmCHtnFXk+oFCFIZG6rpK7+KHlX1bSieDJyH7aibAJpvNj7ZTodUMF1eoXk6nNgd18QuSg2aO8l
z4NKukXOxDYstmmxydn/mzilIL2Qq3BNj2OorT1jhm5/uaNZ+7mf2q+mHk7HSQWzLNYkzbT1OHBH
KUMD/YptN0OC7SHCo0CQt6ubWNuL0MXsGHeWVqhPSTYmD1Gj/xSzRLmRq+5z05y+LlGq5+yNDDxM
oZjPvGvmR83iJkA93noWWxGGm5Emx0fDQp8kRqh544C63kuETDAn0p2LAOyz2JYJvQ176yUP4OpB
BIgv2cLaHb4Al64Pfl/r23BJfTnYrdZ6by/YFn1b4n9nH+YU9dnKX4Vj2N0l+eDuEr0vtkUeZp+h
MTRu0KX01qHfZp+HsKZp2QmcleIxjGefpEQJPaYEawZ8Pn023IkzKeP5KYGELODVaUBna5MFhf5J
74bocXDa4aZPbFclDWe3tyUPy3Q1aIF/MI29ZjVN/1McSgHd1THTx/b2Eo5sH3oziFCBnqpgYZnL
8c6Miu6l3dijObyoStMiODWmKxkGZbcwTCrIwC5eVElLxBVoZZFhNqJgFljDM5Vp79Ht7LOY+evC
UBQAci+TmiVdVNAyhGBuxOto0zffnNpdkrK/uz5uyY6k0yoiQ4IWwLvHsDxtrw9ff9wuTb3vAsQX
igILzhmZl8uzWibq5KAjyJBOJuzu7CG1YdcvVbasG9unaPZ3bRcG92LqVBe947D+KT4xXSddbb9O
ase5Omrd8FPi/28nRR1oMdge+Ghd45IndcZ7Lw6AepTNYFQ/pjo4KjFvm8+53xaf8sT/W1veuiqn
jlYuL5Nn6ASNy9D+dSjeazAZq+Z8HQ4JHWdaGlQbTzn45tJZPBru/MAokD7j/rcjw8nz1ZDa1ROQ
EH1tZaH+6OratENWuj5BBNffDg1iOZ7jNvfkl42NAmDi81whpDEVVf3DrcJDo4G3XRXAueEnQCg0
M36gvBN+tXVHXyeU2y5L9spC++jkr0sOM4ClbrBel6Sl/BTw3Y3aZviqFHoPNSNnEz14K3QOhq95
wzXlbFhsv40rjBmaWA/C0vXYZuFO1L590ipn24HiooI4eSvDuqsRCkeRU5TCRDOszHTn/GYXaTGb
BAYP4yTmXfDs5sgGrzgxfZ4/K6Q6LifvXf8lRgXwc9vPkbELOqPbhLPjHyLPm746yFl3Q1F+abQi
PqcwRK/+D2tXthyprmy/iAhmwWvNc7k8tv1C9Mg8IyT4+ruUuI137z73xI24LwRKpQRlV4GUuXIt
CV2PL+QWx6m2B0cwdDZttqjM3t8lqRlsIxQrrlCYbK9jUeF/XWUjX1llBt0Pag+dzUErYttrCVEh
6IK649rS2RZYph+BM4R74q0H6Kq70tmHfTaRfXSMyZ8o7snkKMCIhB1v1XBPdjJR53+1/zE/vuOf
7uef89N9+oTo+JhbmM7GR1XbxtBcG1/I34ceRLaDya+8SMH7XgsPqYsi+dZYLEjXwLYj/tNwkIyo
AZOPNSYQekkYVGESPKX/PdVs+ZhuGp6A0teVORTClRqCXTrqW9RWS9/wsg3ZSDuBg/n0IjJ9YfUm
eLHxKrXs0NgjNapPuDHhZfbCaT1+ZmCZf4pr6/0FnFTvbhOMTLn5XcnPYA1xn9LfbmMn/zXbP91o
eBmE+Be7+PZbIzbGUGC6dpUDTXqrZre4je0b0J4C9cP4opf6KevAbEGerW11O9e1PHAlmtiUKP9m
jEF1GDXguiWfQXPcRdMCTWcixzL5qCuAfdn5dAV9NblnIhhPoI24I2+aVvp4bllTckhv5UEyoFbs
QMt3GXQwn/UKKYmABeGZmqD62zZ5Fz9oUKR7yAdrNaga1zSzTFQ9teWCmuNoWDuQMetTbyYjAGFk
Ueyol6aMILhxpqaacsjAyUdTFqDXyXjYnZ0wAC2K5iNYES1NipuoQ9vkgIlDDu5EsRQeViM08eJw
Q00jjcTR1KFZ1NdR8Rgib/RgZ1MohRyaGpTP8/C2rfWlz/ja6CyoFIaJf5M1StVMpRZaiR60E6wD
0Jj3YH/4t4fwumMj8ar/wwPIKYTFVcrjL3Mw7N9XMragD481S26ugcRBSMW1bBxHRbvfJ9qGiPQn
29QPUn2Q7NcNWGCdQjO2Tm0jK2GC1RR5sPrEqImUydQkhA1haiLhTKYZU/MxiNA65PVhoha5fgw0
UY5wikKUUidmeeVZeoT8IHsANJg9MNN8RhlXcwZJLINkee2tEd+Wa+rsmOafB4SsOtVJpqLILiXL
TLDSYnQaO8kaJfXNhoZ7emtgJ9p8m0arQZDS2ALeH9+RSfd6LKpA/LylO5C9x48R9IAX1EtzmMjB
FbrZ38gkKg0VRIKlO7oFqGvXB8d0dQBAft8RSH+g+qXdk6XTc6g+jd+CJO73FIBrQZC7HWteTQE8
EVvdBS/aG3XSlwzZWIi+J9GNvmBR2qHs45/D27yqVpFrgr65SL19jPcAsLvevvPr/NExk+IxxzrJ
kqm8hrWF77hj2kvHjNoddQIhPe4sECUsacDHcDyvcpC4DmztuWVysawHAk2YeAmtAOkdwb4Dvvu0
RlK5ETL+Bhrcry6Hvg+IRvx9HkGNkWWZ8YaB1E8Dh0rzVk4C0Eyx0vTE3DsKgm9o9bBDWtxQ0Iv2
hrywswiqJtt4YC0QkEH6wtPYAttphgxGppSklJSLsgNZa36y/9MfOcOz6TcR36N0WQLCmgKpoCJ/
f8QAKxZXSytGQmPu+BQsbCgSyARYNYsYz/C+L8GlIYIbVLyCm2sgy4Llsb/tIWN7A0cAYv4uSr+E
55/IwwwS407yr+PgOMky8yNX0Yf/DJhwk6Wj2IEbNSX50hw0pVM30OxTV6h7E8FbDvXuoEfRm9rZ
4bnkQsYv7PbUbEx9FYEV9inGzgPLln+70auid6Cg7efdX91qNRsBmT/c1D5mmo3sdFGN2+18UZqN
92BU7lMB4ASEybbdmKZH6IJlx9zQ7O0AFMI1EiVg7KXhPfAAoevadMpXM45e40hUP+sEencpk9HC
koBAN1H5k/v166BFxWteFwmkcVL2MJj4MVdalF0hUPF+ldqQn6/i2nGyRh6sAf3xW23p76wxUJoW
R2C2iCPmkxnakBOtzN9sNEhRcHihAYkN31tniL09QCSmPDhI2UCYx7EfyBa2Xzph9/fCwOvAdyA7
3Izgwpr9IX0FSGOrY5XaGM1tOrz03QjR0tK+cwbpHiy1WHWB3dgY6ZAgjT22VyTbJdCu/zRO4vFk
tJRnsrYPsvW8H2Wqn3SwnMwnzDUmi//75B8+ZeIPz3FXv9EamVbLtFAeeojNt4G+J7vwvWtkecA+
ZOMrDyE7MId3KQys7LYJeXPbDTdUeTCI5yqEUgWkIoxVjDwjJOeS8WIFrb4kB8d/TrvaXkYFitWb
NsyW7aiHmzF27IsGxO10MHwzOvmtve7zAOEt6iAXAbmlZYEf2YZsPer/VroThxCm4+21F6AL6ZxU
bsqixd+vLjUEINvhgEXj8AXsuQwSlY524Kppmpval+ylAnnN0fGg3hcp7WgjH9mSt6DwH5lWgAmr
+lkNlvamTry0ej8xwI+bthAEcQxkFwsjM55rr+tWEW/tqzCgLZA2cX5AwgCMDsHorysTqgiJERTL
rAL5Tqjk6Qp1xj2gvQHkQVs3kPRLpG6s/7MPOdIhScB2EinveTI6i/KvRdH52G5ZJ9py9mU03pna
eCIZsjQxhzvVRztM6mtMfFvU5vSj738bBz4UsNxL+62BLMMCxEfRQ2QF3mbwgLERoDE8m4kfr3nd
Gs+lxr/mpYSaeQwePKzqvoPu2VpINUgzfw8C+FaeUdCTgFlT059HKadBkFWdBjUlAlqAm2hBnx7j
2tGW2SiSJWJO6TEMJEjaqacLkuH9lLrGVEcAxcnHgyWRQCtUWWWpoRA8NiC8Di2w+OQHYNDQ8ra5
1+ykWpZVG70NubgyB7Vei1587Vuv+4mSqV+R53jPLLPAw+xJ+5oyPYXuUxsd8JetzulgmevW9tiD
mbQvcRBuR5U/ooMoBx/Ymgh149TOLKSLU0ceDMpAffL56I68aDhQq9OhON8N/rglSFApoVPeN4jo
TQghBR8CJcvfba0LBgoSpSZn8pMfYwl1RPOR33+cz2mwRvfS7gT+DZSn6ExbzRGW3tYfwZIOzI0K
0hQ2QIGl44KqTKGj1YEGBdB2Ws+2MfEvhvZWY9t9iD2/wi5Z1yT+huFqakqRu9dB5Akqd2Mf4QIQ
J8XqQB1gsgsWllNE20/eWC2vmiHrz7OzwxSxd1o9fHKDkHu8lk7egAv8BQQx/rktK8dadIgH7H0r
eKlMM7gMLfYtK8DvN64FBrLJBTVX4yKJAw1PlyFfAU8EUYP5+STNrAKZ9ZoeTB3Z7YHblyLr8pVQ
ztQTZMjALfQWAMGknZz/ePjR7LlpGSBbRFm6Yjt0FT1iaBaoy6RTnYgP5y4yCiOxgeoDNkMNIQ28
T35Rb5TRihyd2EB5kFUxa2/aYrJNM1hDtWsg02ZHi7zKITdhGPZdnI71zom7bF9YznAdIQQJjbik
fpWQe2RaqP30RL1zS5O9dSyXSxqUu0m9E5kB5hGfD1cLU06Dct090xPBLrodYkTuNCgAru3OT4a1
CYW+Ra4qFVxVqUCHStZLBK38s2ULA7gatbUH10YE+iuUHoCQ8d0PuyYwl7RVDbw5Qj6Lj8F6GYst
9NEgb4x0zhWYYXnNU1GfTRcK9a2ZuxDfAQWKHjfDofT1G7VcZaIz8JZkO+6q8gQ1lCahjkIL041e
AX7HgqZ4n8XPsm5lckRSY8ML4nVhY6MpUxOEhPOlkFvC3QBBs6PZ5JDsgiRpLy1IFdaeJ+I1/aJK
9bPS4+IBSm7miVpN4Hfnoubg/UMfHfxaF2sXiIt1UvrvNlSu3oJS86bfIqpqi3M1Wlfyp58iyOPb
dRiJej1PJIL2zoJs8ZnmQXAY9BsDSxBkAqVKpfivjDT+1YqE3TkQHb22AVjryd66DlsajWEem7CQ
T2YSbbvBM14zYUDJumiGLbmlSKFnBjb2zdibh/807Whq1cIVoOGiafNAFAeLYIGNxq0dqgaDde6M
3YZYyKiZILb+qRmpJlGW6U0drOfeQCAooRe/QrwWnnpoCh3aFJ+SmnaEaHnpeihEUL2Jozgiowq4
RNXUE2APW0XTT02kDOJzWnXp1AwHoZ/DSvs5zYSMxyUJi6/UClvHufSd/szGcXzqira7atARo77I
sKK7JvMv1CeBXLxrBgucAbgiGDXqGxZYuwAEK0+xNmrAFA0b6st707h3QRhI47jDm4ehi5fUV41h
/Ojmvyp887YiAdadB0X/IPIiBS1X1h9dRe4E2LC1S0y7gpYO+KImF1TT1Jbj3KiVFJkJDGBsbKjZ
G8BwF6l/oRYNKrBAXyBA0B+pSVMyj99YmjwOivYk65v0XlNR26KK7C0WGD3kbqJqL1G7fyEXJGWi
CzQo9vOALm/1LQoBgKBQk9CB53E7TRLmdb+3AF1egGHCRyq7chdJ7QPNXNm2tjA1J4LIVuuvbD4G
d1VWBneolsx2MeSNFjr51CbK7IqKX6iXDuQ8HAo/dO8mp7TBw6XBd2CaN/XBlKQ7abibB83XKtRl
jAQUtn5aOCsUXAFD4oe6eXTwx/lYC+QiBlqb2p/e/jIesjVnCIJXnb5NeNbvXFQLPYSR8yNKxvx7
ofvIHLDyKQdd2t8c0oY9+UNZTQ548fa7asCmS82QYbN0z8Ajs4hdaNoXRlidWaZZL2a7GYM8fqlq
WV9kHAKnrcy8ENE2BXB8g2SU9TIPem9itZ4gkjWO5XF6M0rTx28kjkqU90Ee6dOBBwC8Rf0AlV90
NOrdSmeQeWcXbHhiS/orsvimiXVOWpbbICughufYPmRds3bttGby1OZYCsZd2P0oEavSTNv+1SKN
VbEheXU6BDUy4LOx0+bYHmL5fTCqBsV2angAsZtp+OjpzRNSHv06ybDabxQWwlX4iLax8bpk/EIt
poNNYezSdmkMBvAdqpd74r03DFEuXzslEFNq6Md435PFRvfBYBqDwhqxABTC96pGJbNAq4IfyAPy
9h64orAX6Jmpv3HxSP0BuN1WpuWPRxqYqYEdFbeM8rHO4uHAVFlF3XnFxVFn1AzdAL/ToD8ZI7S2
wcIBfsa6FCdyI49RC8ttx0EWuwf4iC89J6+R8Ry0qTYgyJJyERu6uDN6r7oA+6IBzYrUqSuqEt/P
SomT/h5hhal/AyEgOMwz+ztrvfZILyfexP4FMmjbLsKbftmYYb8Bk16zmpd6aoArsu5IJgGavo3u
WQBJIzzaJq58C7JqD+Id7afhGCcIl46vLZgFlgz1/lfwZmk7h+v9DuWlQG2qQcxB3WKi1/tRRuV1
DOxikQ5FdM5UVWoaAx4tIAk0tT7sTusU7SoX+aGwwKU4k8wAFgpdH40zsKvqxYE6Mny91mVmI8dv
BlBy5fpwrsGQ9sJ/VcLgL6EpQ3DkghXNr33rpQX/1yYxhNyQE1hb38eYbm2/GN/tMNuJuohvvLai
BzO3AIzPdNBXNUn8kLVlc8IT55U6xyiqzqCoPhfSzU7WkGYrKONCYFE1fY434IJO6RBoCR5hqmeQ
KXoYhDuVUI+7JmPvfAMkLrvZA6svGfCji6739S9RI7VVWZvFnpopMhZQxxRPqaG2YMDZLiIww3wJ
kloCW6F7exZ5yRFVp+4Sy6EFT9v2eczD6Kxrgw8CXcAAICTbrbTSCw+laiq3VrnpYR2dEa+EJlrY
IBkGFNYKVDbRgZofboaaDWAxcKMRqGBsvqGyAwxbVfnVdxFTVxHzRG8EkFbcu0i/KE+oiHNXHx5I
SaAEIBFi6SqPoAOlPHlAk6j8Gtbvc5CHBsU5cBGBIxkPJP2+QzJtPdaoAZFlbdyjlN64z1p/0yBK
eSWPPE4sIA58uUB0Cjy7LHHHBZ42w56cbQuF2e3QAHOFoTSiUXMiHNms7VKM+bJytY3snVcTmlr7
FHRMi04xwzhjUB2pCZEa68nh7XszlEO8iVGqvJJ16+6qAoJhtFd38al3bSniFW3kqZeatFufne1O
BEcEdZIFZbU6uwNVcFL0m7jxNICUc35obcs76kBtTdmxNAAll0SGlQaQnVJnzSDj7QAM0DTTPODP
OREpgirhKo2w7DEzAN2ivE/v/BRvNDmyWx0UMAFDcJSm9zab+sSFJIKdi2XYZTxZsihvV4nWpZup
XYWj4iyPrf3UNgK8fOuyuNAUZe6md4Pk2B+qwcDbTfNnKLEFSZ08ZPExD0V6wmrn/TB6CcA+f7aj
suqPeXMkO43oAt8CjapOVDPWhSmw+dgHEAxmqKW0As1ckM1RHfj3l8sCoKj1TANCZwijI40KpF0U
5w+jMziPsgVMZoivvNWcR7JY2rgHfQS/a5Wpt/R6kVScHcmjQEZi1bRQQmu0xsWKCqWSbQ0OKRoa
QUr2gGIsf0FNlMQal/9yJWbV/C4GxKVBFt7nmYNK6bHOj506xNJCmw9RDszQmB/pjLpLm0uQE1sS
vI0fY0Jyp37yrMYKfD5/nlK/1vT1GlJa8dbOwnRFuuH7XFWHVfierMxGF2cOAP7ZybJ0lemmdZRu
+bMNUn4yBH8/hInNT2RzPfDrOXZ2pM5ReXCwNSCO9uFCPRIVdKB0Bq9art3mNNXYs+ioD/Vr+1FZ
biPNQCZKU9FB60BRqbyoRa40cIy6aeCU0fo91zz9P+ci+8cV57nM31ekmc2isI6oxcbjEw+jOkXl
LSF4vY8mtjvmU9LhsTL3YjnxuUm9SIhHmdmcbUcTZ2m2wR6vtkNnJkDskG069QBQ2SeGcSAbHQq3
Qj2zOqDMACSlL1GHHQR4u1o2PGmA33uJ9lJ1dfmtsLwXD1+Eb6CCnk6AJ51O/tGlB5I9QyrjoLoL
NfK/TPH/7gMJMFR5gb977XDHOdXStRdE9JBHWbRpoFM7sUNYDMouVaU7lw4f+dn0HuPRtF7+Nijw
zGZih/j3IJlU1kto2fFJFCi+5Lkm7+jQxSyDVuZytowIxN25sVqQp5ESfdUVm2VRGVsjxh7VFcbw
aWjGl1pQl8E0ZW+Aq0OXKiihrqBiend1EBnbNAARLNlsZCgXTccKUIMW1bpHTf0+YG32PGjjtqhN
gFqVXbdSf7aLsHy3MzC27Wvg656dEnvID/vs/097WaN+jbJXU+JLZa9AeQlN5mFKltWgrT1xv3mc
82dZb9bb3vHkcs6fCaQwEYWNvc2cFON2+JqFtjySabJHyzJARRnl3EYtSE+RVT3Ol+Z44GzrOhqW
8zRN0H+emjoGI5umpol0UDnfcddcjgYqBFt3RGAwAyTlklWuu9SaNkcdgAwuUw+eUMMedS1PubKR
X2MGUFAEgmRLM0xjaYKPWQTYfVDQpCb9OGB5Os00m+Y56zjd4n3DjtQJHNh94mT81KOMfyVzhhW3
WshMKw+8+KrBRmpWmTzwTO/KbABVl2rScsUpQuTaRJAeyeZ6IDgAKPxKnZObmtdFKnwz2wrz1zyt
Nnifp6VBvoZgViLaFPsoLINo2h6M1tRJh+5j2qDFVmGosKqSnebsqw4rO1rPeCFwENSk9Qw1Xa8X
KERCamJuUi9q2fB7SU9eiF1PjwribSDHr36HLVHI9P4EQnGs8ajNlJHO6BAHBSRi02ZLQwOwrOO1
oYZQe54hKEHwb/XN/R/2aeZPFxkyP14wrxAbhDj6vWThg2n3+huDEKsfOPH3nCf9spGJd4Hgb3cC
jQfKCYfS/2rUZ3JwoEq8LBk45WtZVecCOiIr6nC3FjSmvkHZuV65tYjPfhTml2gE9gCprfi7az72
lTF+tVCUvoKObaGWzcEWKWLEHloId+KdO7zlut0u4tQK74rCtS/UgS0AaitUh4YSu6mj0sC/HJio
o5D1gRkRqBUdBYGSrbgnm+gcoOyGfrivERncWKEmrkEWmVej0W+tWtQmSCVRS3RatNHAmA9FYIg8
hoyZB0RV9lTUMhe6UBPqzs4B5OdTJ/mTnQ4DUksHJ3Z3f9rVtGCH1g6l0e0++Ss7XSAdteiIgpyp
84/hqN5F/lgX0+3N9TbkBkhkcRyrbDtPawJTf048say1Vp5dFwkdCUz+tQ/wukahWXzfpj5gvyUU
G2TjF0vDNqoX1jYo4xNN9uZ5QAEIUXz3U5AnFS7/xe1ilaY5g37oPZJBCXYpWbusfCv4hdQZYNxZ
+k3GP1CjVz/ZnA/rCI/GU60X5dFAdnUzejYWlSAfWIS51323zHCpjVn+Cxzcz9wZ7BdfkwjuI/J+
cTVd35c2SvcZ9mS3pPD6peh0422w+71wjeyXzsYDH/z6DaBNCHSB/ZDxdhGJfnzQzSLZBnadHmrW
plfbi8KV4ffiDUj67VCl2U99iL7wLBmeeyEH7D6N4uQb3D7hl12uWc/KF8YRDlSuVjfuY+ZFx7qJ
nWUVJhwU2E57jD1jfOha4wE8Hc4bNJqh5hTY3Qn6YdU9aNq+kR0fBlGZvhbnArR1t6aNAKSOvZXm
o7gOBJjhRcuL+FwbETb7ltV/a5y1m8TFd4BrIJOlHMzWHbaooYzWiZkWdyh+Ke7KAAVeCDhUiNc7
+Z0B7TVvUeW44zG7kgk1XBoy08K3ooXUyl2odclGKNAH/tXazfSyeIGwsThY6r03dQSoFhiD8o5a
kRuU59yMzvOgrMRbf4hikHh+TFQgYbzCjynZaAQRwYL6fWLyYZHRLnKv+U5kb6Pi46xSPhy7fFE4
ivJtIn6bjuRDh0/tSobjsQXWlRveARI2C8cFi0eZWZcJszBCGgPBgWRDGIewMNszCjSeqZNMbmSc
Tat/92+BcEeaLHSOWuM5S6KjsMvmSxnbxr2JoNnpL/a+Lj7bE7P74mTtu38NANCS2CvwvfniB4l5
L0NUU02RrCLo23d+VyRBTswFNyhhEqhULQf/Qtd04J4I7Dv8YcqnHpJMuw4l3JtusIwvIx68IWfR
N7zCQJ/Sptpp4M54hUq1B6IMFCSrkcjplk9SjWxLBIZCt5pGkoMToAiMRlpAVFx5AtFx9nskXVNn
gCjSSCfy9C8twEfkgJUeai/CdR429j0Q4skG/wz/JNIYfMMQr95ZrVUhLxBZUAvnOvSoLdCrWmb6
HdJFm6FiY4iaxGgNji7je2KjshCI2eTZGXWx8k1hXksRatt+7LuDW3fDCXl2iI+zsr6v8ZhHeV5f
vGIZ8RikAPcuovuRN2AMq1ilVEXs11bTi+Xf7m3k1r/uLaz0T/cWaxpEdlXtF5VuRbLNl60VdYep
OEs1gZrvDlT21ZraPepI2n0l0lQsEFkFhRyF67yG1WsrBmPAZHSRtl17MtIWSGMX2LV2bCMhZraM
ZIC/OhnbMsY7OnROo1LxkupQcJ1t2hBi56ySW0uy4qABEnIWLpdnOqMDT0owlAWuu5o76jr4Frd6
sMgbJjdWElp7j1XRvTeokrYBVL9AnpxQ4lm9kMdgWybym9YTqn/EEnrs4UHiUWLNaf1PMf7plJxG
OFEKgCWxsxEywrYfbHQDgrsO81CDEmTrWsGKW6vtFkYHZGAPWNCj6wAibafjF3ILdNCcOlWFCFyP
vUYcd92lU259iFo+NfxvbhK//G0BKCJkrBh/avJ8i1Ju5PXwy9uYTjRuc9UUWbVMoBvykha1fkhN
F7Lj2qi/6o78OSS+d4dEs7yCTRsV68rfMnx32XKGzJWaNufFlvyHhL1PWyJuvBtzVLaDWhsMuxsP
mLElsovxnra21Kz0JNlPG1/Vi4qN+FMTscx4n9Q6MtE1qks9Aq6GsdMvDKN31n7h6yeH0K54SfTu
BuUZd+9XhDrNMewQp8lGszuhyAT0EjmIqk8Q6AzMTVihqLxkUmyonw4ai78mbmVuZWFy1LDgEBdh
fy7bukQpf+aAQcZz5YKMcdm++1gu58uqbZH9Vd7UwVkowX8JpYW0QvIWWuv8zEUAMCH0pZZdCYlG
kQLNj9Q9TrHy6jZgfOsWHkKTckHGRvXQmQekzL6s2XW2V4YJ6o+pl1srowLQUGJl4OA1fmzph4af
UHTuUhu/OTqNvIfKyhIonCFuTgfkqDKBkO7vdgd+oQK8/mT5NJLaYxob0Cxf0lzzGAgJIRSvDmbO
rLUtMze7gB6s2+jgAr9URmCddf5kKLgXHchMZ2MkrKWbDMU6xkqFYQ8SeKcxzJfkkpJt8IsG+j2R
vZ5naGL9CbuTCDR9Hi8WGlTJDr460FmYOl0BJgUXRuzn/DVZu7GxAd9VXg6zoXTeDjvyIZPtlL9H
05Rzm3yoWZa5Yy/nHtdg5cpwISjZCCSMRBG/HxJEIxvUy6OdSa8G4VD4c7Jl1EPuTsPKTZ9rvygC
+SlImcYxVH4ikKd3QLOfsHf8HM38I7hJgz0nfNJi7RkoaOtsauAHFFY0QCl+SM71kBXgXuLaDUVo
5rLuIhMxnixcgDGy+CHDdA2QYgHsRwzhGieIfvKk/laGbvelGZC319xIv8eCxwP3ZKvj/1ime7y0
erDgNKjmZ+naxcsVvwenwN8iEcNpOtUsrh2MBmuqIq1RSaR66OAKILMG0OJJ7Aa72ETRHugwXgG8
vEGss3nwxso/oViwWZJd4yBfLJuovqaBNd75jsT6RQ2IwBWAjFHpHG3UFz96JeR0hV48heXYLCQY
+U50GISWn3R1mG3U5IK3SyczN+UIQLgo2nPrhuWTDxTsfesFS91sIuBaVo1bZE+O7MonRF4Bb6z4
PTmGZXYBSsq7UqtJmh+yqIdpEujVgVY1i/A7VHOWakOLB5HYUzMbnXEFLJC9pWbnVUgPIsC9oeYQ
By12Y423stRFwRUa75HdsJbUi0y8dqhL0FtQr+f28bnrsEKlXl2azRUhgxt1YukaLypn0He5plkj
2JbTBgUZzaHD4gChpDwNzvhuBWc600T1BXzZYmcapTMuzDroEYAfwARv5NgY5lBmVmd0CKEKcAhi
HObm3/zmYTSCXGjY3Py/TzVf8o+p/riD+Rp/+FEHawXf98ZDEEFkWYNKSLmg0/kA4g9nVVqVXEAo
ITvOHSwGJX1d5r+HUHvu9tSMc5PO/rxA1iEjaTCwHP7v00T1x43RVehOJuN8VTK6TW2XC9c2biOP
sXdTNzEPoebkQqc0pKqSFyhv1nvNisu7DtKQDlJBp0IxdtKhGhygQLSgWg6m9W4TdJakGw2iRudB
/QKAjebtpuEpaiU+xtKIMgFaTjLzPNtHHbXbY4YnEV117hhAryNckV4KL8LKnEe9u06r2F9OV/yY
GFEqFG6Dw1vQtTNeYJdcG8lqmooGR/w1YyK6TlNl3KjWUazVk4uv+RcLJERbMEzwg8t1fpjOWNa/
n/3FRi7Ss1mGHzbG0aH4OJttrppmnpU6ZlsNltBlYuMXD3o3/77qGbipIjCpUzNwUv+em5DQFql5
jZRHDXm1XdQ5/ZI6a9vz70vEW/Ja6OdpkOBQCkQRDyJfgIgWvC2unmVdQJNS/6hG56K5evXD5uwS
MZwUsHhB0p5YnIGbydeDPWvkEwHSCYYeKiw6IgGTfTaRB9nzeryiynyhD9gQZE5yBwI9+5bECbvg
gbSmFh20EWzOmdX96IcwRaavAyKv8ut26bkBWAxYHh6bzFb7+dp97T7O0sR4t9FZn9nuaxQN2UIv
c/Y69YZb3fAfUs7Tm+M46Q281+6p7cYjmSAOkd46APGvAZ5lUM2T4ZLc+v4WgYzpjrzo0DXtLrVK
caaWjJMUPHzlS8kKMGmomckkW3BWuJoZ7mdbX1rN0kv0dEsu1JHxHEUXJYp4yEZzRjXkRMPOTlfz
VUPGrW0qwUA9zxdamblnhgRey/Bww0k5ekfb7W40jD4ScBE1lEqrT7MbNWh4k+kW5o+QYkcpwP51
mU1F0NxJn0Wn+c44C+KFAZpE1KTiD0a+rdsEC01z2adPVZsBYKQm6KrIhQ7+CA6Q1miN6VPRpKz3
IbqX53w5X1bvCm+n1cCtz5+0b3rtoHviy/yHQ4AUvP882893JwvHv5bhK801/Q99Wamo63CdmmNl
H8CwIVQxjdgzEyIJWpnLr0nbPZpZnj4mkGw8MF0HQlfZoWdnaWV3GbEOB/jTazcdqIz2Xl7ZTxxE
d+Sku6ax7Fy9OceWo600p8wXHAJ8D700nkU3FGehWm7ljxtgRcCcXPvGQ+PK5s4D6VXnpcYDmXoD
1F5hHsZHssk+rHZ5XOrLaYBjhg/S2AScG2DiBEQP6+o+2dPk4MRND4iKGAtq0gAfXxbNNeSNTP2I
UGIm+2ZLk6PaJD8lVvGTOul2tdg4IoUbXqerd5YA2ix21zSZx1Jx0e3qQv508JPka5ky40QtieXh
NmBmDzoRfKBRk+ENSJUVdZKphETmwm4CeaBmOlbWjsUI1pEL3YJAZZw+PpBBY9B48etR39ENgNZD
P4RcYiuJPZWIX/TY6m+jzfhdNYofgfD9L5B2H9ZQBBx2oUQz4toKpFvAaCa+f6qaHAp8qKD+Ap5C
G5S4eXes+hjQNfM2mXso8PG6Bl8IYjTL9x03KNR2E05vxuanSH0c+6JafALqWUkLMXHDutdw21UY
vFD+OtSLb7zl5WOFJNuOt5D4QZTWf1QOlNrGGvCb3b5pCHJ+SxwAIFNh/0qt7Nplg/nKk26AHqhZ
3Fwr7rdebcpDULsp4hSpDtZAWz6mA5RxCwh0flfDoVFq/4oxnOUIBuMrGmyC/yHsu5osxbUu/8qN
+zzECBAgJuabh+N9+szKeiGyHAKE9/z6Wdpk98kyt29HB4EsFMkBsfcytsKtoRgoCZpHHgkDyhZm
AvKZksMzPCqg5Yz6a7des8+V7yGNiIDa3M0F9566gR3xPtuou11ni+KvAQkdwPJ4hMw36B3GIh2/
pZ4EutS3XmA7XAKUaKa7emiS57LjJ68w5RfwedSyADz60noWO+fmiNSaPUZf/h7ZK5hR0MjcDQHb
tm22MuIYCaIwU8+0l4VuMu/1f6j7U7+QmQzPzUJ9yLMZrj0eoQy2+5DVm3NszvhgOJO7p/Ta3Ooh
S7Z2jBI0k79zdNSZZlFlvaP6IVaLbEJi91J0RbF1IT/wYqXFrGflKmGuE1tUe6CQYM6r8lnPCmtp
1McNBLQt33jW/QXiZGCpAabgjDl0lK2it9YaO7+Urg8d7FIm/6HcL+N2EURtcPQT2I4AKpPkl3Ry
kHAx+xU1IE+YXyJ4CNqreBpWwFAFx2u3YHTkZgyVtxw42Jw9gBrHNu26R9lb2RoqZcNmLk4QYuNu
hVOyvO6x7c0JAq7qRI206T0IhoHUdUclmm1IzPfZuNm/zxbaRrjp2qxBxEtYyYI0s2A/dOqFWV2o
VDNV72I/rZZUpA2CvBDmDOsLL30ANnWPGgJiS66tRKjuD3PMPfSAn+f401HsEt6vRQftSTny4sFI
zCNpMwRwJ90l4FqtB/2jgEdfpGPR/U0J0+4H3k9HBvPXNR6O3lHWoVw2YuKnOsntZwa59Fm2rs3y
A1Qoi1UI1Nwn6haokp9MFm6FlXcg1btf6BdT1zCuKBGzuGsYa45N2IkVC5PoS5ue89L2P3cJZFen
ZooOLFXZgx5I7VWSw0PHAlzIjhJ3nyjM49aW+y1EwEfKpv+CbGm/7LgvbxNhmjBznaAyaucTTJST
974OHFla2DFmKxPJ0w4KvdD+4Gw10J6NT9U+awXCBdibW/WeLd+cZoCLuwBNSG8gitmG2xqA3q3T
cCRlWzyJGiwjoO/vTVsfz5m70kNqXeulzX8M2Yyr2kXQlf6WSnbxHZzltAfXreMz57OC1i7MFPvP
1jSwZZvEPbz0wn7XuJ2xY8h03vSghC+Rl5tey2E4kYa2n0G9M8r7z6xUsIME/8Lo4/QxA/Ue1G3s
hVUB21A8kh+NuH2vu7bSXsZYve6zCspAHA9KUDTSA51y4Cp1csvqbT5j/U9xC4h9UY9Utjs4FsRP
flqc8tzwH2MIPh3wRNG/wn78rOsVw9vCkpIfXA9SKT/XT0hkLHKzLnd4/A1nLPiH8+S4Pfyheb5N
rCJalGyIxwW1eDKaFk3pyG3ej/A1M+CDIHwd1NLFa52XqHEHbFt11+lNDWF9ZC9QR0VquNbltVdv
ysDqloRyI7wbvoHvPO4Ge8K3XesNL562DNjhhSKZ1quzlW9Xd8it1eusxdMjNEzrJkscYx3pvdAd
3/eo7k+tAJZCPgdYyW2Mu+cgkDrY1JNXPFVV9s1GlPFbVNYbBOL6z2YaJCvgp8ZLKwQie2ZebzLl
uUsrm4xFIFLzJEgRgQLFVHYQkcM6JzxQFW08HUWmPaQp4OVaTDCiBXh1E3st2MqacEcgLqqDAAD8
b2z3jEBOfvH14zdrrVdratgu5g4eyYUxJHvODLwlygQe6F0dcpjpmPG3AL8KYbnOW+HLeGU6Tnrx
EyaOcsrr9dBmLbje4IvDzfMbr9MfY941j0JGzTYI8nQfpg6c0vRk1GOy4bge1c4bQvvxKvCmbOUx
Me4gIUgYddr4WVauA8+x1lTsQd67d987cNvZumkKuPjYPExZAGp/EqV75DRAMITDwx2cQd7rSu9s
BPE+k+76T54VgY1XrW6cdCreyyRbAbLYGw+IruEq9FFYrIj7nyB1tUOu18IrDC5PEFKs7iSCMXMd
FakB6PZmZy8NDwIIHe+sJ9DAuwO3Cq1NLRA+rGANcS26EFDEdbXPsR0CIS1cf5lohXFYtT67dRU+
eE6jTt2YBEtS9Hb/qm9zW51yW9szIQK/hpavgilhscDP1vwCvY0WmH9L3XqtO0LrBX8I5UTdAxMV
BIf0o3aU7307CUVj22rlvTQhXt0GSGTh23D6zBmceYZ2fIFdzHs9ATGgkTnXU/8pi4N1aEzgGDRN
suN9JDdIciCvJyY8F5Erh7oNSCGJUjszSZtP1EM2Ed/GMOdbYLGVLmfp+cZgw/aPZRKeR74MLBlH
+DvLhTScdGu4n9ElbauPRWpFxL/f0/Uvo/631l/GXjt3eqpSGO12CqdDPyLpCiv08jggArDJKtN+
yAAJg81xNn3Lg5ti6IPv9lT+sB0hnlpl4ssyHIITUODVPKZNC2OdjWAq0e+NjbzaxobMEXvSa6BW
L3h6vVH+ZC8Ze7typq+86gJiEvu0hLkPB/O6d9MaBsVj+87EvvaDJwPW5l36xFnNcJ/2FbRpUnuj
HICLo6QsziDBZ2vAnsrnyjO/ErXRcL/isZV8u45h0SRXRuC8ti7+mMRaA8K43FyLfj2UG9gjy43y
wvDkjKBeOcMLod/zvIM1nQzGi+CiP1ktPmSiMjDf6mTuYA8PbDAXyBaUQIjgJ5FjhYmwMC9OZEOT
6qKji9Rqd+B2Uiu+Fa0nav3T2MSVyFykGQRUjeyCZQLWlTCgtcpBHMuWYamp6/vKhWDA2LyWrcjt
H23iiXv40a6gcBumdzLUBIY2OkGp2+FfM3CIV5DV4DdGAde/0fCSp1Dl1RpOUtMZlC91cIvE3U5F
bt/aceEsO8eVr52V3acq5z9A7Ae+0W+/yfKv4Z5sAd/oEgtC/nhXQB/BRyjGT09O0wVADwzP9POn
eotn7tYrqtl9yB+t9Bbc7mOWwRjpakiUFrLZOq2EGO4EQ6Jrg1lwGH4Yt1CwgRJVAdQ+giuL0on6
IxWbMX8vEvUQb4ePrePPRWqNGehh/3FsPgGjU2bpCtK2J6f2sr2vF1hAI8KRTZSpPFOZNrpLkE/Z
Pk686GRi8Ul6BnHbfw+cXN66/cDv2ZRcSAzBznp7C9hovKFeYzp9B0svvMXadu5F1dZoo9eg0Euv
XP+eC/oVc6+sLtxNK2p7jQglAMJDxV4iG9pw+F0Hd5msoceNh/8ZHBnkoIJOIujS2+cJUHGYI9b2
fZPXzTI3s+FT7Ntvne8l362ywXCdh3JUiU8llnxzfRitDqHDYMgW4jcd1tBG6UekSTozOgem8aaM
gM8Lyi4x01MeyzdaptEHggDLdSHsLjnQYs3nuAdBhi/WpOZFul7tEKizUeFVoZW/qL4ZWlA7dD3v
xfLaleph06nwYvDLBQR7py1IM+mLB3vxzBTySxqABu1Bi+0SK9lfBAjUgBo08ksMawCHQXvD8qJg
+/PIxIym2yy1XzKsbM6QYMrOWPVmZ3yBxDtnMJ6FHUVHO442oZWWD0rF3a2beAC09HAGHRBzWVYB
YztqNTqnOYWh+Dy3stH9VoP8ccTiCF8tLjdgeYkIGfWlDYTrNk6fGTdUikrfXf37X//7//3fr8P/
Cb/nt4CRhnn2r6xNb/Moa+r/+bfL/v2vYq7ef/uff3Nf2MJxODQsHB/qI64r0P717R5JcPQ2/5ds
oDcGNyLrgdd5/dBYKxgQpN/iLAjBTQtLhG59vrN9raoAJv19k4yg4bat9w2pc6TPs6+dsZq/Y8Ne
JkcwVrYJrbB6x+l2gJo56uJOMt0K0pWDXSpfyLGMtrPLYBI1P5XBI75IAGGuy4w4ceIVsjEpDEKg
TESbMAk+1lHnMlUrhnv8AHtioGf1xsnS4WzrzRA31SbHQw+KTH+1qqr9BDH9dOd0DCt2J3Ur4JFE
N3ehsdSZJoCbAlv886Xn1u+X3nW5izvLcZCDdvnPlx7yeLnR15770PTRuEMSOARqypzWKTfK1ypB
0kQvJ/oJPOhS8OqWerjgPIGqzQAT+3OvKguMQyrFh3l6pmU27KGFWbFxcJxavqqoslaxnfRnD5aY
x7KATsaI3NTzxKwnXF73m+4K/WlgvHVXFsBpJFTjiX5mZjXetDK2D5xbeOaC0uD9l/vSt3+9OJwh
6ourwwENcR3X+fni9CIpBaDz2cO8SHcLB7z8nD8jQ5HfwVG2uwNV/4keh1GdGRt65FFR9wJcK7sb
C3gVW9J/Qwy4XbtOmkE1DQ8mmdUwa3Cc5pPVVmdPrxHxUrzPYpa/OEYBy6CiR9cx58fau5VGXt0C
aL9Bwt55yLWafgltW8gdJMGR6iAZlmybAvqP1EoDqmjYOFqXH1EzuNZWEQdvz06XCE7F+8nLoNof
ZKA8DgE0M+w+qZZ1ABahbB7gXe88/NKXm7e1a+0FnDt+WdqTw5zVOv5BN5L93NSFYCf1CHpg+ctO
Jo++V72fPjZ6g0hhUTkxBMBQSCO3W3SgHh5Sv8gerdasNoY55WtqpdF9r+bROcR7b+Z4Iy8strZ4
k3wQl+8aTz+VzWZDDaXF5H+5I7j/0x3hMCZM/O/AMdsDDdmz9c/pw5MKTxZrhJRM+ODgFQX7ODZc
ehPyysQzjMpn06+tN1qEcaMbTqETDBdD+liiGRWsIOPkTK6ys0ssmcfO9rC0W/lFUSwa7fYWAQQI
750yhrlMUh5pEDVQ8T/WzZOFLAm2dS2AshltoXZeP5lHxoV5pD0+JHa5yKIRaCskitiOi3h/bf6t
z1zBq3b7X549Pz/29cWEAJTLmSt8C0J0vvvzxUxkxUyVsuDeG+oRqdjUX5jgL9xakeED9J2a6075
2WvOnDWtdalHVUmw9HreQ+EWwrNIIxYC3OOu2NXIM+jnbKWfrh82IBmduxZebuhA1fD4QNDJlAin
hVO2rBIT8q4WS+9MP4kWFGyhBpYa7w3IzkSIEkDW3eBttoyLAlo2ga/uXOBc/vmq+N5vt5jNPeZ4
pgXJXcbtX64KVlQ8zBrl3jPY5Z5tbZgBaZMEEDbtckuaqKEbx6uhuIvcSa0+SC/nMDQguWSqg34e
iLECUvIkrRx4I3Bwg9us6io2oMWd1kuCAuYO5DlghRweHY0YjMOt1xbey7VX7QKd5jFYN/Y6NFQE
MUQxIiPcUbHVdb0AQ0mO9m911K/Qoaa5s+5HdWMtsNTmxmul5b0XXjjxBzyG4StihTGUutxyTy1R
CY+toIINF7V+6O3zuoZBLvdPsrX0LTB+xu1UbGKrnnaZA6CKrmf54OIZgaAiVFPwxQ/BfgEwviMW
Xe0PD5YmkBQgIiN1iy8lXdJt/QgHJdUgLAeLMBlmkHfuzWAPc+/i0jYRZOanJjiK1Puksra5p6oc
r66VQg5jQ0VqMBUoVMx8++d7xHJ+++n48NvwTZgL+A7HV7hu//AcGn2G191ol/dSmjrqnL3EdRV9
yXqADoPBZbfI/ESA5wEADH09+aWAIgby+8FrgbTSBr6pUMnw3Ojx55F+1TF8wIwnPzUicFyhxeL2
cYWYFORqqSiiaS2LdnropAdVkTDbRNoRr8iN/AyZWEBNdRFfGM1OeFrlRhfTCuKjpXCGHRVBNHqf
koqwQl5HgJqthY27nBhBUWDV62hymw/Ua7DFsTKqqpk4hEDVtFccVLeZeu2kEJKAE5g5U6/hNpff
BLbzgXpdhEO9bvu0nQ9BxxlBzAHu20q8V8vy2jvX8sObpAP/dQCJ59VuLTiFM5aegFDwHs2w3Aey
MF+hKtJs8EwNttQtjqF/XiDX1TcCeKcOXxBU7/Lm7TqtHU6IAOvhNG3R5iFC8cWpbvkE3CisG8ey
k4/QXOfA5yBaV3n1fqyREQCtwFtC/SL6huVTtkinMnhKuslaBcagbjJgQ3dt3ll7mslpkAG8ztSz
NLz3iwHkZPhkdcGwtGAah+A0uMlCb6jeqZpxXTt2uzTd6b2OGqjfgFE2Y/Y8h4i2MLGqb0SICErG
2/QzBOAP5AzZxM3RGSb/FSBGdxl7owR/AvapXlOZuyFCwN60bBtnINLPIqoPdZA9gcyQ3DA8Du9G
fBjB8wIG107ePSLPFcLOLswf83SqYRNQdFsquqVq93UH4DgVYcJs39Y128Stnd8hwm6ucqa8e6vM
1Q0rva05Dt49VQ1R0KwCK5g2tq6zeFnDuWPuHvQqu1hFtqdgLUyDoG6o3D0FjCRlyHRdM3jARncM
hHAslgSk216NzLyLKgdBvbze20FV/uis5M2OJwHOax0s8ZnOb0vTrrdc1QbwQBPkGsDi3BRRm9//
aR6V7Ie0KLcIWHTrsoMlXhYV94VmowAGCZdkTUTJjBymjbXK8JNCHW0cGAdQX3fCU0pEJXLyw/hJ
5PlqGvPxKU5A0BClayLXgi92rG45CBo5XqRa3NBRxQrEouHQV02FDFzf9cm5jvNyWZvMv4M+qdza
oojgOJOPp8RCdB6QRO/BtZAocHMpvoBTtVZpyH+ErX/sGmRkaDjgAP4dD2W0BaBp2vzzk9D+9W2J
VQNnNsOLwTVNE8+Unx+ECEOVjTUYHQzjTYRY+wDpJaIMQG7q1petuYNUGCIiVNfBO0o23ePUuCUM
b6CS73qFeRd3GdYDfZl+zXFXAlzGX649gOEPkagOop2nJVZIZ6WFyCq+fzp/TaIqrTawpT1YOMIY
dxnWdTqvI2ygj5ctH5NLKxvrlhoYMiC3/3wZzF/XpfoyOAzrBv2f69IX9of3gTcMwHkL1l7eMe2e
r5mk+MkzOB9DxAthANuaoJd5/dGr0F7xwS5/fRjQiEIB5E+/fllAzw6Zsnj5z6fMzV/WOZ4pTCHw
lxN4ePDfvjzBNDVhNBjFl3lBPwVeBSX0MPqMmLDSQXmo7STb0g/Y9q9qesdXJqBUv1eH0G2cq5nd
Rp9htXHtXceNt3KiMoNG05rCnKnnR0+WAy2XXK1HWUM4GCmPVZaY8t4Iy/c9GCHwVd+C5pGFJl+N
eu/aL4NF3n/5HKfvh2skxME7HZ/BHB8WtutzhvLPt3M/TkNUTU6yGwNQvZylDVOWboLVtoeFJgJI
3n0/9TDU1YSTvk1uAXqrnq89AoNPyA9Zw6IPA7g2WqAyRMMAKycJgWmFdw5YoLl8cFhaHnrdSkXa
hEgEj+4QniRn8Kr6e3zWOwl4wqb5hfXHf74HLB1d+Pmfix+v8KASwi3PAyfr538uqBbpiExWuJs5
XHaxnCMyiO37ZyvMkLiEhkqlN8kU1tABR303ZuC0QaB6kbhQcQzbDsJ8zEPYOrTs7QgtZ4nvBVB3
P5Sv7cQJE9V/uZvxR7J1NODDP8ZhFv4lvm9biPBwIX6NYjG4+uZeJOutahN+aGEXvgRSCAi23gk/
RakPCTwAz4VXgSnJh2hB9UAAeRtoMSIBHWXyk89yBbMjx72YyDk8pciLUrcsd7JjKBF2oWLuQJa6
jnsGUccIq+WhKQ7ImH0B2Cr+kRYXLBrxRspCGxmpQLxqqeElIoPtPQ9Us0lZWZ4a1XkHJJH7bVPx
6Rbc7HCFR7n1oufpmiD6MU3v81gGlB5dJBOL4mKGEi8QKEh2FwDtzyJM8oOFX7epw0MtFKjC9jwZ
TxV0Ny7Ui6qpOLbltAP7+Y3qqYoaaTN2ZbAysexfzkegylpPWZtDt2izLNxS3YeDCa/ZtmNcHz/U
pV2WnhpWrpy+hN8kDaFDOSB/bS1VpR/rqI/hVLn2QOsQsPj9rGFFjW9CwfwtVlrlPmRQQVRgjsHF
0QQ/U6hsBbaf5ZziwkK4PjEDyOS1Rnekci7ycNmEZoTV7bhWQe3CVW1KxiUElPFGcZv0wWuld554
cONyiZKualVgLuqGOfAKcVLkb0J+NHj649qjd9gPiGB7eLTzBOtFjEQizts3HmyWaQ5fTwThdIgW
tM6ZenBVJjvExhGA1o1UZyd8jdCVvJ2PlPrjJh3HaTXPEWHFG0/xjVdtozqBUpweZ9UiW5u+6a3n
GfKgvLPhb3md1DOnaAWiZ7GlWflUBJdIhQfhMCdfgg4IR4oiGHeKzcdpwoCfYN3yQt1pngFp/UUD
Ic0DFQMpuGbtANepT4E2ZQg9DeVaJxoVitDYVQX+JnRWVGdboCMg132h/hGPIM4RmHJF12Ycgs92
XkcnAW04PGO6jSU5v4fQI7+3J0hhwU/CXzeuI7PlYCQLOLakd9QFGAMbFDa4kUaWla+tmDdbv4Oa
cK3eVK/UZph4tOeGVTyrKcACxFNvQEDWK7fJrSNcR4d7o+u+mGWQvAEXhaVE1pgXEfrJDVan7oIa
Mnf40ZWecRcFeXKa6kat6ACIjB+FhjPm3XiBVB9k7Af8KeggKnjMC9+G+uqgtqro/W3NjeITrLeX
I6uCjaVqUEt9pHGM5tjHJXIPLYKBSzxd4r2ZeAwca1wyRB7ZohgiVi4DPMQCM8zuqNV0o27l4st/
S0Vp+MAzwXh1nqrCPVwiRnMRfsseYIgRbQILgTwqllnFbkBp3M19mwH8bFgF5Jugtr/SbF7hGVuY
7DpLfIWbD5Yx8PvUPlLbXJOBCZEC8TafqjCa7IBvFlit6DO3Fb6vICIC2lCNlybise/nrGOiMZJ1
WzqPNmf8ZPPs/Zx7V9wATpzN56xvhw20DfI1HVU5QLBPnodMuj6A3tB5I97cz+f1T+dMg4ba+O2c
w6SCYD/ybjdNNmx6I3G2beXvC+TmwEFrCwA7jA5LC9odVVsBtoqcSBF5zs6nFmHkYCtmCrZuc88G
pI7YESFc2zQuRM/RA1G9CSLxktgSRtJUxyAvKk+0O9cWncUWgNoFmZGsZIQXgJ08xHUJPkcFlTcs
QdQDeJfqoUzhSNn7d9QBoAF7zUClWlOxYIl1j8HUkYbAAUysetlnG6qrBZLFbbSEFeq4zzu1fB+G
eWvZAJfTltDdtjr1wEKnuRlNd3vtkZZji39mm+9ornZq/DOuSNYty6I4Uj8aWoUD7NjYUO+pLhtY
fxp5/DqVU7sXdqlWiOzGW94MzoElWXoOhwor9WEVZMVeJDnsrViWLpQsxu9y2qjMq3+MavqKL2jr
WeRILsRVkAETDuG7qeb4sLSa8G4IoCOTdVb62TIFcsUYBMAsvnQa6y12bAjxN1N6T0cextw5xPHg
7iENuC2EC3kha/KOTSy/271VIk1qQNzSFc45wltjw4vQBJsOltljUvpLFgDzYNTrkkOYQwFl8SZC
doGEtk5/ImojBlzkGEABGVn5N6MNv5Zwdv3kDixZ8n4MHmroU65gw8BA+5jejw0Wf3H45bhRG4o7
8CFAm5OyfwZKGARnE4iCn44Hi27w+fK62PhjAQVzqJ9vKmiArAIFC52sM7HgHjvzDcS8RdBZ9atf
g2ovoRq3Y4hlPPvcPZSpnrXyzaWYYHRkD515k0UJcjk0ErHIQJbjQ+CbxcGDmfSaBqTZdrJi8RnU
EgWDnL7eA6YvHiffvaX2yY0R0zXL/iILhOfBboTfuT5S6ocQ+uLeI352zX5gMtmUVhV8DqrNPNAW
3dpqp/xgMkS4YPL3aT4RoGYXRoYLl+CD4Gwhf7PM9YQALh3yqM2eJyHHnQUq+CZt2vY1KcYFdTBs
8PPg3ZceIb5U3vsC5lN0qNoBebvGquE2BAbi5EIBc0UNhlNvfDw1X1ph862AVOlWJoPxknP85fUx
IXFXriYpFFK4QPzAI7mcL1cOY/UF8C7hvWvAoSbQJsI0ooqB+EEg6bWZ3HA7TEW1gwvJ+Dzl8FnR
FzpJoasAAcz07E6GDwhebC0mvJKekKx6Kkc4eETAE+zyMIFt2Jz4RvbbgXYC4lkuUpdaCIYazNB7
MAaYc+q3aWXEzn2hN0JhbVfasbGm12fkd2gQX6U71PMLtUijaZtD92dJg6hXB/TuiOXkmUru0Ppw
3ejxGs5za4tlrnkAg2rhARXzpLhh3CVhcTSDLnwZvBwXB2TPORZZVSZgTiwd1tTqpqFaGUjd7Sn4
CCTpD1UIdqGSntECiuIp0zNCng7C6ohfOiWO+xdZXEn4TYIUcgL2VJxap8PqtCsHa9d77Y2lG8B1
A4nsQ7MxFDs89N39VMTwsAMuS5wCx/prd5QuXHam4Vtofu55CLHvtksRBPPtZCk92SwF3pHb0mY8
WcKOcWt1wr7U4JvcTxWTZztlN++dMwMJv6FNV3PZQrwQDM2ygdONnqzO4EPK4jsV+eoeqXEE/KX/
vXUV2qxWpGurqXGb0YFqnn9ti8ZcA4nO1sA721DicuMXFRruOjX8HMY2KJY9JNkDmRQnKg62tQMG
DauoPHAesqlY52OWvISyQiZDm3phIZ28wC1BbCsWvLfGakhWUGwa99TaMe+N57K6oaFGuJ5sBsaC
KotbBF+e6DhpxssDnVSq5wdl/M8nRa0poo90UgYUPrFYSMptME7sRCjPGe+pixkS4IsAXzKzWAB1
mWUEPiBDQyNAgF138khM4DrR3InmjHQnJ02nVdmEa3zSLwFLih+AA5mebKDdkwbsYCqxPscSDWrs
VBKmvbcnlswlVYwnO8z7W2oLGv8Gel3ihkpWyB5KSEvOJaAqX9rBMy/UloXpF1M60awazuAwj9wI
78/zIVilFvhtBCfSBofAarXI/BGAEH1yQZtDs8BU4kitGd7zCzPlyNNQK/zf8ZtSQNq2IXtyPV8t
U3Zu3CrZIzWWP06uF28Tg5krKoaKNWdRBZ885ka4i+FTGo5QG6NG1uBQuV37h6w28sch6fJNFiNE
T619YKenesQTbR7bQCdFqEfqmmaQKkegHgt3fVDZ9t0ajg8K2XdM5EOB4QD0v6r6+qJsWAuoJDVX
yK/XF6eEzy9AOdiNJTAWIxwbNnNlKX00lbV5G6cd3yP0MMISTs/BAARJ7fRT1cv9MAGjDnHE7MH0
+/RSRvLCDNPIARad8MFm2rAT0q1OVDfHYATiLEjL/IHqYHT12UktALF0VeT3MI3XH0IjTTCaYC1Y
eY2nL8YPJqBTgYS5IxVphFVsZNKxe6oxJdZ6o6OSDbXJMelvEQaZu1OPfoDhdVsgkkRFgbAnhPu7
+8kbPkMqpzlRdWMA1ogbtDtQMaxLDqYR6AJUpE1fWY92o9SZjuRPoFdEeHuBsoQTpQ1zVvDeWOFG
Ubc9H9jaZm23xpOm3GRN7q1oYJebxn3/ff7X1qU/rUaQzQHLwyxTbFs3iYq3lhyzB+ruZEjMWmyy
3k9fhBzfQM6Ln8Bvagm+KPj44RLOTlD29mz7NvE0MtsQh2sV7SWDtwGSbzhTaa6C4QbShsOwBaH2
fTh0/m1Ax8duCaWDvSwGb604eA4jULC3XSzSeRPUQhsuBAe/zSEzk9aQuxuG7L2f7bf9pvVg7OfL
Ilr1SWiekc9uzkACpqtkUPJrsKcw87Wd8e4f22k8Xs0pPv5UvkGWy1uVSBEd2wbcfHJHvxZJROda
BHUI8jO6M2iK6Izl99O1lcbWgGWuKp8Ne4EM1k1tmz8oJewKCYm2qnK3lBLGqu08wojgvsEqlHoF
sfc09tArDtPe38weSpb51LVRc+dzv7xTtnomJEwRh2LjFYW/afHqREp2MbqgVYJknG+vOlvKqNKT
xGdLkkSyAArory6ksZUMslxBCmdYj32ejAvPz26hexjvCSA11xFMyh2aejWbu8HzGwCRYoACussE
LhqElOXEAdnNQJyB7p/9RK2wGIPBMXwdVNKHmyFEnK4weqhpmlbOzjLx1yayY7e23oxQv7gN0+LL
aFXJgUpUL1rrfSjV0Ya5xrAa8dF249jQOo4gTn0cvbp7dJK2XjelrDe9LnLD9PZuHEZLas157N+U
FT9QI1UVXbfybWbeUQl+OZDnHdP8CA/2j7MxcxOFlXsHp+zm3kjOrZX1d6a2P+9TpND9oGELaqM6
NzRgYxX1CAjp/lTnJ+emaq1TF6eX60B3HNiCir8MtDMHaXEMAh+sR5hiej8SDYjTLNjllhDqkmGd
ANEFEyGs0NsZRmYds6B3f9vDCn9jegHQXw2iR4ikIUqhWQiAB/Rl55yo1A6Gc4QxxhuVaAPI/7iM
4XS+tdMeQt2dCO87xFP1YJomiBpD/7qjVVcnUN3WMzbScU59b8h7VwIkpTJ4QE7PFv2TYshar7h0
BSRQcfloE1fVUdm2cabS2INHO/TmM5Uqr+9OVS6mrULm7BSFEo6SepP8vedEfrttkvKVeiizfO9B
xVGppcOLGLaEvIEELUhAEyxrFz7Usi99qfwbphtS3ZBzgFkhCAuaft77NyAbv48A2/XHVFig6zhq
32mIgm1O/I5D/XKy6vtUwxQ8PNp3dYEwCnWgul6LARnAws6D6tzgd56/ybyz6wxLN7EigKUzfqFN
7w+wYYOH7qaDoRI+6NEghQY6j7qFg7842AipUT9qBbjwsYMr246UtTLfhSWKK44krOWb0NhfUAOV
dasRhF+B+QT/XsJLKPN76+G6FxqjXBW6zgjRyhP/Y+u135A7J5jdfJF9X74iOIt0CP78F+RdrfsS
2Uiqr+BBj7BZXezYEJWvEp9J6VC4z12LBQ8kOPHJreuvwzO41BwrQLNvGwuKNRN8nF7wIQEBdL1X
6TraozpqpX59V8lfW4Xfv4/Nq6Ba+r20tsZkgyTXSIgk/X/Kzqs3cpwL079IgHK4VeWyXeXcdt8I
3dM9onKg8q/fR6z5xoPBYLF7Q4hBqiiRPOcNKPGfAaDsVNNXuzqq3C5+6H1bHgInW17tPHrQMOn4
tR4AmRzVAabwtxavxcn3ZkUe8Uv0aS/OWms85hF7iET9cupQBgtmPf48EiDhN3XXQnVYiynOwf/O
8PmklxsVyMO4BYyHtWzNauoOo98Yr/yU2mHM43KrqrkEaewQtglVVU4Z2zRWCnGbmP3G0sz9OKYp
2CFODUA4hg133p3WWcarunCbNgRW16pwuXBQEmuPiPCiEzz7jwiM7WphTpdgJQdlExahuhNvB1hP
pLKjzra+oRiGpGFW1BsjyO1vmlsSrdXKBp5bY31ra/k5O1b+GBP/fP2PkzRj1rdlZboPJbbampZm
rJW2cQzqkjtmm6iDcdkyY7lH13KdfaGZ5WEG4018nMlXVS1ps7NaJ19V7fBT3SyFaJ7mObfPZh5o
G2Sg5g8d0aTN0DvFPSGX4RuYtNLGM0GNErWtQTcLpo/AR7QXwafi3ho0NUqd/F+jLA0uSGm4gmhI
NnyztQd1hbrr/3pZVf3XyzJK5mO1b7TR2JI/LC5fRWqhB1frD18thcE8HoLJ2rStU9+rDtxFygvk
9/5eR9j3oyy4l5ln3nAJc4/F3Dj7jMznx9DKbb5illIPE4O47vz7FCXY6zRgeX4DM3Fm1KbZW950
f51pRMXtTDUg//vMxiys25kK7YTF5NNcdccEr4ofsjxMCFb92eJEGTb14L45qHTsqmFMHtpGy+5a
bTL3geNWL0RayG15g/1Hv/ShOiur5s9eLMm3jmD8FlSZuAib1KrhEL+DBJs9pzISm7jIm5/J6KPy
QOYsi5hRtVp+LEnQoNkixRW5yOHkt9Uni/5i20w2sSiMl9B7mv3vLDjB1PbJn6vRSQbr7bMsDG8T
VU7yaHSRefT9zD1WlkGSCPw9Nr3j9Gm7FTY2zK2GFn32TAi94QSXqDGq1wEKwabGI+RoBFX1qpOq
gu4ZLJvaFvXrOI/6tcMtkfuuelUjnMk/xsucP6omtw3kJvV9cVLjl3hwDk1h5FvVSxC/uyCP9qRe
SjX5YtpitdM/qVonrAC+ET4m6tpJ0mp7F09lpGF5M25sVYBg6+9q7FQV7aVIHBjfiWZhppMUr4Su
LkNeVt+tBIy0jaTPufV9sLULpA5pVN/naEbNs7f5U+Dl8VHrP9VwzQCbNPks7FUVXQav6sbPyuqb
I856cq+a8THddnZawKUozFNlimanLjpozrniZnx1yw5KnmWfwJBlz1ll49tjA+6W3oA/VTVETIUN
czXR5Oe6A2Uk5gGSVzlmGzdu+yMqXhoJ0rX+/3jy7VLrq/3nBYwYF9C0q1BfWRUbOpj96Fm8pQZi
ZL1RO6FqL41p2dbxaN2GteX0j2Gdn/9zmMti6aSzTn6YE2UJThLxV5J1QSg9A7+EbrG/6TjvluhB
v+t6IK6u24hwWR+irA+GQwA3Y6eqbuOQhydQcK+qkfU2xG73LqzWvkxFnJHG5GKD60Am7pE4TIfQ
Jef/B2z2rW6WBCcANt2lRhB8ty3c5LBO1J8Raxn2U9Zpd1HQ9HeQu/29ldTaUzoj+CbgeH93hv5i
qvOXDBmoMWl/1SUWFZPXjSi04j1cR0F58eq5PyFjPR/TSHbXYtZQFcaK5J0E0e8iHcSfsX50TIv3
0Rjmm5/7E2403HvaSjJL08Y4wAzoz51YcGsdSmeXoP35qq8PCnbv00/NlWhZExPDL3I4ZpYeHWet
jbedNK23Mun8Y90QhFDVGUjZMdOy9FbF5NQ6moHMbtUx5i4tsD7b6lVqv+X6RLbcKkvmV6qdk05U
3eo22CNdfWwwUrz1um3cHT0iQrdzReWxzssFVoPrubVL9kTOBvaP67uC3lNgG6cNt97CgUja+zoq
lGtvENTJMTa0+dabB5F2iAdDv/UueRodSLFDxliv3HokQrAEt269joHTs2MiOK4uJRLdOugdOqqq
ytxmHJZeIluwnltO43IwnQjTlPV1jcGcDti3QdWa5Un6dXeM5vIN76FpCmFZygdV8PP+dZRaV08u
0/2/R6hhAsprSCIvP6iqrDEZLoWDadJqH1nYpv8QLB04ozq6MvlaHuIobrJvYsRPVaMap4q4Sn96
CchSVVOdrob+ZF+M+3Q9/2tomhOLylNyYV9t6qgz9VezxNL069oSZ9Y7XzhnmUTMeGpYlMK5bdDK
2aoLGwUPnzCBPV7Asr77erGown6k0arHjA35P14fCodE5KhMd2rs14t5ZnZyfFnff7X3sVac0a5+
V6/8de2kNP0NgTHjdg3vJfIMqKKr3YoqtASnFRHgkj2vrLL/Nee5cLpQ1U2sMv4+dEilod+C5ICl
FVsdgMX97VAN7epcC0WHH5/q+b9crsuTgxnFpBbWl5zX67hxz65I1e1Z85EYCcydkfqszdDBDUYj
ODUx/3JVdZ3MY98kqgfdCeL3Fg831W5MvnVqWp1lLOCrD0NCBXMlcGdQzvZbQTRAtWdFMJ0WMUEO
VBfHloccCbhCYiAsaA1SAaqouzS4b9dCVbvOafZ6BFFctY1NQ5KaHH8d6qZuE5lKvYfU67yHLJfb
PrCWOyZhm9jY2uFG3rAj8MW8kpWss9VA1WMk2Dauo8V67le7Ogoi46/TVPV2bhs7Z7tCc/Vnk8vD
PJvaPZCG3LeLB1XMdoJg1VqoI9WWkDDagoNuN//qQGocAuJ6rhqcasNh1uvq/K92NUKdSpo82rcs
l2+v+F8vps412uAnAcQ1MkfoNx+jea+v9ojzWoDr+quolYFiDq3k5Mb6rlXVrzGjFesbPdDGgym9
NHQMJ8FQuo1PXl3kh1HE+XsSZU+KUrLIKOVv0f1zRAAY/f8+ItKabjsvHfKwAQqiQd8RvOri8t7U
vZ1t4bX71eTlKeIIX/WvM1oz649W1TxAjynuVfttsDfr3nYocLRz+r57RGseZouNY8dE7CQg3dd6
R2ypqrCZne7x1liX8gCgbxVypa1aC9nmyY49tr5Vl7l1GB7+MRlq2ou+2jit3k6TNuubPI/6zVdb
6gvPu9Ur5d301WUYyKmG6kzV+I9+VZcSLYx/Xe4/B07rO1A9qlBXdA3/r7avKncdE7sa45cNjjD7
DALaNiDjMoV1PNcPE26MZHaqRr9r4KbolqCqevpImv027lq4lfzKe9Xotu5qCjJb6TZr0T61Rvnc
JDrPEjPxTn6QES4Z2+zJ9D9Un2oBcZoePSKPm68218HHIylh0xmZ0z4LsALP1bMarorcCli26753
ew3VZgs9RTREyKNZ+ePRKHQwMEWRPxCMyx8ksY+jQAWiiSpj5L/rU6oeNQYsZwcee0DHeR2tOuBO
GvtqsJAMK3LzXDnZIF+jAsNfp8EKL/Djl8JJpk+jALPeOkVHHrrBlC6PAUiUcj7PDaR6Fo7xI0Ka
GDRqMDAzts7hWNjzL4j2G0goYxzm/QjWyArALNkICuRJ/6pFJPEGq0W6w0N6W8+z9KSt6y64S9XO
mubptZaAyRMXZX3Dz063K2F0SnAlQvCx5/bLi/ISLQUiql19ZzkmeVxvzmuyQ/+rqyNVyERWR1ta
iD3F8YP7d0FoDe77xGOtSHzzoPvyU3V+tf9r7DI1YsW2/ec1vk4VmT+c8eTbqWt/taujr7al9pP7
BNns9R3865W+2tSbyRakl31cCP8e6pd2cmjcEqGt2JEPCMNiVO/F1n7yC7lr0wX8fvEUeBA5tarz
X+vSfKyxX7rqJFJfZW8s4eJ1+d0wFsHrEvVyS9zF4zug15aju7dY/u/MtRqsXrqLBgRHXSkdWgPf
GPFDdTpIBT1H3C6sue/bzKmxYYu51fFep4xWOVsyUGAZVF0dIpM+nkG0rryPKXgrIny+82m8qBpU
zpei1MfrrSZsAlv+9Hirud6xWCr9SdWCjAiJi25AaXnfwJ9DGx675aoKEyDsrowsHYgCbWVj/9XR
gqjEcsX3d53u9C4M/7UHUZUw5gl1/LpCg07ANY3FocwTzOj/vjLk+GBXWqAvA0w4oTsV9g7tMfex
A3TzaFdeepxtD2bZUAMtWQuLqMhDgfW8GbEbYVVKW2/FB6tdJpan1NTYNLHNsHUT6OrY+zz2mCal
2nSvJ/O4LYhs/USFpzHcny1Ke1s9K8x7S6u9yzyQVlMdDWxzfDv1z2F04HAu3W8IWf5hll11LjBr
QATw6zAFnn0mrSuXTRqb1bkzXLy7Ji06YelAzBlCpeu09asYgIEzw7cngnv1a8EC59Bihb1VvQXk
wod2LN4JRufdph+X0O8T+VyvSVVUZpbQ8XBxHOIAUwAYUtiK9KV+lka03IqsHP9Z/aktboHQrxbf
ERWCl7IeRUsl/lFVHf9qy9dxtV9iQatOMZZux7PFObbAgSYhyHjMhdh5Qm9hxSbpk+G0MGEa2fyU
g/saTLr1mvWTfcw8O9rn9RB906ARTEBpfjYLkqPlMHeXVC+sh4ls56Zpp/I6JUKXhziGiVaC8kIP
Y4xOhszwipRm9GiuBbum5jKuRLaUcP8ODCyLdDniGkOnGsYU/ZvwdXpW11CFcBNA4PEeWiq4NGEv
eJsjZWhb83errlHaJJGOK1SfHpIBRHg0OOKSouNwqRqB5quMXCIRVL86xFot7A7ok4UJ01eH5jrN
gwZw02tKlHNL6X1YcYTWsmi9Oxdi8bex/+muzREeUKd+DQ6SJWhCEMzx0YDrigLWqOGO6mr3kIft
3RgXJH7WDtWmeh2DbS5i7YwBDtts0CAMtWLxrkEHQtz37OSnPufPsmm01xpo11EutrnPm1L7KB1t
owbMOGxv+yaz79WZUQlUR1mvYDPyXBg6+d2/rCA6J2e2y6xr6jrmlYjkuI8LDQeRv9vUUZuKZrOG
M/ZzMA9wCNkZDfPk88fkXFU4bW5egupVVayKB0RYAPo7TZX3y2vnPtux7s53Ngy+7ddZzXp+bNVD
KOfIO6gO9VYisA9Y+MSIzK+u2B5UfK2X4n3G8/061EYcktAn4Nwu88FrpLdTw/yIFIFrB8y7a+//
91nOkDRvPeZLmmUOj4gTDY+wEZD6sPBJJpN0/9XeJyWJ4mXx2Q4yTHVkua7fE2I9qZNUO58X0Ydu
XENcnnUl202EffTdb7qjfyhRnTQ4oDvg/dZiiXy/4dfvntTc7RCAr7Ni0Z0kjlFHkFnW1anlX2fz
jX6AHv7TivvfXC5+uOn8KQVAb5WmEQ4uTkmEoeeXNKDq6IbpWuaZvjVzAzCw9B9mA1U1pUiVDuYh
1hP/QdVU+9qkRgWLiA63xK9ZVgD+bFe81LMZPWnFMyBhKC9rsWDJtE2bKdmrKnDR1Ua5mQ9NuiBs
6ff30ujmq7MUCFmSdd9AqVpOqjPxpnmPC3O5U7343U53RYkPj+ptCxS9ZnBcqlM1wbQAamvPV1Vz
ImIMkbyP2N6U5nb1m85XO40BQOk2B5C+UdUvv+qb0Y2qT+sY2WjdRnla654/wY025hffR7bT1DAy
Zcm7vGiwethMTG/zWlNNumm+IxObP6jxkr/sAZt4Zp11hA+M6GkQNgF8LhZApkBkA6SYiY2OmVyw
x2IJOPH0qfOnWXdZPdrJA3kpfcsbGp+QtTNZ2IY8N5+mdqgBV5rZZi5m/Pa0AZeA/iPunOAxO7s8
bJ48uN35PJNtzQvvYBNd3/te4O7tKv+o01oDpO9qG0F68kg69oQQcPIURDzcDTiK330C3XaHQrNh
2hYaF/Z0UUeaA9yoqRFwNF1+1lQbC+zb61X0ONgQf2KWJhRL5IwpedQj3I5lZG/9yiSKm61I8qM3
Pc3BuiIKkPaNeX0kMObqbJntsnkzE1jeyGecuf+nEBjbHxUSe8+1bsWn2C8+gyH+IdI4OESJERyz
SCO2xXaYWTLhX7S8OcmcH9wVzeDL6ZS2NZ8V/Rw/wabYdsIZOanHGibiXiB7kEWgzxvjtbeM74Fh
+qEOImxr9xHRTs0LW4sEkT4D/BnjfjOM3D1ECUo8pzpsu9AM0R+DQEf+nDxhaC4CAhCJiB2gZw/i
aT3JLZmO3Tj2zMt6nt5NwBZDUXUPPeH4mIj9r8wpkZhtrG4XV0azrzutCEcbgKmZDxt0JQE6JZ+G
2y8/uqY/4F94kotztepWvwsk2FYmp2EXJG0ZGsn8Z9T/aEvUl9n7/kYKm+9CfqIyeEiD8ttQACYx
6x4qbvVsglYLxxZzeVP7FpfZxmkbppWmw35M2D/y8gPdr73FN1MGmOZNnvyts0zYOvY7bIDmDOSY
3QlmL6GdDoQMNG3cmEuZA7ByvpuJuQD4Zk0ZJJXYMOATMumuLplg5wKzqabOLokLsnqJyds5GR4F
U9UfQIv+0MayfO2jPxskdA+Q0N40oqOsE5ZLPRFAKpJVcGrKmTwWb6sb5gU8Jp9kaVBlIrwARHL8
nadxezFmCzO0/LUfBuPN8s4DCMqNFolXA17ItkLZYDvxDCDiaZ+wF7/Yy3SuhI4TV1Zcxg7PJwOK
zG7J+DFI9A6HBDzpOYlPQdPtPBPzxKhqscixx6feSFoWn11zSFxEB4ehfwT6sbXbeQSFbJ+NytdC
PUkKkHb9i7dUJCznatn2UdmeRTqe2h5sLlJLpGaBr2u9fhxHOGaVXQJ8BdeFbD3Z/sTDQqUmTdT1
uMUNuDIkkXvxPWDOuOaIvnEPXZ+gnZnoGxcEpEB64bgs8BhsLIBCIyqNM9tyfzP2Gkv3qD0Rww7t
pptBcejnNBDww5smMXfN3MhznyGcflWHDby3PPxH32LqNJSVOxyk3p+qmkAX6EjOUlcxVPftAjEe
QWlkhsW0jAfIHiVsZ7sNsXqf0NFY5FkEibl3ev2qm3VzBki+cIclPnYp7I+3cgZk0pvzb+YqF5rM
EjxJsarJszIImf3is2sirlDGm6j28KDK/V/P+Dl9pj4buNlrkrA0f5qu9yKiPjTJ6Z1iuKo7Lx3+
qCU/jwiWx9p2EfCt0W4mA1+Vq0j2EFzbPEvQD8Z41RWvZbI0u7wHiNz2vwsPzRKAuh6yqXW9W7TE
vw5tdCoWX3uJEPiN5uTOsPq30umqPcoln12Zazsvkvx4CDui/jM86K4YSOGTqDZk9SKT4Xvc2h1K
hol7yFwSKvXY76OhLTe83+yuKKZDkPCFFDWaLWbhDA9NxZdl5OK1GMnrmw1bl0gcsrTYLwSUj66Q
90VRIe2TVW9jrW/E6g2DTyU2UXimkdHM9l0V3bc1qhIZN6NuDI91ZHwkpkeoRrZ3OvuNTb8Mww7m
onPWTE0Qs8/sUy4QuWi75k9hVFWIJ7Wlt3+i0pOGk51iTS5zDFPjp660jCMKvW3cO1sUkCtPvui5
eG9sPQkDa2Lr6xeXxHPjfWuN6AvHYFPboDiZBouEzM8+ujZYwj7z540n7+suD313dkMRlBi+F7W/
r0j3XHogi20su0vp9ERzkSNBTA0eVid0NCll/0ZMPw3F4HxYVQwji5DTVejBcczRPPHludLm34GH
/pUTfDpjgf2nNZ5KMk9hIkgXMzlPm9kBzleZgb8hDD0d2XnlZNdQs8mL5i4dO57B/mTvMc8ww351
+rRy4x1C9wR2tb23Zz/YpvWAd0YGOVWM6Z0qBuGkd2RH7/KidaEOuwUw3uHFzyBYEFkKC1cL+679
M7Wcd2ec/2jNjhxYYt8Dxr6rYSF6M3FE2/WbLToI3yRmozuvzF+RFXcuE9N92LV5e6xjWTwWMzg8
LemfRL+Edl/ku4JF3daEmIUoVorDlzGCpS3cTW/grNyYwkIQyM+ObeHH99jSRKj9WMndEhTOKWKl
dhZJZpzT0YKhmZTLXZVm47FEBPkeaLh1MISYH4akiFnMQmsFHtPshxFjRHJNxq5OM++x6OJkF7cP
TQ+txxYuyVQMINHOYElcNvgcJoj/blYU5KbLdPLmNpB4Rwjn1bUC7AIX0bxJeRw0F7+BMvXfOpL2
m9ZzetT2EzSGe2BA1owlExL5+relYedkNEP1oTXkRIOsm061YztbKK8y7HhcfkwOTJ8EXssHtOIO
cDLYB3CquP71wvpgAsNZEarWx+T2PR6+Qsdb08E/g7jIR4wgSshjffwgns6GLWuGDyOIhrAAJfUR
OEghOYvffsQVjwh0DJsPKGQTotpIvMWadcZw0LygPxkQkPCiraqmYjEvpQaLaEo+li6rN/CSbDDd
cbdv7IlJ1rbPicueOIrt4dIh4nqRfNa7yW/3AM7YKzMBbeuggGqZe84Da20iSsGjtrTaa5fxlY32
ZnB5l0gMZUh5TyMayYjC9LG1RkFR8wEaBew3xkHPnWxj4wIZ3+u6JjFOkT/8ISfFjDYIHP/qhZzO
vB/QE9mCFHI3uGFZ4WBY+bVxRi+cRWbtMkLAoeUMB7PKAjzJ03G/1Jcha+ZjL9PosvBZtNS9B7P4
lieReCSQ2odoUjFltZp+RQodRb9yeXTtmQm7aucNgQTQdSh3k5hiJ6sPab+BzNDtrdUEtS/TDYz4
7OqOfXUKFpxWkXbEg6Vevld9hc9ItRwaXPl2cx28Aw7e9u2YQnzh/o8WEL9z4ws+igs2BMPhbgGt
7bm7KEviMMoJtMoWHRzB4T5NoQyJCI0vY8wfXS27mOujO84JXLlF3257tEM1dNiYuAXEBwICaLFG
zqYPCi/Ui4pEJNNDl0bu81gHBNWdYi97qw7HiqBGFcT+NsMALpRklncyqd3t7LfDGaEO9yEVRsqf
bgG3IAmXGTYP1JIl9NWr0vvSagDpWvcz0nS7wZnTO7gdzYGFv8M7u6Kb1hwNFDOEJqO7jlsVcaj6
D9tbeozYhHMckKJJkpQQ8uwZu66LqkMVi3xjp2/SNZrHeJ7MkIjad57eZJhHMZ9LJxzmoQ4TGWtX
t5b9ZXInLSxJ1z9IMYoNms18cD04J1hvlBVhnqxrH4l2A27oAf5ULQqUpYOBtmcYKNOjeRkiSuvr
RnaB3rjnLzFdOkm2ERvF4BxHPo6phf+AkPthiLU8HHz9ahPQ2VnuPIdGp527oHoTwvXuy0773U78
UJNjWA923ZQ7OWe/pAV+p0VUHOecx6pv0/t8GKdQS2cvnHAZ6Jj3UYVgWtHd4oyRd7SbI9yDxABT
uo8iTNeQ7hCe9tue7PHOjoBvTXWySfrJ2UjB/6SvzeKsiQEKqEVgdJ6qkz8POIP4VXOP5thFb9lS
WUBFLCwRTSw3AMuyIhOFe9dOAY4uE4snox3kAZLtLpk0KGuNWI6Fk0uglfVrJ6snTQfwhsC2PHhS
fhoiNzdWa9jcYTk3X2Bfl36CJbfEJz/GtWiNifZDku2Qg2YFHxvzVmf3UQeJOMNR0sleLd+ltMDK
sSzYclPAocBnfbNME+5DffCZR6Uddt5ArAOZpilHG1q6V1Kl02UCZIhmkdznfvzuIVazmwITN1OR
75YpdtkMD3xBwyD2bhzpO+Hl7xgCTduGkNkOyVV9lyegCSstRmjFrO/LCT0sGTFFFa5thR6ScHst
HbxNV6TdRkTJgRhcfs6Q3nV1071jjX+P2WWHjHn6aBmGdqi5kcJofswBcIxFKp4k+9nYIdFs+eRN
BLySrpHsWPXWZKXPzq624ulQ1K6xTQHYhMJHTja9xmJyWN7IYVOAkNw6XvaUBOLOdfx21yGRS966
0PcDdLzj4ukBjF9ETniGQ6UZsmLfI/y+9G6FnFeKFwN66vto1nfS89sQunK+jwKHJ0kk4h0qT58G
uju7ppfji1EQFipg3zSmidVXEOBZaiH81UTptMX88YWfyifG4v8g/JnvhYbTxWxtvRyMTExQDrS+
1+Jo0iJoZ0YFMJ9JvCfEZ+C5bjSwgYDau3YzsKTYNw4K5g1KEKDDq+65yaFwWSQCA3L+7QSCPp/s
OdRZSds91mA8f34iszDeiTR/0qJm2Qy6ET0IaX26Nnn4ZajPaZ+JUznzuLY14FwV2Yzau/PYZUI9
vcN7d2vgQrdpGgNFpCqCOheBU8rkuTNLQF5TjqZj3IQRAqsHXWPPMjROeyucBRSEXRVYI7nOUxRk
yx6OJmYYGYTUftHYqU9FChAgaE5YXvbnaRTDWR19FbFr9+ciBToFp4aZ2iPcDr79MJe5f+DHrc9W
rtdnl3jXvluqy4zY7xlJpOWcFmzaAnhJG3U1vyMZ0OfToSHBiAzNHdELPyTUfxFG0J6zpnxv/YIA
SmmP7XFJCrbIAaxmP5+RJe7n82j1aJl7Ei9c1yiK0HFQZzFL+zRoqyFefZjmpTwzi5RsgqZo5/TV
u5uACuiGuOL6hFokPruFXW20pErYS/nRWRUsX1mHJtnFIey+jzS9PS99i17W6BxaHofnVs/ALiYs
S8OmrV7TrPtDdmV/+67UkfqaksVB+3yOFh/ll14cotWNUu0z1JG/VldrPn7vbVuXE2+awp2i8ezG
b5Caah50OwOpf3YXZGUDL323yrg0NlJvslPXLSTcl60xZk+GFqS42fPBSL45yFCiBMEKXsoo2vCQ
Wt9Acx0qeck0HhdI6G6SbI6KMNGj6LDkzXGUDcIKJa6IaXIaO3iJGos1YLCTdVbvADEP8sLe8kba
rsavwvKXjTqURlKz/Y2sMOkAUSIVAv37tSoDtlajTbwGQ6ozQAfzLOCYb2oPHlvz01/yn8RdfL7Z
CA25wXR8dsfU8cDCBjURJ/Vb1eZUndu1UFVV2Ih58Ddff8r/6o4wov/H6NEL5H4eBcHF8mDU4waz
5U82J/1G2qjC7VzNRmCkzI5DUwQkdRgQ1/h/V36KWPoctkELPlN4DZA7igHE337+JfCUIAM4GVp3
H+V9csq1Ajn3a49N4L5Phqcyqu8zngNnVLJxSKuLH8jJxQTKJTStHo/ZxbxKtOEJh2v+zstaLQQY
TTohTpfnqClKnt1LsTfG+MkjKxYVL/iuv7W6bx2GNUygO05xnmJkItvWvJsNrG0OEBG8l77lHg4G
H7xkUb0GigaJ/UAZQ6QcxpNWuRm3jj9fxIwgm+NpklUTccYA8YZmyM+RLtDl7jSWVZCx7vhqTmjB
aE64kHUOtQmQlm+ZYRbE9guKR2VdZ+egWn7xY+NPA2j1ZI8l3ppm2m0TUmTm2AWXUSzWgaByDWts
k7KF2DqtrK56AalxYBu1EXmdhn0eV1cnJeOMkBWi/eUBov2yJQsTMArBZ2tC2RaPG9Nfsg9Q/+1d
VKb2Bkvkciu1pbnPEM6wjEp7r3nM7r2p9U85vkRPeGeSk3aW7o8pEwdv6fCe7+wXzxPVgVugPEbE
0d+rMkIxIdV+9JFdb5CnHUCMivyi6ex7ZDDs6jwRP+I6eSOStMGB2/4cYvGEIKr3uxDE05gXzFJz
r3nE8qWM0yZsdWzbbOn+JDLvEwvgGeXpXX8kWPJMahCOS99AtCJasq1imZ1MFOe3XmEvR1RMl8NC
6mALStPaLlondywft1U9pge9WeMdARGpkkhrJ3r3AtAfu0IxPJfwSay0Sj4jrXZhgpNMMF+yWq9W
8kqy0y13eZaj/tlJ46McuwZ1cgiTZPvJw+DVkvppgA7QWG7RXM6eRJoVkFuzmYfUrpuL/K4p6vHO
WaN3M1Df0WqbYzC02hvW1zsRWIRUYextoz7fTXEav4EU/CkwmnqwW1N7tXRHwz5DH3d+X4BsdKpk
n7eT/9kSv24DH2y9jOY7Ap/xNreRUxrIIB9R5N/6KLn/kMFobbzMM67sAKxTWyfyIOGevSR2B+ud
TPjvFvlgJ0h/tRgSs542rKegyuvVe8Q+BtYgnqwmIrShifKPvP6NrEBCjjSpw6V1gxfQxtE+TjwI
w82Cx9aSLVdCDL9mszsts+heRtn5Tz3CFkkJnhmj6faAEjiPI5X/znmzZ5Xzzsil5eFX/datRqpG
VVeFGv519lfbf15CdbtLpJ7ziJVpp5jIJ+yP1dT4dliN2B2rujpS882Q6AxS9X8cfvV/DVdtqvhX
m7qOapuNrtxaej2F7O1ytN/KsmZSXQ91jyUM4dT/tVqDzYJg7c81ILs7/Nj+qt9OvZViJg2oOdo+
zkRzVkW9TrOjXSE+puq2nP9XR72aVeSQ3lezGT87hs7t4BfWBhBR/Kza6sLl6Z7a40G1qUKHm64n
Y3R/ayrc7DHmMfZ1Uodz48lGzf/WpjpKubTkd1at4/Xit7ZUk6Hxfxg7ryVJkWVdPxFmaHGbOrO0
6p6ZG6zVoLXm6c+HM3toq7PWtn0TRgQBlYUIItx/ofXqdWtjxblHzN54KsxUO0ZuGZytEqnxQqms
R7U01Uc/8yI+fWP7rXa1LxlA5DddVcbb7IfZ0caA6KWYZpZPwbRD4q34MwJxcY4xgLyQGIG1DDsR
k72Dpnv9oa9TYil+/mAXfXNvxunZ5Rt7h5MnU6Q5Sa8wx84JS/67HMnWM+IuH3mdOo/QD9WjwrKL
YSWwH4Z2jJnhqw/J2N4QQ8nucO8NsdQByA2Kaj4anmZjepKhH1fM30IH2UkutPdGQP8hb2v1T/TW
8kM42PlRnbVn0s0dS8wOmcYiGfcN6oZnsy7I9KgIMmk6RDmm3oek79WPyhkAjLbJwqYgkpTiD4UF
VWD8EZc/jaZrWCkDaOwC68s8mOUhgzv3mkaIFJRj8Z1Y/nQnTXWgd49eml2lJgVE4eDUQP0+SH9p
azv9w7P6+l5qfVTMZJjGh7adPHBqbXgosmR4zUM/hwYbDUclGIZXaYsKJruAox6l5uHKeRdV2S9k
aP7pMI9IVROVBIOynEOKTP87GqzwRU7jlXN0VbEu3G0d+g67B1Op06u0Vby3963iP3oNOfypOKCX
GDxrc6Zi4plMJ8cNlvAEw7a0BVb0kuVkUKXJKnpQt2nxQ8Z1aYqGedqrpaafpRpPTfE6ERVfz5Bj
ga0DVBLMq4BcgYM+x2XsXOKG8RXJlv8B3a5dmpn5ueZ/3do/9yPEnwOHNPSTnG/r2GvR20g2jpVN
NuxRcCoekAw0r8a46OdU0biTNin6Qi0e2qUIYgU4pz7Ni+YT1Jx/d2ydtWR2LqWuPm9NsjWlfvGw
tblx9kv1amY/deTt3LqJHwqdlHGIWe+6tbXZSguIoPZu0kMhw7R2y4MqvSg6YJhWR3U8Lk3MUNSs
/QgIBB195gwnqWphkeGG0MG7dqzmI/T9BeSzxAqXztEQZpc4DAFVL9Uh7Eocg8GZINXE2iu0Pwwv
Bd9WmESYl6pJUv2iNyD326GzP8a8Hi6hwoxN9qZjk1zaupwOgQlXvm9t5+bXTErshOicqmghImmp
/e70OUswL/wiNSvTkrclTyC1yPXtd8O0UElqsxdpKrqA2URWzvdSBTFl7vFw/LNC5+Ggj5X3bkW9
giRYpBwtz3PfNaZGFzVnUifVAqkX9NeY5Ehng+HiGQbDnez0QXS8f9V5rPv9MBm8V2X5rC4nTVqm
u63n5ffSEVti5nRThzMSxoU7aRv48hzDBhUqj/W9F5U9JBo+eaN82OTb5OqOT7hzSeO0PXSRvWHr
88VJm1Po9CnYzyA656iFvAfDS1nW2clTMIZOh0X3crDfCBJYJH+17liAyvpQkp7oVKp+7YKEr/uU
Zx+WNk7M8xnlMI1JmYsbzt0cQXdGRzT96JWRZIvnf0EOGguOEfFnrzPPUqvKoX53jCujY3S08bJ0
QAXdHF33oG8lSFHnfvjRjESy0oqUFDQa/aLlgbMPyQksUT5n34N0OUap2Z0IYy2xMZfpfPY2dUa+
N/UsuHj6AfFR99le/GCk0NOLYSpPRl5/7XQFKx63mp740chwFCPx6pS1i2JAi4xJHu8Du4RqqKMh
iGpW8a3N+2ffr9R3nAwFcbOrTc9/y4hrJRVzdVWpuD6TBrpoKWQrXOYYdmE+BHmQrk3a6Ec3xehf
4yb9UdqucWmwsXgMLfThJqa4d1mV/cHcu/nhmuFjP2baL2w2TonXWCyWnppp3jEhz8lhty1wCSvZ
eYgrfw0W/HWY17sAb4wPM26uEUDeH1qGMJzynGJj8qrbxR3KvPmp0IjT5kqcH90hLkl6R1+Z9FXn
3oXIELZeiD590j6bfVETCLCjH3X4TQ1m++w12oLOz93DpBIjzOOwwDjbJWirgoy1Z/1ljof8feji
hV2YhjepphV6o4Am7mHe289+N5GH6oYKroYxPke1ufDL4uYEKji+NBUaIZaSX7B7wsQhtesLQb/6
aC60clbmxitTf/78TA6SBMUBENQxVkj0k9RKd7HeRgRv7J2pv+A6+BrMjEAGQ+0p8PUCt+8c1Jei
lR+606JZm+UvFqu1j352tZe20U+yD+lT767DQ3s32j87BucPM3S8t6xEnh+LjI/eMiZctDFhXvaN
CMERa8bVdKmp6C2+Vj2R+6XWkyx+zXHilRp6wOVr4yWn0C+tj7aoMNvNs7Ps6zxLfXH8+rLWSrN6
aYf5aqqJiqyFfkmqdH7MlqJVh7s5bnXCNdTKrulPvavYaBnp9uOoaw5r3inbEdFBM0AajWVPbPGN
mabsLtNr+1EdNPb6UzsfzSjqEaxd6rJLChKY2Dz1j1JZT5VVjUVStSCMmg3hZegzwpJNiGGaa9Uh
hCGUw6RaLH+AJIDN0QvsmawFcCKqY6vTe3bV+dqF0/talT1aXfa3yEoes7T/wyzi4poR8Xrs++qf
AgVM54ivXLX/tGNQvfFB56dsfVvD0YxdM2rVDgA50iLLWaKWYNCoxwgGmH7wZCTueAp7yJRaqgZP
vEmQBOx+nu4XDyNpk34u1kBPUnUr8xnGHVGG5fitfa4a5ItqW0GXMaiZyvnaIZz8EMYpRR63OQBj
KJZDWpJEXtoik9ETIaAAOIfdvmdW/lH6VfgoNc+b/AVaiSP5snNoY+WsDHbMQjrv3lU71x9sfD9A
jLSAXuhRAUtlcfwmlbAmx4Re/XwvVa0FygEZLz1LtZzy+OoPHsjh5UhkPLOneYjWPyxNtjXtozoN
XqVmZQMh1gFNFKlGeL8fbXMJRC+Hh7ZV3uBi2DupprpjPddQcKUmv68N9EtqZ/Wz/PZswXmNVqzg
p7n87gVYNOlaeZRqibk8j2aO2438NjtDBilGCGqpydkiv39OS0K8JJZJrVlaru6VqqlvNskCAslT
xVhtFs1FtckMBZh/fjhjMe3iIHC+ASC+q9nCk473qbHmv4lbfJmIhP5ZdtBFSMqHb/h886lnarjD
o7N8BMGRXsrC9m+tMYd3vq9EF/KQ+aVAxPNJz+IvKfJsP9vJeTUn/Nodt/yZZ4WN5XIy3rQSU2M3
Bn1D7Cf6eSUR3xDBZ2GgBW78mI55DBInCO5IkZ7jcX6359zYIccJfKNM7Yd27op5l1Uajzdvap9m
T1Iotp0+EQ1FItv/5qDwuO8TGOjuUJFPC6oewBXQczh0KhqbHSwWrx3vAMvP17qpvmObqVwtLZve
ra7isRufNfzgv+C79iOf3T0JepS7S/8U2uGvqsuSpyiO0K1NHeUETV/9UlqxxqS1PWmubn+E9pmU
WPrVmOfhZChRfHSV9C5QvB9M19WbWUe/zKj43o2hSXqnci4aiFGybC7GWQiNjXWcosAE+cELjeSv
gSRROlkuUKSKZKXDi51Uo3fQQ9JLFUCA16I4E5GPSflhet7mMeYvqBOTJdC+VnPgXSyPzCfA9/RY
hchjmg5gpQEsfNP0/r31lwvr+3HItVdDbW4Q0asdWajgpBZExCzkLgm8jMR7VebmtWM8jeNfOo4n
xkvR2u5lyjrkD0cAyvWeOKNy0RTyanCaqhPceR15EN+4/QDqoT6mRMAO6CvZh9zOFx/Z+crnEYlN
O/izytz6bdb5aNOkPzkk7gF3OyERUwrFHMP70Yt/TDmmi+OAdi5Wi3/P0GDKVvdwAwyavdWH7QvJ
W+1sVVZ4C6ycqHxUuocgV40vID+/D1Zc/m2igkku6FfUdRXk75BgfVEiDjG03U5FpO6Kc9/wqhZa
9FyBUpGaFJXVaieI8wTHlh5S+KUO0mX07nzIKq/IqGjA/uIL2IhjjBfDU6+Z6ttEavXo6eS6pWoh
pPiYxWjBLzt70IVvgwEZe7T7e2kyYB+cnciuDo2baG9eb7SgPAEQLTVp0gwLwbc2TW5ywPL1uRp8
mZm7RJdC8xe1z7J7m3wgrWZUvkgNT6rgmLo+FjrLzpGVDfnq9iY1T9e6t0hJQQg4SNJLm45HyLX3
chsWDQdIwaTkxKuBvehyQOAq0zGpEhU0Aj2YVcfPnU72YdmpLMU4EPhTIA1cpQeh7uHmF6hAbacM
3PSG+Gqy/uYsGop95E1vU0y4Y7I0/a3xsUbL6/CWZiFfuqKN/7ZbG11p5k6vTmi/psPPEk/cd2Ka
+8mwRqxJcuO9HMsfYYLQhOwjRKvuEaf0LiBGzXdbw89Q6b3hKH1zQw9uFTY1e9k7qGR6sF+3zr75
zPe+BAxTT9nNC5lBQEWLXqVAHKU4VolfHJN/2/QpynZB5SHebevR6xSMoLx8D+1v85yGkfHmFp3x
lswKgz6YlqtUY8XrrtoMPES6aINtvPEBm5wsWvvnDWnkEZXWi70cXgX1Cbi7jyA63LZK6ZxXKZK4
YbRrhvHqBLHz2qKN/jjGCjRzHQBaYQawo3GkOUtnIoLhC1pyrGn8Nt+D+m2OXKDxCLD5n/PV3d9F
pvhHmP0Ao7BNeYVLp2Nx13RrVdpasz7UGt8zqWFiWpznCoDdWtV9jpqzsw9w40maRmMmndfFKrYe
VfAmbdPs37ScF0Nqdav0l9aqC3rwR6Xo7empBBzysDbBgsTRavB2hpNHz47La96inWVPurkjt0um
2BiCVyk8NTyrhTE/Sm303eYxqt1zoadRsp+bJQpcV85O9hYRX/nU0gmdNUl82toML/nlqSofvb5s
XrQIVtkvB2/RsVFfpeA5QsGjJ1u9tfnm8FFH6niPoo/62gd+fF9r9h9bh4R1CsobTXPe2lzsytpx
PWnTDwhWICO0t0Z7utej+LkdveyRb2D2SAr91kOCuEkNo0xb3cmml4avWmu219/a5DCrKb7XrR8c
tLLKAPnkzosUbk2U0IEQAEOdtlJVAOmSi6mHQwJH9a2O/fLNT0rCa14cnaUti3JilTEQ8zAvyv1U
+eqOZ9+/SmfTwKO1QKXYMIH/lCp2WCnD7DHoovqtnsvXlkDhA3qv9VuRIHJrhoq/V6GD4vUw3Dmd
2XMB2BkCnzqQSAUppdn1mzrV8VMTu1fZKU34jGkE7xvvqk1D+TiZ451dhz33czA+GnMob95Yd6CC
piB7qIPymJdHRR3KQ9M49UGzghngkd+cTMVwHvoEikbc+8liP3bEx+1rY/gFfPj+3i/7B6sPUGwP
yUnBS/jud/HJChE8SCxWOgUzAK/UqssY2T9nNwfBVl/VPoA5oYRgutVeP7TMQfYNs4/cw19Iz3Yz
KOH9GCkQSX2+5pLtAx8Du94Eg64qww3ExIdWO9E54INAgFsFkg5Iue/1O3VGa67VFIPkAuwkVzmn
o/6FdReDDeiFQ2moj1mXXjGjVu6rroQe2w/uNeshwBnGR9wMMcs/l3UyaM+sD923ObO020RGm3hH
SzDRKHZZPrVwpnbqiJMu6sSkbyfcALyyT3btzDeSxfCD2r9oYeM9LyJ8EyQGe6pMeI+BcW82sXpS
MEbZFdGXeZ7fyQgdolYrT4Xdund9hhsMgQA2t2IaUIC3jeoO0bKvICxGXOja/lQ6IT6uuu4/9vlP
ThPekFsxdug+D3vHNMjcFop2nzFXzaxRfTFSzjxU2XxnITgbhIBEMgXLxUSHkzcll0Yb6lvd+fUR
+8jh0DhOcJ+69XxQW/1rMOIfAGKqOwYzFA11Ll8s4B8vlW5+KHFUXTLUGu+RSQRXwjflmDZOe18W
BVESfYC/Nfv7oJr6e4AEl65GkLGtk31el2cvG71rbkzVIWXewNLKDHcGblr7uu8uVrUgAoNOO5qD
nZwACH9HqunbYiZ6McmS77la/R44XLdHnY0IHs+N3SjA9ZK2vdMo0UkAroWWBCv2zuBrb9iwbdTv
VaJP8OrM+m4AaHBVloCH0bzIjFpbptVMUXiMOvIgaYgwS54gGRENrfqhZ996W3lMU3i+iKPs0/gF
9PLfs2tUN/JvKl/CpEZzTb1NRaW9mjA8TB570r12PSTgb5xqb+RhdN/lVXALRmYYmcb7O4X48qRd
idzesDy9ZUbIyunRpHCiD4x6mWAmxFDtqq7PoT19d03VvR/dpN0TCmxDQqEr2AFvNXJLtnMN+hBH
iAAyjZZjWlbUS6TkK0SAfD/E0c8mK3HJjswL3/I+AbGCvFV94oL+XadYxIyE4ck+YMrRVtYzgRF9
F4MuO/hx8+a5DRwzt8H9TTWKa1gzDsaKuZ+HvtmXHTGBOn9G01S976NIu2+XwjExrHQgYab5LtQD
/2h2IPVCTWeFojgdY6/VHIMkcfeAsk5REfxUyDygxBChKEQo40dvDeWXFllzPtqXLsfGznHhNOkB
ORB1hJ7qMT1+CBqAPPMLK5J2T96zKs1HbM2zHW4AH2mshvx5x1og1IcJcvHT6BFgr/VuIiscvCKs
wuezrUAo+WoHDt+M70eQlztss5hVsCjsEhUOj9kSvJ7T4GR7i/ps1f8MXD9DoMwA3ujqKSAGMwd4
6J/DGatGHcL8rtOgMrW/BkiDEbDfY+MB56tth6izszPzVt0jNF0c1aIDodwpGLBoqoJ8JHoxQeCT
WCjdt6maXsfQbu4JNWb7uZsQRcvaJ9jLr0Sam52FnvzVm3RQoLpvXR3bvSl+792UxHdv1oLTqeLu
W+N692XEMGs2CsNYWlWXGYUlLFT/GgCinquu+wvvAwNOsB0clTKZHga8iu4dgsfFQiAOUv0tddw7
8A8Ts+zR5woOf42s2oluBMCX4vioG52/awpIFFlcEahoA5OsW2ldKrcqdlZit2eg6wWgOM8CdMPH
4ASZ+ebkJKX0As0tpGPfSqtzifIU2iGJ43M5tea5ryvvj9R7h8vUqa3/Y7brA5x3vqXeApFRfkRG
v8+tLLjpY4A/YqU2B1bq3qUHeHa2wIGCOyElpfgs3joI945VEPRQzQNzxgdvtIbndECjyKGGmExy
bM3gPc8U+24rqqFw1qrNzP9q11DEsPl6tHzmjt5ggWN0M4Celeed/MD39qGH+prG0LdnybzT1YBX
0TeNu7mOSZsy+/iZ5voxD5Lpps7INyEU9aLFwS9rcYiCqnOPbrE8jKzO+BAvxSKeY+ajdq+adfsy
9O302MbLyE3NK4P2pY6Y6lZ1ei4DRw33qcNtBBN2VVrWH12fMvOwoi9JqqNzaBbPljHapzGPWH8v
he8+zF4HD63V4mPTvaROk9xClge31Heig1FAAICNHd1ZtvmiBwbsDW/kicLucQBxRXwvPg5K/TJj
UElgj8VZtwicadlFMGD2kpGGKgws0bQWrysQmP8WSke+qEfbtPCwyzBCJLX8EqTGmHktYRb8Ghxk
z5dEgDLrR93H1hXDLTgSmIF6cKyDHjTWFAwTK06fYwmN3CMofeVBLe4ac3pWw3mE2uHbhxFVmv20
VJEpmPa9yc0yUxegmROm8Eo6pCdnDXSRZxZ3IDIuwwQjBbjSY2d2L0qL/1NuxslBx0Rz3gtmLlwI
/Bb4s6MzTDmcgtl9HFNNYyrYZU8eqblb3FRfZuBGH3htgDYsvoVDlH6oOS4xXvvTLXwebokSOEuo
oJ51VjopD5TjudqDFBOfMABWnnLwpTca4NirlVIqgD19kAJTnZs3OQ2ule9RHeTXLC4ZssfOOWDY
DTyElAIguGLeFyimRU5h817Ye5Mh72HQoPTWAAXwXxtOScPfQ3LEf4gJsF6SOfwSIgWH+Ohpwlru
4DgjBPcFbwRA+5Bo3F30f1Nln/b136xr2rt2yM71WPOZBBWYOFhaqwkkoRYeZ11fnfDPIi+Nr0jI
o8g5vupJYF3SQXmdCQIs9Fb1XJmL8UD8l9oZl9gbQ7L1By+evWsYWY8xqbR9qiOr1Ko5wn8GiHH7
zjX16V5L4/dRZZUaVgEyiiGU4cWkqfLRtUka/h5QoC+rAkSQ1d3JJuENlqu0V+GIdPq7GxztDdiu
izS2MrEQMBmntQVXn6d9cyhS23uGBeA8qdP7DILv2QCMYOdBc6ri5GvJxAD5yghoZUkyVapzqmfM
+coMgKainJPODZk/GSnwF+uQB52xr8qiv8COKN47s24uI2yRvVT1xGnAG9cWfqFK88B0mf+n7eyD
XgY/J1uZzkWczncIfzz3M2Bv07WTpwApl6eg0Woyw0hhOr2THq3ars4lNHAjgJ2hJEjMZfy8hanh
DkgFOyFJxiLYOfOYHVlFPxnEORjFD1n21IWAxb7l9jumZe01WzAz5YKrC0FYXE3nKVpwo7UxqVeA
EeGCJJVi0qMvimL4x/jfJmmX7tny2tW3MuC6ei10ul1WpJQC9Gx0kNNaXQUH/zThCHmxwve4ASng
v41NkJ4C6Lx2a8AtGsY3hMpRN8TzbtXVEIyQ4IYykwWDGzsoeS+CG7Kj81NIkuP3yW2CG7gsaz4y
WeWXyKa80VYFl+wim8lMBAkWFv/eUBegfd1WR0GoVM7TAilkLpvdih64ddDg9eDvEkVb4gi0BmCx
jmRV/nSU/JCoAQ65P81+AMW8XLhmOaNsbfhEW0vU+ShQRWkc52zKLtIzclquDLKIwT/Ht8tJpJcW
qtPOdrL0IL8yQWuaBCzCZ4ur3zlo1LMojDjeHpL7cAXD+aNb7t9oRs4lR41acsBSJHL9ZTNmiUxK
C+M7qWZZdQ5LRcd/ZvlNObjPAO+Mi/xJ+Rk4L4dRNSBO0ldHryx/ynHpGMAxX27jeoelUfBSuU/W
xVpIo1vbWOrdGakVPJkAfazYX3kaoN2SoR6ndDyqev1N8MBSDMCouxp+HfFUJEeyarAxI6qclDHe
bY6S9F5xXqEa/NXDXDx6TcgdtZEQPbVJ8yb33k7cp4G4z2muDYZ1a4jQ22PqTnqruKUOy782RLNt
u2lgh3Ug1E1wkNsld0O2Sjw+k51sylNghbpPXrnbeUWf3/B19ECfyeZSQETg2VDOFV7vjC1DMgNE
AOaM1TBGoL9tytEOjhQgkV0jv62bc9qDhrKji/y9sWmIUTeHuE2+zqN+kyu3XiWopbvCSqeDXGu5
KklbsP5vNcRXFgyA3BM5QrakbX0cpC6FkeIY0nQhEE1EH4fuVW78+mjKpdmeBtlTE/ncVWDYD3Ip
5Efqfc31aYNC3xNBZ5ZrVd/bxTYEucv1+pq5088Ar4xTxmyAp+5Nq/IWpm14ymeIzq0+verL0CGf
7Sy2nfMczCCBsePbqdA5UcJt0BOykrz4//7wb79BNrG9guyuh/rac717qMngUNob+kGGAPm+d8iN
X2wAWeNrCpd3vbgrnOK3t+Y3UMXnK2iQxisiWJNzczLCXJuPsRv+pXSZetyuMIPgTXdcKN3b4KL2
zxkmlif5Lb1fPaX2rJ7QaOznfZOF9+2gK8A8lnFoea3lSNn6r21eV84IB4TJQZ6EPk5PTGFYuiwP
gj4i7WTCsd4en6WDXc10MPX9gATbRZ7gsbOGy5RbLEuqY+4MGB+5C7jyv/5du0ivfghW2MsN4AoL
IGV79ub4wdUXAKNR2PUib8PwtgzL8iRJdWsriP4sI5Klz87Rd6oBzEr67AQKY6T0l2J7W397RNdN
2T9X3nDxGnMvT8J6CLYCZ+VL25AgkLGQBXtzRqH7ur3h27MsbVINlqdQ7ftTA0jvHDrRSfaZ8rBL
j+34z4+g1OWuydZ6jNTXzU/7pfqpbX1sy8q2/xl6sJUjwZ+a1wCu3C4FHlOkgNx6G4Tz8uHQPYim
gc5CddJP+FCQp2deIHd8sHWMQZ2nfG5fHOYGrA/vdSIWs1rgsZ285IBShrq7sxas6jyWL/ngdifT
nJlKNLp6UIOC2E2PwMyOBO9JeAdTvthFmvNQH4KofHIwL95uvPxVqa6v01aXxu0x+XRIMaTtpcd+
UB5GKepluJYtPYG+ZMZwnuTqy0kK8IwTmBUeu96HVr+XtwRWO62y+Vvr4Bp/5BYiSrJumXANPkKq
+9MWLkXIBetiJb0SB4caEi/4hjHRP6IeuDsyJke5xlLIbY+X6QlCuayRp/R7Puk3LzaykzqPd4lZ
IlDmdRcZZDRG7RbObol67iEsgvULYLQ/IeVnVzmh3HnZYqRvFzaMHQ0/58F7xizOXTHLfmK/+Xie
nXJ5IrbBQNVU58px2+/T21E79BPE++0qlpnDSJosn5nMzayDb0EXElIJvIA/wCUbzMQ95EelC7k1
KCcGuiijZh1XHTOZbIHXrc6T61wngDnkc8/QI9Eojux9hmPYOrtaV1GRFhTk3HRtHYThUj/WRmKc
5Pzyu3w7Gq+t/jQbeXtSTeNF7up2a2Ur77ofsTFFu7EoUPqHQv7PAm0bOBT59kt9ndixPC1xpGH5
AMb/qGV2Dju/zYcHBNnNC9C06iasnSHqqhvPwt9lmGXr/ZU7sY0x243hA/0rhZ5pTl59sCBII4vh
GDicFLwELiP4AYXAY8klkzsjj3WgEnu0gAf7Bb4h/w7m0mEb0bc7uT7Qy3i/XYRtr2xJl//9VMzV
RthLD9tQLz9GqutcfKvL1to4R9h+MKFFmEEmukpnX1Q8FqWL/Nl1yiWbOGzyqq2b5LX/gdWvH0r5
nb/NMtZjy9zdAwu4JyGIPQYfepm/khwhdC2vyVwgB7MPJvMvtFaIJ4d9cimaMFSP0n3d9JcvaAQY
pAvSdR4nT6rM6LZia5vmjJSDhlKkBkxsmYTJv7MVK0pS6r/NZddfX84jTJyHsUDXrWe7AZ5+sslS
zXv0eguSUN9d+SFmfdNdXb3KtEwmdbIlxXrqZVooVRJBaF4HEEC2ztJlq8rWVmy3cWvb/sanY6P8
o0OogzGMMVMGzg4gQH6Rurx5XPGEZfyyf/3xc6kVu0gZ1N+mkXIL1ydv/hZAtL/K4xqhpAtoerkH
YdchuSFPyn/elKPXoQpQTnNxy/TwmQoSwBTZlnCfOCFC8JC9245tDSg7pNj6SXXwfwxanV/XX788
ySvZY3tn1vnM+jBLq6fnHfmTf9872Vp7yebnuhy0nvW3Xp//wOejFI3ERmu/azNSszKubLMHOfY/
tW1dZO86z5bNrZD7sVVlS477r2f9bTkjvaXjpz/1n9o+nfXTXwqWAR+juboLYfQtrzgezuQqqnld
q8oLLwWhFMiZ0IhYvC9htq3Y2uYMT1Dod/SpWoPNtZMMt3Lyretve2TTNwMQQqTg1ydaXhZ5T7aX
ZXup/mvbdpi8d9LvP7X9X0/lz/lC7i9i0H7jwcWhjWntMheWD9dWrCvZrf5brOI/df/Utq4nltOu
f0HO86nP+heGxLvXlOFvtfPCvQwNsgaVre0bLWPIVpWtbUK2df7U9qkq/fwewYD+h1YjiZAUNkQ+
Xk5y70xv5RFeN6VV6jOhbJbVWZWddK9424Z3wFTQxre6Mi80cqnLyM9cKCCiZGWWu4aO/MBq570M
D0T/kWRtUAb+h662Dhq2SgxBRpeinCFhIv52+E/D7fYoOLLo3/psj8HW9ulxkarsHYMmJWThwvQa
1Nk8dI6ezntZ/yYADAgXJeN70A7RaX3j5aJsxTqsbnW5XP+1Kju2V1eqAYGUf4ZvqX86g7TNWQJ2
Qkt4jbbBfp1Yr/vl/mxHNniVsHjLrhaBEWOJkPy2cty6ybFSyMRgq8rWp34yiG5tv/3jsufTIYNX
KcfZeAAV+FxDpcA1QHoQKTc0kBzLh6vEEa99k6HLz5Isu8iVKZM+zy6z6uyazLEu8rJvd3R9938L
Zv42Vdi6ypbc3qjoieitndYgV+4gemLEETIpOlrZw+yVpGNQc9GmR3lF1zilPAHjrMfNH/Ii/xPV
qtXgiHU2qZOG5GCeZ9cEiWBY4pDWpKgbspW7re5bgYL+WWjtykV32JktDMgYkLfIh6VrwdnU/Tvh
bFskACIV7Rq5qnJf6gwqk14V72UMz0T45Ppyg+cW0Z12jWd+uvxyUX+7RevSdb3qsmaRzfU1j0hO
zp45HeUqy5/dCvkBW1Uu7Ke2dVUnez6TObeesnv7l/Qw1Pc21no7bAyxigty/0tXxOPZQAjwqMOY
pQr1DAHS4orPJHstndyZ4SDTs+z1PGCeepLg3VQHb5GWnbXlHGpSZw9lULc76TV32XhR5tI8qH0G
SG8Yil0T8apL4WWuubc9AJ4amKL7NHFPahRa+RHJIAyXWdkfiUqCGp6ca6MHzROcLHLNiMZCPM8c
3Iti9T71x/cF0f4aIAP7Cv+mPqAaN6LKQVXaMgSPsoT0RD2iAhHbVfoaew7Kgmb3MMVoITjAFk46
uf2zZ/nzc1o1P+A7XnpTK7+MuYmrVur/lZdMyWt84G9+oIIUz5r33putbx7RejK7fkDCQWtRxxmG
XdDU9dd6BtPLkrz80NXU3qOoA7wqQrZLLRZbAJNQ8pxbFfpNqnqokAhGGaoEx40RY/U4LnsIJWEm
MOAoECbauSns8nGekupRtqTIisJB9yzPERYmCG8VcXAoK+SH/Gn40yR5dm7VRcovUysDOxKUOA5L
AHjn+qzc4iJG9VqF8Gn4GImqKBge2qwAE+S1A+vhpnBvIDVIr3kE21tUv6Z+ip6HpYDoEj37avIX
sprKVZrKDJNudBdR5SoQPjMssjVO8Nyghv2skgl9ThVN20/jGLCCYEdse0CrUptrmWMpiofsbhqG
7lFLOu9pXoo6A7Zn82zBrqbHtiPUs3SvlQ6uaAPZGXPCbG4cdXRh/F9TEs2Paw00B8q/Ds/cdnwV
Wd4TKjPRvgrbHbqnxtHRLPMwTU2Oxhtg+sLQzJvtAHUG1qoddFtP2h1W8Mhg4ABeemF5X0G1u2+W
YqvyfJ6TghjqgLSRDTet1G/5bKbGXjMN7SZFMQX/01j0lbKfPFjuXpgSbEbU4L33AYy69tj/mQz5
HwapdHDh0P15t0z4zCATQSsUFSox/fyLdOfXME/0P6cmAa2AIM57MGbArtHBepo1csnWlFh3lZv3
N72P20uaxsUjt0CD8t+qr82o8HBlqfmgGv3/Y+y8liNlsjX6RETgzS1FeaMqeemG6Fa38N7z9GeR
+mfU0zETcW4ISBKqhCjI3Ht/63usoQad7Si5G8yqQfoq1fdxT+LIAva4FptiB6nQJ/Dr+boe3R7j
DndausdKiilfTC3XchwZbJosCdktzwzvj4ON/N1KZ/0oTlU3unKxnHCHOAynzgws2oYXTuV9f4M2
SD7DcE6+zltrc3vXdO06l8HarHwslvsge8CocCZoXzTMlU39iNCiuUd73l8IHe/FFka77T2mdYih
shFY09JDtFla+fdBif0o2/C4cA2kUBvZDxGLZVVCQXeCn9af6oGwcplCOxE7LEgWezCYCdVsXApV
l9otsE1lJTbF5clSeXlVWdSELdfHHEcKXaploBdvzfHz689Jk9zfmkWN5my5flCnqcjLJgd/eu6Z
cdAhp4hVsaiCGYX797a428YWhOQfjWK32NMh7vCGOwpnqMALBpe6LiwVyoqHklq/1nUQ7npzCGC8
h9V7WW7E/ngI602qQm2qZskiYC3ZuIUTD9w3QRScumUxJHBPbM3f/rGj71PsZJ4D34zXSBjiYzlm
eBguC7Em2nRm2Vg2mBDVYiVq8Bv8Hx3FIV+9v4/uRswB/z+HpPZAfYWsbP8+TdsVQG5v46WUiQau
/vp2orf4kKko1eaUtouOgrSjbrQoYCFSnqNlkQOYOIvNyfchFkb+gHhdjgmuL7tLGXK5+91JrOGg
d+TF15FH5uDYJqoSlpWDJ8YkSQfr2aAUH7KU2PvXoWJTfHALdXRnAQL/OlR82h9HZKq+7koKNP7e
sXyrqYwRO97mwnxNsSelcmm202M7VenRHiMKThTIm11GnlEmW7FOilB5kMtwONlq/TMPFflhMAv5
QQ3rS8cD9kJuGqUL0EHefr0G/8uqW/VoUlrybGecimROeU6hGTxHlfSCHjm4Ezv1Mjj7RWxexT4q
hdcpgrr7fOk51s/JoOiPih8VT0qyF11452QPctMgv7yEdTqd+kBJz+OyAO6nDq6e1KyazezyzKYa
b9kUfRCaksjx7d9yMuBeahO7RLmUPmdODUdb0dqV2NT6ZthpuKZ6pW5AxHdNo+vvsbECXWSM6jpC
UPnc9NgiyOj1tou+8plSsNIzM1/fjVhmXktzfKSEpnszyh+z3dgvhmS3h6yMQCeZavfWzBRSyJaR
X4HowNIN+8/AMts3SrZUb45xETcb/1Gh+AyGbTtQ78laHLbrGWtY9ML/akIW+c/Ov9pUw6IqNptP
5eDUa/zaSghzVvGYSYZ5aNJugrndF48qiul7rN9dsVOijO2RCowXlLzyWTSZfkN+wR7KrdgcoUns
FWdKVmKzjm39OpOlE1vijN0gn2VYbyqK6GMwzdQlFEaoHWtYMciiax8Km5mfCbrHnUctHlhP0LLr
yh+sg9jTt76z1pXB4L7D7WT2efIAjImee7nqV2h8ooPYtCLZpEwh6o9i08SICB9I1T+JzVmafti8
8y9ia+qzK8/r/KrF1Pf4Y7ALo0G6pVkrnyMfGXHoY1c15NWVQp812In+VjrtUxK38pFiheGmqi0/
lRiqfJXYJ9FBtMNF3JRSnV1Ek1joUI4iEwFD3akYrha4x2ZmcBPdY+Ro11y/NU2xsTu7wrCwXoMx
L4/mZBXHqEMst8CCy6Mks2i6ygYzK09e7PRAx82ouQsVCyvwyXiEEJa+yUblrOFmljuxiUaHknq1
eC71ESSl1lNLsHRT+sl3YfpRVZOPuCvLLYXiVfpGFXW2RY5vbVRyH2+moR1zWzIe9DCzzmViUGCx
dGsn+fdEteSeV5tyZlin4EbEmr0sZiX1V0TwGup3/9X23UWsGVL7u+pVZfvfjldbCmA6M76rx7m5
jFJFuXRhg76jqkvnTfQ7l/0nfRzM58Ya4QPlanHKQs2EbFylVMQN80tf2TfRddTSUx1pzmvd5LJn
17FxTksHA5a6hpYCF/YJOdKHBPxqHRcrm7Khk1zyo7LH+EenUCBmaHZz5+hdcJBMK9lGaSg/QFWp
XXF6a36VS6f56MgbUUakx3AYJ21HzLaEulsaN8eEOc7P3QJsqeRuktUFZFwYVaeSZ+rJLEOv99X4
UAMn/2fHVx+xu/xuRUdC8TMYf0+eAzn2xP6QuseTOFts2TSaFXLCytL3X5tit+ooybjhpx199QwU
9WboibGVzQHt9vcpDEs/mpSXH6zQkNapUqjYUg3WzqDed4/XTXNSNN3amEk2XSd8XLy+lZsnfo0y
pT+29c7Y+QabR/psnEd7SBiSjoWxuT2YbaF/oEkEFqnznOfu40ebJRYilWBe11VVX2K1rXe6Vg2H
yG4N3H39EluCzoKPRbEqDz6UmWoJFsvv/bc4GJ+SSJd+S1Rafn1Qliug4grj15QOP0JJsl4Vs8mg
HSvzQ2jCBmeIEtwhoba32QIVlyU/PfZpbGwJB6R3NlIgapwbg/gZDzLTn8M3HsDviA+lX2qADzLV
SYywGYQnga3/ziAjq13/GGDN0bT3fUfNMpzi5tFpmRN2faXcUbfRUZ6DwxK6K8sjuOb7O1XV8KAa
rQVpIKe4xSlddhRrllWTAgSBcO4SsC7419wr1uA85qnzqkyxdNZ7x+EagO+tw7Q+iM1OgzyXW3G3
V+MeMJXCuGzflZS6FY3tPAUI0t1qCOVzX5X+U1TPb6oRqBexNS8V4JZq3ImujmIdI8Xwr2Ir7INt
m5bpvV6o/pM/k0ssjOah1Czryd+Ofma9xbwqt+0ot1urHYL3Qt3WQ22+l1RkYZlT1bshGIpXbO5W
vRHZ98wjT5g8FJfal4DnB4g3uj5U3K+2ZUdUkHHGWXdRsoxbYEcTPyLAa1qk/RZ2hwYwtdAKuqfv
Do1Wa15ldsZmwFLw0i0LbozJa/BG9sSm2EHCtrg0M25bWFYfKXbik4OuoroBw1GX2F1x0ZaFCYr3
aEvaObeq+Z4owGtXRtP7FC2FHi16DjhQIPdS9TWeh+l9rCNjNS7t0dL+n/1tkEvf/X3b5zyUp62a
wAb49q/zf7f/r/P/Z3/xuWo1oNx29LWeG/FqYMJ+K4epvqmWrm7NpQ1cRn0TO3Imv19togugyOZW
Lm1/HcubE5yV5GxjlXeiWBiL2tKpGnnDnZH90yZjH+3k+ua7m9g5xo7j1jV6g6C8k7LWQDCJ5mtU
6iFYW/zWvR6OjZeNSnEnFqPO/6von1VXaaq1GibyKagQ4vGQEhsQ2uVTuyzEpqlJiO6/trPK65mu
wXr8117R/r0pjhBtsO2OeURB23fT15m+t1MeevNo35Vcrh899h8QyZy3BD0TN1WZ7x0fLak6WveT
2Ts/NAB0RAud4c6wbQxHE3grRSpHZF9REyM83jeltNFUZ36ByDBsO84qgKfPyLL24jPCjHK+vmqN
M07YzsXvFBJdy7kxr7hTuWpP1I0YuA5o2kZt2vGg1iHM7sVwRzjqfJnrGGGBOJfJl9ghFj2s7rVN
kRVK9N7a66leAtdp/VtmJdINQHTnqTsHG7FknmG6aLBjgJBbussQBF1MPNZbqcr6LZM/sPjaZ6W3
7yBGhpcoxgk+6dr+Lmp6ZSfHbbb3x1S/hIGKJ4ZUzs9pmH5SdJh9cnCIHfxB0nXoWFj/3vCT2Wpj
F1yqomluxbLQZIaHYQEucemgqYsUqaFkw2jLi5KiiweZLK8Hp+guor/ohsHTGtPICQM04DTJ4slO
yTxesn1yC4B14KvWpFegQxhEGBijaZ08bvBBqy9G0CXbCmnNOckQVWijPp8sm8pi1PHm0cqGaF+A
Mj46emTsCXsUB2eah0NWjeNekqPymGkFxj5+H52SxgfxNFj2KSknvF5rgiRRl/ibuG1lHBjkemM7
xYjQFegyAKj+Sn6iXKex1d18aE9wg6kd5IlDNVDV9w9zh9UP5s7jY2SAR+50t+9CglJBIT815KBX
4Shrz6Ntw/KGe/qC90zvVtE0nn18qEBQ56lXTWEECQt+HO8mBB9+Ov9MGnvt40f2Sva6gWsTLVr7
OXqglvQzMuX5p5RoPwn8Ii83AgLlga1uspaXsz/o2345gx3j30EdWInFw8iEypyAdFJi8rOgLlHt
9B8OtQZMAbPhCBt1vNYYqS80/hnoWn12jKkDhcwvgJlRucsaBZAM8L7xEkNrYVA+7nJdih59ybEu
loKaVhjBh3qP5M7wh12fDtOrbjJ3UpTg0S74pShTXoANkMfXiALAdVAO/U4cpcbJvtYG5ZBbyuAR
SywOKIJipqpLZbDhYMjht+5Xkz4BRBRdxNofjeayRzT+vee7+5gJPiEf8H0e0VZVNjo0EnirDMfA
i1G2WDm2UvfcYWB5GH05A1/BJcngbRO3HFB6LJsQ7Zz11Bb4XC6bqj4hWtKNYi82/bRWXNSJsYvJ
AyI502JSsCzUPMTvqdSn8jg6SYWDBWti8d1HrIk2nMbp3aiUKA051Vj/j+NmgFElAvX/OLfY/OOj
LXwE9oyE3D/avg8Rnz9G5XzI0tdmCsNHnrm+W8SWsVd9tBV9rj3IjuVvtSGUVnPOv9lyivhqVsVO
bImDdM15aLvMORuGtANdNF+crkFS2ObtSz9alasNVvCjDaRHBEXOL11RNrnN4wAO+CpQcjWiA1De
Los/CWbcQQeJf1ZRHfPaadrXxe5+lRhdeSbOfZSBuJ8RClTnXKnCDTjT2U10uTp/7xB7GWD900/H
kqdorZXcPVMig3PzcgZxiOj4vdmbo+VaQ03O8t8f8teppTFBL6T6zyk1qgAzlw/5PoHYTAd5R/Ir
Pnj2IFmnbgwwIMI6FMcXqQ+RkKjWVYfkeE3N5emrFFQY6KH91YbSF0ul1N5ZhArOloxxSSyD+v/a
XNpw6h7O0bIQbZRgKmt80ciCLHu/d4h+oq2q5WyjD7gCiM3W1PJ1BBbG6+KJ8H5V/4wQLjiFXL8p
wYT8rS+nZ6tk0l5Pjf+Qz3nvUSrW39QuhoZpjdmdrQFViYG4nSejH3YFVbUQHCNq9rGt2hupAxNk
eYoPlhxd8lSuNhlz3asMa5eIAdHr1KglAutF9sS3C1fEvO2XxISAYsy6/o6n6KvfpOZHafgHmUBm
AAkHXVNSJwyln4qyNcH3EWQgodF9jpNz8vO8+NCa+IekE6XmaUkBPVVDhtHjhqWDWjBAemZzNjz5
9dDANGcCIfaOVlgewwwpoNibY+F58vu5ccXeOA0zPC9hyom9U2uml1rS35PlTGQ88ru0rh7Evli3
iTkBWmJMHt2VrSxdYpyEWA+MOboTa2IhZ8HbrMrV/rtJrOGGGnoxPj5fR33vla3M2sYkolzRZjUh
uEm7QXcKHHT13e/7c+QhOzd6YR78WaXvHONKhRLpYUyckhSRT/JESZWjY3fKUUZHhWY9UrbpDCpG
7BCL0YYatJKWPrUkTdXm+xjFlz7KuYRs9+/T/NHFsGI0ZOLk32frselY9dZUel/nFbv9NOYj/ug5
m5K0wg5L9zTTQQi2nF4aaiSCKFj/OFDs+PpI8QXDTPY3jq4/f7Vp4ht8f/jkJNyCvtXJ+yZsvf/6
N333/ue8yq8sgNvw9R2WqyDW/viyy5f7+k5iz9eHdmV2FwN2RSq+NVpbPhZLN9HB12vCPGJV7BGL
SVx+sarbHeiG4adDRugsdcOG0QZ2amNzbpKoWtUYWAQRUrOgyX8YRTPB0KOmsZf3ZujPW8vpflOW
O3kpYEU5+ujVBOtI3cSPwoEP5gzdPkzbX3XmOxvGTEcbhGlUqZGnmNOCsnU+TAmL7LhzpZoHOaBZ
HRy+7RBjbHC3suvkmXnmDhHek970jtvzs4PrMT3WfkVxcfekBCMnQ+YHETu59HJzsmL0lxVVTwR0
1inRrUJXf4TFcJLIek4FlogTCIZySfgVEkmHBL3vDh0x01QnOUaScqvbRLrKMVPeEj+ja+UfdcYi
2MstTcPYI5NKk/NXm4KJizsXQ7b/PiogkudlNcglfFOlq9iBBu1HO6O4qtoeKef80FQPTaoP14GB
UGvVsNBzpuTDTMkI8LKYLxI8SSUmKzjkYHtQdRZkh3Z0R6SmukO9oZFeemXEAWxZTKl/qwd0/Flx
tILBoOqfRUG0eIXGbNyoBawx0ZZDYNjOuKwRMP1XWzczkABpqm4rXPQK2/DvsmUBjsIpreramuCa
0hYuzsgY5joviyjVyp09WZMrNnmCaNcYGgWCoear6bu9MfWXyGi1g2iypUqFSzbO2IU2xVq0iYWm
+ippIpiNossfOyDmaVPz9cGi2VAL8rtTke/FB4s2Pxxc02k1r51qMtbLlxQ7o0TOj4YJgHBpMgir
XyxL8oYgjG9FuS4QBF9bRYlu5Mw/x6jy94OinQGRp6cRs6qrWNgzrH+wVsbmuy2d+hwTN8j8iSzF
EpJGX8PzujskRmJcCfYbX8d2kbmeCx/3o7BtcNGymbT5KR5Ds1Ha269tHJKqTV2k+oo6X/aHpaEe
l8Fz3Nh3s8PooJ8rckVVp18dJ5HujOgYLBtaFP+zGI36rSNqeZj0dJkWovfB/Y/CjO9+YwLlKJ15
9IoTWXJh4l0RXTG86y5lMXlfd9RcRgG1xq0LFbm5K+osuOkEyW5qXDyUfjAeRTexYEimutgClTux
KfoqUNY9o6JyXBwl2lBUpEgSkjNzuHHlyIFzTXPNucLlng+a1r0Hfg0lZGlXrazHSSp2/dhG+S+6
QcDck7kPz6IHI7+rHCnaMZq5/4opandS4JhXxKLWFQexaq2ENl4G42xdxQ6lBe4plyRnxKbYATBF
v1QpA0acNyTIsWFLKlnTVn3E8zfpjdN335DYKWZmjbVN1Sre2BMVE+Asw1uJGsLDniVZaxZktJXV
Vv5GczTI4fBbbqCeo5veNmhDtYT4wUg81NZSTIUWLxOxYOwy45aFm6c6j4w2ygA7PAmzEH8h9fmA
h/9ZWzbh673kLV5+eGs41N8t1io+5tAHsYZdc0b++tAuKqFuKWEUa2IxiELJZcGklsJJ0Qi6tts6
KhnvMQb4UkyP4Vfh1VLnLTPsrl9ldSbM0jKLXYQP3wvGyEgdxHYmVA+9nr3oi/CoW5Q09fIV8CZC
eWQK/ZFRAXaDBklQAO7uQSzUqh1nDI7qhb/x71U1dT6iRIWB0eRgH8Xuvp9RiIrVGOwMyP8kJs0B
OJ+kHZS9rytmT1iQJHBGYtskhSiu4tduYC/HJSqzhX2C3QEKM+QL+lqaNAmJXfd76vRfPrSItKi2
I/ZfnqE8BPg6Hoquf7W4rMcIO7BNq+jv4aQ763Gpqk04TeEceeJka/H3fl9tsSb+A+SwwrUecK0k
XNKOcqd6dRLouxajtoOpFeXeZJKQVHHtSnK3HXTzKeWvNowRhT6iDpn/MLeAUjMmtwHSz5LhxTUi
5kWUli8V19byzxJrGdCGdQUWhPdurxwayBZBZZLo0kpIfEk6nv64MEiUuW6m04BQtJSVJGU+8X4C
blVofOhZKK0141QM9XhoQnP4Wmh6NB58dbly2fSeKWp1QPJbHZy8AjouVnPb6ZW1WBXWq2JNLBLL
r6h2cqBhLLXzxWLHUmoVAh0GHf/1xiodK99HGSCARSO6/JliIf7g780u0yDLKPhm+ouGaV5qFMXl
KITmVKy2MwGvPLMm7/s/I+7T702x5igD9lYIeHl4F3ACWWhL2d/3wuj0cNvpxjFZau/FfSAW0bI5
kOLYzFFzEk2lb2DuENiMRoStQS8cDUyp5//bF8V9qjQ17qNajgZsUY19rVqdOuwTIF+I5LmmCx+i
0rExEAuxGUdQiJVI+qwZUg5HjCFbd26sHlcUKR6Pll14GjZdbTFObpBhrRviT+3JdsUsRpX9LbGf
X046PirlAtZlPIJvbIHhHFL6idT5Ws16dKPJOSuq0IVRRqJ0LsOTSS3MOfC7Ffn2xh2m7JIpvCJy
pzI8B8rqUa7aFY+MkhQ6kcWy6vbgBpap7SzfUN+ru3nAQci08aS1Xtq6zTc6SRiq2LseL5Ym2EQt
RpR67kp9Rn6EMkGPFy4PjfhOVxVzNSmTtPalFluYXt3A/gdPNz9perrPy5L4HZZEUaO/VUOFZ+GU
bsAvRWsDoV/RdqcwqGWXlyPK5LAovAZBRtidAL9STxKT0pVkUq9BTFAFLdUKKFu0GarFI7rVqMIl
REFyejWX6oC/sd14JYiKxibW2I+fjcWFsXsHqxSOn3vnFExJvIow2PLzWIZrikVppBCu7mXAt1oM
HR/TzKr/jH0U2TKVVKtxNuytD+tGKttdq4ZcBDh0kW5ypfUQrXgz6NTFDM+OvYQuMYJkPNb8snh1
L88WRYEdY5n7PNlq0oQQWKLevxukLSOKeUX+8Z3Bc7i2J/T7pWQmsIko07Fnxp462hwbPBrlm/zh
Qe5Mu8S+jSCQdmQ85RPFtLhn2DgwyDn/6BKVLpr5LgAYbAe2jNdWp8OcQvUUSp+tj7dMPZ6XO0iN
zfachvNvg52rvOFFWTHJliz/UqjdR5VBR1L5ia6UocesaRrIN4YWjjlyrHsERE9F0uCAa6ITQ8Ht
pYQTNB1R+JzI6cpsF6QIrGV3VNsXn/eFB+XVxZcZf9CMFI7NZ5mVE8GEmPsVVTkTRC/j3FXSJgsa
/zZBXJ8r+2eZ4qoXyMGPqZc2rc1EcFB6bxkA9qYWHqmV2xhO+EuCw+oWI97Eyji/OhUBCwKQivTb
wiIRrpEW7TWFSJ4TyzeIC/ZKm1LPD/vHSbE3GOFSPhJSiiXpMtlWZkhS8pFUSreZq7HzpjAtN5L9
HEp57hpx5q/rNCc+0+cbw5SK0xxywqElMhgpyl0wxi1oymnfyT+Y+YcrZ7L6dVc/NAlWrTV+XcTz
16ZTviltD54FQJKtYXrc9s9U5GrAjuJwhYtn5jIaVFYz/FXXwTDVbacxc2Mr3Bm6JLs9yC4z1p8B
iVU6RZJgvlLGR5Xs5THuKzbEUFnpdooWGOybXgKn/+EHVQ3UqfgVz6+zmgBfS8MPinMzr1GfsFB8
6qmXJOsCLXU4OiBTl9xGO3a2R6xtnDqLkBlFwKavfhK+AWFivsWDcSlGkvapc9JVumXKcNZkRv88
0+N1j+twWzYnf+4wkM2nLfa8Ju6yebibfuKcTbz6Mcm7d6XDUF5up6seM/Lv5gXXWxAIxBqdRJ/O
EzoHMtlRMwzYMOCeWNVFBxAs/tFzkdy6xBRY0qR9OTLICnWlWrVbrr3spRYBfywFjlq5qTPDv+Ft
2K5J7cSrsbKezDHztLzjQSCBoU3TVzzuU09xSHg3dRu5TZO9UC+KyLFlDj0mEX5JVG+aNUbCi08s
ldHjupHSZ2D+N9Bpttu89CYEuipK0N0PeztSfxVS8iuL1I+m0jALrCHzy8yhiHBv86GbNnZGsiBS
qGW3U+qIwil4VYiCjhmwv2EqHuS4ulRLoCqflkTsb62xsF4Y+MIhpbJNr7tw7+r1KJmL3Lm868PY
jQqTaMlSqFsF475QeClk1AiZwPtgvfDUNINVrOzrLLqzKMRwy7S4ZEnxmWnWvqrMH03ExGvUr6Gd
Zp4upzsKVYgH+S1+LYOPrt4eDi1uZgGoaq+iAn3daTFEnqFPPFPCjV6V2smVjHz0fE36sCEbhX5P
IXqkrXVMpdTWMrfTWD9i80YaOtO3RAG2xkwkM8yf8lHe6Lh6b+zQpH6YmpXI4DaTildHLuJDvwpC
e2GI3fdaCG08fZ7mNvXgzzyG9fxRjOaLWky33lypmVltzGA8z6A5ExPyXIP/pGKa5wKMtV00cAYL
lYya3uwT36dM29wOkeTZEV73b1NUvjtB+miW3Wk0qWmUh+ewTXcNNTjJyD0Rt80GJBtomv4UAg6k
oA0wWp0aXlIyA5dqT6v5fUKVN9Jd1RQDQdwJZhx8aKABeFcExvvUju94U2eulUpPjQ3Ipo3UtyZL
PgZwelo1vqEv+03ZLnWx2nbuo32nZ48TMvJVKhf3ZQe8PILD1CdUVHM9HnRMxLYFaQBq/jRiR828
JQEJTK3ZB113w9MID0Gb+PjQWr8bvQFNwRsWj22s3nMd5C8AZVfSBywv5RxsU3pS2/yWgOZxlXkw
1rrjbEfT2b9lDYA+aEP7YjRaePsJxfIT5REhPpq4sR8xxSgu6IYp4bPApqv8IkufyA5R4db4kLP2
lMjDa8eXYur3ElGEAekzfXZq6ciT74HistLtOotLH1wUnOkLQ9228bAbC3/T7Joh3zRcFh4SzPzJ
HY4uub2I8f8ACtgqLxFRql2Ln5rcYCw2OqekgPXZaQn5lHwzRPx6B9v/naZYKCfUp+Vj/WJ27Ul1
2mtnpyv8HG5lG7wbGfNGJGRYNwzpm4WmHj5p0a9IzeDyoGP9OXNvkBEAG58zbKiVgRHNuLY1mQLj
bqszz9g7zJaL7IL1aM04IJKJVfFz6V7MlqDynNqjC4fnLo3Hxq0siICyTsGRlgWPhZn+LtuxdrM2
HbzK6XCMRHRYh/K+l517S2MQOYWQs/OgP2oNo+yy89+7lt/d3KkbE5i31fRnjegd5JTEA3FnSinZ
0MoHJUrtFMjdFxiEFDoFhNA0Yod1r3GRLS4jliczD3Ql8zrVchD827bbx0PmZQ9NBiOqTyR5o2ow
G5o6uscAvvVh2/OCYyR5c37JY9edFEBkzMaMne23j5I+gd10une9hTQ+SRF1L9173TiboAcp2kR4
FDuJ46WECGoSHCmF8V4uS/x4GIRVeryqAiICnSxnRKyTXTb39h6TyRcrAt7DG7zry19Ky9h4Gvh5
FvB14uikSwUOcwMMxZjbpYruFR4/Huokqprw75mj6hRExScmo6GrKx1pJe3Jb2yMSvKfCuQ6e65R
SSg4gvmRjT9nfu6C6mgyWAza/NI7JA3xFwF1dUZA9MxY+9kmabEygsUrQh0/JoMZQGL348V2eNWY
k5fY3eIwyNvcxEAqbuCoVi+JWvHrGFZmPct3Rp+NDMbTxNVtxmBmSt1GEH32xLPbo1EshCxjhPc2
Dk9GMawV1RgZWGGaEVmwHczuKg1juY+k5KoFDMjxpM1VI99qRKaqah4Y0Ib9FpG21piZR0DoyQyD
n/CtYKcm1OyFSsUvgJtG+iTo9yMqkr1vaiPOwC3ZyktWgjEDca+7KdW2u9kIaq+BiOkM8SqejXPd
OdSmdr8N6YDV8inCmDUnCA3wkdq7pFwjZbzGva5v5Lx6A7Jw6PIZ4nOxIJrfKx3j6tFREOsX4VOp
W4yEqIGyCRK4lRww7iwiMJOUoOf2lqIlA2tIa1jFJuIec0IVYvyIOxCQ/TDh2W6qG12bHlXZPFUx
v8CQK5zomEqQlfxtWH7vpS3E4WwdKuY2Msf3eTxQOfOUUpHq4gtSrTOF64SV+AUlBmUjM/N1E61S
Oy0heONFgsy31LatoIe8qs1RUjYmhkeuY0gPeqFvegC3y0OqcOGgIoWaKKDeLnQ53D8SHmySdgQd
+NaH2k/VlKaNr/bAkpGQQjRkepqm4O0YERoOd38hoR1gYIJtYoh+hTF+G4UwkhLtUzPb3DVHwv0G
1CSem4QQDfCCqnyLbFmFKmd5CS6nruRwl1iG+oOAy288lMtjn5C1VkncT1gVJapyD7Av8yiVQUCp
KZ6cFMZywDoiRuypKol9O9nqBlxaZRx3ltLbjAPicgVqroGe0r7GSgWOuj1KEXdbUetuk5ZPcZoj
RzIPgDG9uWD8PLQOrr4EKVwzDbcDjuNQO+eLSQl7qf+aFOejzObYo5Ct5DbtblY+vFnN8AFJdDdP
08pUlfdijAxoyQOIXsQX/lgb8EmGfEUeRC71hz6xbl1jI8uIs3NvdyRQKplEtvMWGy2O9pn26Lf3
nS6D6oYhioMYjjuy5XtjmJ9TQz/pislPN2jxcyKPUcvWXcmsoy/ywQsj+YrhyJPa44rpdPkmCKf7
0Dd6agGtGwkVDFxiH2bz/Go797YpUSSiLiy+rB1XbRszwGaACb4u8GK18CYotticu33dkW8It1KZ
n/P0CWyeQ7LT33FPruoy1NZjrDAT6xW6qlG+llRTW9mHJgDYSdCP2gW8wZ2OmpPcWg+V/CqlKamW
Tt36I8y90ccMLwWDVlndKujbj7Ci9N7Q9owvmjxlgDFYrsGoktnXcCcne0bSBtThFJeqyFkpRW/y
MfghpI608qnNzStNWdl2/GuywteQPOU0ddlK6mEDxo467a3ppdCjdO2r21QnIZ2jQ0WDGqxNfGAK
vXtN8mCJUDPz92P+a45Zr3ghkCupFSKt+NVJ2xgR6WQmT+PI29vA1XtTDgw5erMlTdiQHg4xiXYs
B4byr9LHIyMJy0sbhBsNI5GNM43HMlF/phKC3TCG/L7whqr2g4qkJxLixUaiRsWt+MWvHclibujw
UxqG5pJPGwcK8DQRbqeeq/L8JIDOViALrFAipGS14gbtX+oTC4miX4WfnmRL+j+6zmy5TWZt20dE
FdCMu5plSZanWE52KDt2mBuaGY7+vyBZb9Z6v/p3KAENmqDpfu4JU/OkJFkosIGe4voQYbCxgrTk
rqrC/OwFtlPZN8Nx5T4sjB+uoR3caaB+4sPmEeVnUWB1il/3J34z74yo+50yo/sJy2GcfdN0TRos
LgTTtYqIcH0YeJpyKyI4lO9QYqB+d7/It7wPfCKWY/oog6DzvHNffWM4jRVmJPjMkSUvqmtXWe+S
PwtLlMc49c29NkcuR+V4zmwd1/dYtrs4Zp6mM/Yvy/6VexQaCKT6uTt0tlU47jkOFLwNMb6NjsQK
fUsNU9uQgLV/RUgarHoVwB769Ieb8sSN2vaLm7eMNiGm2hOMM6KrkU6cstRnmkoXFQgGvNybkGyp
9aoKes133TF/KAMuVQ5ngoLtU8GPt5K9eNSylJKhJd46cEsj7LsN6T+zn4ofniPbegkn52BkDNCt
kFA+eidGADjtMYf1TLxbVSsgGuMkTMHqwY/Cx/KLjjcA+elRVg5R95hZzNScCj1N0hOLYulvUUVQ
w2gW5EH1LxiQZjs4XA+J252BFRD6adm9lYXNhknguZ+dW0fxbLyH0nt32/q11rkwU/uV7Itn05Eb
KySnkAhgXMAJkh3v6oq7BVkXDPFDLfS3trE/NLejrgzTrRZk1yU6xZiE5787xQLFRHdU7X2q8AGn
A4AGN5s3G9+DefLqaeF5wqkQS+1zajoThbv6Z6mGnXK114xI4pUbiX7dFwy8dRs2Q8DVwiimlYWP
VNzSV7aV3RVB8yEtJBRRO2FKCf2pap/dzDqJ3KnXptYyppLQ73UMqodE0zbWnM/b+sYWKThR9Enx
M8qjA8YVd1Uc7fTU/oy8ijpVBQpIkipRivHeHMv71CFQtFLZseyITG31cgsr/D01auiiJgnddrxN
UoDnpIH/FkiMg+0tH+HURlc3lpCE+7PUDPydHCNaIXoMevEUNEgoguDXJLUXkyihwSmiFy39gWei
tCdzrYU6bKzevB/xHtuIxvjpts3R9OPnogdZRwH42QTzjx1lP0aju6USXTVpC7hfFXznuL8f0/5S
JNDzgvCdIcQ7warRyi26nV2OP9py1uXpPMi13IcROBV4j5uw7Ribz5XKYQ+KF23ESGlWj00C4E2q
CdEP3yaRIq3lOc+IUyrsp9zrLRB07fsU9mddYSHty4tJF2653r4pCm+d95jcyWYb9/FbnFXW+pey
y5+2yD6CsoRraRaPOW6NjZvTuTgVaUt2gz3eaZL9NiA/HpYTWm2jPKEzeja1DnI6yl9UFoexx5Yw
Ihs0SXSKeq3suBrhnE+W2OhgqnhwhWhBZL/W1800JCQlxuluCt0TCsp3x1I/smm6dvh8Aas5F+6Q
m5Pi1qa1G18WcDC9cG9WydrtWwjHGmlRyXSPeOkO19ppr2yxtbE34PljkEeZrT2Tu6ub9O5ApgMu
+tDAB6/FZJ0vVQr/aXAp3rjUU1aCER1XsbyI7LW10g0Bqg9V1LxFHRD4fAlOIxFTEEv0XehwoaCf
uJ+yYE9F/C1wm3sqt9cAo3xmCejQMmVsSSE6ZVb+3ETm93xwLCZ6EcNa9FSej8uT1fBglPHzQhUI
dYoyFI/LA7OxZ0K138om+cns9wUVaHPENp9M5SnYoHt5s8tzVQbfGR7Ax4gYogQU6s8aQE5lELbS
jna69XLzAMuIsl4yCoYMKiQfUjsXbqndM9e8DTm13al1d+Rly01hOz1z+sHf5RNWNJOVpQdZXWSh
ARBwgq2Xaj+Z965GtBBWHHiHYdLQTeZYVhKSFQ5eeNfFPZNGnBPA9rV1mdjEFo/2fqxz407LQLAU
SgSQCJeJmhfpyDOM/Tj66og8Ll5VIxlMgyHyJ22sMY1303q/rP7ehg19wn1ZZ8HGRcKBEX9p8qxq
CBt384Isgzn9aXjzrBgzbgIsHHcY18ofj4WLJB2R0w+HOrJhwT91Rasd+D67yWCg2loBlT5M7Jna
vE5ZVe87RuhVzzOsqyhAxs0z+cLvbZPNyi6ePpPWHy2j8/du8Msls3M9ZsY7PDKeNTV0t0S3QnKO
s+9ai6FqIRjaO73xFUiPm4YRdh4EHyKx2jUlIm+DbYDlC0ycdcl3cuiWPHUX9/OQLdJOkQuHL3B/
Rr75s6uhb490wkEbHHFixiCdilXjmzc/xfTb3pWjdlHz28UzAiMc6FM9zve+94p/HraHkmSJSa67
MTlPuvOUl9cysbpVkvXPMgR9zjzvWJUWJU33mpqoyV3vsxpsTPxD9TDa2WMyQwe+llM2HKqTpYf9
uq4Ed4RPCjyqsjvyMeRGhWoAw282DK57bmtxlJ1FoI7N7O0gwsjCbAJmh+7gSGC4JZ6oqXBxaAyr
bWKX1yrp3oZ8Dlockm4fiPxXH0/1pcFpI6S8rdvMlEXo84AdBfiAEFs/0t/i0b344S+zFmCyFXlo
HhPOMvYk3WPynPevgYhxF/KYo0WhCFdIrFdDg5fDUAxrz0+YO7t2vwJT3SexbtxSn94a71hmt5RY
hpx8KCM+WS3VF6ez7pljvzh6fqtzL9tqlRVDtAjf8BhBwu6Ze9RM+hqiB93gTDp0iR2ickiRql3P
Zc9tZyJWN/mPzRltnTSCIe003RNkylHmSYCF7XTPeZ9Q8uc9pcqgA1zBQgWJO4h73wzM4TRylzyZ
eevUcQwUTd2LkWEIqAssX7qihFZFwcouP9NE4f0i+0M2Umc2Mts/mtaxyZt2NYYAU/VE8cl10/eW
Ih9Pm0JbSUgPdVZExzDp5gG0+d1G4rKiWhlidzJUD3qeA6yY9kcxQ0/BD0WFZW2kGmPX5lxTs4Qm
W92FSANbBiOPgcNVKQuKna2O7qS779DXreGolFtf2rikj8AezpxY0yoqfvHU9uBlXDA4I6T7KsKl
guHdaqjS9lGRmb6piTeaDflP1OUvoa3WWUvdZsBRw+gpazKWKo9Jp3D84IkQKStYqzbWL02v73LG
lKvRRTkdTySWW/rVLy2xt/RW7XCIPE4qcVdOKreRSWDLFPJwCEOrPvXU21MPgnuSDq+OhGSqN99A
zfj/5QT1h4psENfJXVZQVmfeik9t4hC90u3wYsBFQsn43Ljgp6qiaF+KQUMUix9k5ufbqRE8jPv6
DYuerbTn8WeBNG7qjnZKT5rFxat0JnFwzQI2s1WMd1Y9Y0IVdBriN+DwuWnFuDYjTxztxtaKuCy0
3kKAXVMI5EZjmuXYr3lW5WvXkMEayxUJlxPVa5msiWyTGEDNt+Q1G3iLdOQWFlllry3LmvMU1Nm2
klvj8NsGRuMckjiFwMRtj8zntXL4xsrmLdETUYkJHbo1IBnH6262b0MsTvMzVp/DKSwedUooXFFy
FfCvbKO0xu67rpju8d5GOe4IGulAnRlluWA9W8cri3USdgeLiTvxwjkRq60l94DFAo+Ynd9diojw
FrSy77pjNU+5GWy7ZLyJHtVl53bf6gCtJzSgai8JoqGLbq5DPNFI+2WREkRZJ/wohdNuXK+9C8FQ
KRz6JsYo4UjZ3Ck/8W/mJxqTh05vNcKnPRQwnUfshkSYoEr4tCYVOpOwkZaETcmVbAfYrXEjofov
L9bY0N0M0jxiVFJMDCtsrjmrND6H0H7XzV/dMH1iPUO4BUbhtnqYakfHGSegDh28Y77F0Zbp7PQM
BQWQIe41NSIT6h5a3933YMwOKT5J1G3rSPvuV5a3bY2KwLU4LS4gf+42mzzS8SwwHWCvtW4w0mGe
g7iXESvz2j3GPtYaT4x0w2P7mIhgvHMCHWyDqY8loeS4YTHsNLzg4SE/N1qm7yrvAY8LBob6+NoN
xmGqdarCQ/Wt6UBEnL5Zm6Gs10PvGwwUs4lPH16iuvmeOUBk4pfZxQ8es30mwTwVu26AasR0oB0A
oCNfY8x+qNCNX0PySLSCMGvCnTZ9rX1WRfddhOR6ZcElbeFWWu1n71HQLxNK8LArXxqKAuS9+fj+
Sofih/jWBUwPE9wbtgh03rVZvRa542lwiS7Ik+RRs0rc8+2RS24qi1UBFWVjdMz53NkTvy7lly76
j6bTGbE4/cGg79nPptt9kX3A3SC9EvdT8F5mxqZbPfGNEq6qKKH8Ymf7CAtcyIabVEsOuU6gcxWI
B1X7yV1Rc20LtQn5kVdj6UMPBAQ3lG9vo6bv70tvK2DPbrzBIm2jfR/H4soTNmEULFZWiXyuKiQ8
kHI3JrNgt2HeQWgbBPmp/EwQWTFVSJ5N3Q/WkaL0GhV2zCsKJ1lYtFfpoMzVflJr739o4QH0Vcfa
ybrvamC2aZA/XXf2ZrGYGlU1xLqOf8XQp33oT/U1nhc21bccJu3dssnJFFFGVB7K1OHb1nMETTAc
cuiPcHJN+lKC1T3Nx8W/6sZNqeiHg9J4Sdo44TrQbzX2EhvDNN11KA6e49gba/JvYRxZqNyoaRd1
3m+rgIlM3qODSFbVUKijGuqXzi2nvZmIeNtV2f0AZQzsGHROVJnac/MQbOy1KT7CA1gtSBxDOPpY
VPrYVFAd3oqqbu+70nvKJD+onLJVXhrVfeM3JRneO4+HvlfiydIAb+A6dq2CkSI/ZcYmGj761sBF
3AWWT1rjVTgwC8v6R6lwckHRxVAo3/qVe81BxDblZNVrBq3bAOlgB8SKZ84ctNF/JdW4CZyuIb7w
Lq3aYYfxN8zF4N6fwkvoMFdhWrZLzTJa91pKPcbo7wzyBxjkDF90uZhHud6DIapH1aaUYZzwNRvB
Py2eSyEO0pU2/hrID04CYdzHtug2jczDnZaRjKAM75drw9HMm9eh6YKVhQ3y2h31tVuP9M9i+rQG
71AJYrKTX67DBTrl2U81oK3V3Yaxn0aIkRzDUy/Kb1UKmaLh4jLrF3QcJ7+C4RMG0TaIK1w8WnPl
+tbPWXHCQBx3kto3xTow3bMJ8zoDf9l2oXP0ofzcIVT8Zswx42GpgbYX/ACu9VlniC3RERUUX3dD
4GFqk2QvvgNObbpkFOEFcucU47UToAe2FXyPHmCg0Kusg37atibU/a66jG2a7aFlHMcuuBIXgvSF
WkRqDFB1XM4ZjuMtl/ZXNQ0Xy2qvjFKxLY5OaUALrk4NQlC9S62Wq3senYGjXJ0kshjO1jmVE3FQ
dnM0BnLQ8+FZGyfj0sIFMuEB74r4kFcMcRtffJmpaFfSqW9a0UzUuVIeBvxuJspMBemp8qJTA5ZG
ze3dtJrmbBAWm0TeuNOaxt/UU7H2rYirJX7McGZYh/T1RbXHVukIZ5JHeaqb6PvLH5lDnFgwCBKn
ta/Qbt9TK/1oqmji6jf3veJ/sWLCC8lb3zlT/SMUFCGTZJbTJyBogowns/DCtYVFGRUGEFubn7mr
uh3EJ3rYu6RJvvH/P7kfVVn5m5B6AWVaiv61r6+0nmmVHX4N9fBUm+5XmTU3b6yfQSGCtZlo+OS7
BGf5OEqpgOmAZczsHXBUjdRgx4KSTeSBt2rzSTHl10Gd3UCcMEr7MILeWysJT2xGs2SDPJ+ZWrYh
dufYDQ7mD3ejGPcud5AMi31Oxx042pto41+Ym0kqz2rYFzq0NuTvUfUl3fpGzhTVaFlclbUzAp6c
9Om4K/uH3OpwP5YfZurBTR+2rRdDqdOtklwGdKflHD+jjRDsAuPTNb8ANL1tNPmXAUraRhpYI0C9
jpUOp9eP7gZ7MlZJHF3KQiO1UuRnB7VaKlW+b0Zb30Kbsxld9OtWOnujH0LcxkpFBIt6MjkxDmvc
/ql1VzEpDVF0ku4YIbz2VUMPvx/L5Csq1Gw61RyF1PjepHJaDlUchrdMwuYMtLF/NabIP1HZWA81
2eOeHRvbwZUvUVk9iJYgCGyq+Rjxps/hunpUy9F72xcnZSqkgMvX8agTXCXSM556j9C/Mf0bShCr
ARBjINwJ5tReNVq57ctrM+nGSebdrpdauFEpg7KyPhTSYNxKTTiWMf/eILdeNF3inA4oiJTc6mVz
F3oEt4c6sQswjgxfq7d+piFX7t6yodpWXc0QoAkfNINBfy+LzxBATyWEUfqhFm+00Xx3GnW19OaQ
+9m4bQzGu1mTOtSDBGKhDEeWoH9oQvFRWqdQ0GuSE+gCh/3y4TgUlo3MvfO/yEh5p/hlKe8VBGU/
EAOHpuUkmJRGIcOIITSvCFauUa9f476F7WEcyzDLdwblASd3HgbTn6k8DEdLRZDiCNe1rMxbPcQv
MCwZjuJDZTcdQg3p3MtJPAciebLoU3ae2+7Tatr7pXEX8CRHLLpuCwAyoim3SUI1ksTOJK5WphrE
Bhola17IYKeEF1PnVM3RcsdFtB87Y+c2DaMSio0+mQWrUsvO1lB9Bkn3mdZgFcm0MtRTptqWmwbJ
X1C8mZHzGQ/2V9sV+PWbG6Fn5R7ze/CyEWMFxazdiT4oyQLYl7KieKZdRTG9RLb7mrjDQTfFUUUM
VbXGPGO/g9zDgqPT8kC0a69dnX8ZlrZVeskDA2uIzrd2tuIJq/cflcQ2MP2whEUOW3qkqPvouFTi
sqa4TYG/qcbJ2keN8c0nh1Up/3vUzoz4ODprPUQKiHakQOTD2c7JPS1MCty5903Hxa0NiiuGRx3M
q+5ZddRimhAxbOE6F4RjBNoF5VOOkGHlT+NZtv4mnmxSlGgCYnIW+KQAs3o726uehJ2/VzVZZZru
4rUPIU3vXnyL8rLwkRXY3nPfGAzY7A1dLgg0HgnQcK1vKQGdyE2wF7NF9S71dqPBUlWkhg6xeXUM
l8xQfAMTau5tGRzmRx64wG2Sqb2yIok2HalPoOxHJep7uxq8NVgj025C61aaEg9Z69RbCaen92A+
Ds3JbEGDQ+CUSvuJkwNRj9RWV32FgyS8VNPlr+3By7PMYF7qHinB0zfGRslzbdq3Rvua65TAcEWa
Fel7DWF37TsMShgo9qhVZhgQP6kY2wk9HCkOMPoN6h/KM3ZtZZ1b18UPpSQZMqXPxtDCLShots2l
L63mYhRxe6EAMQHr9doB+ki/qrVyOOa1VT4llpY+Ma2eXy8bihr9Iz5FPDadAC/IIAqNdWXr9f7P
bhpqQ7cl1lBdl03QAcAhbOv735MkfZjQj3vD1p7q8ok6jHqCLvZc6ph3LJsE8a73ytcPvxvMrTIC
THd82mjz90QU0lHp96Z2XNpBth4eB0V8/XzWZYG25BAhqAS25pMt22qnbtYw7GxsXP6zLYu9tYGp
z3VpgXfXCNsloaBtp/3VGro/C+Z2j54l+7t/bbcYG2Cl0wNo/ae9oRxcLKwzOKl5/3dzRrTafQjD
aDnpsj0rRqKnIvuBuciuNFXwkJDp+aICiFNF2Td3y6rjF+mcATdt4yFpX/wqzE6mopYow77lydF4
j2QgrDPkN81ausOl1+l8l0PHyq/XIWS947KaZH6yR9hgbX6fOAz6M1mFFM3mt60yXOdS43fT5a08
v7yBuliX5Z36mMjGKfBCChI071uVH5hOa+tlNUZ5eul981uuND6Hrl+FMurn5TwGR1LKqNR5OZEt
IfUp6Qe7ZW+T2OsRTi+qmqx4XBZ2pqpdWnFrYZUVRevWKfC66PN6veyG0Vw88obxoSKDmV58bpPH
UwTrClDr73nSehyYD8g9RQpz1zQivlJij3ZFP2QPQPAzc6AsH7GoczdFGHdPKZaamxpXheexUs46
QH3zwtirWoe9k702VN+47+z+Fk342bmZ7b7JwZarTGuLH1ZVfhEqi1yykjevS/KfQymRDSbiU04Q
2TOv+NUMjChyMBUQjmLd6SUdx6Q/BAMjmlV1ploFJTfHhcZyEugHRBMz3OloPRX7CCzkCyDiJJpJ
fWaV++jC8P+I++S7J6PqXWdOwOit9r+bYLerNMnGXVyGRKP4hnokTB5fzcylC5oDl5dtYVoiqZw0
Bj+dUo/LDiM0XDqJoNwuq8uOKqY4lISZxnCHU/1uV4bD1oFitllWm/kEhWt6227wcNT75z3Iei6g
T4Oj2b0qovVUufpOEwYuxHOb5fw+mOB+UHb3+6MuO2QdtHtZg2ktTZbzD5oOz7+LwPsLBZ8NRfph
6lLiIoFAr6QF5YdW2QmRoGV04TbTto02JM+YGMTryrCbH3mm3Zt22YdgxI+TF0S/VG6/Q/D2b71j
ekQgN8hmezejquKrkyYLcXLN3tsxee24/3MTXFx0b33QvdkFVi6RvUU9wB80pdOjdEvn++CYxToM
++nJN+Ji5zs5djt53d3B7vf2pDYHV2JN641Qqf4KozDBMCl6UHr6JCfTvBdljtGCcHqgCbDANo3U
PRcOQFFYpPcpU6e9wGvhkqZWtm8VLimZBODK0368pLZo9kLCKpAW4H9rGfnFaEdzj7NNeDF809lz
o7jnNEUIUNDhcpfdSUgn+xJp/0HYSfTIaIQhneE6P8PsDl8J57NhHr6qm3B8WprG9qRRlflP06Gr
/9VUIHN+0sn43neNTe/bps+wp5Iz2Wf7PsDbFLdlyhnLNgqe+06VfbTtiQvdlJUO6hf0j7lZk6yc
BNPWjKf+cVkQL+uuBXYSu2XVmNsZHUrcUJT2vqRrI7g7oZaNq094NGM1/D4uSigqe2ZQ3QGCf06k
+WFURaUfrv9DU/rY3qBTYjboHQpSVOBY9oiB0SU8ClyFN5B2hu2yrS+84JHRPRx9HDfBhGi3bHN7
selH7JmWtT4K8nssyg7L2nIi9Gn+ISE9Dzoz51gWtmUHBDdzD/3dBp+zAsp1zGP7Tzvwj42Jtd11
2VT6nsTSrToUFRHqQ5Y1G93sYVdQQGl2WmLx3xEHGW1RI6LH1KaUWpZZX10eCxAB5o3UJtP17/Va
VRjwUcf93XJZxTifUtO8+HuKZUdhh83VAVLHc9rDBqavr0Yw6oelcC+1jA/Bhfn/2Rjajn7QDEr8
y4FLw2Wx7ECHChw8HzxNJfTx1HeO4TwBVVEl7jvqP9cwV9BacA38QdWwBuSxiwezxKjCntDjFC2A
o3DllzQL/zEOEd74inr6sj13/WfsPvRnfx7uKoUsRota2sviVJS4QtkjadPBKNV22d5GzIj6tryB
4riYEw3EqyZAl7lN5KwR9dqpdrmaVsvLZiS5VA4dVua2dlo2VUnK3mX998tl69/9nY9wLcu1X//a
vqz+a5ttesYxV+m296ihkns1niJz/LPQ9foxbvmukwVfPI9c+81IEB/oZVr+ALT7tK3Seddc+doY
RnO0HGHtPSOJtn4ucP3AA/7VKgzgMxQe0vToT0MDX6Yqi28kXhJqTIcJK0Pb1mI8ebhsBWMiNrDC
6f/kcD8qlX+NJaaebW2+hXatwyAtPGbsvXbX3w6m0WErqgPdr/RehIcgl0ytG6Rdnpm/l77xnXxy
7QnD7OIkTWwGY3eCkDC0O5WX2a3TAdFGLTN2GhKuH06w5gT5tr11VVjeGarKdjoCsWPRhvmrN45H
ipHy3ehFgeopCE551CVPgRX+Wt5uMj3+QTUUV7fIu/sgBGUY5gPmzwGDEkwrgRsondDaYyf5kWBJ
elkWQg7tRVkt9Frbw+JAY5auIEhehBlbw2ppg5ZzfglNGw2cdfqz+s8pluZ5Wd7yPCsOf0+dCWjB
ltY121YhDRiG6Yhvi3+/rMkUAZrbYXu/rCYVLBboqcfeq+9dAMHmWFMBgR2mx+tCadVt7MBVE2mp
7+4Ebh0PWf1eZPkNmkf/k4jmS8t49KvuHCRZMiTBvphWhYdMYKUxkZ/L0X6IviUfYMh4oTXL7XN0
4g065dlcrnAVDnOmUa5ioqX3y+rfHWmm5eQgw7PsKHdf41etI0ZcYEh99pxI+bu6hOLbD059jER7
t6wti6WJPbdbVtWsLrL6kHpZ4z7Gg64dpYeuK0elziy9w0TBRHy1iefdS5tKC/R1llETrWybNjxW
fzKl1+5+H2Ia2boyQ/v6uzH/071BsoRd2e4jgiFO8s97/D6+D/KKK4v3qKEUnIay6XfrBh72U5jm
8imYpxyxXsHV+WebV7fNJqUEBnUHSziUK+ZDpXveWZlJdUbLcmNObL/oyKrwG3MeytrFUjaBT+5y
IZ6XnTau9ht4IOVBL+EJNp0o99KF75o1IvwWB4W7LTvMEcxkQEeFvJPwnA6p25A7L1MGy8YvQu1r
B74WfMmOIamoGvsl51xbCLLpebBFtCmTDAERTIFnqpnbgXM9CFvYz1MVUDh1TWaYiOyYm2PqLqwm
WS17XQHSOTZucAaex2A0jrP7snaqexfGGhB6FX8oN7+rZGK/VqJ00VSE2IFMeXwrNQoIcwP3f48E
S60pqnvRB3yR30c69FjrcqzNB7AlKu6uyl76DIUSBp7xYxIE+EYZTQFEkrn7fnTMU8IzAjpM3oJo
J8WZ/q3Zj7nu3lv8Pls3TcVjkRF/F+ua+zLMlkX48a6Usrx93QbTuMrnDIbWHY0LUGdG4RLXrXmT
hMF/KefF73ZNZRVkW2h/jlj2NONIQnJvBUQQIm4H497CSGyfHNFGz6WDZ0WM0dt2WV0WNLBcp31i
ZD+rgDAe+ttg2UYDw6IcSAWkPwZ+a5FM24UnR2bVpY/6fJvmWfNqxsnP5a82xK/Y7qPPhGuVYvpI
0MV8jIdV0cmaj8lcagpVYtWvk5jhgz74suTvY6SfGSvTy/8coxx4KWkmT0iq/JPRjP4JyBN8qzcB
JFQiw13Ks6EiDZtdctn175cMgsVGa+NdNqi8JaTAQsdHqu6q5tvj8kyO+hhiwrCydY+lnDf8XTRZ
TAAwrNeXCSHtth1IXK/jQZwLaabb2E60GyL5a89V+GnH3YNV9+KGbkECi9f/p2mQt9dl6GpFw0Pp
x3+a/uus1qSTsV6olDLiu1lJ8U0PqvIl7P5rJe7ejc4xf+8x/P/a8+9jSr/s93UVQEKZVEeyeK0P
PGNR/AOI6tZ2eZkaGALE86L0ExwmvauOb9epSuf52vJS4kGrkan6v1uXdZzhq7tJULL2R+1O2uEJ
yYi1z4CK70DltbtlO8J3iqfLRiMfPHyR59aAfr5cLa1ax2jtw9KgXrYuL5eF8mywMrdNViXOGX/a
L3tGI/zR+lV0GunnH0JujUM2UJgzciUfAmnIh+UVo9DXBjD17u/2IQiNgycA7pdD/7ctbNM/bRu8
e1d4HLTYDnvhZVnYGH1yHeXW1lU53iVNi/Z7efm3TT0Cd/y7zbLb0W3MWjqCZWJohuGLhvn7ScpG
pz49vzQ1GF/Lq2VRhzy7oCdFq7/bOtMb1eXveupM6S7J8TFbDkbiiFPTv85DuRKQpq4duisPjOy/
zsHAyV3LcdDh15RotbDr6/z4ASMD+RDqkXxQ2eiiEQ/Exh/N/L93HJoOA7+/W0sh3A1Iq9gsBy4L
rJXlQ32o5pbLhrqHH+Yw5Nij08hJmrlNwI0XwhDUallFylTsa4HT0rJqWkhGNbSa52U1duIND0jz
pfRN8yHNrZdlcx/j3dpYZMgloxxvtQHUyxTCPS57NVu/kqQ5PRKUbT3Xcvp9aj+z2lOftCV+ShwE
4jFu8RViPjp/LCPDTbCwNXHfk6t0MwOSSf7vp7XmT8swLNqBJA23v592OWXKp81rDJoVKv394oSe
87jYNUUIL3o2S//tjj77qf9dVXWEEs2HQrPsXXZMQ0bPvqxnuvyeGZk8LGtjrk50lUh8MmPrJ4x1
kQXG8QPebsOmpp69HWp3hMoU5esAo4L7gqEQ0UmBDfxQYZ+1tP59oCsiuNPKm3M94gdbq+MH+GYh
U4v+MSX/4oyB/KnVBu+mm7z96A+ojnz/QXXpt3reLH10NlUKnN60qXcbGpGsKcTH52Vv4yRkYozp
a2jAnm4sInaGXvNuFaKxnaySYbccZZo95cg2Se59LfNfp+S8vKWndfoZp1cQwPmtgiQByK2ktl9W
x3T8PpE7i4dVXb7UYbBd3tJvwMaMieTrtsvMVwvVWBp7lyYTIB66jriYIKsLSdnupVc22EtiOAG8
UOt5HDMLu6F/dg8aHIa/h0zTNNKJYrFv82gVNqqTqHsOo7Z7JmiJ0mEGOTQIWcXyhgCZfnz/28Jo
g299IrLL0p7Uk3ovOoSWy2o1n3BGcedzLcf0VW6v8RTx976w9007VtdBordnAADVvtK4W3VMMlvh
hJ/RYxt1xScZTjk8wXDOGrBQ206Nh9C/T77ZTv3hC01+poEJ/cVRb8K01bbBmfBMNdK5lJOhyEDy
3R+JpjZLU+WB85m97j1NGdlwox7zJLGr/mkq/W61vJ+DSDHrHPUelFAVNTUwGPt/zJ3ZctvItqZf
pcLXjTqJMYGOUzvicCZFUrMl+wYhyRLmecbT9wfIZdm1a+/Tw01HVMGYBYJgInOt9X+/EpkXFaLK
dRZY9gOFA6d51zrUvrS2QIOoWSoXRURn/gyZ2xVLyTjqz88QMYZ6/wxZQp9q/gwlqqH7IC2eKd9t
N24RGZtYROOO4oBkpQH2uJ8X2zJKV5ovtHujrr5vHR1P/2lRRFqxI2mUbFA7kyfRlfCzwCd9JQZR
nimG7/aFGlU7sMlwRJUgXkm4eY/D0D5QAm282dVFFSvja13QTAAhDxGUc/TouOW5Ip6ZNQAXOj19
6pLC38LLSsDfxV1+JDKHZdQ095fFBsgzNsNGvWQcwN5F0Q2oI7CBduvEOseqvnZ7JTiSNrKXMXHX
9by+sDVqgRA6p0fdzNZZ3WEZ4TUcoTsBxi9Ob7+foNvr0sBVS53s9aQUR8OgFnRaKkKPKp6sHN43
tqWvrsuyhUgwbZh3mbc6rZZdkECAoh+SoIIEtolLzzwZxDdP1jSZF/24sy5GzCXnpXn9vIeakD8i
6SMhU6ch0vfp2C7D48g3k42P681yBrCjdL3PAf3fBh4Fk5VKncUMQpdjdW85dnRLOt1/X5/Hctmo
WvUV2gZq8/YbtHHeYZS/XHu54e480EFb24/T26gjyVErov2md2IJALp5ElCbVmAc1TPoVBzQmjjY
9IVSfS6Feu+VUQdSB6OsIXUezBAPlVCV0bHJiw4PEH2A2j94V4wxEGOn3jWy8u6oa7V1bU4TQ6Nu
0cyuhzCwJqJYc6IE8wL9H7WWpRGVe22kW/Gxf1NVwUbUDNnmdfNhrU8V/hA0yXZenDeIoHwFW28e
PnaTVFLJKksuEW9a13HhVpd2qyw/doAsQ9csHF4+TlPpstjWI6K++aB5Q9ME/SqKfRfJBSea16l1
2mN2HST7ebHNXGuTBjnVEAJvHMczH2yGdBedQxHAvFgNg7+GVCN286KMsvuadNcVYir3FoX6pqob
8yEfPARszo3ah8aJ1AUIfk+8UYYltmGZM6SZ182TIEirI5orZMvsK8ZM37hjme/rNv1CLTDSc8fV
Vqqww5tuSM0rQ3tuiC0gnMGuYg/GDMnrtDErs+hGGIFYCbJD63nd+wY3/6IPmnoxL4FSNK+c9Hne
fV4TmKrY02n9+TxhnAmqImplXcq2RUhaV188NFTv52BwQbl2MX5B/GIvS4fMdEjqX50aoADe6+3H
kuu+L81tVQ/l4mNb+8vSj+PmRu7HnvNx5Jy6W60jVz01gD/2fP9707YJuPM3xzm9R/Wj1+29bohO
KBujkxm5N00ytDtwLNHpY/08976u6EmYdVQ2sPvH6rSkpV/My9XYvsQehfn4M5zcxMxO89w8qYoB
pooWNxiI/bnBVUXQ/7RsyGCXCS85hB0+lO+n+ThDWynDWg0ndt90/nkyn4tOQbv49Nt//OM/X/r/
6b1mV1k8eFn6G2rFqwyeVvXHJ0v99Fv+vnr/7Y9PkupGx3IMW9OFQERqqhbbX55ugtRjb/V/pKL2
3bDPnRcRaqb1tXd79ArT0KtdlUUt7k3quu8HBGjMz4M14mJOf6lZEUpxSi++uFOX2Z+60cnUoUZm
ducQ+jtEc1871dqWFwzltfMu88ROCnuZltT7Fgsl6Bw6KpgExBsvjIxzOZr6+yQZ1bNB03ogN8y9
hpZknKnKz7eK6jWLj/3mDeTcMNDMApDJeUBQ1Ex3RWp3JzNN+tM8p/+Ym/aAnJLSjaPu1GdocnI1
dV8HTXadB5TSusbw05KTir3pO8Pm39950/nrnZeGblmG7Zi6LTXdtn+984E5UMfnBfJbiY3rydKS
7Nw1Ij7jbjHNo96uyG9Ma4q1OeBMRtlGDzpkmnxfHZYO2MCick8Kyc1VYggT4E1fXTuBLEEosK53
LZNyUtH6qPr+XM6b8qWIywb3Gf9zQbn+ZUA2/LPQPsdR3dzriKZuImq557V2U4cn1UViOC/GKkmV
XleA50/HmGgP1l5clYj3G/MztRbxcpRpfDFvTbPop/P3+U/nV3Sx75oSoaWr4nrqujWwjqo9EX3+
9zfa0f/pRluq4DmXhq0i+TKMX290Y6c2HVYvfSUi0sGL4f7Nd9hLHG6qCcoCYR+0vPkef2zuMrCo
VZoe3vfzqwalMBzRg2+M5ZGwDnrYiAcusYYG08xpZWtP9cPzrOsa06zUvu+Vm9ZrW9DvKrzc2cOs
0tetXY9Pdb0YKuLhIwYxG5Fozb5JDPvOdNWreXvCKIeIuZaj5HStcwneeFm19vjkVtFdT4z5jjbg
LyeMKT+4EY5OoeGyj+GWjmZ/1UrpH5suP81LQAKHq+/r2yt8niHwtXnqLlod8iNlLvrKNT524dDa
SN8P1RSjXI30T3ZZSJWHDzoEhH3Q3wi3uBt6VcXgrSWWZNfTZ/GURynXQ2OKLwL6/45iIet90RqC
c4qG9Va3MQkKMjPBMJWj/+6s0+GlDgthfjT+45fmr5qbw5csH8rA8+u/LP5j+5qdn5LX6j+no37s
9esx/7jLEv77t7ucgpcyq6gk+Otev5yXv/796lZP9dMvC+u0Durhunkth5vXqonrP5vxac//3Y2/
vc5nuRvy1z8+PcHPIsyKOWvwUn/6vmlq9lUh+JH8eE9Mf+D71ulW/PHpv+Kn56fk6Z8PeX2q6j8+
obD83XZs2D2ODWFataX56bfu9X2T/btB9ZQuVZvBDVOatRT8mf/HJ938XWD3Jx1b6IaFq6z89FuF
UmfaJH7XNPi3jmlR8S50R/3056f//hJ7/9r+/qWm/vpSMw1OY2PcpWqU22nin5rWUM01o9INZYf+
y9loOJ8tMTYEvNFlu9zbqEme7kCACcyLpxJIEAfLsXWj96frl4fr53fr316GdHRJHEMXtqb9pYUf
IWUO7djC6ckB0g+xZl/QRX6WFSRLWMNeEWqoGHNlTSRBLmtozCtf6/X/pv1T+TJ+esXPd8NRVV03
NN2RlmFO7eNPr3jbUMPKaXV3J0ojX7kQ8SbwqLZX3KWOrQ4+1Y+R5V5ZgfNIywHEOauXuZogx06J
PVR6iwCHAen6pyfqb3oeqmFMfYuPvsd0YVKnxMQUKi2zLsX0Nf50YZTNmwUcBndH/55Uk2iyrREW
l2rm20fs2J1F3xv9ao6elqNGtJ32YdWHGlTUomqI8bVWtjYtw9q6mNm1eeYc1T4uj1JuIyrmjxCt
xp3pYIuYacZx+DGJc0nlptnhbTvYwzrtMpNOjd9fkr8bDoEyPLikQi96lzptPVCykzdQJWVl4lUp
bOtgXJveTYEHz9Lpu+0wEWaUsVP2uHO8Oa7dozRD2UtBx7qqqx35lJOrxtXaErq/ZNhen0RSfWt7
zBjHLl/ysdOTCMdbm9qCjTK8uF6NSDfMNn29liTI267e2jLOVtGADWS0V23CDW27rK1E3xRKcZbh
N8wqYQR2PsSImBgKmOaFTlST/G53h0wL9nPTWOvKuSDhsgw1BtKxMKyN6oTNwpTIUOzumAVRuC99
QpctWNxosI0N5WLAO/a2T9g55LKi5G0oBA4DOY6Xuu+81tMXkvqUvgUPiWkN275uktXotWhJgE1H
gOiXXWUcHEp9VkFtbyH8uttiCF7JQXgLojNrCrnfZDpe4Vd0VcCxDg1XW/RtcR3epnHxjOy55IWH
KUOYUQNLc3JJcdkC1nfHXkgDPHNYmjqSL0mpK+DYLaQAipAb8kwKKCW9hPzuljuZRshlHPNWpVO2
1dRwjy9ROHlTdosctbqZdPe2BpoK94ZmrfTEbPK+eKZngRfClTrKr54clU1uogRWfPeBytMYGBDs
azoy13Vfn2UUv6rGYCzqhGRBmYxySYwXCXDX+qtUflFzYl7gq9ATBpehePbaXMeqBUUehaB+EvED
6AUoqu61R29qEmVCROaAMCO1uQjzmJJYu0FXnfanZlCplPYa/cpIUkArJZARe6CUqwQ/RqD8ZfBU
AnTk7ZbZ0L3FloaTL4U7i7jB2BjQn7tCSojVNkiODSawchUauXlK3ZJUY+euggLZRq5S7+LEOjRp
3Vz5loEHlskEsd1EJJ9msRv5eZLUvrkqQnz75g2KWTwPQTyuYabW3E3/0vIqc0MZAS6x06rWY5y0
mJfnSd2k91RLIQf5scs8F007z0d8bJjXfSzOc6XZj9tQMXczJJmhRzBi4Wo8IMux3gHfM9x63jpD
v40hfoBaq47Uq0H+7gIjA5wxkcDnHVUUN2iopfXOX573QTfnj1RDsjuPDAXY3NJyCWGDIovpwPeV
79N5r8CJiEV3VHXPi39Bbo9WY+sgCaZDf7qSQQh/5w7quq4E0vlCxR5l+pMf12ZTIYloeb6Eee0w
X/x8erS/XNg8W8yXSxMCpw/9hGHF4EtC57Whcp6iYx5PxVOfuwiNmEbGZ+uZNYM9OG6179kbSE1X
kB62XScgb0EzK/uSSty+vQuM6hvZvpbSlM+WpR3TxAJfnbbX+AB+NvSGgsvuAD4TtqwJt8zNsfVl
iJbs9BHLYn4XYq/QsEOn8WxCkeXOFd6NoVja2gwAdbYyvEGiuQgt/dKNhLMbivpa82xU1RTNoCZe
y8bXF1ZVGit/ghGZXo54xMbBLR3cY5p+JbBx6nMbOVyIUoX2Gxmek7/WrcSsyyp3qY4MyNVKJE1m
CMZJYByWimCbtflZ6V3/MPrx3miH8U7Ts62rVC/kGLBrI+pVpl2/ZGwf0TwX1ymBZ2zCYP3mvtFQ
o4YmHX2iuRJyUBbBkHurYSS0ygjTrYOQ5kBUiFixg6NIBCBVD8AqGOy1DBKN5ne8RHH0WvD7/VI0
l5bfZKtA0cdN/S2SnnUkwZ1TZ5OGxH77Zt3U00sLFX9jGRiP2ih7q4ZCHqS4ot4kMHaJIQSQ9bL+
frBUXmepVm5aOnho/y6qnhJoOXo78s3uSkP9sQmab2WXvBrj+NyK8t5UyvRGaWWx0xRn50S86jwS
UZdwbuF0eNVkFBVmF8Yb/T1n4QI3zUBELHCMjSkIaZ+qnoSILBt1qcsgW6MnQ7pfahd+RJTBEQfK
MGkAAAK0tZctWoRCygi/IkHsu8BMt4UCscIDzxZIqTWVovo899+CrD0khXphlsU31c67DbTydV5c
otR7DJDZrTQJdUkWzQFwyBpiow7B8iltA+1CtU0UGXHR7yi4uFUbBCqtQYWzGiCqUq1nLSle8azX
0BsWxZrYOcopXF1WWX6hWv0pto1xCV7iPCoELUYT1ZGmAMUiKrGERrZwBE+AVuibSup7NTR3g6kd
o3iAaJvtBOygFQ/2paX5w0Z49DcNy8t3WrZRNbigTduvvcEHwVhjv5LRm9m3/euIG8Eicr1xQ1Xm
Bmnv1yATI4SkeFh4/nUcJC/8xPct4cwgksla5iZ0o2QFfuTerdOQ3lx5ZyFBaW9sjL7tHvG4S6ZZ
KbWnss13uk9xl5KT+Qls/1EP8qUlbEgi6UgBd34ZjtAGihZQsMYLqneXkUPwpsVi6BiU3pXwqXsz
x5vW0m+GhPo0V7eX0sYyh6jSRmk9udSsK3p++whjRKwQsp0S+JiNe/1NqZKZsCY1kDLqbwS9ebZI
2GSINlOZOOs2hx+TiK99gdLQd/IXIwXuB7CkXsyF3EXAWywKbql9xzqgpQyCumV5svT8sg+hiPD6
8dFaO2vCRcqi3wNxOWiJfWXL4qqyAMX1ClY/Q/Sld7uTMOTnMqJpchKeQ+WA+x2Usm646gOPGz3Y
125ZrU21vaN+1+PxQK6LHgCqhgJu1EXB4fo+4gWP6lAJ4CzEDozcprbLZfsAnMpc2lB5Qh0gR+vH
iCmLTZ1ChYV9fLSgKEjUKlYbAEUbjlbdw2FUxDGNEaaNbXNRjjfa6GtrW6OC2nPzr7kOFpY6488h
Uh6qYfQ7OV7YwUR4cv2TQEU/hNar3YunoV9Ginuv+NYhMnCOpEvr44eCh2UJQn44Go79Le2ShyzX
YfwFO+diwMWU9LUEwAQv5SxBaIsF6XP8vwtLXwfpwGhq2jKve9+sxhZ9KYvkcpbfFbxkqADQHue9
3Dwp13mD1fPA6/+M6rTZaoLHptYIOHsuEkh86dLzCMP9qPU4cPnJcEZAuq41JVnHeJ3ArnImig+o
9KDM+TVqqLtl4QD6IhUAOrNcurZ4k7s2K4ajDsRv7QcpFT9wBqn5Oum1RvJTpaeXwQ3fSKKRQR5r
S2vkleaiBTipyl0gJZ9wuhJD1OMah+aEVlVy+1oRrR0Qe5jdkRFoTAgNwZtXj+llr2dMIHVihdA+
4VXcAodwcGjM8O6K7N6dqpxgsvN9j/ybkYuuNbzInFx71ZyOkJzSf1VyfRUDomGI5B7Durf3CUne
KgAxkKZIQEzwtNrYnO0kCtaAk94UxbqMQNwextq77DRd56VX62cVHIN04/j0LJAwcEi2F5m117K2
OXRmeTLA7QDrFNdmrIk9SZ3kmA/JyreVimMlKJ7pS8yTBE8VUiRA1GB5DZU6rO0CjmdutvuhlGuM
d7KFguS0MQpnXxc5nDWow2cqOLrUjc5w2oudOhTPQeYddAPepRN20cHpxxu3wewUjTX5alkQVove
fItrdMD/Vy1/JuHJikaT8KYZnbBzn7rg5kOR0u5T1rNTtWKFN+EX2+RbARieM/ZDs6SVQH8jseO9
NBx8G5u5SHWpDS7LJf52LqGqwuTdj+pOxVAiqbLiwhn8fVrb3TmeJo7WvVLdaWwSwYNu4f3qDMnC
3KGZYjBU03MxZDQsBSFKkFLBs+P13Q42VHSUZbZKYkGFrjbi99Ffmc4z9RA8Ft1hnrTTnJJR6kZ2
m9mqUUd1OW/SvcbmJcWIzi8OOXCGwzwX+lYWLz6W55XG7KoxzwKKZzsD+e/7/+3KynBWkQ6SNW2y
bln73G1rsuSY5wKKI//14rwL5IjvO38cOx/2sfiXU9kG9K0ew3L6ZPyh+QS03ya+F3t38gVSZkug
2SHox+RfrrPTqXLi744rUPAEVhYRnRzz9z3m3STpWnS0P06dFEl1mBffz/Xxp4LZQWbeZPgXidsa
+wJgrJDIV6bDf9ruGROvb14bzd488+w8mc/XNFCa7UED6VfWZFynvxkVFPGv59m4rfaxp93jXEWv
wA0vcUqI6XjqkN5MxM+Zp17Cq3cWdTSADGSItw89hHJphLMENajuqiBKSBkp+ZUQQXUPwrMceaob
kksg4Cm4NjLYu42kmASpy6ZAv32isrjcKH5FxeW02HpqfAoUINCKb/Y4QHfGUa30z6Ewje2IM8si
Nl0NNiQQpRWIm12Qluretm39KEknj6K8xayq841w11DpfQz9ID7mfjn5UPIOU31rOXZVu7dLcRlK
h3D2aA7lceDyMKjQ/M0AjrMesyN2T/cMxMdjmyrjcZ6zS41OQubwpp02qNMk1aG20nmgyjr4vps3
quNRtwaUaaoKjVZHgs6VjOaXILHSUwiGeTEOjAkqnAsXue6uCKyra1Gj4dYt7dDGrnesp4lK7KIK
PXMfFoW68KF1ruBSKspJY6Ry8IC2XmiIcHmxcY84IcN5Xi9j1h9pTVHWesldoZmSdpk9Sk/pjpHS
wVnCVYfiJKyiFPh1DNNjIgx98FlqZQ5jHzErZbRouo30xXcAI7gN7rVOVexsn6L1UZgX1KLv3IIB
3hhDYc2cMNlaffDkUji/qcPgsXSsYIudiTiK2MZYfJqbJ3o3oLkwxbjUYqL3IWBXYj+KzlfQjhEA
3XmvfHBSKo8SWPWkoy6KJLUuTF0FfWfL1aDKF4fh/BGqBLIkqL7KtNRMTwrjC+KUhtXypvpznS8J
rVDQW7XdTU6RwyIcE+M4P1jznN123iY0gYNStjDQcaxJOzTWzkxG/eh0tb6NwvBhdGDhrPDPiEz1
KKdN83ary/WjTYWVH9Pp0/goQYcVnMjGPfKxQz5k8JMF4Hdpwvzp+ZEcNZEox3ku9qjuw9QE6m2S
o6w/yhrObNCYlPnoppKu47h4gDF5KC0QGZjOU24WtdHR0uLoqMuaFMPWMXp1M6+l7rhcWXpChCez
w6P8see8+zyR9kVoNXcEOqNNM0T1QW8TZ2UMvIkp1hdHfyp1sad7WE8P/TxRmyDDvkTNebfmDATN
8GL0u+8TJfBa6E3T8vssWIphGrXDhlXGz/OGZjokC5vmlx3nTfPZ5u3zIhIF9D2Rrr7/mY8NH391
Xvex6NSFvqKMnPLhXy9s3i/Xq+QwNA96aNcZcq8g+unSETwyBDCczbzr+/V9/MWPyyvmK49bImcu
uYDlvKXj4YLkLbYf+81zf7m8vyzOu/zlMj5uQVsHL+BcTyWeY1vPiAXvXQAcZh7dRvgn2J1PxrTE
usMgi3KVEXDe6bn+iJkhbrSlli49Ij+UjRnBEs808+SAP+qwnj672Kfpon8RpZIvR+p8F1T2N6vU
jNVDFmvakeAjtbpAdunV+0M9Ynv2UEmxjYlZrLUyetHo565ty3FopBjpGqjOsDXAUMsjHpsLXUxj
S9ze0m2QxRIRKubnXdePByPQwDPVOU+wpm6NhvR7OggKk+JHn3HNlugGw1EdK1EWtT0XAd+pojto
OqG9UVSKHQfvNLrp10QM9kPrP+W1v8nLXgUWu0jKttwpZXudwvlb1CTEca8izD3abbmO0uiLr/Ba
xtMO9XJBIKlr9BfIBi9RExv7KdIBkwzAbt2HlD62XyrXvkpMYW0Ug1I/GDmh+sA4zbyIh3iNl6e5
pj0HLJyphFRtMHeFDf218Z1b1xTaMgsHWqLEJgHQw5iGu0O/H0gObi2jWzF0coxn1BsIy0W3T/kJ
3mhZZBJBpwy0prZp6wg4BDl6ub5kVUrZGNHgfqkaVCaPDfI1rRLPXVF9rYWpbiCYrQCX6Uh3H8fQ
9G6TKtpC77I2PCSnrsOaLzPCq5ZiuI0s+0tUIOd2IKDDT9k4xLuxNyKGYKDqaqu8Fk69LiPsYppW
SXcIR7sLc8RcJLgEr1RtEQ8cMsewjr09jCvQ1qh04QSe66+ha9nHrh3yu9oJDjXhy33WhgYmGm61
JPhlbnxEQ0s1z6xLo2G4lCVGujCqcdO2uXmjhh51pviPtZl16pROPbl4p4V5oh+gPuFH5fr2RRF0
rxrEiy0T0tBDPOz6umvWxM4isEXjuHUTTcHKFiAsOBtlT4cEHAbmehFD4rVIRL0MAXpvfKMFHzqM
ynU++OcG9d7eShOiHI01IXFzbZcN4RuG3dGlMDLMNHiiiLSBrg26LXnrZuMogLwpvTfXTdw9M+pD
9GSN68g2tT38in2kWvX/RdL3/yWf+0ua+F9lj/8/TPpKEq8/pej+KekLMiN9faFRbH7JFb8f9j3x
K9Xfpe0IQOKabumIILUfiV+p/y7p+5BZlmQUyXlS7/I98WtovwsTOyiJ0lGTUp8qML4nfg3xu2NT
d2Trpkm+1v4/S/zaU+L5l5SiLXXdIe1LQlGaQmji15QiyHfLsUiP7UpiEBiAwlbyiqMBBwHMNKp+
s64fa+UtKvUbW7QILqi5XadEiZZRCEUytWNIcFDdlq2dPuSZcSlq+85u7YjeIQSAtnjrm5g6D6NC
+2OdaZ5J8AT7WBAGlGHrLIcGRaLjoeKA7Ngj9jMgMmKmmFqIU9PxPnAIvg0qNac+vxoHgXyuS+Kk
0b10tGsqYDHB8Tpsmku8j67E2nQ73CVyclcFhlSeykVSaHvsug2Is6dQTelHMBwS/T1mAeESbeS1
M9zgQ3BXglFUxvSuHP03v7TOlhk+N51ziUTi1JXusa/TQ0RBSqRiNZfXSFnJEYpl3paPo5/f+W52
g03Rlyout4Po1xWlm6vElUT3/atGRm8tZdmgfvNHiFxvmVfriz7jNktLu7Zy86KkXwceAKdqj2v2
ZPloZGviZhs9wXTBrdYhQYOamlOyw1vbhMjnhI9x626n0nnCAMhavfSbXoTrsrRR/nHbaPWRxk1l
qi4httZxQR0mwO1ifGyt4aRFSg/ujm/ViHa2YeB3AF1OFFwDngQEi8J4J4x05YGt7n2LmLGw90Zv
fYVq/eKWHBe0DCrjEOhah3dqSk2672qkMucnRalAHI9fVZwNQpATm8jnFRj13t4qrGDZRsb1KLEt
zHWCfpyYPCad0enbdiE6GvmDN3Af8liv1wXF/WEzabTCnkLmLL6uPBAqBSI/jN8DOqeLiILaPeCG
VddigmQQAQ2q7txgW4lQnuIaFOQrPbf44kfvPqocqgslhnROlr5VlDqAzkx3WeCdA8mjw//b2q5M
iEyVCtlfPgCray+wc3txY4W6stK5CyWYigAIn55RxA0Xz0fRX+HHtPSTEGloTddalcOV0qovWvmi
RoFyo1Xo9GMH0GaTC+zBMWJCLmy6ByRe0aYEeL5z+kNnlzr0U661M+W+deXeb9Pl/GNxHacHedZi
vgCXYhRvREvFSh306wSI8bIUzl3Rew/4B5+jgO8X64tEmNdtUGpLTfWuizoNNtHg4nJGjTLCTj4m
VdIhdNLBBaijxS/9FLrKUyKaqXbD8LRceDeiawClOPKMHTeOGgWmk7Hz6tZEDZObXNPXkyUfUc83
C6TvAjI9P7wi2sc+cdnENM9ARN96JyJlpnFXsEF4MLsdGPUFJVP8EsSDamUHntF+0aoKbgbl0eh4
RGQLySxJ+K48qh/pR3mPalbZqzpjfCWAZS5BQj12oUUWhKJVNGRtzE8Mi1uJjwCD3uTo6jwOAdFe
h5gjeoodZkqHMXqOII5HNmTOgnsN1P1NqN6bUarY0m2MMbgLMFNXI/UKS9B8aUt+NMT+iQQTBI6y
ZF8YmCb5CVIPXUbr2Ge7ZYfPukpUkLbRXuBX8YhEbtg1fIXSkHdaCU/MNpo1W7BncgK83Ys+WsUW
7ameunj4+h0+pF2MA0n1KLEeWVqSQAtt7dZHOmjTekaWDJddfpXmtEBJBTwJWmaJyX3yrNCQLcO6
IIBLwzLlA5YwTGKtMte5Bwmeqh86yr61KWP1hhRqDD63aHaoqvOlluPC3VF6s3S06TdLPftiCOQZ
oQH61rJ80jLnTevjaKlUMdXxBa5gBZmrCHRGZigXNnnRLYy0q8nku/R1ba0XfCDH/1xVNEeRzDAQ
6nTwXhjEEWGrVlSj+AunNjaIxVNeBhFsfeAdkLiwnr1Ayx0sUEPeKmgz+5resD0aQBWibCXC6E3P
EtClIE82rW+eO4VvsDVMHNc9gMNtmkq8DwF5IR7MbNVfQkQoqCCZgtmk3hYiaaqVIzOat6SD804C
woOyDvGjNhhct+tWTcWqhekMocK5mjTYhn6pJHwVmAkctdx9gYy19FQVJ4A8BMsY3+od31ZkPnZ1
lyxGGY2bDNYhZRv5c456bIEr6h2cWALous9PL7YptdC8JRVZ1dyWeJV2PZQRdEmnvpGxfyvK5lvf
9PelFQMRrWsaC8u7kvg/Tk957+xqDDDJmbSLGqdBg8B4Ug3goyWKdh0yadLR3KZGSaQOT7j5hWX6
fCWjwoVmSgVctyLt6DpQjQmBPCM1uuxh2MkmffPJ74Vj8yUreAxUNf4mFH6LCeiZpacl28TQUAQT
BHQr0cJIVzBcEf4F5JDioq/crdmb24LWfnCbveIFQOI06zx25BPQWLihoAV2W21ZoClocN6gc0SD
P4pX+AufQc8h7I+H61GHXj1i6hU0I9xUj5cRlhw05b1KVdOEQxxbcuDCiM/EA/lcKTBWGSZP2Ac+
lDkMI4TmQc97kiRZLsSraQDetd3+a+2S/AJJ4y0t7wmqS7ts86PZffHrLF5BMMScTYXgUfbEJzuL
xsaJrD0ARXwlaqyMqdjeEdAXq7Krlkrs0Uh5KliEnK+lk8pd1Y40FfZUft1o121TQhjvexwFaCAt
SHiLtuJNzIAV28X2oujdReFB1XPRVy67BvR76HcwGg2MWNWzLvle4ykvLWOdnBqvQ348CHvoccRT
72uqHOkVddsGU8DJU+7GoX7sozE69Bl2vUSryBUb10LBVkgV/sZpeFP6+smss6n/RreB0f0tETk8
QJ2TXqkurRuOrFhHpIhpgLMojFLougSYKsiqUhZk5c/DKB7nJ8fRJ/MSamZthURCqlhr2StTFCt2
NkZqRYx+jJKyCvTQrQuUMdnhg4P959mBC8mDRLLY7CWOAL57pY2dT+kBg2pfECFTcx/Z0oAvdfpq
dyreBybD2EK4T2hFgO21/tpvACrLRVbIz0lGVylS6GZZk4+vC74XJoCVU8cFFOyGW57uNAuhYk1h
zPukmAJjZdeSkR7KlC7T2qI66qCr1dauc3VHD/yLX1i8JbAJqapk7hx3h7IkwA3h+SEWPU7I1XS2
G9OXT540KRrLcw0UejmqB69i8r4sKsoZ0ja04PqP7sHP4sswpE6v0cWtbWNUnw96dVBTguGZnPCm
4RpaSkuWsmwOZiOaA0X2zWFenCfNtMEli181B8t47lQCaVKR1cEqsCawAHgvG6rJL6LEvjQQr2yi
yqopKSuhPoaqRQFWdeFoJfENoJ92p+1GLKv6yjirCJm3IrDMBap0f4UYLFSXYdQ42wTkQmXUpDzT
6VrSqcCoT+J7s3TiTTFvKCIeuTqgHlItvJpcm+oR+0I4BDk4pGyFX5I77gPC93ZTRlgu43lTi3Wq
edrCImxylFZ9zBu/Wf4v9s6sOU5mzda/iB0MCQm3VdREqTRLtnVDSLbFPM/8+vOA3C3723v3d7r7
6kScC1dQg2rAkGS+71rrqVO/YtLeBFc+Hl+loIRjhIbl2aQWeg7J82irxqOFjafOc2ofP60x9x+a
GV0Qus3v2M/7q1Cq/dV8l4bWdVnRizRS2/T4lCcrfCntwPIA12woHqantI3TXVVzwNiLFR7nsQKJ
bNlMpM4Ux0ox9nGPDmjCjF+SgTnHD4jGBg9+0uitWxSdzFwGZ2nJ8hyTV7gfdfmNGmbnVhysW8on
X6VqNftC1wxvCBPDQ97owIr+z/s6IaE7Kw9/ZO2ke/hfZLb52BSJ2E4yYe7o8zlKXeqepvggbVMi
WrOhicBdAWSIRns+FJl+VRU9FAEUaqDtyUhf7ulDxHLKgbO7xRNTugjvlfN60yxPf9wdymcD49De
omm4Y6GC1zlrhzN519pOH8DUq9Lqz5naszaUTAKSPBquLD8kjFI3CY6vg+u1OP9ZM1+3fFFLV7SK
sVnr6OtLADp4xE96Guzp3fqIsRTarZyavKxL2MaNetEM8+IPcU8ssHIuR7X+ltR+7tqUyEi4Bzza
O11/HsgAumAUvCK4aitnMTxEbaNct5l5zgcdMYYxpGcMhtqj0uSOqxdWcFjvmnN4bWRhieKFuVk5
qPpjGsXaVTMvrdk+pZmL8HmfOnbgtpExvBC6f5CjTO4SU4fKkozfsk5mz2VH8nVKL4SMXpPpObGX
RsfeDqX1+Ft94V9JgJfV+O8CYFbrpIPYKC45WGzHoJrwuwAYWJ4+i6Lu0Gk3+YHIlGWtGiE9hT5t
P3Y1sxoD2m4EsYLYZq5e/5PPFxqgR8tWJRaoPz/fmYQ+kX7eHRs5PplzdV1LJpMsBMEK/GCyrzek
9HRW6PnwmP/rz1603//006VFqJhA6IQk/s+PZvKvCIDfHbwS1onLgrHpnMcxJdIkEBNkIvWohk2w
XT/1l6Xg1y7/i8PhL3f/V16G/1drX7gUFlvQv3c83CTpK7DvPywPv/7oV+nLEf8QBLVLUzc0xzAA
i/5n6UtTDZwNHMSmpPSEmJ2n/sPzIJdnpCYtvEcAiCw08P/heTD+gfbdNG0OAX35W/u/43nQNfVP
QxkezcVqoDuOxtfQDD7uz0OqZpKfj/CQPCVaIGMTsXdT6Um5kIPxeSFf2ZZLbGiZjLrbKQ8JipNt
0Wlc+RMw6MvYSKqHhZhVpFvWuK1XtRlVEyFOjq8oHuK2xhPCy+ugNnadfgqHPDp3xqFckD5G75N0
W7dvI/GzAEjggpAMujVsxGoTvp/QSfYCQwlRKpnjNXbQE/A+spIrLOmVlvlcmhCs6mZRrjJF9/pm
lN669XnD0mnUiXbBn+/iM1GO61N6wDT244/IwJVekgVcmJTkmQhsndlI8OsmaLjS+LWPOA5jAt4P
7iZEg23TudG3ny9en1hvMGfoTH24Wd9l3ZpyWuuQ6HbaCJEwq9/DhgmKYmcBBYw0O683qtZlqLZ8
up4xV8FJ1z0HppH3sdWiGkmYDE9zQuoeoIST380YwOf0bGd0LTaOo9wBIpT7wr8S9qy5hD1aGxsk
yPnzJta4cFkWfOEp8eOFy9Obbu+EJJObenkmRuSKQNt511xnljlsq0aPD/kCCY7r7JZsze9WmaQb
MOoD1oT0awrsAHpr+WIvAyDK0TuuVbXLGtsu8Hnm56bILcTa0rVt5VtHJWFj9Om+J0B2q6HuORZW
dmUQrM7Su+MCOVb6JWh17YKJXEybpPXZbRAc9iSqMbRNyUmxqd3pTTBuyk4jxXp6N0i0ufROSh1h
zi4Di5NOCi79RnflM/eKW/2NgE+isBZZac4K9FIp3NXq1qfBWxgXQnhoGYNYQuTZP0xF6Y70564I
t3N2LIYUiMNmeNH7mqMTb/h+SJ3miHzuCP8kuxahw2WOLtjBGIJebLQECx8pENNBVMphFPj9bYyE
Gz2DqSh9gSgB9NkwNmcbVgCteSRbqPmf1+fIJWLvEfGa+ehY1xdYsWWf9Fo5aPz0C9YT46It37pt
wmckldN+IUGuz83LC6wou4ENLd1QnZ+sIK4PLVkPqA3y+aoe+FkUldgf0FccXfkuUYMR4llp3sCE
7mBOHW3BmnO+EeRsxrEh98Qw//HYUH+rw+Q6agOCDCiWnhXdUcn+I+sNGYAHuKlFi6ECClk31wc/
b/IQWGGGFYABkEAHJyIdUPDJcTud13s6slgqzDn90VnarqXTVlYg/lT1HWjsJ/hEASMU+CaqumNA
yJKJt2dXGdZtGmgkr3d4cZgqsWTprw1CHrwONiplFjTfehXhHLBy+A/2SJ1Gx18Q2whx7OwlpN/r
oWjuj4VjbR1khigqBi3zPjZLKdya2stR9UvKtd+hKPQenbTB05ebIX0VJv9zzFbazbouIN2GfdGz
bIKbdlwfcupq6fuJflcbWr1jSFj68wOY8RKvx2DRPVWLgBSwKsHF4RC/5SWL6gqB3XcC2fodRSV8
zcsN4Qe/ttbHmM0eiAQzD41GdjwdVNOdNeuYtVZ0LHtoiqKkpCV959VYliqk87cfq5c5C161qIZq
sO7JbqAzaI8KsCB2bC5SN8KLciT0pCJEBJ01l7EaLBmCLUxW9FDTUN+qFA2QdlLeImGOsUHFEuoZ
eV56rVpZJ8vf03+evUbNVa+NDcT80bBXzQDNUEVz2yHPSCFQmybwkzFPFiJae9zrWFQtn50e9Yty
F0QGSjqNRu+kgq0raChbreG4Q7RkOk2Gs6XFTpeXBXtfhXszUn7kRu+cInOrdbl5VEyFogNuCWs1
Oayb3WKNaFZ/xHJDOsjGoBML5EhRw4OTjcSpLwfAZJq/tsCU3rdqV+59Lcu9yDZ4PzPicuUUOIF9
VHObLPXJKvFj0GLAX9woblHykZjhCcRpCzZshHNvTJ7e699petGp6XzsRnNzJ+lieNXQGMcO4lHz
zWx+BhpL4ioLJtrnCldRZNFY37zcIbVw1BbhsG0RmEl04/pKukao6UqHIvHy6sRKweb4BcWcGEF7
FpdHlrnR0TTafT2dKhpMpygjPXnDcLgjk1NZora+6On9QE/h9Jffvt7tIxVXUQJ1ZwIK87Ebmhj5
qurPx3WnrDfKsjvM0bpK9eltyDW0AFgyPEFUz84s9RhBLSp+PYsk1XfqsypHR7IcoISLuvNEsavW
nW5HUgRCdIWCxHw9SqNgsbvEZOSdZ+c1OYxFckjJ82KqPaa7zok1F1kwhMfFcwSpV0bIEdfFqaru
kYRG3rQEvOFpf1BbBoguQ3qAypTS8Si7o0qgaFXN7PDlBogjA1iRq5BizZQQVsKKnZIexLRpOTk8
uhuE8EX+MbW4FiC0dEt9LDwrKn+/WR9r5u5OJQSDmgyD3XpDAM2vrfUuyqTSyyIFEgMdLzcsAHpz
mB3Xsz9QNUaDdXO9YYXo4OeS5sYU7VUcxMs6QFtw9f7grTet1jUHuizeOgYBlL5Y0K42eQ4ivtH7
G6WkV94K9WX93HW8/fwan3dnX1UOuYXa3rSZEMIr9xdZZkL/iOs/jrXZTr80JjqCvh1Ub71plFS4
TcYeIagCyaCsQKi15nvG/IvERSU860Jx57wcj3r+yPI9Ubf5cmSGsFiL1Xq1npsOYr4EBRNIPhv/
M2RLzsHBrwjTpNffh9oeTfu3lKjdmD+M7GrAPKEzMFPlOFMeTA7jNOONSu3cy8iohn60bFJ0zr31
mc+nteyI+cU4fT63vnR9QeyL8iT7FwO1ricHrBmDz1i33LOXnRJ3aeV93v3YMqzkZAwM7RTOtN36
WJHQrtus+7FcaJHnuMK0mkvzYDB6EKc7eiJO1au4l/OV2WHhKBX7EMhs2kV1/jPK4MNqpLB7WIJn
/JfO3QSazEMmWnjrVrxs5VENcnzdXB/8fM2/ekw240AVPEhQlPFenzdZLusjzBL386G//P36hDX7
v/6qGysFpR8UtfXUK8ssIgZlOQsrPEeUkUZcuDTNyPBlQO8QJ1a+mpIGgbT58xL6eXfd6meB+nR9
er2/XmY/72aw4ciQmDyyPSJMOLSa10uOvlx8QKgBeFnvD8t5ZArb7bNmgMeuObW33tjqiN3Wbjto
hRVxEkbZXa03IxQOd+KKvIUK1WDWpOMFgYtsV4chGipN13vATXwkgn3iH6g/0lc9iom9YRGyj9Nn
2Ryd5VJIm7Tw/vrUb6+KyEhUd2PGtXJ9FS1atShPs2T0wWDMxYf0I9jNy9Z602XUUT+egSQ31xR3
eIpVS5Ud101inTIPeW2RHdfNyRg5XT/fhVZYuC3l2KcAJ8PELSrWAkS31IzrH2/++yOfb+lHTI/W
d1wfGxvdPnVyuz78l1eFEwSuj2c+NtdP//gi60vX+xFItmm73v/4xM+3UuO82upE6uVnuYDW/vL+
n9/i42t/Pv357v8XjxXZOZZEa/R7FkKn2Z+mhvVoFAi8R261a0pjPqrD9DjmYtzO0aC7o1Zdozac
3XYg47if8+c4snsXJfJzUtJDMknGQEalioOG+bdJxvIrS+F3puivrQyrHV6ceOE35NQ/ebkGnH6b
6QRYRE34BJdCdTvCyD3LITs97Iiv9U2Dqjv+mDRyWrIR20ejiLjS4NYDvgqE0er7x3mwB7er1C9W
IeYN2eF0jOU5yNGChkBXYh39CoKNfi9Q305D1+zJCOUCQ5GdpKJdxfx0O7Yx/Yu2bdy4yRe7eZnC
rGt/+lYYcfoC9gjV/pvejhFmvK923ErUAXGym2S/FXW9x2H/YihYbnrAfSMpZhV9+NlSjJOkWJ1x
uhyBmXq0K4FvNOJcFG3H0Bd9C+02vw7DH8P0ljoozugBb/qYBLsgD79AlUQPY4QnUbEgBWfgBYZx
MNoSGCq28iiA6kUQ6A+LTn6pOialQCoSsZXvg5qVW1e3XxRp/TAVrI9LASNDmRvyp5sume6x+u8N
+iQ1RcKmhNgrUmsXpsZb4qd3AJmT5z57U2FFd0y5bqYufc2QD6hVnbhGpN5WE/r2IsLWzVa9TWF2
Lby7chtYLzN1O1fkTnMqkrTfqKkIIIfi2GSVjdmapnFmkcoXSLKuU4Hx3m5f1bkBHVcHz83oxOdE
gYVJ4aR1If/w07X+oAh4XGNGUk8tUtSGITRMw36NOdIRDah8f9GDEg0j8JTaky91nxmJcpktJqAZ
s9XctDR89r43qHmwIQPTOA6B9mAPtTgYaXFC9CLuI2E/2GV6DZqU1XuQAHnRgpuuiQ8ticTurCs7
h3IGkDg/PUSWc1CGqsTb013REPF/EDB9xb+KqvCSsjjATAkjBjiAe7j4QobJiLnVpircuIjngylS
CEDqjRPhxaHDVHvYKa7UfppuSMFNTplCWGIlUI1zvKL5LLYk5AOgqFytIBlBDBMHZzcbS5ehJYph
uNVjKFiBqLymbd/0ZZJFAXc8DeUXRdgMq32xTY0SYrKwQdUEgjlRa16gtcDL6sNqoztJfBY66Iuq
l/f51gCtvCfU3j/gp/paGeab2Zj3wlbVr2VTfCkZorZTn6hElnZ0Sse5PtDC67HSXaKGeqwcWUUK
vah5FUJd+pc+6RDXkEmJqGq3Q6LdWUXX3E75uzpHD8XUWGdG1o06hox9j/KqUp3kvi6LUxWMggKW
8gMN+DMkuH0ahkeHFPINMYzNNgus9pCkKAampEE21jc/fMLw8Ls4D6asmmN17nA3HoQokMBagO8i
VKBc/hGiWTDeg9xEEJLhKHTQDCslVJveJ4cROf7gdz+Z5CKPGo3B9RmciORvoLnEHyjvrHG8zA7H
fWHG15VPH9gKkpciIQrfd0haDdN6axSMfFgwQ4IGEdCWOaYM0hCw0RD6B5sSfuURKtxDKRXfgzy3
D6Xp7NpKnBNVVnfKKAy6Z0Oyh3v/Y2idBqzMYp6dMlprLWtc9FgbGh7XeTzcBr1h7TsUAQUwoC6h
KmURm2Lr6o+IGHJzAidNI+h1HlIwcSHteJ14/Ybja59DTMbc/WzUJvYMdcr3U8+O1p/7Pn0voyba
0OeVR2jfualw+JYLxIff1JPGjzDjmwPSdbaKR23xtzYFtMoCImCBJ/xAq3OJeDKyh8yy947juLam
dbepvGqMzDo0RXrfTxoqM2GJ3RC06a4tFx4N/qgyLmnAaXO5i8bXLhheRrsinGl4akmboH5FWGyT
PjhR/6TQH9tkRHCPTXielPEm1623Hg9HylADg9NzcNzuqpzKhhxsd1TfkWyo7qD177aWH5OwB1Tu
SKjcM4dfVMolZwbN4bKDINUm+xTbaDg67YYgWH+naOhrOjRnbmnkuuswP3LHLnorh52dFnD3uv4w
JKRcLbozXLrREWaZC1jU6S4p0Tc7Y0EYlBFpm2qu/ZhyGKe4Vmi45nghhQIKrH/rmhawvYPtXE/C
TRRqDeG9gau/YC/Xtz60NLIst2XRbxurE9dBQ/qnGhQcG5NNzPvWautg62TotpF9fBPmZc78ayz+
lK9BuR2E330TRuIVrIb3aB/PHVFD11oeXurFPR44ot8nqY3mi/+2OGtRYaHSdDvKw4tL/65K6ZL3
fbVbdDw07lHqx/OXIowJm4lba0cmHhwnJo2bAR3XJhqSO4vQqk0zUSMJx1ehCwKm+R9pmvQZHz/a
TwWXZ4ETgDIUNPPBHcmVy5RnUHTn5rUM4ycxK6/IvCtv9JFWoMNMTixXryc/J3wnCG+MXruIUMsP
ZnmT5ci35rp1cyeG4a6Mu9mhPR4QEH+aBINx6Ff7rjee2goAeBdyXaaAQKaC8QTtADFkVKp3ZZB3
B4ABBmUe5R4KCeEcnUOQTolQts1ohBbwzcZ43OihgxujbW4THMO6JOxk7OarSM1uR/zn25j/skzK
0wQ3ceuLVOw0KeE2BeGpKErzKMCE+IAj/DS5YebXwsuQT2VSn7s8vJXki5yLXryJnASIsvYKEUVb
wrH03YgIYgxje2d1JKKQm5gfo9b/roXjYzezH6G0ggzxkc9xHSM30GkyF0f6qev1e800PDOIr2d6
2rqCzhJ3ercrG4JooK+4os/f0mIo9mZF6lwY9xuKvz2oBfsVImREEZUpoOE0N+qE9nYknKU35CGG
zxKYRfCTNQdVfBF0zpdaye+dEpMP3ICJknAJrsMDx3kYcplCioiYPpG2uEt0Y192wz2rXC7UnHW1
pjDCmejpJkzwowjUra5Njyz2Hgq9Sa4GMARDihFDIZPUEs4lXJYhc3ZvsuqEANO7Gvmyl8ko77RI
1c5K22/KHDDOgkDR6rLbqhKfPo7X8s7pSWCtbbj0gTFs54AmdF0t5B3kMH7C7FayUlS+KpIKXMPa
a5uIqdgWCcytdCIYPXLkzURaLNqaF4YjxEpM5vdlqyEu7UYNPFByrlXVI/Cv2UVaMHKlzWHFphEd
mGEnJ9M4Ffp0X4ppvKX3mu1URcNQFaO+6qIS6z2VyaOw4nivdUc9oPSVZ8V5apJ3aRJX3EV0EchG
+l7E4kekMNdKZafsA6ZWmwG5ys0wDrtkeMyZEgJ3L62dlXYn2t4hQndtPhoMDQyIjno3tONVmFT6
DfCHk0V4nZ0Ozo5pErTlHu84a9htZjbXiQjJBeFtN0VPgdKRYNIVFbMITiLAfcjPBq2OD4ZVp9sW
SDzNc9dKl2AXPbL2BZ0brh1vnUWTndhZ2410OtZmg6m7CDdMtGhtN5c41/YZ11emkT6WuPLesB4k
8V2PPmrNIRiavWPLcmskrlkhvu4pnHctsd46k3t0RncZgbSl0bgU8O4028pY9+WoCjUc8WPj+C5O
uftCV/rtmBkAgNjjUwgTWoMqS4gQ7ebx3JMdvEHJTzF5vO8sdGwKemdXjh6hKvFWZPptS6OTQLLx
u5nbE+qKIdqmHQ8pPphqtZ6fbbmsCzCOkv9MrIwf0vZRmpcuoDOnlXPryhKA5kRfLNKJaxhhgNBp
3wxt+jhlmHBIO/lh5FJzs4x4nVGzG1eLiJMuKp2y3U89zNp9Zfqj2yadF+EhLWpI6bWkO5iERXnU
fJKlYlmWO/hjO1Y5kNK7eE9v8ZJafHJamOXWaQhUG4wbFR8Ls65kV0Yk8idLTEIcdS8dYz/Shmg+
hIn1DcVMx4Bn40dCrqbV3as1to+Ihe6I39mN1UyNQcP2ChutbkiPMKbxdcpJSct050uf4bFSJb6t
srLAW5cs18IJHm437CiknaW9pLHnhM01FIAy2zkltbL8Sn0TmPGNXy7EocPQZL1XnPsoejMjiYen
hhFt6s9DPLzXM1clxIh7K+h/iokw62T5D7TKE/9nLNsQn6VZPe0Hp3iyK64fU+Z8SWbtUMr+J2zu
Jz0MTsVCWeqbVz8Jp1PgMFnOHetebfJLqIyPCV5OK1Vaj8D3Q16YkwtGwExIejFtTshiFJHbG+Ol
CAav8H1QyvIVR1a2gevn7OYSJWJE1NIzaJhF9V9oV52qI/u1qvHcimtaQ4ELySGH1JE9qYnPfkJA
y3+Z4WJBumHtQiUImlfLnJRR2KFcg+fgec6N4ppVip74/aaZ2WUlCLpNXov9FLbf6du+h928PEXh
MdA5tC3xxCjxo6J5tsf5dND6oOLEAPzaOozavmm7XJ+Dq15Bee4EthvTWYctTWvBMfudo1TPVqD2
exdit33P2TNgGmSVgghmsmnopdEPdQ7njczMbwXkb3JiMG03MCQA7tQmRT+OyUbiRhhpV+MqkNRH
ZvgXGsXEpi7eQZWQ3oycOoymNy1v0Y/2gJ/95QuofX7UwpqE23ybVMrXLlgSeSXyZR/nZWs81Hp/
a4DJs7XohpwhIg1wNJP6NXw3nPlQgVSsWchXnUG0URQ+BdLXsLk4eyNIbC+cFiUhaSDQEoJbRy+0
Q5iR+cYqlBlA2mmAXTK0pq2gwsyoNmn6FiABlVJsjhoRjujBc3aIzyWSnAwguma7HQN6N+FU6Rt1
KohAwh90lVBhiEziflI5vBpV883ulG02o6ePYClu0oE0ee011LVvQRZDL150pPnE1RnZctSTVEHI
uUwVGiWjdSFu0jyXEVdlAQgUOQWKVvVM9SnZTJWTHtNGra57XAui656iyfQvxFSlNiF1va6/oR1F
5t71HV5zSnkJV+SpBGzbqvA3k+TdqelPK5Xq+RLiTmOEwS6UKGodzNX8ojxFt6ZRSQQSkipFse/M
+7FQnrrhHUuourW0p8GsgAPY9otiPklpLbbhPmPOJ3H+sVpcvDGyYwSQAZ9fpwATaX6dwlJem6Va
bWeSAK5yKN6SXG9mm4KZAzGvY1FGW61hBFFbuc3s5jbEDwnSHN9jBJUECnrQqW8a4KLDxFcgsY2R
j+8cGnaxq+iZa0xHa0e9LGtUVMn+RkMNzAnJTxrV8UvXoW60VG0fK7oOO9Nk+m2h+yrt2whey04Z
UrdzgnKnzQ4mk/q9zYr3RVNiZtFNnxfahpWKz/8xXv3ncHBsVwfqm0Qps3PY81HobLrGnC4y+i7S
7BaDt3mq5prsKeadKIunJSvpojbKEyQnusTI5dweqpL2TETRdmQpwGA8567Wht/JEor2VXKEklZt
26zEAqFdjHK+kwGHZ7Yzlv8nLYmd7dAb/MaUHYhXkwSDgKNFDVW8+ZGONh7jkOrcG4P2rQDLu3eQ
vxjWqYwtnC6GfAgpQG9sAdMTiUHq0xwMwlvqccOGvMhbadI+RWZRNcOjNcWPGIbuxzG6Qxh+ilr8
m022r0nZSfRvBT/BJypIVt/LkMXGoNw25szhhVk9KtHbzHK/LExnfNycuExoiYMwEpBIvvE0652G
0ac7dHH1HodLwAOrhD6DcWEqT7YzHUtTvfTEUyApJi2i8Pm5ZmW9iLm/0/nfMnyxG5kOhuLBnudH
DB7xUftGU8FImSCyKl0MONm+XTDXtcjRPZu122IcitT6ZZbyxcoqSgjaRdWydwB2L0bXveX529D4
ckP611Wm+k+0ke4IoNySwvBOQs0hnct3jL4PqVk8Qh0lkwBaykbL5ZvD8Xxoku5bzgR7M0cMSXGF
2dRoi9c0rk91LR/yiBaRSCkUjCcx5WTilA8mVve6Ub9IrXkYJASFkVbxwui0x5nKcl+/J3Zy5wTP
g+jAuypXYRufOjX9Xqp0lWqpnCEE75GMEFQWhPgz+irbmo1TurpWfQErUs7Rt6RtfmbBtdFg/y/L
EgFea18KpJZFF974OJQrxbjI3nw3NUDIqPMoVunwMXuAs/TQqCIx00Z32crI89svhmiOYfC1HjHO
Ini9g2TJIKiiQIvu5+hDRvj/BX1/k2Bsmg7yt3+v59u+ppgO6zz6Q9H38Ve/BH3oM/5BYRVFn2MJ
7KeCOOJfIcZcyP4hVBMLmGNpAokNUrrfvKxEG6OyU2kVLenCn4I+/R+mYSDys2EMYvT473lZ9b/I
+VS+lqZrlm2xOMI3Kxar62/puO1sFGXVdeN1PhhEkRS0vttRXC3s6kNQhv1TIcb81InIdquIKY1S
m8BR26g8RH730PtEWmecCUFWXPUj2gzfyK8jC5Ne6Mamnt9kqqN4vpheIsUuD2Gd9qfREUdOjqcB
4cZNHk/jjdPa1t8F36OG/F36uvwwoTq6lFKowiYl+s8fJvKpTBzQP9eBbmSHwcG12orveCtMHLsI
PwqSyl0t65CrAZncdl1jo3diyVmG4mcbzuXZGfubwiK3C8pkfgSU0+5tvbcudVLuVORnVBjIZ3PE
kBxR6fWbeknC8W3/R58M0VEd8/tiEVBLkC9bTW+4zMRlf47svD1Yav7eFuFwri2gxBOOLSWv4Ef0
tGGIj6ei3zZcm2QjDxO5Lztr1ACDh8MtCknbbXwKMKtjjjT68BzuzBwmMhUp5QHguXHMBa60IKij
v9mnFsfqP+1TC5Ep+k9WbpRA/7JPI4mCxJnaawIe2j3RttHe6bHnBa0MHnvqDGZJi3VFqpFoHB3y
Mn5pi+GHLYLmEDkVFakWbThZmzd93xlHWlTdLrd6uiIAPhdyZcwl9V4LEOlQCXtyHBtPg29+DdK2
J2HHGrAj9vmZfLFdgGQR+xC6ijxSh8ekYMUeWvHDCNHH2qRJEB3SkGFWLpgDMYIgZ6XHqlznakbU
SnrTg2imYdPSY9PIPJr0QXs0JPvSmXEwWtnzFKB0lNngtmYZXhIoqRMhZ7KMaPtNcwsb2bwHgjUf
47DNnvX2ujK76orgpQcSgwbv8wafEmpSwC8fOut/H/39zyevFIaKHFcSxIFTfjkHfjt5if7kgl+m
1LHNtySYi7ON5ZxdF6NZxemziX09OmPzsy5jL6JDQui+BVWxwubSVnXs6bl53aHsuIrafGeEysFp
qXNV6vNvg+IvOfjvEeWoj/84bBAmE9EuscwzxnCzHFa/fU1ThY9SNkF+repK48UJGcAWnSkzHCIq
o5bzNx+3Jp7/pnpXl89zcOVLYVvUn+2/nPolx/9c1WFxDeRVC28Ukk4Jv9ooCiY8rdbE9dQm+Q7O
t/NQcUJtVNG4gLeKs6OSFdgJ9V7eGxPX+5aC0kkdFs+xfIurDlxrpDwXIV06FL7lofAXdRkq1ksx
w5UtdWqCjepbl7/Zf8sX/vMHca7pJgsfYVnL1eTPHUjYQQRZIoOHLYwXrI7hWZIzsBkpFTBcBRVd
xETdSYgIuwYpCAJZP0UY3On72Kruo0gP3F4Nd+1i8DMmRsOm1G7Xm0Q4P1kaypMRcQqSGIB/GrP3
eZxZfzUhGs2uZmTX+HXEZw/7oaME4lcDqju0NqvQZF6EJmpUiX1Ty/RalfiQ/DmWXwi5DFl/YiDy
w2st7iQe8NTG3k+ddmXE92WzD0pktD7o2QvrgK3Wkliba/pIdh+lUaUh4rdRw2ulprjrc0F1uyjS
rmx7WW1OC6/MSpuzD6eIMDtaw//1fjf/Yp/gQLLlcnk0LEcXXEiW8++3A1e1OjM3TV9BRbtt/VHf
aIo53DGJ/Tos2qSwj3XE6DQpyFr9kWh2/NPINFePi+G1SqRGX1NY5LHFtCsHpT8QEOnfxzRaNtHy
WvC6EE6mH12XXIvEOI26Fb/EBT7XjJjtG6onE9BICtS1SWuuzy3xKlAKkLV7Lyokmyky9h3R/6xe
q+mW9JXhak7wTpnCISY+1x4GHazbpFfiGBKus50xKKJsVKs9EgWBnNIi+QYQyjhHFTWePL0OzHbT
+/W3Hi3CzdL5fBbyrl54jPj6SZTX/iadX3fkPx3ahjAYEUghcrQ1qv/PXWzVNmuBsEWenGG1rbRU
Ozt2p53VZiRmLYg05vuWfVyfWG9G2/eRDy2vqRVi1Peff6P5yveSqthvD/32ElPGWrVZ3/zz3foG
mRGVEyTc6/uuT/tpzEf89kqkCco2p+LAIo480PXPFWiCJxJq97/94frEx0euXzBk/bJ3hHj+eMxY
v8Hnh08OUXIEv3fqCXqa+y9/0+erf72vttiZJ+/jOyx7Yd367csuu/DjO63PfHxoV2Y3CB61uu8O
Zmur52J52foCnGa28rHn12fWm2nd/eum4JRNquuQazw1LtbUPh5DxfDPkaY7R9ONiqa79BpDX++M
xi5WSn/f9l23HZjHPvfm/D4vLdqpfZqU4b0vUFN3iXEVi/ldHVvL7afoEWf2azq2Mx6R8a0kfcGl
GYhrXxISPI7nzlHLJ7+T1zFdPRQhmNHmOv+iE1JMG3m+5J2K8E0LDl2enbngl4udtt+DB9sZLHRp
WoGQKduaBl3FNAFk47WuD1jVxrtB4XIe4I2OMI23g9W5g0+baG59BWKt2AQsFoGS0wpCAfYw5Ayj
Xc97RLakaRj/ZHaGipBs4V0WIdoljX/Qrf/D1ZktN6p03faJiKBvbq2+t+XeN4RdVR89CWTSPv0Z
UDtORfw3hCRLWEIiyVxrzjHfpW9e3eR3nXbXLvPSSzKHT0e+2mZu82h05q2NAjC2ae9RfIQXULiI
f2k8QN0qQnpvfrIDCH4nTJ0LktttOX2/7PzLL0CBOiNxu0mHIsGiQ1/bmNNTG4mlCKAj+MTi0TFe
VRoM4CyrziKriWSYiyRk4nxMOHNweBwzy7tGEV1fTVF4xcWz8Z2g3Tdus5Gk5ZydOqp5OPvIKJTE
kmQ2Ix9+p071TDBruxaueU+j5kIEhE9SY3Gf6EM/VLLa1Sgxd8jetDJ8gYQerqOBAHu9h37T/fKG
Yd3kZbZTBsTJQdTWzbK/MlWtQsDAOzVWGtURCiOSRCHNLXdYTo2T0BkZjTXXy+TQVHutdk9N7Lro
ntpT1mpEm8fkDaZ+s3Yyg+MAHWZKh19Jnd8Lr4S66DNKCtwXyNi2kaHpB/pMcq0N/MBKnyZdqM5F
S0WRYPXDENNUBr8NdlrtYWtzeY/rc+2MOyCw4aGtQZWQicmRVvAJidIzse/F0XpqU2Y3BUNx5r0a
NZSOyYygD9Nly+l6aaZEUj1B5vUtnRZZB4Td06jq99q4mszhfx7w2nx4s530NwqPrRiabuPY6b2k
fXUGRXsUOnBYgeh8W8PQSs3uB6P7GaRVvtKSu+I6/9Bl1Pfq7LlDX5JWcp2Asn4wehxadr7Hn3tS
ufM2AM699ZW9quIWJbPsHpuaUqJipTfp4jm2KnPVCtfdRA2IesdsNyJNAA1Ko794UYATx46OQUgF
Ny1fICDsdD8h/BF0w0MLfQvPJ7KucSidB2UztEL2/j3ZnY+LW/VgKVZTpQO2RsrKrLu7toVC8NKD
mbSmh6rR8p0+ulfH1JstyT5wJGPzgWSDCLfJuC1T76fTohsDVn70ZfY2tlrGyq4a8UtYxzEknZdG
wrGITGdlU1tFXxo92YL+jtemmzj8RkdFLiSTDRp8/pbVujrq5Oj5bjReuxcvzW9AKTY6AyLKtzJc
TRN6HOnTXsE0cm2lTTt6LvOmjnypO9aDcHbPmoeOf/A4lYey2k/MLx9c2iNMtrZpGrz2eGq2ZS7A
gsrioMz6k98Qfc7S9/dWVkAvKZCY1T3EXhDCn5rP8RvoGG6qKoOiIZKQzhYMoCE7+65oNl4Oup5i
8zOmUkIbqGbuO91MVqZWa7QY/D+9rAV8ClmuZ4cey6EfJy9WmJIxOzsouW1fe9MSi9HPjd47z96x
FBtWdNOClY3IKkkvQw0iD6q6zgCZo72KWSiNo31yyBZ+yFkVTamdPuV+sunMUT5KPV2njX1omzTh
C4B272L6Wlch4TmhCoLt1MkHJIPkB6jsC8pbj8ZphdcsW+XqPZbZYchaoAseesRmyJp10Kor6ZGi
Jj6IzAOQDZUrNz1CNQJCntRkIgUZWTSqIjg1Y9XiZPOodcOqJ9zZ2tlGS5B4jUEbhIJvnopqBTLW
eU70fBcxHq7iJotWdgiLymyK5zLMmYEqu12xLpoheuXOcL7aoDubLULwrLReHNM/eyHf8KTig9/F
mOHCIFvLZHo2a7jRgxqoEwqo3531zQnW7fI2ec0YOFdjI03U+PUuZlY9ZUmJZ9omziaLdkWOCiHA
eTw2bQVkgLuNV73VmX6fiWGfc1nTma10aDEM+APuR1MP15ihsyqmXRua7dbz4DsIQERtQb8f5j3w
SKJVqOPiJEvhOYXaMJLa6JcbPQkOvWUwg7asZ0PLYwo4ghEAR8QarMNLq9HJrTFErAut9raBCoiR
qpwdhYlHLx2e0w7znYgvehf+acvsD6YBZBXdsIc4WKwMY/hAlFM+GDG+zMTu8VVU8czZay81nMS1
3VOBjjAgKqd8dxt6DhM/8ocOF4XbsGqKnRpN4VkGzZYBJqks+1efkMgxhsaH6dBCI/WgP3VRoF1L
KfTV8oxls9zNiI69YSIfTqEzdZvlZfPrDQ7MLzJs5tiHSburoR1wOOXeLsoiCutK/9+yD9mPF1wo
7XvN9XRrF7p57ANPu41aXq6meR+l/4QkT/2gPkvWwjHiK5oFec5bQMDAwrTPDgD9si9vAsPicQ1/
MrVBHFiKFbu2ADyZxiWtWy//9rSq+W0WxgnBuPrQbJIJfVMTZ8ou/QUz0bAO9Lb40gBpLE/l0AOP
yiLKIxhKWL312SGepuYJaSf9q2Vv3SUl4Q+PkNavcl3Xbzp5hEcfO8zWoNTyGlbBhzM/U2+zC3is
+GNsiQgZKFifAVU5lyjjklHZwfg1RfmmN9z69+Bh3Brbun1mynMaWDWToNgF+64zjCcdI9LD8jTd
phpd2T8IPfQVXNzmNkaDcXSkqre93syEYv9teaYz2de0iM33NvKHTeINgIk1GV3jdaaBTDOCTvtC
noHawGl++xFyZN210uegwc1ojqMJ49nV6JSbBCrOnwU+DS26Uv4MYC5XzeTHt9YTAQZYtCczLpsV
vP+yHCAjrx+5XNXvuSOtDedBf6qzmiYKNo210M3mWwgEA/NeKzchs1II514h7t2jk+72ZZvUd6hq
fLPzUwJmu37sh9+akwR07DX7GuDjOGlaDgHeF85bGMTPy1OjNrr36Vw2qJGwNZUjTgW/u2tjISIu
0KB9qzz470D6Gh3nqezuRjjJvU8baW/0Sr+Hgu7Lsreejl/V+rS8IvbhyMJdt8ZIBLZe21c1DiPK
60L86u13bcrN7y6M9XXdNfpZ5EJdTaqDf5+AnKex7PwnTeDtaRqgvk4DW0Pulr8KR6v8FQjWl73x
U7g0AG27F5fR7q1LJ4wYpyj/olgNJHj90l3yEnNfTZfQ9eQFBHOxrtPR+yGs4u9baVqqq8oLLj4J
ghejgiRVYBpce9LKz2G3X57FlM8hayyurmLQrPPyBB2a7Peo3Zf340JOQt2R6Ncsx8cUSLTu/TTJ
766j7re8oRiTLnnU4XWsDHTBtReskev6Xx5f1vIM6hDI1gmGvTF4Oqd4NAk8EqP6koitl//iBH2x
YtFp3HKW00A8vGqDlD38jPlVLvuQDfgiDlD8GPlOcUJJ0KEP0rpPZHo8lQODuoOU4CBE1BaBGZ9y
3dyMdh5/lmO7Xf4L8SXO7EjfJ6lGJqVVT8cuKYMNP6bxIwXAtOxHEdHzUHtu9gRsBw4/19wt0Tbp
RxeVh2U/MSms5Gw0w5M0Nbgx/lRvnZTTi+nBcXkGKmk65ZwST4i17INJ+NeWOM1Va3riTRgRKKFp
+E58zPuOPianmjCRu1Prv3otG745eXTqAW5482Nm+wjdMAvML9DN/Exd0nnNzTnwz2VhE8Zm/2XI
0/JC00mHjaKuceR6nm8sGBNb1y9flz9Wwo8poFbgSBxfoa3E0bDsNc2mO7yr9iVtpHtwauR+IkvG
b7dncgN4CvlYsW31WByCXK+Rmojr8vZ1NOsrylpz+HU43Iw8gVA2v82uA13leNlzKy3rmMDXhrXE
4yXt2Vyq/rMaUSxMZar2/YACZvLs/fIWhTVGyKRGg6SMxHp0IuzuyyvxwSfM9XL/KUkRB3cjY/Xf
P4RAUiAvfxB9Q5ia1kw7gpCzDz2x18suu4H4NwQuyOn0JnxSI4KmwGWRpvkyeKxKg5x6WRuPlUys
86R66JDzZx+q+ECZZ3oTpcP6zBi8bToE02elM7UnPuyRNkc7S7IR8VaNeUxSu3husc7/fVcmP7Qw
Ef1NTxz7AnGq+3uoZTxds4jwnm5C26OCjDXu0GbfCtzy/M23U+9sapk4B4CDEbydkBqxKe5/j45s
S2JpKslYHiIuiGX8d6+N0b6i2QifPaPPiabI+79fICAa2tndlw88b2vh2aA5ItxXv0lYnvIhNWOG
B80/MeTK4W352Y1Eb36Z6Q64P3RFLt2RkQ1wjMxmYzElUKEPxaoiokC1eXVoUvcLYHG1LyynvogY
AbKBoXfnoo644Hxytr4HArnuOq6q7R2/hjikHt7rnqx7DOXGrtftWejZ5hgDOv+Wquk+4gG/iEBu
dL8KoPG3HZeYH3ckN8lMCMKyesDineztdTC445r2y5fnIwdEt0W4VO+LV4EEK0n7AWtObR2Hzt83
JWvAxFPexYM+RJu3hQmR0HibzO4ZDdcXZQxSEH3nrUVKtTJNgq1bV5ko3DlHka8Mm7gDZDWprD6F
NdykZRMVuGQ96knzl1Yekc2h7F5uDg4GL3Srp2ao450/27L+Pf5/n7c8edlYs2P5793WjndROZ2W
ly07WB6HJcf/WG7+e5BhHISiB9eotdNZsjFTAbIuAjpeeQQ6IVWcfDle2JdYDa6Wb7qshGRgU39J
WAEhIoTG5Ku3JP5Azwd6y4MX0biY9GQLmqmeN1mrM9et6LaPJU5pI5QY6lXCwdW1teNPzgMk8Xab
u9+e0seDFhjqKBqSpaEAVZsO/REXgSHd+N3Ns1v37xO6ERJJJhQRgPNmuZWdMJcke2swn7O8p6Mf
Szzqf4Sm8YGAWIjjshnBpU4O1gq6MeaW7AEoa7MTs+4+EhkJlPEsAEL0rx4qG1hut8Kzzl7USOBg
HB7OMrkxM2iSAlITsikWDGndvS4fjuooVl+YVnrFyNGL6ajsn4wYs5PGSmVbesmr0QGZklK96JBO
VqRTYKTvG44V+bxIqJVxTgyhbZfHlr+Wkik6AVbrmDSBdYlqEulHjbfFWzNRiCpl/aU5xFaKDKJi
FSfygk88IVTjS9sxHXtBZYGuQmqP8Dy72YmL0y1ZFy1LS7JqQZvCZfuHaRMRF17M0R0w/jY8IgxE
eGqBil0OwN+9Ow2u0uV+kRjBKh0c4kdsdTDCdC9pGe4nnPmbiKGKFgskwImu9dp1KDmkSa4RD+Zp
K7dLwZer5qm1UaDrc8ABltsBc7N3dglagG+beeEDXWgaImCRt1PTvyU2qHVR+3sRBVhTqpWt8H7H
OiQFdL0N7tCBIiS0wJXjDyhK5t5eVQnG39QcN9jq3aM2hL96KX+nHnFOC6iNhIMrUvBq10BQz6ca
B8LQvy1e5cWbvHAEllsNPYg5RrHHdwHpfKPwaRKZYb1NSeBewvzs+q33qIk6Pk0m9psyrRCi89KL
7MlnzWWA4KTWWKenjr3BUpCCLUzaXYgrV7YuUV6wJBGxZOPOMbpgY3VGe9WQqB6iqXtDhDmdoCzk
p1La1R2yB9TDMXIv2I6tbYpJD9Z07KD4DrxtKELr2LWw2ELcKcGIZDCZE3CRPIkVFiyLqBeiqnzw
8YC9QkKHmFlXNZrV8SVC2PiYkTmCwzknT1fPpztCfsCpwsKB21KzzeI0OZIfisvfgSaZ94axr4rc
JAo9uIwKMd3iIc48B1l7W4t8J3FvpyyRj8umGKzHQOoGy1nz7M8D2ALp+LfJ5vzMXsBe1D3tV5Ql
ryCzMAZacNU00b65sOexYdJsoCDiwco96kTcHDF0O35mIH81H+OZpuHNfNjCT/exxUJnZomg23Q6
VHEzoq4zjWbXW+KMLMc8/tuAUOsepgbFj1aInzAugodSjOUK9M3f99/PvmqctqgfZ8DHwi9cNpSc
kCd7b2AjhsMC41AqvSVl7mxzE6bgPz7HcgtdKDoMz3lbsA75MMCDWIAPycyHgH6hbXC5fUQZPXGq
NY8FKn/OxKha59AhKQfjwcIXOf/OvZXVMBpqAbk6jmaReDDph97PYK8UwzlLoe3rZsjkaLY61xh1
/m6Wuzoalv9M0DrlcxdTxKGfP8myQTeO3aws52JXHGIVZoPZId8UJVYBQ4dWUU6CQEH9JWgY5eOQ
t7BssOj9dyv8/7fYGfzeml5+lmJgVK7RH5db9kw5+Hd3uaVXHmpWt9pHNQTlZbMAFjBFv0Y2YUH/
XN/FHLa0RDH9e8wn6Q7dNcZfbUauQBHkYpAiRiYMo0IV6b62EVjecFYe+kz2/kJZYoKyVk5RDyvN
xmI4AYbwjIrAx8DP4ZEWUbGm60Zp1GdsN9GVVchxK3M79eINpyaFGlt/ImrRYi5RiVNvEO+nRsaL
aDb7a0ohd2jmRinHatm4zNYfhJ7AoZoPSVtkEBnygCrlDPtYPk7WcA6FLNd1jcAoH/xikn2DAE5P
DpapejT6/QI9WYYtBOAUPqgZ0ggJHymvtXOiYo7WsR+Ojm2j6y8EOWgB6uOF15GmRXTIpFyxRGLQ
LjxONbPUUcYt92dmeRS2+cEEcLzWqarhCbBWRR1Uxxa4aG6FXItn5o5qTRCaORLMbRy2L/8oBv+Q
Av/nscjlh0jKDB1Xfhct5pJNhdrgQnJQCngafX0msvJMrxCdoAF5SotBbE869hKP2Am6uyzGTGG/
EEdSb/Uh9W+Da25blrnf9GCKdRHYDoVpQpCKMOwPfa2dycEyLu2QtJSAIx63or3rTST+oOI5hrXc
JkNcfwWFeUlosb4UTjOc/M7CcPMcO8FwB+wYXEs0BsLSumOK9xfWOb0lm5Y4SZYgVkdCIm8YaEdM
agC/Q5BvFAgDF/O52dOmwZJKLdZ0zuCedkXmxo9FD82U2Xuh1nERUVJO5+WK51xRvPRPJhXeDeZA
wM153z95Dvwuy9DDfQxex8R3/ligDh9d13oMEfuvzIDWDfCoORWp+jACG9BOPY/WKVGmS5iRgU7s
AbC62P4NLqqiie6Mb0JTiIKXvEt/N/CQLss9avFMAQWDSp4G2UoGjv2Od341ap7x1RLSu7FsA/UF
2Jf3wSYmdX7cqzq6CGZsHFwra96aotkJkTr3oBefDR67dZBZ1JRq5e7NcRZxT84L3LjmHWaecagS
A6lxVMp3LGnOeohKmkLzX30E1rVDBqlVEWElIejYoIRjjdhArs1eNzbvnkuWih8EP7UNTdm1SA8p
AMrouoop5WwB4wx3BWs8lbdlY8kqQTwxBKSAYW5msmh8K61BPFA4L1EL55mlWrKVTj4+trTbWXu8
1Urz36xRJviDsguNFCLC8RM8RvOtMZkK0PFkm6Kk5dRxVAYFxx6fMMxqgH7cEdLbKNZovxSHGlf1
kKcj7ngdmduM0PUmRqC8HZuDHjvmXpb5n6JpdTJfquoN/AS9jURSbMMuuDaRCG8gDeLPz0ZFVkSW
/HTRc5B1+6iy9LfBT46kScSr1I3qFw/MOVGIXbNCwUU9Wb9CPXZ4Ex6XERJt0cjJCdnfoC5xng8b
N8sJCU8J14azJZ+aumhPgyHCP1amio2USIk2hmwPfVNXbw0NjhZj2g3qF6Kvwbq6QXmnM2W+JLGl
XlxsOB4OjwTPwaEZWnkr+RSuNxZ7ZanyvJzpietbRC1sPSz9auQ1fGtc6sp7XubtxTKby3LP8BDt
aXpN58arHzQrAkoaTvFtrw25/e4N+a6ZRPHTB9TZ8CJHsxvgsx6q8UxblNq3Y8Gt9x3zyZk3Uwec
JaWOXug26dys+lZmzY8sSHP1iPZp1SKtwAPU9OskdMcny5mqQxfTbQsxZoUCsUiJ9+dkhsw9w660
PkyKlRhq9ZVXGfGPL5lK4Bahr91+orvC4SSlcwyxvL0EAWULt/a/ormUQKmyOtMgalcg7t1tlTkA
Vppx/EWG3MbHZPIZBB2KKJj8RLlZ7brShSRQaVTPama4t/WU/BqiZO1XnvsHd+SQbeHfReR45v5R
4DdmIIs/EUBGW7zdoHdaPXhqR4jjzvBuBJH1Wjt6QgORC4EZ6+arE9b/3V3+SoeTJqnDVFHIsH4G
TXyuhtH+sC2J2SSMkKzMd+tm+OgabHep2f9Pkkd37QDlRbD8QNglyN9Swq4smwqw4xbZjaplsXKb
iF5pMlI3obyru7+CgvY9Eo/4xYYMvKNLMu4j3ffuk6HPbRhBVJY1YfnbOU5k/09X3Y+gmfxOHB+M
G20obnnELCkJSu2haBL6OGOWfvQJiddVl77ayfCpZ8DmOD/8b8x5T7Vv1n96V9CaCUMCncWe4g8x
6TLDd1U5DMsip0Tq4FXKwMMcR/ieLyHs1k3KjGCneZMJ/EGDDTR0gHJy4zNPoumAG1dd7MlbgwOu
3ipG9iK1XzvX7Z8LzvnSstUt0SKypUffOPAjgsDkYNlo9KxYt7JVx9F2Mbx06lnU+YtR42VNrekL
E39sPaA9d8EiJHepSWPdEDCFb7rq3nnNR9aQPqNqToyGVvGq9qZwNSrqW2NQsUSzbf+dIEP/wZar
TFruBwiOVVEehlrHe1DLXU52wLbGSk3BNN5blJLmXAusBW5v78sOsAnXV7HRVOZsYpO6jBXm8kZX
mAVjZ+K/yUjREKXpPTejHeCcL91jnln09BzAnHj5ogPVowlOhXNJMz3+jKMUv2qu/cSGRo8uHVi7
RvDLRkbkX3L4bQ89PVhwPhdLs8WqbDqDhNn2bdDmxFxROOe0lV9NYzTPeVRVx3Cub7p+43z7n/hn
op1UjvHSG2Z+ClRh3EsunnBJZX7UmxKfxeR9p5Wx1mIBg8Ulfh5PY3QwTMDSMk3TnZwozPmiVofO
sXzQmQGrM+XnO9oiXMT0aDwjlZmTQ4SH918XF7sFrODY2iVFpL2hX1zdq8Zqtr6Cq/ffN6jMnHBl
88UtiI33g0x+yyTdokaGRdDH+cEX81HRrec6S6yDnuXVqQrp4xp45q3OGe7xNGhXQwGqnO85Lkxy
rinyIuEjCHfCVk1zC0RqYv3OJvGbLB7Sbfn2N7jqcSNI77tHEkvMDFOxlVfG9VUpGhkA017lgPDC
8BP7M+hey5iIaLf3RwSVUrtYul2cwOvMUiL8V4Cu/9s0Yudp0CWEeuzTEGGhZjG1IHXkpInxnMdG
+ppgIj5pyOce4jINbiPOyhtn5Yj4mxQUoKHFn8EhpC+N7WlPmyp9zgt8IdI/NqPrHSNde5ZWxK9Q
EsGXueYEfCMjHRl8uxxA3UwhSXYk0U1bM8aJtiymZdGqU5ibh76XwXNuaAhgkuSxLZA9DODergxR
nvCvec+yqpo/Ifon7UKkyWNR9yQUvRb6CHStS/2rVF7BuqJzMPfHuyIYp4chNCocx3a1nmopSMbm
tcqpgyO7e830/h3PcPtmDnN8Ql/iba+rz7nz+J3EgBHstHc3oxyZoRU0EPg0+cWuejIwqC8ctX5U
2P6xP5vUXfPEfOqzyN8SKp2uK0lSYus7EZ4kXErKlcfSruUbCHbsSgUpC/Np0slSPJiksjxlo/Oj
V4U7L+H7JyT2xclmar8KYyMhfkjuVEeBN7PC18gaUBehY/0VzjNKDSw9ZoiNIIxF+E+WVQP067ru
x+fC4gJ83FAvypEHGckj8AL696G21s2pxRaWbohaTrjUkXPv4HBbWYx/27jM0rMjrWfbo8viJtp0
MzXgAj0i7H0UgPLJ6X3QwpffRU8TqG2K/1GjoatmeKRe+cyWTDe5136VrHM7FXuHuNFVaTFgT66T
n+xCjA+tFXkHTc/FXsLm4NhDkYWk2E8PiQktx47tNdEi+TugJkos1OtLhX2KYm7wo3OxAPFaADBJ
b41HCJXducEtMS2FkzbuTiOpSqfCiNydIeinmi29LLf7LEQd0bwt8tPgGTsZKK5hSfThRB5cUTdE
9a2thVHJS5Jam1zHcfJQW10J58ZpMVpn9J8w1ld8bN6U9Uq6uELfED3BZsLBjwB3QwHLuBd1qt85
gRtSUBSdUdtm4Ue+0CIVL8q42WiJzHDZdgbjShzuoIJ0O64fyKJaszlZtWowUnKVF4AjIwT4O2Yc
+AIDM9/oJYAXwI3NqfGH5sRa+aq5aLJC1eOnzS8kIlgH5iblurRNynxpbJ2YZnF1k5+xqtPHAcLS
Sc+0C6SV7OpDseEKZ8f4/7gqZ8SqnLM839mFkicjCQ+GXmiPIem+D0PHqZxTDXsHylSnZfsGyzbJ
k+KqiPa5avVkHJQTPy4PFZmBnLaA/VLl47Uys5cImOVLpyvygwy82EnjPiX1ezfsBkond/KBKQC7
tbkjc1RuKnzgvqBO4hl7FQtOmGrC1tyUu0hjqlMAn6Jd8WW5dHxT4Xw5blvf04rRXhaF+6PXBhCc
KHrORs9cWQobTZR8pW0X4Fd3y72K1PCu0CWlJaFyRWHnB02z5XPm8IOl/bH34S65D8KJKP3BvkPt
Uj5zNChKNSo+oYQhGeUHeAfLXetriCBHpEMY7vspILMhychRZp4jCO5dMZdpvhWyYgLq4awQ73Bq
42HC+MGRSMd2eMd4MsMto5QGkze8M2dBSBk29xa8KJly2RNriHLdl02wcYXb7B0KGHPtILosm2Sw
2C/MqnUApauxlfeybDJKuyPWyj4phve+QAxVQ6/cJVaMt8Ul1LTXMNPGbX6RIZdju0QBYwwq2+cq
1o9ZCIENi3j1RaXqUVnhB0zXPWvxjqkVQ0Hasnz1Wz+/ll/myHCXtsBlbDDUW3LOXAQpID/LvMt3
WNxTvtkxe5mdi0bASqCDJMZVyriGFVZZV7NZqyfFixZk4qRTrU3hlTwqFjRBRshL0kryv2B+nkw4
XbjXdTTk4KAPCtFeqQwDOirLTDJYIa6kWrpDZOvwm2TdNvT5U+va6pJ2wTlyh5glJVyCqaDhrCFq
8aAyvquqLo46he9AcqJlHeTULGF27dOjmgO/7j5x38SwfUnLC95gDFXHnOkIGlERvk2A5LZvLPJL
3C15eUNgsuk8sz/HOwO68C2K6+zVifHkG3p/qc25G1hI49ZEtneo/fIDWoFxQ8dyKlVSH6zWLV+9
EujsUKc0ZGpom+MAAcxPk58B/GK6630zfKn7sX8xJzibTfabFpa6aE4kiVrTMNmGECaGkKSSohAC
s09aX7yexqsue2z2DqwmjBreqpREv2VixC8fqnyviPljgsHGlaB/lDWccAYVZycDBc4cCFX0MFA+
Ew7t4V53XmKlblFpF98wWSzEXwhSmugZjl++Al4hPssqooHjOX8s2uxuGVRMRB1m8U6wq0s/PRaO
MAAThfqloNVyQY6njn2jEcBcb0qYl5/ww8YNFKvkJKLwXVET3tPBo9zH8p2a8yMcs01UW8VLqMz2
ydL8B6co6dIzDy30Rv9uNWKeCGczTq2hI26ja3pwfKhJVCqtN90ntCoZNcr/RGu8mS5ygWH08ue+
MCjV+/I3iXavXoVMpwM/wfJVVlua2vaWul5jmPC6jM5/LrzqApl/Q9HKIQGJItnYjPvEYaQjNCpk
9qZH1haAjHUbOj1iTSDfXUlm5fJQHBMaXIoOaGYlqBly1cwTPdxwWc1WqgL40SGzPMNI+GVT0lqJ
Vnsv6mmAflz3j4kdDY+GU0UQrhRpmKpFREQ3OXV8dP+Dnr+x4rtiVarXTdJiswt070EhvNzTfbeo
fETuOTXrm4cEQvlmdOmxa90V9Qwcjdqr16rtJB17izUt3Vqa5QEmT04InKu763AylZpYm5rtUNrK
aYqMFCdLiqp734iDHd5Gc63l4tWcck6+qXiscaZsbDtgjPWNVzdJ6n0UZUwYDIGWYaz2dMUQIzbQ
x0UI9BhY33+bJGiCI0T1omCcqr4LCNanZUMYEmIIfIGUXIJ8jRybMoKonxH7G09eK7K9nsAmraKc
5JqGdSgCCHgE0+DbTyNecrdRT+m8qbHsw/w7aV7trhVd1bVhnGCkZZ8GJOnVOBrdxh2JV1LMVo5Z
baWoOLUUzU0bPVgFQY70oo1N7tfOqhkq85Y0xN3h9lP7TqNsOPZav5Pj4EG4j3sMPKUPYhSos5HU
z63r+SdK2v4piOJ0LdOp3miuINYtk+KcaOX0LNMXIgLzdWQk/q4r+uYFaQgLeQmWQlPyd+EiM7HH
eFpX/YD3P0es4fqy2KNSPwYwhJ+c8luGBSjpbhGDju2tTzgxQ/3V6lp1CTOkV1ltagfNiO7jpMGy
EK37MirO9wSj2N91dReP04qONDVqNHCq+QqARX4OLmtQJ7TS7XIXgcjZFRMacUoED4C94qM5GPat
ssYaeekEiMOpPiyprMe+/933kNkmGWFlEKiBwJE4F9aS28zwyEztx5zVaVCvfdQlJKqF77DdgIT1
un4wk/aRE41Ovgl1KWzRi7pN6EHu56caw/+iuzMd+66Wm7CbG9hJaJ+GZTNcqfrUR0VrVTzEyHn2
6G2PQL/0a9Enat305Vth9vUKobH16dbTvpgs96l2MQ4IAT7Lcn/bUYSuuE2He+/VZ2YHwb5PdOS2
IktfaQcG12SWk/sW0PyGubVvB/a9DAOU2tT0MisGa00zFaCLB8H8jGEIostI2Ohklr+TOmLJk8hr
nvYzhinuDgYFlaPXQsMiSOWObpqE6Sy298tdxF7d2sOa+zj5xnmoSjRrXWOtMp9zxdL0C2pm8sqG
yl2B69UvQu/0S96bjOjpjOqxIvk8tJ8FmY5305PyWTBF1iLzs3R1/ZW4U1xyWvnfreUxrfMBNxTW
zvt/7J3HjtzKlq5fpXHm3KAPEui+g/RZvlRGZkJIW1v03vPp7xdROspSSl1Cz88giaBJeoZZ6zed
BnwS0tUDAiTXhFGGj8tMiKuaB4BNRrMupsZ3V2FJlWGAQYKMKjWwwvkTgVF8DJvpAa2xkTB6CgHA
BbDcj3lz67TIsiTZYq2XdnCebA+w5ly63QcuicRYnJSf+857asLwPuZT30fOQnxR7+76BfoJaRaG
7V3gLmsnmrwvkiVrJgKEdhTiv6WDedILwDtE44JHuwU7bUbuhYiy6cbSIZtFcSuZA2V2hGTbXJi6
EVygyGfZ41WSDRhCdT2+cA46i33lfhgSBx+Qzv06CiK/BlbraBMAwMKAXXtHCBnxxKVIPwJcfB+S
nLwsFnYxMho/uh3whNLXwnvqT+D2KTS+DLgRMUpSBRn6aQ9qos1SH2/xxYU55vVmwQF8M1YivlIT
vNvafR1Zn1UENwJnaWi4n1V9/49JFYme5V1H7XXAfLc/JMRfyacPqCi5pJktTduWZNqAVxuwICEy
gmY38j1IrHpVBzlJ3aFDrB3gDgM89L+9TnR7PdGIP9mas3fJfR0cwr7rtCGNV0c+QyAykwfvCxw0
/74jwLVuMy/fkw5ot1RpGNrgNX1pWJeODA/X9miuFPXwP4oLf1BcEK4Fe/gNxQVwqs3nr+W//usf
+pPdfPz6P/96+c+/9RZ08y/dxvfMdyyospiHn/QWdP8vnY9dAK8k74fJ0ElvwfhLh+Xp8k/dl8T2
V3oL7l9QE03fc0mAWQL/o/+LgRKnccblRbPME7AdBRFUhwrzzD9JxztND7QFzZAmAvgYUomPLbLw
zo/Sy7JqQqkzmfEmWY2qrLb6Zd0UwJpjuFyvXq2X+1OzalIaYBZMLxx34ejfER5lXIC4+X00iI4h
DhL3qZLPb9t2QhkWyTW1EI47ujRyUgGnhwihNkLWMYUeJRerrTL5/9Omr3Z32ua0WpUm8A+rph8/
IiAA7uvHYc6OOioE2Wm1Kp1t83JmrSb0FY7HMdCVf59XYbTvdUZNCKN1x0rgttMGBR4ly4hssA1d
GjVdRg2Yn7BUTYTb/jSfls73NQu6Pgbjk6P6t9o4gxJ9YTyq8mnD085OW75sLg/76gC/W322LCxK
b9em7rUkVPSuXh1Pe1IlywdEqNfuToHQJiutF+ST/w1KS36U1DKTsCC5ZBJpL5i13tLd1eK34uVR
np7i2UNVs4V6/h4SRxuCpBWhwIpWqbFxNIBzgGkGurgIt+GHCSyCt1a9pGVeRevGqPSXDdUy9ZeX
/6lXGmKHhUKWcaPe01ktU6tzOq+1FREclAfJRhiNfdxhDKWOedrOHO07txfjTq14+TjkGanZl53K
WUSxJkO7UcATzGVcPilipi9AlBg52yNy3cqicw4bHH+UD4ay/1Q+PGrWlvAFAs7lOpYoGgJ7yDiq
YkeCtAxr4vlRXmw63NFWqbR6UZO+BSSl8/Sxoezjg/BgfcqVygxGlZCo25uowO9BBpUXQQUkhXx4
goLXj3mrKQnnucVHcwLXpybKG0KVlGGEkYH6U7PZMr9f5sqD0MmdwxZ1TUrbPkyOhGOCZGHqxdEA
iE9gYQI2VIE7QtHBdHtVtOL7yQE3RI+/3mBvy1qFo8pVUYGrlOuLk9+5oe8QldKv1eUUi88hVNFz
elCDWY77Oah8yJamMPNbDYljkSTuIbHxgdueTl8YiUAJntCUK99d5YWivFPUrJrYcoUqQZy79qSn
jCNVuztRMUgyF5v04os5Sm4z9Jtb0u3cBWW7oUrqaHqvzYfJFmtl9qJMXhLoQ2QM5no7jYhGrux+
Gi/CuKYISRAuGyaVaIqY4gKMvVhXcaWtZsYuy/rlvAyGNtwg3tASDvx3myr5TGytWfdBax7Ueaon
dHpWwY6MWnGRBQuVfJphitkiDfcym0mrkDkptXWDVCSQR8iicRAeFZBLgrv8CTf20V7AF5TDXkG9
1DpVshmomnYmaZ8AkDQdFwtV8ifITyuFW6ox4t0aVv/VAxmarboI9xsr1bCpb2RRzRd4tqIFW+2c
Adythh9PtlLFAJLbhSoxREPUtgmvFATHkDZOwFPRk1XgHCLpIKxAdq7ckVfa8cMPClI3S1ydKp1m
vcWvtjbWnGpR34cfvWFCQbBEaWslpFOvl+WI8IfLdf/DvDfC/A1l+fJAsvV9ZWfU9z8u1mPgy8X+
mJ+wh2VEpVWb0xW+XKYVtbx17VxfoDxrHgkahSkXeLpKNauut7KrGmeiAdp/E+xJxs5r3cYiT125
ulyh4E0vICe1oKylK/1oHpQtSj8hNtObuCG8el/V21GmrY/AgBQsa2Xj//IFyxfYl8zwyDL2p0W2
nd/QU3V2ZqN9t/ZKJDZRTcIlw2PbwStGPZVS+t3U+nCnYJKjhBlCHCteUIcJkpXAs+U8+Ts5Lh6S
LSxuWvz+h9mV7oHP1OoaeXNkzcHZIpBWmV21EfKdVy5CuUihnebkSZoKfxq1LCjmT9JVmqgloDI1
Qd8H14kSlOYY5egpLA563wato3IUUyXhgQNcFWkzHRvxAIEZjlvhuetSGi1VeT7xOkhwpi8nw0S4
2denfPvK+Ei94C/zdt0F68IHJhBh9+YShf3+gjfyQarJMuNhsKpnhEjM2nfW4SIMVOUEoPMXWzJN
R16RjD5K2JhCydt3Qp6dZrvGNbZQ3fstmpmA8Ym1qEkYGu8Bh6K/UfKx6xKXqiZCWaT8WKZm0SH0
ARzJNWob9ZfTrFpmJWEEG869VHM2LTTxILmbl6Ja+mo/L0UPqWFQY/MBGru2a9r6ypQQ7WmmZjDb
yTnq7X1pusMGr2Z7gzi9tYFqjRi9A/psLPKUSD7vWSa7kp3qMhkFtYYtF7aqqNZTqdzCq00wsWjc
VSG5CKNsZJpQ4yxVUS1UE6gudCLlRAN+QaMhX7fTf9TscG/1oLFP/1RL1ezsyjYrNRFlrVq3omsi
52O5k9OeogCutRk7CMTQQYGZKleXqj+jikSDaIzlwkSW1GyqPN9O879dDfCF46gt1Z8AzfLFnPap
/n6afVl9drTk9B/HT8p911cvZ6D+9+osXzZ82YeoIQmEgWeiQ0ADg16uRMRLwL+aD0x72IQBDo5q
mZr0cu1pdvFoMtXGqnT6r5rtlzq6yJyVmrFDQcOqijrccYbBcleaLZtbVXxZetrP6VC0iPo6zDJy
5j+Op/7yu41f7fG0+uwU1Z9f7V/uVS2bYmoKL8YhjMbHkJ+tmiw/SmezUMXwIZhGB4QtG5uybatl
Z+s0sR3YvIEzf1WLdESHCNjIrtlpk7NZteJ/XQZxGlx9j/OH2s5S/YWzfb0c5bfre7TK1rWLt8nL
Gf+4UHXuahncWyopVTxto1Y3VvLvNafN1TaOETrHocYXZMTdJYbCLnesJurmjbBxljVkrnynpe5D
VRXtash6LIxUJy8fBqTjcxw/pcOdI/tmQnX51Pxp8rKwKYwAk0oU/c83suQ/X3apdqLm1d9fFqp5
fQY4aBTLavSEBtQamjMq7IR2RiLrXYYrj6453bZuYpRamiQEkN8A0qwrIdY28HA6t7LZm9BYfTCm
diNmXE4GG+mC3mh06ivZWZN9yV71JTFI4E5EsKzXXoNj2EwybBv0vn3hLzrkSlmK6hy0nSzZiC/v
GeojCQdrpJX9J1/1qhIidCj8mhi6ZOSP19qlYVL/43BEiwNWuL6IiowuVyyb7lBO1EI4QHhqmi3u
msJ4Z2IYu8sAJ8N6j7wLkEDzfgCYcTHJSQ+pCVXYYAWMqrtIWmkjKkuYrhzxYzX2EKQx0pSTUQQ4
J2Imug1L54vd6/3FIMdBp4la5tJD2FgG8PXRw8NEWwCplCjK0lAsuJxpsN6MOvmwNJ63zVVz7MmW
WE1aWP0El9+Tn+ey1J1wZL9K3RhVUhO1IgPvv+6GoEBHDK7By8TMokO74BWp6sZO1czKkG+U9XOi
imqpXsQ3s534u3mMhgtULn3GGjHXG5K+Ot/YkLW1+ptao0oOWukWD6NsYDicJiTIX8+qFWpZXGNy
pPmTsyE2iKeb5ES4CYroPsKMa7XstEKVJnmr/AldHhBD35+vKp0mg3wH1DNXy9RsZ8igz2n+pbT0
99ECgzh9GS3IHaoV6s/qf3EobjrXNnaL4vzJhpW+YQG3QlIAVTurmshIDfaUq1qtyEdqndo0igub
jMrsQwmTranaKLPifRyDPpP+dWgIY2U3SVc7MpHceGV1B+iEUa/0v2OAEaHbhCfeQDrgSk1I9a2F
dM4TujTRC6Wpnpr0uTTZAzEGuADfPVXz1MqM71SHkVudthUZTIDK3nyRYeRHInW8sOQQDaIO3L8f
s70yATzNq5LaRm2tZivpJfifYK2Krv4hWIv+LNHV/z1Yu/kn+zx+bv55Hax9+c/3YK1wiNVic2+4
rqPLgKz5I1jLKuEJwhguunCsIIz6b7N7/y/PYgE8QtsRumXwp7bsu+h//mV5f9m2YTg6+yNnL8O4
/++/f5LTbM/mX8tWovD3c6zWhgfsGoZn64bne5zemd5pinNogip5fRjS0t14dBYWY6jRC/LokUJY
ijH0AO8649OwUo2HNrhbGlK09Ydx2uTgGjCAx8XZMTBuTzQM9RKII6XRA21JRX0JrjBb7XTSXtuq
7cLLoUB+yMMwqkoHE9l7swP6iF1cGl31LSROLfzkueh0dE7nSgWdHjlZeukWeeONUUef4Zx7+1ZI
av2cH2O0nGLXdi5Td1NEWNM6iyfxGOU/aYmCjN06yQ7eTUI+1N8ORfvBnpybsuKyDIsAbfaJ6IWH
J1i/n6a6Q5qeMJwfiefZ0kMwecGNZzWkXoBVbRvUOLdBQ54IG1igbs4+yB3nAfHzS7xsx5XWo+CP
GsVy6c7hvlhscG5xfd0YTrCdPX/l5XThen2hikA1xG7TOzMMP2EbZzx4MUCX1LsCod9Ic1bsnebH
HlUntNYlCSqCu2oRllnbCW39VKNRtIT6x4VEpleUPvJazsM4mtWWnnL6EITiY1ztAJpZDdmzEVf0
bWMb/yyFGKXVx42RmQZkRn9NHdduzHzWV00bf+pBXoaaCSS7AaqTG9N6jkHkuuM299G0pR2EFdLt
eIe+pWNZrq3KmQCTdw8VhImVa/Dsd7rZkZMNs80ySc8WBIEil2ymF37FwgDLrCCHth6Z980AgyDt
MQD0U4y++wj9raFc7W6j1LyB4DVuyDt+o/HbZOJiGXQrBDOQX/cxNmw20PEAZK5o3XrdNvOlgx3J
DjOnr4YEvjjYD25S9JnWTpLfRRzItSZdchOuO/TYCEyY94gJr2ZLoM3RXxuBj5PGVDwM+Kat4wB5
ENrHNXhpkClpMawArB8R6Lo3vfyqnEHb6F+aKr+r6vRiovFhpII0QZLwUMC2f/Ld4Dij/IDQ21Km
x8yygI2mn2pngL5elg89QBThFdlzOgTrieRshzKVFUUbJIObTS60Q68DlY6ljFJwS8bkdrKCbSAS
F1E/rnzoIZQ6QApagBgVUeRdjn46kYsFSUA9BAeRHfCkqrY5lCXA6xWYk7Bc5Xzjqwoto3Ic7Z1b
i0NfQWT3tXE6AnvboG4drQ1wansiYKhJ1ZA9KqjlcRI+Al2dQHF1tdQY+ZZ470BlXrajV29L30Cr
TLvoQrQE+0a4yIg+9E073rpNjrS9uxdL9QAvuXsHmRtAHWgw0FTPVpVtpzH+ZpibACvGYzY6h8Bb
PAJCXX3buv4hmR/m2Wq32YR9HtySxx74Y4Z4X5YGa7Tj4j3OQeMKc5NyjcDlFehYsQ0thh9Jrhec
fw2clN5lm1LVpM0QH6svTeYEd84NPI7uwre0G0Gls8NWiQ5gjGhgGYQJftnv5xE/XmxL3uHGDU/I
yxDcA3fZz6a3golaWGtDNA2Oj1hA2diwb0e3vq/pvF9ZyxSvzA5/nrqbMb+wimZbYNG0z0uU8nBm
QLgpe+fVqIPndJXRu2t3QWqN+FV0y86O9Ft/WPwd8IOx7ksMY6OHMqoX+HzFAyniepVgnopyp7Hv
FqiCc2T8jVS+lhOHGR+CNjkMs7XS6d8YGj5txp1A/XLjz+PNMN+bVnLZSfkqy4rcdYUGoxfofyN8
B6fdhEhrFg9xSBdkMAkbY8HuXrpoPV4m02AcCwxXBy8PkbIl1p8BOrmszCXfjZyAQsIqTCwsx3Tb
actXWJ4beKw7a56eEwPMomsAwx8cb2+FXXeY+/gepNa0x1KTgVbg0W6Ixr00TfJPVR+Cg31uZMVv
GlNPCGiqtmXGuCyHiXZYyvjSJia5TgMsKnhb0isnQ1U3nKNj5g37Mh0dIN3jRKVDPUroe9n4AIzX
RWAOUBbbbyAnJEad9CS9du0yzlpnHw7mnYYO7mUxxNU61QpUGrM6v4wyTCzJVKBN5ooEztpy0yX4
AmpNeW1Ns35JmsDZcCuQUsFFLar99EoU1nsfR569ZQv/ch7q6mBBcy8TuB1JMaPS19juJu5s5CTl
WTRyokr18i0SibhQM3k3TgdetJezLFANRQoSCmwb8i1X5sUw1w6iCapYx+4RRQnHRzwhdK3HUoc1
oPXRYTbgdDa2eT/JYQDU+kHSt1ExgsMtSwXCwATw53bVJY7OoHf4liOMuSvnmpgSOjwZSwMXg8Ia
XbPGtCuI7vYdkEJ0svzlOpP875AQ4tHA54XA2rQfteW6nnTrP2iBl/T+HzqghsGzeqsHugMtEH/9
/LoD+v0/33ugnv4XPUgPzoJjOKqX+d2cwRN/uZbpYgCB/rOOM9OrDihgAR2EAfxamnPHdpGF/t4B
Ne2/HIhRvufprnBNl+z/WYfzrQ6o0m9/pftt+y4QAWiuAA8o6rKn+1p/OhwnffGqsj84oNw3NWyz
Wy0pk8u2qm876h6M4WCJxLmWgt7SjXVvIv1YIuGQVHd2tUSE3IE1dik9oQq+jXCa4kq2jjUMrJXf
F+2xM4br1kH8gihBvfejwdu8ut93Lyf7uhN9JlHv6KbtAcKgL+4JbrDSan8loV3XQH6GZQJvw6Oi
WY53qZab8Bbp+BbI26DjYa56X3wVmMv+4diG7J+/un8vB/c9B8wHg0h0qH6+f0S+BoM6qNs3dURP
t9zXGTqjzRxt6eSNqz4IbyuXVF4Kuzmw4v5P+vy/Oz6PDek3wTtmS2jL6+e3GFNazbbd7aWtEsir
dGOMBOJbDApyEZLaS491TG8uzlvytShCvX3vjTMPDHX9Fldv83qDNvHOrn8CUJtmDjffcYCZJs3w
LmzoG1ozUGH0jjyau44WxYv/bgYvW0OPwTXJ3uM+VtAYwIaGWfz2Kf3+jKjc5cdl+M7ZHemmKAis
quv2WkkVbyRTtC0Mu756+yjGGciGC4cNaBB68GyAwIwjf77xLSTWdqgDBi6L9NTyStz7Jjd5roJx
nbpdeKGHRXCztDgSmYNx6AG33okGVCMYfPOqspA8yibXvcSP0du/fW7ynv/8TjqmQf1gMnDllbTl
HXr1QTj1YFqRAfWirb9imcrYQIv+ti1/RVLiMbZ1rL7wCfnDm/DrbYcPbfqmY3uIWf0ykA0ipKY9
q+z3tLMOrb2frSvdL7dvX9rv7roJdBPvSB0BBEuuf3VputeaiZGmXBryugg9cRnI37T4WOMH9vah
fncXXx/q7AG7tg7iwsn6vTfH0LYych598hUeU7WyhM04G8+GOJr/YMSgnCrOHx4ALhcWpguh+rxC
nrFw9BgidHtT6MgTaV1x8HP9sotxjaKzAdLev4XM2F9X1fjYIWu1nevhQNUAZlYTKQhRx9qOibbX
Rtc8pJlAIBuXhgFU7sbrEcYFdoraNCMyXLcwjNHibw3SyHstMK+DeRqgpobfWgOFoDm9azxsAcPU
Seg8m/GVhzRvd2/02ie7duLD2/dbVVVnVw6jRegGIRlh/vLaesCbzbLjw81MxNwN3Mgg16OsHnJV
WjTcd3qDiPGgbcXgP7aZDXbNnu/GYhCbacKXwi0ekNyridLjv9IjTVJ55bixAFFswhjtloGXxRyQ
rm4bhvJ4e914YjlU9BvxI9kgj2ZdOaaNNnH7d5zTAw29UT8EH2a3TeiL9Veambx/+5IN49e2y7F0
2i5ZWTn8zj7VxM/cdHGybl/WIt/2KCWNdfLPVJJsaMenBZg02rBo55OOnA5Q9a2V5nybIXzqXbyr
gNdfheVXqIjala5/xL213DSV8TEKFgPzEfjOvmPs3N4hWNC5u9DKxKPfBwdf/5JoXvSUT/jujtI4
V6tRiTOpzbohn6Fy6eQrOrQn/ZbcucY6O8nvgcPe+2X11PVXGNSt8D+qERsX12anM0ZBEHu6TJbQ
X1uRwIp6BCDYD/e4bzx5w2U6oYlU5j0CL/aDrjtPnpM9NInjHHxXA7xQ9Ntu8Bha0k1OYcE2tiZ2
i6isTWmOtKN2/ByvcQGuVl43IVYfPlkJBFgx3BJjISrP6N6bx7/nCqNOrSpQzQpxSFsYLYkUZOKd
IHmba4eh6h8xzML4UYOZM8aXaWvnu6l6qmMkPNHQtPDMzS5sve5WCQp4q9lpzFU2aO+MErXw0v87
apy/S9HcOfajW7bOKq+dT6bhQj2wP4gcEADx+2NOOHIVCMtddR47aYb+yQ0BnycOA2dga9aK+grV
5aa7zaL5D2/VrxWX5xDrZLgGUcQV4qxLN7Wh0zsj3xH8M2xDp703pNraiKfHYCLYBjN+HWRF8Yf6
/7dHdWh1HUifsiH4uWb2G94Of0lpdvXn1hrv+zL71jfuDXYAT42dvk9998Mfvp5f+z6INtASGL7h
+65tnsVO2xBFCS3r6XvZQweaI6duS+C14LvafHbEsKDofKl3IOErZ7l7++C/frgAYUzZPfd93bLc
sw837Ikn4Z/O5YryA7KY8BThhdhLquFuZl4wUhbaVw2y0B9uswFM+Kxx58CQBOnnWpbFrf75PmP3
oTE05T7bmFX4fGFbK88RaQvn6ZhiI5czZsAOuutWGQqcLZUnQvDZZ3d4hqFr/Olsfm31ORu4xx7B
ckPQJfr5bFJ4z4aLxBHhW3pBiEIj5ILFLNRQbAm8mS9zbBE6EPqwCu3yFnWKDUBQKNXR+IjFAwIY
mb55+8mc+83RM/Mc+sMENlBDMQjt/3xONWrlC9nSFn8L01tncHYqmbICH/NchfM35DThXtYlZGHX
RPsiyN7nVvluFgiQtihfpBNU1UNrdxekgGeSZKjtC5dgJM910+nho5GY1x1M3Ru6IsMel+2gC/Jr
tCq+RXYwIU/Prt++JNWt+blp5JLwYGJEaPmM1c76IqGtaVoQWe0eAXt0Qjdd2N8YEKm3BVladITA
RQ0J2fXBstHDySakDFsbArwjP/yc0Vqru5/hQlYrlyA8khmbsaq6DcoB+B1jWyzGLNvpMLY3aRhY
x972HnWzJKDnwpaabPBijX/lT6I7OCUXHNrH0KJZnYD/hdyjMgZn/vYl22euPS9P0TcMyxIkYRhB
//wU4cT4+eyN7X5I23UXRYcIqTcRgS9aauNqQO4hdCL7GI3oB/YFiNgy+oYG9gYmS4QCp60d6J7j
yBVMLqoGJqEX9DpWMMjwU0rKD/lU96tEDma7yN112RfNG5+aCK2ZDFz3th9l/8e1NjmaFytT6sg7
JsrW7pBeAHMPt4gsIPmMsuzS5hK3aZNCCVrYyHr7MJbu17fvhur1/fICvLobZ98ZduOjHZZzuw8B
JhJinpu1uRgNyXvM46rUw5Q+oBkdAQi5Bq4jvtmCghDO05B0t2+fy7ll1fcn49FIUwsZ4rzq8+bB
Hmenb/d+Lob9aHvzJa7u7/sA8nVtzFcQOyV+FW0seEcS92Dc5lOZ3gq/Ovr4hCyc+FWA28jKqXws
wAoo7H5OOmjREDWTfZykQFrKTr/gDRKs4rr83Bn9cPSxeFsFtettuBmP7Pax8Xo4hiLI1tEA9Qcc
abHNvfhbBsVyHQgTvQkn2Dm5+yGvnGbl+ZB+rCWY9il4RFJMx8ikivIsL984uufvJr9HdUd/b9nB
Z5h1T26f0LZX/lZ09fu+a9dWHcVXcW2tbWy5PSPJLv5wb3mpzx4z7BGDDKPr4FcsI0+vhzdkHIWM
q7Z7z04/A7EqN9qiA3xf6NO/faTftF8uQ1hSozba+EKXzfmrgVSbpW7RlDCiqrD4llR434rqQNV5
5wGaXEUQkYsc0we7sB/fPvBvurzEwnDEMX3bdoV+PnBGaqmvROBQPRfOtkdOddV7k31Mu/Zv0xJk
ZLxgI8weGZsidVdOiH9zjiQQmAHNX6dZieSF99V2+ni/VJO7nmEHouuxC1wj+kO1+5suDXQd0xUW
9ECicGf3qAOdbQaJ3u6LCOGOsb4s2+TzoGd3k+agZBZ/a9Fc+VPr9ZtODRE/yEBo81gOSeafH4yP
gvEUw+fHCKu/0S10OzRtI0S8WVxxFXoBCl8uLGvNtw5EGd6ZgXc022LYjD7iTlZp303oaW6iqBt2
+AdaEDrnx9hAaF77UxdINjq/vKwOTafgudiYIf58pnHfDQ5c/ha6fdltkLyUnpgiWrm69HCOkm9v
vzi/fWMZInm+QbiNSN/Ph3N99B8QbG5JkF2PnXlt2xzVLPDyGVILDoAABrVgJqP96YU9S9HL+g6a
F51pWz4Q27N/PnDSGmFp2FW7z5fu/Tjb94ZgdBhEIl1HU3PLcIX0B+PPdIrQBw7BSWGNs4kGjXF4
EKLWC7tjbenDTvfSi2UhMfr2jflNKIoTFAwedT5mzzmvNca5dxY8bviiNPsztQopUxtEdFq114wb
/0HuDc8929u5JuM1MT9UdkjKfam2osFSnFrsmzVzC98+K+VceP560EPmSTG69ezzF7kLh8C0Ch1L
9x57Ij0nQUSK55i1S7Ih8S0QIvIRYUarYhfC+ifhjAaRSRCxT7z8DgvJwnTiB2ua/umTaHzojfA+
ClqkjopLX7MQC/eim4Wa5qr2a2SaA6fYI6Wg3xS0C7jZXHceybbYj/zrpaKZKAa6cDHeT9vI9Yf3
bX1dVIwQ4okIz7HtOszhnA9Ln5VHzUrEs1mHX5c63qYDErZjEU3XmUGzZjULhmfVpq3pA7x9w37z
fnu+67pUxniZCuPs/Y40L56dwq33Q+isrSVGMwgT9O1Y9NG67B2kCPt7V2u+JZjZv31k4zd9LZ9W
B0dTyIce2JKf3/A4MQj3N6Leu1MmDone24dYCyANoRKIaBi6lmPTXAxw6mGSEN9EP8kBRmz938dU
jKUcsDgyG/FLy1AVOERVnl3vUey/bewcHa9Ux3ZvxNZdRMbnySuMGzi+GPuZ7R9e198E8oHfWERz
GcQIYvlnX7m5kH3G1AJBVzE7eJ8AgPfKL0kVhld5KJU7NL8Atw8ZZgh3VVRHf/iKf1PLQAt1fds1
sOpGU/XnZ0BPqej8yKnxdcLsqPKPVrBOvLZdoTlkbhr9j1fMUOg3Y0n6lDpMUbiiFvX4z8f00L/p
kS3imEPufylNgR9i1bl3E0GbXdwhRVcMGRIxtf+oOZ7Oaxh8xRMOb1i4fvtwCvy7RPtcQN7eIkeP
vF0co3s7WuFdb3Zof4AmDpHjWHcCdZdMWNqTF7Tram7wJtHb9AofCPHcEmLC0Rbfvyh7387DvBZt
k2DF4ZPAbrP7NstHsgglnmCuzrC3mOKnAt2PbVzl4SFHCOt9attfBjdytqM5IerEmOg6NOSOMDP9
nAptnwxrw9T1d0RzNDQZ6UaK0XmOIcEdCX8F10GMlVtZ2tqdow/N/SK19PvRuiexUT9136zSkzrk
g/ves577xZDGquW6gZLd9PGjYARxX46Odj02wUBqv2DM7UWB/y4R/rwKw/ky6tEVA1f03BYGlPXZ
8j8AFwDrgXjYqjNt+7bws2d6Mj0+E+FyM5k6qJoeKY3O/8QgKL2uMAK88nB6WdFCFs/TnDzqTYjT
LXpKO+wH5o8R/bZ87qbPdulk1B1muukWDWMAHWOBee7LhyQWf5tRtfytp8Z94WUfuzxGgci04+tZ
9DHSwt3XakZJKOrHDPehvOy3OdgexnvAMOOyYATWZUuzidNmXiVGDncqHtC8zKArLmVFr77P3nda
0qMpxpxahI2wB2LLzjeWLuIbWvb4pitLpCEJk6hFhlc5F2ir7LMiRjlATkoITy8ltSwA0NAOkgyF
p16SWs4VoUd0WWTpNBnzcNhWIzE5z6ny3QziCDRFGV8H4xxfo+tKrDOEfxcGaCghcaqVK1/rysta
NJ8mFwFnKDcdMlojIheyhJRKts0yU18h5rHcamWz3GJJYJZBfauWkPmbEctMUHNZ0kPZuOjyBM7d
aVIX/Tqmr3KDsli0cRB+l+IV6aGdC9TGzMp+mpC4OHQCv+QOFUM0rZDnShlSXQDVeZ55ArtIiHCb
AWJ7sBGOMubCeI/IY3nZRoxlNLrJelXhOlYZ2jvsLu8xHuvAOhTandEQO/bjbh9gd7RxQid4DKMU
nHTbYsojZ3O6+NfzgmBxCw9q0HIN45l0vKOb0KApogFKQD0EGTahQ60CLX2P/joCmUjVHvG5CtYG
6ua7RHeTe7scknsCTMN2QkV4s8wu4XcXFQdLj4dL8MTIwEhpqGxOsn1VVmLbFWbwjJYxrrd2l9O3
AlXoTsvzjCTzKgkHLFe1YHk20xwyiOHfI1fUPOefMrnQRjrrOPV4nVmV2NcMX55CwNIPbldg52HU
T/WMnk+bgtGpFguVl1KiIRkS37ptbCHkSomu68hYYyUAoCNX1NFHSmaruRL1InaiTj9ZGdB34XUu
EuHoqyxQJO0uKG+QLQvXpNcazA4ifKYq8SRjlCszxS8mckJpCmsZD3qONaY23IEAa7f+wmX7Q+A/
DVjHb/TJE3sr5cCgqrPNZIzVtTaby+WEXXVrXhoNGolkz4N7xCz7T+Fkfxj68RJv7eLWHU3rpmx5
T0oTiyutyTtsGsqV7VbRVzzl55Vph8ARS3x/y9DJt0ML3iYpuvxhyfv72Zvcj3mCW187VNNRm7T2
gzM9Ow6gHyu2t1alETgukgF0Ze197KOLGiLYJ/K/025qlu7QamH6wXFJtMvlLpJH26yCpTpMVKuW
V7ZPLoCWtdmY86GPYoRcluQZV61PVCTZpwIsXValD4lZNneekbrPEbJJYZw/T/2IQJUXX0fzc2XX
xqPX+OUtoM2nsG+CJ5iG6U3S4akg5zIb9bGizZBAlRJKI25Ie4fY6z2NDNxwN3jw5WTubJCU0WJf
ZqRAN1ViNger6LvNQnDpUCEv9eQHrr2JcdUj31bO7Bix3EzoX6Zxytd1mbQP/RQZ174dv2vaoX3o
5MSYiB9MJQQpxJlQnBocws6FP16MBWpySGsmD0nfJQ9xUW3cUUeSHXGA2pvEYXT9D4D8UsZrLt+i
mfKO2OJgSPXr9h8e9IgW0tjT+Hj2HXZnjMcdDG1b54a0XL4q4KDuvbojTTE29fb/c/Vmy21ybbT1
FVEFLNpTNSAJNZbjxE5OqDQ2PSwWPVe/h/T+//6q9onKVhJHVrN4mjnH5MBzzrbmyb3dZ+luftDb
E69dbs+v4BAhBC7Krb1qOdESgn3ejOx1xjZ/c8offpvAUh5tn9FYYhJEIwxkZUxsXGgkO0dzzJNj
cO31W389+EvlRoL5WiHTq7u4QNOMQkYWScrgtHM/nGBFDQWkN1a03d3M0DQKHNBRa3oyqh6Auc4F
ZPK82DUWf5rmE41+DGH5eQMd5YdR+Hqod1h9Lb/dewlGWSuOf69ZHzkp3O68JRln/OvEhISVzNn4
BSIfE8qAUz6goyZLxiX0z0LmbOiwXezayEnAqEikWA+KNmJjW9leG/1QCPkvK4rXoohRpJZLkKzZ
J/EtocJlYGuTta87i0dB3TfO3b5xvcOKmZaosvzcpd17j+I6NtW/fDxbXMdpYLZzb/0kwuVV15aS
ZI3hTjm/q2ckKW5hcs0fbeBl1JBaZZ29oX83l/5lnR5bZYLQ3eRx1WWzFFsoSYA2u8U7ELuDtdp/
TTMNrS4LZ/NENCLHmvaFTO6KHPLf2s8oQyEGaElM0eoSqqoQy806OGRWoYghk2bcu8MK+hqLDM1Q
fjKa9cewOC9wmtadQbJVodajWMr7WGNKp2VC13mccZ3AazQCUa9hl2n7ZTTDAv6UXbJydJdPOs67
xBWxW1xlbStpMYGsFsHTRslq82vJmlpZLyK4ONPZkd+LogU9BUg/t8gMGjoL4AWc0Z2AkraPK52o
U++vR4YiMU2IlAn0vtd+/ApQrAWStcAizalMsKA9hozuFlU1H0/vVuaDt1/XqceBS/Zth/NJOCO7
Se2WzeTOrU5gN6ux09XCLySMX7XUr4xKgCF7Ya2bO5dMhp3frf9SWF8s/8wjfiGDTASWKoRuY+VV
ygsWrb2YBVYuFCHNtpXiRVea2MDWJ9vdyLel+WEO3hUKLsNnm7dqUZWSyKW827dAicEY1YQ8GAox
4Ah8Hf82vFrzamv0ETVRpRjcTMSKDkeC5X5q/Sh3jSe+tFroWwhLYlMQ3VCM613vfDpkwzY3MQnK
lknCQVH3yQHSCJT6GegIOMVkM2aghxaXpYWzXtx0HE5zmhKIKpKwnZqzaWTfMd71G7u2T0wCv2pG
yeB0N91QfXp5/iW6BjPtSnbKQGWxcUcVFBWvsTV2P7Bm/2oNicCAbDn71QIBzjI68YlZnbAkzLjh
4dOChPckkREwMbcy7yPfC3Cfyx3u5RLAbBKspvMbFQckz9YuAuVAAW6Hkcuu4eyMHKd0u/RnkVuA
NPX5wzY0LXSn6abkKMidRu5gtFM0NFyXyOk6Vmamwhh4gEj09di1w9+aC2Aul+zeL+o25uj4hyx1
d3UrUXJOC+jGx1ddpu9U4g9HyBQXxjlWOK0JlOpZNFHm0uYyZ7QfKSqlZ2lIQdLIr4ksbXVX7UlV
q3eNzszYI1+EyAkVeUOiUBl02M4a4Fzb551DLtpI9glBHZMXsrtpI0NTTBSl3u50v2gjk/5GbqpJ
miGWucsztqW1Fhm5jsvpaeCeLkiMRnfNYLyxvO3zsafVXAfCzf+yGsiinBz0yKF339RZB0sViT/H
VaLvSr3oIrvNLeR9D9mHmtf9mHnXpigOZoK9AuYd0Qtw1YHnt5tqHJpoeDwJRc5yAbSHzRZFG6LU
dpdDs9hhyrIddft0rIB/sAR6/AWawJOnHOTNTqeB7B0Oi0Q2Mk0xga2u2UXPG/aCgduZPhRhez/D
dTiq3raQqFWE4JaknW5b5dVRZmvvSounoHt897yLFvyc1W6+X1UVZU1bR2uV1pE3r788m2JJDAjL
GETJ/eDAPAWOCBEifzzLbdc1O+Ip6oiHVx/hou/cvhLH3OPCn+plRHZwGRWPr4wpDYkJ6g9FPXx4
0Bnxuf3/yUHA/PrAqo0fdUmQjq5sQM2PP8xLn6Py+eVkk/4oTPfQ1ksSLUWRRs+v/HQ9aAQsrDHS
/86CjUm0XOiq1iIzWLXvqezm4L9vtdQviaMfBhyl9oqSgi4PXyGEzjx63iwkeEZz805mYvXf3V5v
eZvayRVhpbIk4otEA3qNGAHgMGgn1RZ/gB/Ee5YZHpY2cLNFMl5FAYY3JU61zUKvVsBvap0IJI/r
muHy9il7oR0MXnE8DhlYTDq4vTkhTV9LbZd5ugcbWeNmlsUm93UZtJo0+ZDj6m86VwVJ+rl6Rhwx
5Ht4BhTBHfWRCHk9sGOb5prY0kXzVxBJxOJY7B7IFucAK8gFHTDeGj0H66L7/xazh4ORzvuCOINp
6omF9I0Ul/jDdug9zfHPL9fMarroiZdxnvf6Tx7A+LB0Pu99kibs1iAdLGZUoS3gqHWyAZ73i7Q2
+FA8DIy6M3g4Ap53P2+eP/75lT4Jaws5x/vvT//7f/67ff7T5hH+RUCd2v535/MfyefD/d+Pk7g0
dkj1cTX838c2Px/88+/890jg4rzb5ur+95D+9xfTOHX282y9E4cHeuP5vxaaDfN15jKd4Ml94oSe
Xz1zu/737fOr533/z99DylEGw1B/f97/vJmSB6Pof//WTTr4O3N6e96F7X7dKwLGur6mVfZi3C0+
SIfnt/+7WXMa6WYl9IZYP77kTB/wP2Nu9UpxghimDmnb4V6d2ninmvY86pp1QUPp7ORqd0HR5wD2
KiPeyRnKuP7YBc75Ym0Rx33NuYFFKDHsh7H3LxcihPEczmGh0iNS+3UHqEnA8zM6YDf1fCHhbovl
tcRFxXBGdb4RWhIW14TAyiymz1Kf9XBNK9anD9K0jXqfbW+m//FoXW4pow767G+V+5OKLd0pDvJN
W60u1hcBicLi7CFx5rOb+6uyzTuCFWSfMyzSGBhnw8QeuvOqBfrq/vLdF9vQg2Zu/8RzUhKiS/KO
axp0/3H/vYSDqg242fLRybCtZMdUrU6o+/a3ukdcVK/tgdbqZV0IBPLHZdPhfsJEbYbC6M8lEZRb
D//SloBROC8x1htyNMTEEjhr/J0aMWIQmQMdvGz/ZN/Aft4zKzY3UpCF5icvopkhuTdfvWXju8ak
xfXzcxwN+Os9jYcn+t3YWXikW7qKnC3CjMKCxo5hETMWJmKKCqmnKQVSajSNd66E/DkPt0GvX+Oi
nUKVeN6OYaT/Arn4z1jnkPe99p9MhjetbxfIppPcZvUcJXn6u8oDrVIur+xDljhYO1MBhq9amOJN
7UeJQpuQURsZ9YRry/x06tg4pOP3FPnWa0JA5EZm8VlDnxIZy3EZG9RIQj8DApb7ws8xmw1NttNb
mFrgFwwuz9dc/musZN53tMCBYSfJBo48iPjMcDaj/rDgJwonDDanckmardFh0+hUwVjLKK6EXCeH
Ll4/0TgWV9eCOWApL6pGXEmLPU53gfAsq+S7VsouciFAsesYqHastrmUGXjY0QJTX2TQt6sfGg8h
shl9YFMZWQPG5JmvVmkFjZvHh86Uv+lu4ZkqswkT1xxvmbPRB0q+WmMtL4c+ASrqqt3IehNBOqEo
RuXSEMJH3zICe+CYMbCoJXujoVnC7JEKlLOXjeLxjo7JpzKhNkBqEDnK+T6aXoe/bkNcPRIXHZZ5
pR1XBPXbjEitY+XU8ozViitRJamDC0a2MfrulUkiqqj0J/45rvCryHYiV+rcMx/qHoxSq/LUVgLm
3nuT9zEbsjx5f4pmULc2DvNY5dvVNq9EkXPkzxowbr256gbqj9E2MI+n5JHmy1gFjt35IdpXf5cW
1q+pJAi0sxxyRzPq/YEFLm3FdjWydzEjLs3qwd7lDY0TCFzcl0kNUbQtA8LVO6YfGdQhfHqMsWoC
Q+TwYpul2qf8EJ8513EYuo2lQ2MdstLbL6RTDKVnXkuTtXBBENMuwTy8jRsO5lL//dCASU1RjPDs
0Ncx0S/Xr5pVstZkP7VGfg3TbJ0GAwsclbwTVg5yLYxFQWL7FR8j/j25VuZeM9K/aRYHc23DPu4z
4sIzAH3plAJBFRkg0ho5JxhdhNF+dkbn5O0kgm0unVYcWGpeDqpp1pDAabKfzOlfljXLnRMQIcyI
mVG1MxmQRd7COyA4WK2Vc9To5gwU31FF7544bRMZIwWY0M0flgYqq8LXcsRsbFMCaf5hGeOoHfJp
lxAQ+a2fxb/YvjTySs6HTt9tw6mNrfxlbQwf+DBRfKtNbaagND0/RZNop2M7Gzeia2ni/LFiR+mG
jliQZVIoX9rHDSba1GI0V/ck8bi+FWqtOne+LC7/3Zicjb3wv+I2pcBiCbHX/YnVH8ZXfpjbpuem
RqZiZ/nWZR3osgJkOIiR1J6KIeoQzkc0lDPOQ/YXVRKTLClqMG0VJ9WjmjRDWyVHIiPLrZkR2i61
GmNiMu1r1wV+VAM/AlPfx4PazPVvy8jh4AuZsSZPzd2PbqydADsda+GZSKbUS4OkUQkyV05rbckZ
DPnTwdKH30u9pkc3HvlZBLbEpERzXTH33LsnNUTu5WACTO78bKu7fRllomg2dZoFTpZ0f6dq/Gvq
8zbDE7upIXxv1Fwb1InLZ2OK4+KIcCkWh1koCTJKA0bdkQpABftimCQ10MtsBqSbG3OA0c016CMz
EyvIs/p97fNLGrPUSKYqD9nlaLzdMHpUQ3NImHoFKK/UAreSUxanJzmmVvKTYaO9pbhFu2PWG20m
b2p1fBURzuIrM6x782EH55Pp8zMFx+Ot5elb0htl6hRIjLUb3FD5lswMYDD5d0bemI/8YKjFzV89
H2Ut0HrXzEqgwNN1IgyGisH39lP16LG8cjn5pUY61zC/pF3UY77G+e7dCirApCQ0Twn5Nyt83nTW
WFzmovso2jwLF4YvQTOMgc3UbE+dnOyyBmGcgn8YtIVxSS26kCbJtlMzFRGAQVYGHNq7JLHWYFIj
Pr/Z3BOIOpCOM2Q3kh/2nRhfjTVBP5e3EEIelpiR4MD98hNLR/U6skDa5QVBhW5d16C0tTFoLARs
Xh+cZzTixzEp/k1GIrdgDyw8uAULnlL8KUvfDK1JccYy6zoYao33vUs8Lwu1I3OZ5WgPqog6RU52
L+MjxlVSP735j4aeMiLa1D9DEgEPiKYSNZbJsm32SYBA93dlFKCTetJuDQJcX1qLHjZezJvhP1K4
yInIX+6w70D5s149JDZYA05bnQApZzYPOLfUi4hfRyUIpCEZuYRT94JGof6GNr4IPMzNO2P4qYZY
vtl5PlzmNPvJx619672Bst5O640ff5ljXn1kw0g4i9Tmrf74FmVctesdsziJsZkJk2fG0LpwC+fJ
+CKRJ/KI+FH+vBtb2/2oFvybiACZkrj0qksz33DwK+wNPT0BoyQ7zvODabbTDijRehM8zRs7t6pj
WVNCLvyg0NfKYGnTX/Y8HslRH+/SSZMrO9NrP8vqLSuHAyMoAzla+QVFYdyKQSWBVWHb7284UOtz
O/1hINFdCuA9bNSQVqa1f8qrwcL5KyAAZPNRJ56QT5eOfUMbxihnmYW/lyg4RD3stig7l1YHGTVO
LEloXuokJkcciv0upkyxeeOedPNv5g17exlxJZeJsbeymAY37n+Zork6ZtVcbYNxYYwH/miTn0iW
EgGtmJWKZQ00mTovQLtDaxHOkaXtYeynV9uy++uSK2yppjEGslnMTVJxdY1t94h2Lw2FrvvnsqWG
neoPZaYAERleoqr0D5U0/7i9Lo5+Li6zYIwgZgHgYFAh8VQjmSHZAJkwpYn3rHM1J59Y6xiIuu60
L/LV2Zf1FJZ64xxJvKiDpOwHJP4OmYMJCQtxvJTME2Zo703gQoLYsEfJbyOnrpEZ9j3LbHujx5W7
qWRuBWbNRERjBYbQZNk7mSW2+tQ9slXL+IiU57impbkrPYIkBSfFpJxAMKra2QROH1VhLxsnXn6k
rWFHAsfCpjKRMqdz5Qe1p8rt3GXym1FWe8BxiFNRt4TSAWbPoirDHF5xbjEeBwfYLTuXxZuhd0dO
pBnphzMy+BjTV49cOh1ZdWf7n4YVj8dRMBnuhL3pl4yib8ol3mePywvU0iDxuIzqlaXtTQuqArEw
QTW0+ubRf0brA5SQmzFLAjv7ZTJiPVqe/yuZ4vGi7L2R5ulLMmMWKQfgzCzaK4oLl4mKpLujo1UH
HbG2mNv6PC0nhNM0fnkHRzC1VSiyLESEieLcmY9xoXB/du4STIAGd1Pxkuete1WtA+ZLn7+TIhPn
Sns3ZrYyrrrnSxsHmpj/LtSK5xok/GO4dvbymPxT5DghL0x8UNZ73ADy0LJY++VM/2K3dt6N/K9c
qnjv2/NytrzROyroXSYSZi7qRXpJaxwwhlV/r+q5u8R9YbyO05skwIDibNAuae4V16rnJGGUHxYI
Tu5VOjAeKjPnMpZX26OXS4CTsgpPOirbrr/HVDBfS6lcAs4hyI824lVHoBr1iNQtJeMFQGpq4xKF
cLYfN52V9IFyV3dD2ehfff3O2usM8+OQKLI31Lq+ybTPz6wolldlrVvA3fQaQ876ybY+WkhV9+cN
Y7sDgaafshEs7/QS6Jhysy21O2agZHlbiSi6cD0YX61Rh4aV/poYEzO1HtnQpKjSXM3vLutAfnw9
a2qHGoinVdT3RhT4691hYjQ8sGNfS+DzJdpnT07egz0gmcrF6gU2M7HrPtpFEkbEsncdvQ6GFPiD
SLt9X3hrVDMo3memLkiSYeb5CAnQO5t1c2sT9vMIbSvQjUwsKdt89s54R+eTnyDezuT0mbVTy85o
JRLggfe0aVibDN7TmLbYaivYmkNqJoFBYs1kRAUxid9qO+NZ2gpMS+eF6LtF1GmgbEmiYWZTv8ep
v+21ODlnXv1SpCIjBbJ9TEAJOBbyg+U7p4hVZ8FMlPSOzNblJpql37IfgShaEh9ZD7napgvLIMP+
gxZVO9qp9MLZgBj5GPg+bzQ1+Vs588TIJqvu1dLsYQ4ZbyOf+FM+dgMuAn08LZn3s46TTw3z5gtg
EqSStTwipmqIFxITJWMt92tRVUShkJDaKJPNceskx6pP5q2q2gScx9AebDlljP+Z3C3LzOw1fez4
M3bPdtDnMSl4E9Vhm3kfawciYGiQvYtJRdCzJUuR+gNjbM9bws/2qWb8WSyd+ncpp1NPTxzmhtfu
cqe6k36nrtWYzbc4bghLhBWyVMIOak6hkPRgMp0dODgwgd6XTjM4JMtuDyYo3ZLERCmUT+5GMpG4
2QnxR1+tO8JlaCZ0fU75s9Hwh87WnP9kri63MW+xyXKONNYOpzeGvyklUqwX5E2m1fRWGbm6AEhZ
bVDAg9M7G49z9IgFhulAWPRjdsBj/1anKTlQvinAgxGSZ/eeE2RFPxzzAlQcKdftFaBF5X56A9lB
aRvDjrCXN8uprOPQD488DMQKJiJkwhl4RfuevsNDJzAgeENq0xPzojkJ69r1n2Ohwm1YjtM9EjZm
ArMIG410MUmGpcIMAvVFBnFeKgwLLpJ1uqKiLxDlIMJjrrWavPoxXCE11LsiM3638b4D3bfF6XGw
eumHJXzqTewTu2IRugwfZthKdKYh9ObDWEsJCA3ReyF3k0e6kSdDx2qsr0k/4h/ZFEz67TgTL5ph
QJJrtUOjl/uiZHAFInpbOfFwUZX2c67mv4nJLKQaYNfUhJJs5GoZx0Zbbuvo+hepFepsNL23Q01V
sdBkidpCvamFme253j8+uvW2mCsViPkjb0zKFPfU9hXnvUWoktO2XOrholp+DomDcipbgP1N9Ux4
Mg55JzaRXDKSoZZAXyenbd+wza2a3NsUefrRDsTSrsz4aVLR88iFVm4m9kWty0nqRVjExHEmdmAY
ZBWvWlfv3Jrhl2kTK6T5mQkJuBZE0McV25AS7p7d/2MeroeeaLsNRulpP7FkK4vmN2syJ1wSwViL
jLCaKmifmATVZo4eVTa5arMY4teW4dIys68dcC9E2thDfq/717ZIoQwUCXKIQbO+9fVvFzw2ZB72
fX21GLs2lfZhePT1GoO1sc/EYcHeu9UyXAs2o3A8tzlj9JbKsXLfU833GC/KOmz1dN61kiSzKp7d
gNMw4sWa8TUoehO9FbexNk7Y76AhWvpELYtIXGGS2mCEsrbkZ4kzkJ31WE3Vi+/2zbmu4emoTqmr
61JzOv185hB+5IAW/q3MmINkzNayvLU3c9e/UUEp3qzExrppdxSeme9Imtmy/Ez2Sa/8cNUr5BTz
xmsbd6dVrboO7vpmsCl7TKTcE6m11c4aGiJVPJ64SS60/44WM/I03tpi7U+ccCdrcQpMN9PvYTKN
bZ4DJu8E4710b8UkdJot5VvSGH/Ssi/ZctT/Opr2kBifeKs1nzXhEWckdl7g2vm/yX6MugBhHXIs
97Y3kcKFizCwvPiPada3OH/ObRlkLyZ7si7F/DvwrvY13TkadWpvZ5/9Cyz6bpv0ElaNnVPIYi3c
Qv6xOGerT/a8NFnk0wfxmnPdHhkWeRqpoJmcL6L/xQwDsE5WvLvTcemVeyqM3tga5HVvldeyFU2r
do+BH94noTRurgeZnsK0kk6PkN/Ym9k4HNs6H2jQOUqoI+91/GW4qrnrlr2ghvDAG8k8D52ET6br
zxtmjv4DlR5IH9tIIh4X1so/FuX0sy9VFiX9cpe1u02IPT+XOAtIV2/YEK70w0T4IUOzBc8x9UBW
MgxaCutvbDCisYqeVxlIVOOS6+rYM/DI0Rcn29P+lBiJdTytASNHrgePiK5Z8OtZM0Btq4bqVsWW
2iWsHG/+Qhizi6SLCW2ys9pYhC7LloJYoaTyms20GM3R0wDe5Iz9gtH6qS+aF7Vz72NgnbKja10b
hixC48TRtHti2DAlTJ93gNnxQS7Vu3Dj6YSxrwnlqkP0Zv00Ww4LfdFKVCSSc9/q/eh5A/bqn2S2
xuyP2DOGF9mRncxL7EnrnCrxh5pS/1sq627HenpNl9YLjDS7uOOUc30djT0joTEAqsbnebB4gbu4
pNd0Holq2XvuN9d1GuZNyRAsl4/1WJ+89chZKZjKHApudWwLEpwT+HXHerbvogbgY7YcWiv5eyd+
tV2RJuOmROfxt6dcG5T3HpeK4nwSRTgXVrGtfG2mDhDfc7c+VEP322y64k0yEgpZl6HwGEV7rQb1
RlG1HGedANMV+llNjbSkvTiOviIFce5BnBW0aTLtOJEmazsS8LhdPAz2bbxs0t5MT2QtsrmbY3rD
1sZg3hW0AisuDCPJTy1AgzOSueAhZN/Xc+Ldu7QZt9os9WBZ/F8uwrWt7iQYx2e8B1i3hi05ywcC
H0U0L4m98enF+pzxWwEWgUHDZARK0NOsjX7xSWaS7AnDKmEXQ84SNDca3YvjF8RV+7Q6+Mt5jePX
axmXTpD7A0F6ZNBtOmkyoUnr+FLp80GfLf9UUksfR7jReMc79E5meU3HkuzOJOBx0Jdr+evSuDV6
myW9+lgGUwJIAjMxyrBiT8kKau6Oq7RolcnHhly7tXVYeUCX5bGv+ynwsHjtPAJpsYOMjDSdj5LP
yktlECVpdumxRkF1q6R2rRZFNohTdFc/SUAfyLS8THwuUzEbJ5twym07x4AQ0MKlxTXtrWHblXZ2
LmLJyzMSTaDqktOq1kk6exz83kg36WrgXZveJGggna/ZQqmot/KlSfKbMBn6rhC8Sy0fI15Ml7dQ
z0EupX6QxUDCKlMe1SrnW+ywnEiV+a2pqVHiCfHRWLAZGjPjT53L+iVzu/3YtNZPj0ELmWlw+xf8
Hfv6GR45Hvrxs5e99dYKvX/x8v6tJkcVMRBkPLLUyx92mX42jjN+NmR+Ovbib1aFHtbWaIWzdTmP
miOOnTkXF8+0QoJj5U8ugzUaRBKVC6dJT4NQTMeHxb2mBZqSOGmq7TwOZAC25NWySo8z863L/Ne0
WnkT6XTnSyNAE444BFFyimuvuH7EeW/fRrmO2xQQQcMo79Y+bhaI17hl1fxCfrvJfEC3vq+oxjfp
9AOfnP/occFqTOXLIsV86Gb5VUnio72cjESafgRF1jK/TL6RXJVO9mPakG5H58voxo1s5pw7DzMD
43sQmaYOmlNLBndHa20f205lmADwtq2Sul+hpc0patHBNTAUepo6c9Lw8SbFL8M2briTtRBuCvmt
CpEbx/0vMgZsKvKmP2bNlOz6TBX71SwcHFRpd7DwOn0rqvVL8v7OvLF+s/xBHFr66E3BZ3nVR/02
zRw/uQvdU18n/I9Z0Vwq9RC2WN7wyBGJo0pJtixrdsbQWFxN45wolttNLyoEJP69L5PmNjmNOhUj
7zocQ13kOSSajlbdXc2uPOpt803Yj1BanDlHTykKmp7ATJeKy/AT8Z0IgVeG/f1pJLDWwiJAxl0S
f0Mj/MOaPCCERVtELSTPu9nxgW8E8ZmuAFW5MM27gL1n+Gdi0J1Tszqzo6XHkuOh8o0lGPLevDfz
0xRs79qhdM4ENXbXQdcvBmfGrhsac18+riJayejWSTKUd2ibJhZYdrk2zAWH/jXRGv3up6fOCTFb
lX8LxlNbZ9a7l258afqyPJeYC2g8C+MDYSIGbkMhMGfN8E6/OE6XWFreT5H3DdsfLooG4x+qQ5ft
EuxVZpbD73rOkS460jpVRveLjkCPTMU1wc/EHuzk1Z2WJurRk/OqcDgV5Zi+TDMsOo9azzJSJiSP
G48FFciN4Z5z/X7BBnE3RLaB9mefrLxDRZQbWTQuJMz0LX6jzp6AhiYT71pukp5+W1un6VAOQziO
hXEkzSJ/jRHGOXq7dzkXt5UYQbAywDgsTjIxkqlOk4YtUPoi+aEyxq5J1cVnXvUaB2PLANoq6l8l
OEeWqm52r+rBBDBrDT/YbSPTuzPZc6ziZlYI7qr+JD1X/qiGR/cMXUCNBw3b0MVK9O8xC82vRrRc
Al37xRmY9I2dzk+NPXFlK3QvJoohr4+X/QIlatcM1RXkXkb9RIveFFK/6Mz6N0kxfOsRKPO81tl7
2jLeaT38YtOiAuuRUmsnxtamCB2rUV5kUcINRZXJHsrnEM6BXKrK+e0lDoGLzvjN1JKbShHcDkU9
h7HT0bTF/DfKKu/24nkRe/qGTfCUMycp40NdAv4ZrWW8T7hLJnwHH45i8FkU2d3AbciixHQ2fCZx
ecRH3H+B05nOvwGfghPvydJ2r8+b3Dbcq5VY+gUa0y7ZaeyDPkqrVZFT8oY3ilr/6BU5k2OVepGY
kPcNUNPDUhuri8xytNu2PXxPeXMz7C1+IKbKQ8aHtFQrufSyS4yNP/nyz8KKaMkM/ZzmoA+k59sn
U6zEwTcO+s6OVb2oxF8PqdD3jhEO1YDdbl2XaEydJNZXoL9NpPXx58w46DWL8zWQNUIF/zmvqtGY
1jIV7G4YXzmqq87e8uW62jzvhEDZCVSGJHPLGMK2f7gOslx8t9eJzFuTnOouHsX31tD/v28dyfUO
WtwCnnccDnqDLLys5+q4TAtmgSr5tQwi+17KV1/6zY/RjJPXSUxoLvL87k9kjwA+CGUavzHVWc6d
8FPkeb57L+o4/WE8dxHDLE8P5LyP7/MtLddz79su45RieSsaJm2YzCJVIsKgzRERxHxaDF+1H2vM
CgtzASkBhDaFSjFz8FGzARYY/KAgRJfMCBdEJvLy1VZz2FWTh7+krK/2gg+yFmxyF6Tm+xGwYMB2
F0Wl3TVXs6m+GDV4YQtCOfTNSRypyPlIUGxs5ooFf7xoHDNUulu9J3h98Ollqa2Xi0PBv5XNNFLf
acYBkHZ/G1daXlkk5o+F3UM/eMMrD+xrUcrfrchD9kORTocaGdpG9UV8Rvbd79lqsmCNlXMjozj0
SG4ehzgaEwreqhu+eDkZECZdxxtpEAFpMI9LsSFe6HStF9rKAcuPHVWaPe/7uSn21vtiV8Vbm2jq
jfot2ehamYa2pD6aanrsae3Xqw3jllm5+04W3fAdiS0trlstd1Y7xpXcqN1QuPkFC4fNBnL5pZze
uDxvtNFg2YMHkvkF97EmO6jWH0MvWyNeq/KEWs94jW2C14fiLrtYRHE1c6YZtDWOK95W41vva+b/
Ye9MltvGumz9LneO/6I5AA4Gd0KAPalesuUJQrJl9D1w0Dx9fWBmlbPqDipqXpEZCJK2LBJEs8/e
a33rm/Ez74Y7OXnRW6yZ0T1EkW+T49VBbrsV/rZ4vL/hegu5XHDAht4J5E0qNgt9g105r9EmGF8Z
E5f6rmva7kY0OOsZiTSpReY66GXzYRD5R+qhvZzS2vqGTipGZPfcK1YkqWNAE7VUe4278t4VSrtn
wYAIKAYrWy1pezYi7dTVfPNAU745izEchHJBKLrqnZWFccQ4Zp1p2UWHaTKKnTfhmWnzpdx66EBp
nGTCmViqxu7WjMIGhKkZ4jZr32K64j7D7o9cmPHrMjw4fQx5ObTH7dINX6run+bakMEkCASHVHFS
lWUDj4teI6/Rz0PRAxOftSXgPiH3oynUX4bL/80//e+IpgI70j8MwsFH//F31OndR/H1//7PsRr/
M870rx/4G2fq6f9C9uki+hA3YunfMFPP+RcEJryrJjgm6G2rPf9vmr6w/gUun5iHNTPV4eew1nZ/
0fSF/i/AlR7eUQfnrbv+1P8AZmog7sCx+g/TuQ7pH5ypY1qA9U2ETavj9R9Yi7noe1W6iTw1VvaN
dN5N32IL7fDrD41X+XqYvklzhmSndZcuWbozTTmFDMT80FKL+gqM9D6sq2uULupSyx8xmV1HK2DU
lbwmCxDqOv+NlzI5sKL9Nbk/+lYzzoJZzDAr7cAK2nyx9GU71dI613p7SdSM/Gh8DVs9O+IIa3cI
ol6wolqPs1tfYD2cZvqnuA5ZbTslAeg0hclxH+WzqCXI3961gqzYo9OWFNbuJmwVs1quvjtr0Gqu
qDC+otbaasiE/Npwk2OZuR2QJecbZg/9vjJBoeZWvq1XXykQJ3r7IciiWliPTel8uU7u+V2svhIK
GsTV9iXxmAYL2b020xLt8Nkwkl2x8aKytLMQuLrG/n1M4HcnA+qy0Yx9ewzR3hvTKwtntC7iaoqh
+AQ4CzEjOUTVMj9OYakfjaE/SovlpVtkS4BzK92HszwZvVoZAC6RrbZ7lE2dszgN0evU9yOLyUSk
frNGr1L+r2DR5NzWGJTkaJqbqp6Xc5tZB5HTY4uCqQFpMgGVQ9q8tZJ462V1Esh4/nS03LzMA3mQ
7riSMqbyTqiBTrzDIKItf4i2e4VxOFBTiX2Xx8XeCO1fTVmsC26nIzYzXVtNs8vIHb/mPGbOscoe
+q41T4NjjVtjeRoKg6yyaps6TMXhU6X7PME1Re/SxCCEkkVuXfImN7UQvy2rPFvh2J/xrl3SSfMu
4Qii4S3ry2hd6iKt1la1dfwpxkYFramfUKaYNJTtO2FXxY7Z13RIqi+Nt+cPkZ7taMJrez0d3gka
GAMW0Jj/+jEwMKUeTdMALaiXx86N8m1qtSXLIYi/KG1RkiJXU8r9VVargl0AS+JW9MtwkvGAS1H4
GYm9zCjmhHVL0vtwJh/tUkW+GsHkYSU1yKtQP0p6DYdc9NcsWqpziCEJf1B/LLTqaLuRd8bwsZ3n
jawqNLHzfR110aOTHizaCkbcVqeMA2zfGCKwa/md2NblPIOrU5oZ4u6oH9tWWVdFKXJJjd+o2fJr
rA3h1iZ2wscswJgcRnntCspbYyzPnHFTgE7hXIh6ONZey6KrT74N2CR9kTn0xd3CuejVT23q2j1S
s/do7iHBy3xBZ0rwfOf5BG3ad7oZXhBIpUAkESqjc32HFyT3eQ9mF3PL/VgI7Cdlv6H/PqexjitC
DwYlnstclNfCoDkoHYeCyHN2LN9wR81l5gvZuzsjCgm5z6iU584+AFPfTW7+WTpKQAEA6E1tF+3h
niByITPHVXfRZFOX/KC76O06/KXorp7akQuXQRG9WZj2mzI5I/7XSCXnqEnLH/QAksOIOWQTA/oq
TDPf6lX3mJvLbzCPgcyKc5So7eDBU01s/Usyb3SQLkKDrMMAdfJhSoufvG/IgRlVf8XYu6Q3sZWA
mihiqvNCo7zCUMN6qov3ffI+OfiVwg5jScEkRi1yO+nAJrlob5wZLZudV+Mm7+uEGUQ9+09tJZrN
Eg5ZgFoIGe1T1PQ7tE/J0azze9GNajfYzk9FVpafGwRvMfssd/ZQ2zQCBxN6R7X4fY7Jzkkf2s5R
Wy/PCPociQHpnSYobOmPjiYPqbhHdNb7aWbEvqoi3R/CDICqFu+8Zgn9vvheL22240YFEAmx20bH
NC6a5dKZ5Rjk1bJstfmXHaGymbKQMMfVQSlmCVyy/eFMHD9i4lM2PTCabnG/FV+TN2K4KLHYtX0R
EKcHNKyaL6zaV/lo+bOavItO6/UuGwCp9UavBfoqXQmHY0In9VAp9FuirbxjWZjupjHtejdoXwvo
2F0yEUlQTcRWWONX5jKDniePVL6EhTb33F0/QR1oaYbotBuCdJ4vaRpzTSqLT+For5oe4njp6N7a
y8aJAGX3mvqGCHRLoKnfGmlIo9Rwt6VnAuLvomevUE+NKu3dAmNoC7UtA7TWWLspVi4yMvd5DvVu
JystDdxON+8zP1ckucjwRJsFrTyD1WCcwXV2tTHvQ8ibd7SpS98ya3srujW3yS0xW4rlARVJv/WG
5mKEHYcPfDhMBO78kBlFxcHecm6kLKyoMjbErVA1CwSa5Kb0m6m2obB5ObbLRqPt7zXmPjZ7nJT1
oUqGozav9h1PUliCFEAwObDS7FKaSzTLHWUvd5ZTN8y2oW7UBC0kIXGbEKpqZkP5q5wZfGmqedV1
RnoyItrFVVOz6SDnBoMOntcx17nWwn5rFxTKtqryO1HNXHzDfjc67TUZ6kvhROJs4Sz0I7NDeslp
Yk9Vej9CgnUi626pMRObWhd0cZKdEZ9GlNgHxQJx42i9sZ08nG7c2Qn2Gsu9qKeWOzrhPdIYERWO
ACBZ//g0SB/hFJZBJxgxk616xvh08JpkXIPh0q1sXW9vYHDTsBb5HpRsZBl1j8KBGzDKVmZgggNB
jv0mNuV1qIV5aJ81kokPMQbazZxEL6HLyJ07POyYsFb+GE/VoSW/T8YZ+EHHuNghyqM4Te2rqBV5
IDiF0O5dCsCPm1zZx4FscyRgrVrfZXHfJZQBXoYBA6EIykyyeeLoqPd46zVG7xtnWHKCiub9jPkX
N+qs0yAnL7kaSUu/5UfLHE/oc4/l1Y1qtIi3qFWV41WExGEHYe102DJ6IO1rPCsTlV9mP2t0CI+3
CN7bq7dHdBqbEyQy39Wncpt36nla0+3kwIycFenIUaY5p9p0zJV2xSSGw+zk1NaPNKPLn5YK50WN
rJWL2EGnU2frw3y6bZZ8MLaw2T5I9yTdyVY/tWUNT6c2qE7MUvm2cz3ZoOqqToW9DIcQka2DOD4Q
cYTCNfEmStGsPKeYq/d9J1fRlOgtpnIomrEskBasYUzXIw0Qbt9/IpNmdpoxUb29yakcV/++g3U9
TAQhf3ZM1xxTg9W90rqijd7pJ1bWryGKhR0BUg3LUknopddd0op0pduzqJYXcyHrNbU4EFm3/x0N
bJLzdrq99mdTwCtAA+0dBmbvaN3ZdP/xaDYt7ZhE21aFyTmWxGRW3pNFU/HcEO1zVFxPygGZmw3o
2C9TJ9pWNnOsnvp1B5jr4fZ2R+iZ+ziLDrfg3Fso8W1jjT3t6D/PHZSfIECcb9NqvxJrap+qo7w8
hOtpT9AnjblbZJ3HYCZty3Z/M4AJ1WIcuj3sBLsXqsrEVOiWovvNUEZzlGvsrlIG8IPbw9xGH9cs
jQxuX+s/8srlLcLy9oIhqgfUdjnJ5dN7BE7jr3j226M/GxraxKma7BiBMM8xl2pD6xjIgktemKVE
fcI5Up9uT9s5+9Lrrtn+eSmrCZSiuU+dtaZv3vYFgGB2y21fdaYN+BpjgfkCkHg5IekjfnIRiGwW
fK1DYsbn26ZbH3Xyd4MzhQkI43yayfUmi1ijVGtg4QQMBryUcwh1F9HJf2zQyo8nJh7VLvOW10Kr
tVMdxxqBKOsxlxCF3Gh4RbQBjMy6YYZF89XpsGUto+4vY7Ps487FI9j9nTIeanp7kuvmr0e3HG59
McV20vr3W+T2beMaJZdL6cDCGBXXvqFruKp7WLwaPqmTDHdh20Z7Mjtx8YZd++TRR9/d/lCtJ7uF
641OOAMrES0keA/5BHGlKijI16uHs14iblHft0fGLeb59pzQp7dEjtHu9qXcvovbFwWrDrNK6T4z
qSAz9Zb/3TjezsVhtL99M//l+O1G+sJ1l05/xZ3f/oqLNomy+WgOTbmQIsaBPHHVwE2DzYecjTaQ
tx3yJ5j8tpeYn5F6XaRDfGQ58dcuuH3K2+cVibmc/nxyLtuwHLDTFTNmfoWxK9atXxUZP2tYlzi4
vfFosCJ2xUrPNFtqbwv5vL6I946ZBaEHzrbHDTDP1atWDgkwK/wH5rJMG0/2XzrfisRcMuXj/L3N
kMDkEshiWeYQi1rPCtq5z65/NuDDgT4wm+gQ3kIRHaD1kGPdVgfdrSaMGPaTwksRDN4VCc0dvaiH
1mHtpgGwRa1+iphrbDTTOYpOPFV99dwIBEcaEV4CJZabUbwbRbZbvPI6qWtalj8N13jTwUhtcg2n
xzgm3wr9LY3xQOWy/h6p8rvphig8LE4Bo0jvWnJWD5WYHvXWt6smRYFeXKAJ4ahG1k9pYX0bOlae
LdX7hmpnN7hY9vUF83uEZHwM55UzoV7S2qzxtpGWZo3yEOUx7WsS1dZCFW8R0XRZ4h5paGebSO+P
g3TLvWHRzmfO6BXyJbUKHeJEcpbI+kExz0hz5kGOT/Ygqb6kOnVCXPP252Q+yuUJTyTszFgr8TNm
l9iePlmQFH6iaXfaEEE7EqtmWbBal+gC0SaSfhYir19947lsn9PIvi8Zf8rsV4jGCDdDzAU0jz66
gWJFm7Gg6EN2kfYk/clVBzutn2R7JP6LbjRNckJNKnZX/5C5xRoDR3iKALsUjoTNVSB6l1Rd9ekt
dNG/Y466zhQZfYstjBIy2XRtEFMzB25dv8qce50FAFdPqatklhyxgBfB5GOT++hs9dI58gdosGCJ
CVcaRp0D0bGf2xyib6E/NXmPGA+CBcCan5nJmlqltKzTsXsUobtJHSfmc3n0xfPkbZisYFLm64w0
EjE3E53C/mJw2QYoBY+DGbubuRseilptY0zkgPHRVu454X93CYwiD9JbUOOnMyf70mAZ6SD0V0Ms
ICol7hYvCztS756KGinwfDCh6vukaX4yvH1Kvdnyp8y55rNAsZiVFzecoNrMJ1Rm50wQ36rwwysx
/SwH4y4u2teldZ8zw3tn7BcC5jEIxlvso776heoGJWqNJlPP70Zi/1baxb51hu9VVTzxLlE4eyDM
jBRYRszCS2ChhV+zBDPaBjolwwaJwilzYT5pfA3R+DDlgsIx2+oEVC70a5Tj7pKx3VgC1wXuARiK
hfeQTN13gnZJcw4h9Xbd9zaK8bF22bFnQOwXErPF0kbuhommOpsJAoZy0d7bEl9iiCXuoB0HFj0u
XvNdKB0Wt4360M2Bix/gCyTKEzU4lwNnMLqNm/cPQyelH2q4A8mUj6M16DJPzk5pvHSyZMrYQFWM
0QCnJl54q1Utv95tqJNxtRYK0AT2mUAC2mB2FaOzIzWwHfUGtj6ZSGn5OycQw1dO/R3AYO3XpF1W
hvGFzwgSaKXuakqszaKHJJXkKF+RDiLCUuTMinj2s+RpzuKZnrfCGqD2VgYVoy5i76DD5tgw6zql
Y0PEgxldYkQCm2jU04cafaLvtda+s90nL8ZyALwEP6hlbESOTjCdnd9UFtEWz3/jc4666Fe4T7wh
03hkXbxcDJFcKo8pqeYMv63Ba3wPqBf/5MdkI5BcWv29TNIKvIo4D+6qyWswKsi44yj/JdDAb9G9
TXB6kCllNXJe4DGWvAJfQ0lYcCIvpJ+JtNl4Kf92rZcIU8LyNUnmB4aCFWYuC314L4wTBSzTXjT2
Q0gjEIdMB4XtqLmQ4Ab9yUuXT+K1yqtJzLC/uJpz1+f2PaZoiAEalBtCUhk1KTJUFWLpmLYAgIdN
GMrfKTD0LcsQG2BAMgTI8XK/QLsU2/X3jo71hctakEx8m3bU/qbtwWBwqgNLZPVBD8PnhmvQqfSa
3zEQvd4CC1gU7VdMF4Uokt8yRZirlRep5/0WSN5jEgN2yZSTb+xCv/TtcC+a/Be3mAvUU7UrKO8R
mX8flPzilo4zaJpjMjrEySh0orR/ZTZJf+NqhHBG7o0pNdmAL8XsJIGs/S7tCD3JuaVxInXOFnwi
DS+oRlmFj8tTWkTsN9wY7wF2cBLYGlcZqlqiY3XEK2AiEupR7dMdWjuoZ7mqsQauB8kTbpbizilX
aR/yA3LkRswF3BBz9wHSVuH3ErWxJkYrUGLbDleSUfFViB/t5CJdBU1GpoV90JevVnLKMw/dedUK
bTSQcUjeWtXjVEfRU/gYbE5NFb8jWy39pQ881PuxGst7a+nmx9CGWhEVybK1pkjfLgh9N8K6F8NC
LmLj8oHNAlWNweTddJ66tHaxvmfpobEPqOhHrN7yM/bsKzIJbriiqDfgq8tsSVg1ZC7NUi5o0aAe
mAn7Q1sfRobNvllMd3OkxNXiqE6WcQ+tALGENaKsn81hF5+yggn/1GGx5CpBEiGCejhFarNU0bcE
o3zfiTMNbz+qB0a0xlPEoZ+DTsrdne2OPzMre6mGa1eiyFVMEoJ8wJagBpM1kzf4SMHpwDnmppT9
HntL8jCTKmAs+ok2WYnr3Kt9IpW8IGkdPEzmQ1zM8DnEt4z+9uYWYn/buMrxG8bQB6OsXwCVvIzB
6JIj4/YmHa/VoDBE1ZZeMBp/cCBzknHzj37jQq3PgEl0LDwkNHaDs14Mp4Nm5QAhLT+LB+8uIWYL
ulD5nKpPYFwhWtxtT0m0cesQeYZlvbaM69waBljvZh8eggYwIkl7mHP1TkbZJ3XT1ojyHzrG8DHL
5WOYVoGlqFva5NHKeT+dO/6aYnGkU3nRCim2hbtQH4sP257rU1/WDgvl4wJdy0/6/Au55VPVkA7b
kyRvW+lnbYrPhY5HUPeIqlH5HYaBo05K7YqQNt32YBv9aagwo7icW+goChoEVO/aQEpYHouNhqEf
Aarc0DJ9spomRQVXbO3C2vaGd0SfMmIJwR2NbIdW0khIpmFW28HtapqZ1pF5Z0HLYzjPU+mcYkfc
u0YMo02mqMAKzwFwVdXMb7OdnhHuymqg37gKYfTUZs0F6dMm0wvsC2isd4n9USpVEqjxs6n7MPD4
HqG2mbvBMYgq172PEVxPmjLgL3y6TpBi9BEM0dowH/A2uyCnFpoWXlu9FLisWF/NA9BCOJ39nGMb
JDKYfIv1OULcnlYTq663vHP6U3vrIxRJOpxuz/9skhoHgmlzpddK9wSSq97HxohDgsZ/MK//gqbz
Dya3NZvkeIuT9IQ5AijJVD4yE5l2FDz8hvWlPxs1jguwfpn61fpL08nOu4MS7XDS02u6FIgLM7Kr
c2/4Kw4edrQ6lX2JlKKUiw1BWnFfqYCDUyBGI5LAChDfuuENXBYjKkEu8bruvKemIFG3cP6OdpcD
heAy2wbpoejTpqYbGLgxGbk9dR1Ex1pVO2uzrDkla5Mj1puiPtSUM1GTpEfGXbj5ywWz6NoesdcN
nZt/bvJeB91OVsNGq1ndi3UlP4XWE4AbKrUkf7FHs8VdjGj5trlZnxbs92niaIdwXTinaQ+ZZ93c
Hv15rdLHh37E4966ZNuW6wo8Cmd18hzDA9+yPv/zYtnGAWBY46CvHBYUxds2c8Du2CyOlqmOubuH
DItaG7151fb9KV/bWU0pIY01aUqrLbVNBELVVkv5OUdzu1PdLN3p9kisT2+P1r/RmLIndPXGhBHt
po8fpOWmJ7sfFAf+yiHSTWIsUgfZAQWbeSK0xsTNwSOVNtHRZfKpOmmcwgxVEr58T4OPlN3fXkuJ
MzvdHmEhNDEYODQ4y+HLsKxpCxqBakKLjRN+SeOYNZ+3J7eXBcrcI0S2Ta+X+um2IZLy70f/5SkF
b7fNamKvb+9PqyaLQzYwOj6wjiLir83t5bnv8YtWj0OHOwklXZzt6zy9M0TM03x9s7d3nFEk+FgF
cWuu71HMhAY76+b29LZxsGAHTfuU1dyJi5yvCbHc7ff/402sO8lBJILZbX0ftz+ZORCSkJI5HjN7
G8oXRF5EGWPcG+I6Ys21qRr9GygD+kYuGu4kbh3ofiy8ZqD9OgHXBwlCq63F3YIskpqelraGZnKD
i/9imHbqTzL9yKb8kxrIzy1MOLNZQC6pki/bLl+RGm/CbC7Rt5LDt2QI2JwZQdqSsbumsjpT5rOW
0BgeqqQDakGjAvWLOPesaHqAFvtM8c+1qLF+68HEehObskgoTqIzTd+WV45tYrxWhvpCnkzjSoEj
iVKNvYAFjEkpR65yT1Hv4ElV+rOmQX5snDb5X9HIFyvHfv7vRCNIEtBa/N9/V2f8f6KR/ReQiuQ/
60b++pk/MbhSEFQqXM7tVTwCZP7fg3DtfzmkOSI+4/hfc0z5o7+1I2sS0t9aEQutiO0KAm+JB2R4
bv5PpCKme4uF/YdURAA9d/hvlaYIYZK08Z+lIp6JriisZH7AZPVVpU0BrIZ2TPObWuc0aSbBd172
mhTNRYeaOK/4RIlDjEuncZ1v1udcbSNSC3FPgF3MVwCjNPXoMGpp7Rehuw1b2gXGCmzsRuNRDtod
KO/VX4NsCoHI73bW16WG+7XAfdQdzTunlkp2eQw8oUoFPCFWE3Sb1cZY0ZHTCpFsoUlaK1YyXwGT
44qapHKOWeTJu8L8PsKi7LlU+12Kisyp7IdaAxEJmBWFrtVdNTKVdu2KteQnFQynlDgkEp8AwGub
ODN/YUOJgnSxwIweYj2BJ5qZd2UlfhgrQJPSFwEJTM051T9EHj+EOdSSbqVuemgoVwxnlkJRqCFz
KrxSSea4dO3KLdl8hAO7toGdG1dgGsfPiGcfm7CKieWpAE5D/yTnMjBXHCgTUJgOmNmo+hku2ynU
0BUfatevw4oTXbJzteJFBZzRArDFZlnRo3mNghVzofC9aBgDqEOPGrgTAbE0hVya2NY+I0PdRH+Y
QDYdV8RpvMJOLain/G/CQM0c7JNLA5DQWAL21YMOLVWu2FQm4SeGT61PGojatitcddTBrDYAFIYW
DJHrxCD3QArBYJ82gLF+sZy/a6G1mioMeu1U6aBNYLnaMF092K5k8H0rI8nx4BDrZP/MaJ/4Wl/f
z3yscGkfXCixIbTYGmps0ocoC1eQLHcm6jlSrZhmPi4rbDYt5NPYi3dt0PGEV3tLXMx++MXScIP5
lWCm9AJcGi4kFFunsxDGwLUtOvi2K+gWCuYmnNu9Buqrh4QrXWrhGDauCSMX4OxeYCdQDQogC4ou
fSGKcZFupgmOx2ya0Xn0Znq5wHf7FcMrVXdUK5jXgdBrryRVff5p2V/zAHhxinVvS7bFxkCWDJeI
vZ5nwENdo792taiPM8jdTTjmV7I7cWAPobErSpxgnU19LKv5iQF2sUu6ML4OenoU2TwQ+kljJmsO
XFiKR1J6eopM8lKnl0nh/9PS2bc6lgQ4e8Kj7YXflx4SjJxBqE7Q4RqoTpTo4izN6aqUBVFOo6Gd
dhHJUrTmrAiCGj50DaS/iaOdROcNX2ZD/su+GwZvSznQ4N/uaCTRWI9RjDGtGn8Y/hxG5TbrG0nf
BGte7FTXLtN/lFrkHbFTv6YTrZrEdTA5YZ8al+WSajRkKo7dCS/onv7Ze6xAQMWqvZS9mHcd625H
Y/DTkxhQZZCzEPqgApmYEIZAernJxrSVu0clE/pvv7SZHIk+i2ywtZMD/5RFaxUDTCDa7Fz264eu
pwdZpiNgeaV8/sIhwtB4YCFNMl/s7UfDQJBA88w34zFCONPUPrLc5QUHG4dR/JlAiML63jxPtIDv
CbfCK+blp9a160fXoPEESbULUgzhuKe1DQLxZue43zMyWu9IOAhyjPaMt+xLa0c/uz6DO16Zb2Ob
OCyx2LHxWqM3EVRTzgqiRQU2dAnZalfgD5+LChajakYqf1kFk1m/54Nr74QmhnOOQbqtTH+Zfoql
SF7sKQsWg7Aoh0kQvA0msmJymJNJcMJd4V5Gjag3MH18nojhqZadNfesGqIEigXgRNtuGwNtCb29
a9orl582gUCvBu9RRyOl0JhTUr/B33QDpjE7tZrDOzPbTX3cPlWRwYAZC4le5x26eScH0Oeeuwb0
GKiV5t5pjUMXla/wT8IdBoy95UzVuZq7o4iTH9xAoe8u4VPCOs80XMYMOCvjxfIwQk3tZRQdQNIF
Bpy2lMVbX+I/1qdrClH83pDcUKQX/ixSjd/fZoyH2hh/y6eWAqJSHXY8x27p1RjGq9mlbwVsY/RF
yRnxNbiiBH6Lp4/5ttDre2ZavkmKIJEwBC6ReX+wETkGsSpN2tiEqJnzAJY1gikZonjQGiQvSfyu
SdN8mKn841kXO9INhg1mpWIfddN77A4VcYbRm5r70+gl7gY0xgyuXSItNJCe9ab2ZC9ditVeBznU
PMUjSeqe043fhdktd4AwnlRlMwXreatGHBqgYMc4MOSKtkbn+Vpp+oNsiukMQB0+29QU+9pbgipd
YnxRavoe18aVG1qH0t9K0GQ+lNWSbzHAGkwdw+7soErvzHjCPQlhAbdUdx9XRyYYGVfSjExGkgFY
IX0M5pCgAMOaYfXtuw0QcdWx64E18/2V83gZ0Izcg89iRFUv257uWUD3/5N7jfNtcQUaxJe8V9MZ
u265LU3vWZX06U3ZfsuW/KeyUIcCgXMRY3mHRS47B0QvEJgY96S9b3X3V1fRXRCO8z2NTSDJdXo3
wmc9YYrtF7WPLfr5s9CyS4Sw7yafrIetNWrqiYBkLM65dy/jWgWWN6V7z8CGKrkZ58WQ3WFVu+JZ
9tCLC5NKBPDIan8DD6O96JzQ6L7799R1s51AabgHb0IsmJwtdixaDVDm+Blg62+jJQbFlVkgxmoA
bHZdekHhtLj50pihSH+cWWpepxYxbKWhE7IBuzCY8xUt+zuHzMlGtcdmWWkb3E5MstnPUxJSnbzf
IAlZVb/rXj7coQIa7ma9+ZBYSgzAeQRPoPNAGmZz0tbQiHxHtDGrDIRC9OYhzsoaWEtVsGc8c/KX
usj3KM5+ZCyGfLpL632JXIxJ0iWjhZ9trSxuEdnTiw0Xrpa6ru/5DPG3qH0b4t9d/2P2CPHTvQ4/
h9u8RK5JKgww7BgB1dSiI60qCgkzNlA/ZEtH/ynvD7UTZfcCjanjwl8pIwq5CblNSCmi63jTFJ3j
Yp60EwSnKwIIZMJu356zyv2II1y1Rrx+x1lenxsyCNr8HEbM2VFvT0cz4tB09drYOnX+RTnkISht
8NhmkuCRlp2xpAY3zcX81pql2vaW3QeWpg27vudUESQRtT295NpelYAnnR7DbxN1keEeVFfG30Ux
GXunSMSGcC1qrMqBVBIqkMG2mrbUleEhYda+McMRHZtZt0FWdj9TaUUHq7brgwlhZizmQzKidRvs
8ZqPd9Jw5jPcJvm4HjLYrWySqJ8YiBTbZsnaQHOAIzqQUbcQoE7MhrlPDYlz8syWG7PKnwbL6aE3
ZhyzUXSdXEp9cwr3Y430dzCIB5qzCnyKdHf1XJYPbZkGmewe0aZ1D4XZVve9zACdDPYBoM+LtIaX
DMYe6MwaGoDRNL6I3elg5CudiVnFpsp7b4tP30JQ5yDociAd0ld1OQTqT7Ag2RkLCGb3hL8GG1bf
CrqjdWma957zo4h7hr21mR/cgh553E3fo6q+zIX5bq8Tu36MSz9l0sGJQracHknQ/tyk1bAYvgxL
sa1rbgUYvU+GnO6rglBXNbs/8PT5Rl1k+2VJ76M+D5QB+MBuBwvl13GidNGKFLG195SV6oNo66MW
0x0f5vBKnvYXYKlD07w1hvfptlimy2E/YC9GqP4ZjtVX3BObkLx7crifk/mwKJYbb62Htr76UIl9
1PA2T5F1TGzvSm16r+niGDI9V2F/P03joY31IHLhqPSZdrUoIgYGwRIHSTt3O1wyyErlKhLZa0u7
o8G7Z371Zk/dRqtSM9Dh+IDBQ9+yLAdh0b3tIKtI1/20B4TiUX+ZuprMkQBcqYp3DNgfZeG8cKft
wYJ+KQpveK7dNwJcd+0Q90QxhOcVVwuQixHkGsbCLPVaB7Rp3ta/ZGJlk7Z3mObq1KfjUyPCiyzs
JCiF8VwZ7bkzYXclBqqrpOFOa3nnfCYkCrE7R/bvwfa2UZRAC4WasJqwgIj4Sh92NdKAZhE72dbP
PdOFsX2MPNy/TfHSRw82iAjYQczjonNjiS9HPHSWRcIJv7CxOgaurDs8UmT4c1utGjSRvzWCaCJ+
LwvqTWaQCOhyj0cEiYf4uZ3JjFVGuRu12NySDANNZ2R651rhRpPhtkCvCGpeX08QnPaMb+izOHNy
dpPkWFUwI+Ko9OcaOwTZyCw9jiAn+k2j05tdhLe3AfUsZnItRNf/JD8nkYxAGOG+KZiIfWm8T0x+
x7aDaribjOYD6tkrTo0ue3LDf2PvTJbjRtIt/SpttUeZwzG32d3EPDMYHMUNjBIpzKNjfvr+EFl9
syrt3urufW+YJKWUxAjA8Q/nfEeXl1IrN6M1/NK8cT+5H6bjvPkha2IgewhKbhA/PpQ5XDSq6yib
IDaUW3MId6UqfhqjuHZS4hekYIEk6dphvJBkH+aD+wyj09hqgXyHd3+2R2MX6+0+656yZgYQlw8U
9GsXavOiN8bZU4HGnDltl+7Ch7Lm4Tr5MFwyY4RzjAxTy/d0ZOky0GASxAU89Kh0uRviZgM0S5PZ
VflcKSU+iVqUNA+OhV508B6yg0VN6bDhXNDpHc1A95YAK6xeW2i3rpxvSHmtmB/aulgQ3bRui4R0
nGld6umCsf0N/x8vRjM8kbT97E7ZyVHRwU7aTdxI5NHWpc+b2Uv4IIiEqSUGkbTQdo1bXSpW2zpt
mB1FBL1YJ0YDbx1EezJfEHZZyB5M45Cp6EebiMeYFfQ4A0bYDsSWebO19l2xlecQwjWgvoXB+kvL
z56NyGcaLvykJ3QCu4GVt9Czj9ExLtroXiyz+k6G51rPrhXyPaXkIZheGqG2NW5N6ruF6bqgoIGA
GfrVs4MXhsr7yIlXXuYdipYrrdMX1G6bOGMRC6tpm2bZtR5QyYCJCPKEDb85/ujC+H5kor/fqFT9
UJq42W74KQi89rNdbLW/AHaiLzOeskIdx774KeBascFghqieYWmHSfrgAVUSjo9Sh3Yry/YojB+L
PJkbRuyl6rdu+Y/oKT4E6213+HCa6jXggJsSe1009nOd2l9NCLZ0ku5Ll5kv8By/vEb7CYLlkDtY
+BHfF56HmaEgNwMGU7YVMfnE88UCP/NHEZefjUvxFpow6rAgZ+E7mV25QlRskKpZd+Z+qIKzWZBW
0fXacujJ3ZgsbvsxU0DdmOjq42/Zc8s5TH/zgflUYs0V8Byhq783jfuSMS5WmncZKCby0nrvDSSQ
Ixymsru0CVqY9EerxZ8574nvJU9tEa6B/Z9GsyDExMu3rTYsNEGPbrVPHBjBItD0lVYOa6/MD5o9
XO0E1lQWbpVRoYEdtzGNhRGjA/P8J8To+9jUt4Ecz63FpY2R0GqvaJvBnPNPnBZOTEsktflY3Dld
tSa+jBmCpo6a+eFcGDQ+uJJqhOEY3OOoJ2Qneo0qMMtlijA8acOvGmBc1RFRAgOZth1vCTGfyAM4
MNNup7vwN802uVWcrhl4v6XlyeWoDV9ZGr+W5PFtA+Jo4VCBqANeN6KPXFSJ9lzz2Fz4WXkea3mo
hLEpdOd1Krmqx1lME4lNTdxpoSNU8B7LuHpMLNywqsx/QDTaOHFN0zZdJ9OEVuhCvRG33mPoZFSb
yK7fPLYJlUHUhxXndKYmQW8pgHsYTvFCw3wfaDsmchMdMQcH0wkRMyIcyr7Zwif60Av7keXKRFZm
HqUPWZPtbU1s9aZ/yGf7JxIKsPhrPaE1GqqVlbyYffGS2+VxdLpTa8SrEcdprPJ3b5ye40zHicYe
vhrP5cS8vYeVuDBg4yIkpCVCvD0OxBDOhV7lT9uCNtC0dw2HiR37K4kHnnEOOFxU/s6pypr30NgO
AzygwbxZRn+tnfw9zB60CDWzyROX7k8QTYG/aleDdGmNd52EVrIZUf4llAb2prJI3Qjrd9HFz9gp
ahP8ebzqBufM6PFCOgG3faFeWUSv60h9YGg5UwBTafUJzCriIe1Hq/ab9fxn5WI8hbM8ZrQRikXa
o7RXmVN8Ea2ISep+4QPQ3VE48a6gAugt81vQ0QZ++1tJ55AT+Z5MxVp641ui948dP13Lg0LPj4Ps
1q6ovoPEVmxLCKO1pre6Ql9oTOt0Qj5ldFfbdnjdtBKYKHljcRgsnWE4ze9X1RY/Ort79WTzkan0
0lQWe6V02xZrdOE3WYJ1ADAjeR7X53z8Ss3gdxQnLLfSTx+hJCgVSOSe0QLepxU2pzha+SBD5hoR
SIGxCtFELEa6KNtsqegN/yHQnKe89x91Fn9uHCN6G6qJCqt4auon7DEWeQrIT4BCO/Bg5KB2iYnm
UY82ikn2QgXwAK22nzZ5yXiyhrTIN2ZvwIaBygxqbM++3ou1l/fWigb9KTY/lNU/0LlSMKUFFdv4
mE57x8ufgBhxXHXTe90ZaBiKcgs3AyVP/iA0+wd0hmQxNN1qNLKvRI1I2L8D0hY5wF/TjkQ3I9Uk
l2y67WdR6qAzN61wDqy0GO+9z1yhndWoCN0MRGveyrTlpTVBpzVdcS1Udy64lg+pRYOeDNgVo849
mKAwtCwSZ6bOVHUFQp3K3jkT0+0CkGcRUx8Zrvs7bfI7L2mnPOJ7W4yMp4nzk8X9HLekNqYReteG
BDQGIBx1asK5UtHCk9cc+AvPIo6hHfOAU23c0wEscFA1nkPn3KBMUOppKGS9BvkXri0V7Fobs5AK
g2c6gp9TaCabSsX1vu0YmQeAPJ06lMTyQa2S4ZjMNPTn2Pauvo4tpjeNq92bD6ouAAkb2mvlpcQ7
BsHzpA1X089ffQsjk9UkCi5ni3iuqcxdXBJjmZI/s0ilTt2ce0TUzqkxXri2ddRzSa9AXaQECOC8
Jy0Tf2FOviTPrdq0Z2Mf5Q+tHixibE51oK3N6mZpgt07OVEr2eLKCaAJZgEL01rRT7kSxH5W1qga
XW9bVYpXKBqxNxG3ge/F8VZeWO3JXjVeivQXS4bPur8gGloiEnmpyzYiEcndoVkAU+CvhQSvBJyM
DhlyrWWfMPlRCc07HJzn/F6A6gwNEiKHwZcERfwZlhl3cNbuLYS21G8lafUkci7jrNrjZsUYp4k1
0ZD4q8i15t1osbAowDR+7H9YPeVpEEFr0lRNdpJDzzlwKRkJy+sCq9/svMQnhOQPyXR2tIrkCfPf
d9xNO0QPaoNIFaMcTLgyta9hPfxGHMnj7g3hJR0AzrfUeNFi87UI4dpGlvak5iu5rlmLNJhnFiMe
g0VKWCEuJuxRAdZHFBvYX0AJJlxsNVy3xZzVkLUoBIwlCOMZpAa213ge9OI1hIJoXsm9Pjpl/lDm
7jrRuWStjmAX5fc/UMx8TebWdrOdnYYY0jQknZNJOAQqHcGEd4oXLc4RaDxBAZcyfy17sr6Q2iGU
NcnFqn7yiDsLHIRLXdDhmjX6nEAB/NSBSRq/dJAV5nVyy5+ZRHroatWKwTKXRRBDf1Q3+mvYjg18
FWceHZZEqRB0BwLK+JqBvLw+cwwlOZURRQKRDMQl5pmzEqG2NQNj0fAWZNzAmSdZ48cMj7VtPzjP
ndn98FU2+/UWU5nsTdvaA9p78SObeZxGJjbiNcIRo0vvtsg78JjJpqBMGL5oq1hdtcQ4JBivCnRS
fUqqqUjyH7rX7V0EI73Qb30cfSHbWQZj9RTExk9Zj+eYmJQViTW/BC7mxO1fjYimxHHWTIdeRM/T
x6t/acUb8qFw7/PkVQ16WZM7mZE0ia0M7DZcjSFKVX7YhU4aDBUL2gueirFvsPaXKAADcUA9d7PQ
ujAEWYTdcGHJ9WYzLVxM9vAdhvVjxNSvd2/sUFaV8DdCq0kxmeqnYMDAnrUPOsEzIg4fizY9Wo1f
nvpG7JkwYwJzCKNgXp2DhJjdwvYBzjqrELveM5z+sht/h8IVkA8huBEKBw+DWWHLc9WlnwH1/dL0
rUfUyNuhg8onev4wfT/YpPTYyQ/Lb96FsB4arW7XYZY+wd5P7PhrzL+DmIFGTt1oNozTHevoZPpZ
8+y1NLQFrJhggXboUuuexw8y7qDAfUK6HzDvOZjNkYeWAo830oInRY41sLlPIGycjAJHMON69jHD
fHGegx4pMxSsoyd08CVl+Q0v8zCyU6wnidkvfIwa54fXeS8+JMPJSiF3FhEJRT3FSK2wqGRXV0MY
k9XNa1CxUiRutXoBbPcQO52LAjfExZTOrL3iO82rvT7kV+iS60hv2MqaAP0bZM1MFQ22FBFuApt4
4b/Ybf78UptFRHcLzp/f+8uX91/483v3/+OP3xypbTIarJ6ymUZqP6EH1skx4iWsq85Z+rPpiVCU
/JCzK2DFPN1yTFHoH/FVyfnD/bM/P/xffO8PK4vPWMTpIwThsyluDCd7hSwAUepsYXKBt/zx4f6l
hztg70wvtWi7hiA8WRygxPMHYErFJBiCQCBgPJ3AnBn0JfM/1xxArkBN4NMyc3AN3D+dGv3BN90B
TXnEoexlQ3a4f4A7/r8/UyTv2j6Y4tRrtqLE+HW3c93/mf/k7Lp/XY64FnpGFg4WLHxEFiqzWWr2
pwvu/r37l/dfcNwAi86fv3w3yTkpBhSeF/2S6L8C0/LsnCvzV3PoMGvOirK7QawxCV0EAIvCIAmr
A+vU6nD/7M8P9+9lRK3tvfanW6KE1fqvFMXa3q6Jk/FdnBoB4zjoaT8n1jcXYJ2o9hsAPlEPtszc
JQTBLjKGbylgLUQ4zKok5uPG7elS+eDS96SqIO8QS/rK80gQmjgmDQuWWjZgzEgS3d8Hbv7QReWI
2nDc6bXgcB27S4L0eu1YzoDZwfkxWCXWZB6CdMu4nK030Y3poaMJiCeruDgZYlOpunE9FTAgA7Jq
0uS3cKqDMbjmwWv7Ee7OdHPjPjlI02+OYREcxFj9rOOw2nW5n9BbL2LV5xdVle2lMStUnoN9ZMtQ
LBjO4zLs9k7V+bD8df4aCYxRS3gzi4xkqoDNJTWpw6MKmMilGDHmZcCpzFSKvdaLR6PX1aWz6rNe
oBqZCC0oMe7tqcMXL7Dq0rMIQI3ljXHppGFcoFdw9xsDhjb7YTLK3zAyojX/S3vJrGSV5ea5jiI8
YqK4Rs3g7h3MLqdE+lRAEIu14UOHT7V0S/mtZJOd84L6nZiwcxtSsvDf2B18pgUjr2riMf4Na05q
T332Qw1Q3SjyB01N+cMU/S5aSLtdPeHiZboYdyJZNzbvClwBSlzRAOZPsvwSOg4Gbu2Z7dJwtqYA
L06ZslJh3Jaj+d10OhkQ9OfOGc6hc2ZGug+i/CYDlNyM2MaTvfNc8dtgRDCxYlvYlWcscjkFKyZ5
DZb6dEGpmk0r4N2UjJJ5v45RfET/fEH6txhzbzxF87+E3ZPGdo7yRsfuDCnBbeF6gPEriLRfemVW
8yTyUgJU5TvPO7FjTPdMAbIW85vIRgmlCQuVjJ0cvyvMubKSyjbW9+/98cv3XwG/RYBCW/DCHKdo
l5c4boEqvxme+9ViqChAH6NKK57AUzBCqy/E9R1izX8ZBvwHw6ddGd+ijZ/HLDgnGYo4GPn9oD9H
zSxeNfVXUPwI77zyw5HY/vWJqWw13fqpa49ZaqxMTZyshkpRt3FGsIDZgQipqvRQGtFJ5dR5cQWR
n6jTCHM5QdjxIhKdtcRW9mYWEn9EAxpGyBLwMmj5EKqa7VOngla7VQGG1iLCg5S7oD1MvXv2eFZp
g/vYRwH7pH68AlcpGWghHEbGOSCDdxvrtff7szsmP3rNpEyl8cS4edUzpDN6fUh3rLYpSwZv7VsY
Z3osDAvLKB8y59ywRiXLtfMIHKqT6ImwNqTxjK06B6wIIdkN1qryV19RhDmZ+GhL6K9O5q17gFYr
uDsu7qeFPxm/LXq7BeSQbGMFw82POPlHfOgxsWJLqJR73UbyHwB+s6KNJovh2CcTdrSse29t42ZO
t2lOgwnr4NpqMj3hVnGXKelMUiaLsgNOF0U4LbSLICiFgxDq7lQBZu20N79k8yrDnN1ugvHdmj59
MstoXOubq5vrPr5Z1oUT/9lr8MyC6H0Zofdqo3GqKh3enmU/unq4LxtCXPUr2YIjQ3J2FoXbfOQo
PpLCHjejQ+vXDt95CQYCpJp21YbQWZUtKzUh5VGHJGYH5W4i1g0rZgjW0okfpkmYMOt5GdJxO1jy
JGIqSiVx3EsyxPR2oRoyaIu8XOqDyxtKk2NEOhdlASioJKQ5jPpzERzxDTWrSAny27IEyOOAG9bI
qm9CV346AL0WLbtKAYl1W8feE+6iYRdaGDXq3NKPVfDZhbp8ay0GLpY6ZI4T7KMW/xwM3zddu1TU
Z2WBAsWsq6+00jmmu0NRhr91nXPfESDu6/TqUZx12BPaMUArpkU6TiIyigoaaC2EM1Fjfg3VdJhL
SWWI42ixspNORBBDDR6wHphERKP6jN2GST14wYVv0ZZ5bMiDL1fZ+RHeCFI1mp9FYBvFw8A4YSFH
d+fYRC7S7ea3WpUvKKZ+dmb8Hbdf8C8sfCijv7KnYMe5a14zXqzMYqiXo+ke6PjZBwwvhHWNq9Qb
Mav4mHg+hZW3m4rxcmOb8MdnLlXTDA96CHmjslk+Vj66wCQxsGV/hnBwNhYdJW83yBzd+uFb+ncV
Tg92lEnSOWp3HQ8Kf1dGglsI3gjHNPd2w6zQlpTNDD3CsQzYaLYa+EzfXIVG6SEDwrvX+2pYZRNX
lx1Ujymt51qT8NJB1Mp17YxrT1O/ZEe+uZZOz9oUk4kDB5poxQuWzWgbCP0ptKiZJQkrS7Q9oLTI
p4BSjHMjzb8HLekXCpMUuXlGwkjXPscWEp0C/KdrwqYsUb55KZMxVZvsztB+WSGMJFl/tIS/bu2y
fmQs6+0MV3+IWErVVnhL5yRYg03F2hPBjZ31jsmQewkcqPqqKfFRhSU5VGOL3ZtklbVrETNYpICB
1YDw32h/29X0mvV5x59tHyxbnlp/jF/T9iE01VcwdM8V2gMKtZluJfx17YttG/tXpixkfgUV02fg
wZw25rajNgZAov+staHH+DR3C5X9XTABXlCU9uthjq8lxlbMebbdnGybJOIXcQz8CE65M3PTXUTN
TJpPGU/MybjRnJFb5fuEnww3AuDZcc7R1YLvXJGry5lnrFiMyWPEcxfkE/umBFDMOXSFex4J59Xn
lF4x5/UWc3KvsMjwTRrSfIWjACO7JPw2c9avM6f+EktHCXOWcxpwTCww05d0a90V+nNmcEV4MKhX
7WDOecIKpCM4nzlkOJvzhh0sZYtkjiZO5jTivngbNOhcf3xn/vY0ZxfL8Blo27TMBanGBLKkR7uu
eFQFJanHLfHHf3yJ5mRbm2QjkxJjbmiyWS7OxR9JysOcpHz/zGaIvIN/uR7n6OXoHr18/xRwGbFO
czKzMUc0T2Q1379//0AWVLGJiXTmq2YnCHkG05Qe1Zz7HM6fRURB21gG9yPzVG7BfC/mvOhyTo6O
wJ6CwMVLvGhskqWlQ8a0nNOmnTl32iGAepyTqEPcSACrsmM4p1TzBp1Kfvoj4fEkWM9Z1iGh1vdv
JXPONcqSfFk1c/h1r8jBrgjEthXJ2DBlYAYQmH3/0M352SBtoJ0TqY01Vls5NZ5Qf87b7ufkbWzz
8SodSOMOOrI/iecOeMfRA5LYDQXAWpBs068gthJhPid7oy3B/cwRyHWd/dQDfNw5QeAtgeAtWPR1
OWeEm3NaeDLnhiN3hGY1Z4lnEZePJVDiRXPSuDFnjkvCx2lbuR5QkR572hOyhVhcxLW7SOfUcubb
rKfmJHNmC+WxES2KjlLiWJ8Dz3HwV8eunBP65lcZzDFR6FDStgVh6U1MddTOGTu5BXBanzPVnXu8
+v2bDmgKLimG4BEp7OWcx+7OyewOEe3JnNVu3v/CiIkbKe74N4pjN78IwcDCoCXsvZpT32vi3+//
djx/w/H+WQPLctXOefGK4Hjg/tFj3XGn6fUvOWfLz+idVEb1tuicfTPnzwuC6EPT9BZVST2jTe1D
k/EPiMDtSlbwK3IaTmWuXAzAHeHGbfdRzWn36p57H1DOjdL+5IXekBaQnllrlyvX3RTohALNQinl
Mk2yB9wngE4wwxBNGbCHj2oRbcxH8+b31HqjVxHhan8YnXqNM4TQGiimrERy2RHdB3OegbkTx7/v
Gv//z9D8P9khDHsGXP73dojdZ/8ZRX/7B1dz//Uff9P/+F/+4YbQLfPvQC91SxrIQbEe/MMKodvi
79K0Td3UXdNyhKH/pxVCyr9LQ0cgZgnHZCHhev9pjdDdv3u4nV0hDeHo/Ir+/+KN0I1/pWiC+zRc
y8TmIG0BltN0/2KNELbH0NYK5JMoY22XjuAptLQYYRrp5ySibkvzKV/ArTzqTWu+uBNhI9KrR5yy
5I90+vSqSIRakbzds6wSOvB4c8Bxhag/qbSjQDJNxaHX285TdNcNlTBZS/u+Zc2dVxbIZRdXNejB
Z6QUG9Gw/TXRXGOS9w/CT3skX/oSvi7TAskiD0IuVrmOsifo1W7UB/vDpbnhBHKcZeqhb3fd3thF
DUuqMe8daAk+3kh0r9cJ9CMNCxkWRThAUHTbx4pzdDkJJBSgOtmnqdg9N22wnpT9UuXhSnoKW/iw
MwFerSetsY4BW/ShDXZTbEw7bx4J5ERfzSeObsYptblVL0Xkg0+AIYTBsxOL0Jz3Ll3/S9XlApk2
IYdx2TJL7Nttr9k/G2t84/SuSTJ1HqVZl9gp5jOVZLG+SrLHEVonshOHkJvYMzFYwz/pYRSaldO8
Kdf/zUQDN3fiZeAabI2IctwiEapFjA2rpE/QuZKasEaUkMP3izZx17cINIIzdmCwRw4j9tQ2D0Ux
/L6nIfSt9q5F4qoKOd0y8vawlECEyyPUWA6r07Ayy3NXQwSXZYqJNxe/ES70xygUv+LGsy+1kzKi
HEgshFpC6AexdxXDOTK2wnxbFk5F8cyO8J/uuesfZp7/kbfZtYjyRv3H32yJh+dPj8/9QrZt1+Hm
ECDddJe76Z9xsBkbdtpvZT/luHkT4bc7y2itdTjACvGtDj+ATjoofy+D5PiDwhz2ZMYeMjWZmIdS
PXQeklGN7T4ajWLbJ53+6GCRWampM67sOmwveNYLfOjT6AYHp+weo0R0JMnH45oEnQ1r32jbt/ol
1ZNyX5rE3WtNhnl2WEKGcbYIlOeIYidCZFlOp87rde6ytUBVfykytQ0RI6ztFHyOTayAUyafTjep
N0Xx7U3Oa5e21g3p8rqb+g+K8GAFljxYewFEUJQGD7E+3pTpNktjDl9C5iYRpqCqzw1kK1Q83tO/
f8Gl4BT811fcFM58CLkuhjHTMrFy/fMrXro2yWyizJ+cKmnpPBrn0LBBorM1zkaQLT3fwvQSBg/p
aUhKRESjdh3K7qMRmgZitCTpasR1Wbb1L6vNmWGkXU5qWFafAIyhYJPnSI/iTeyivSd0m/1yxQJA
D5BFqbLXsQ/31rL2Af+0sXHV42LfhgrV3fCT2KaEhMbuDVQ/KMg0ulYhslgRMdOZXNzccPt6KpsX
WRb6kVcpP2nS2Lpt4MBB7JdGUA1Xy/Vf0cTLLYt8tFYlDNAEbgIb4knHW1n+oPk6pSmpXVk7UYO4
J0U6wWoswBnCsKUHcMsfkVDuvHjFqMvSTEzGV263p76W+s7hcBtRrG8zkGJLwp+K1zHoT6ZvrCBK
OOvGBLNC7bRoZyJhGJfgVGKMB2ZQeGT0ZUu4NskqIlt7kWaheYhpAXkOXQBpYboZoQgYDUtIqsUs
cpZ6V+A+KQmsU7H37szCKHI8yEn0T6X5kqkierLMbs/UCH+bioNlQOpQWIS3xtVcpK+IorU+ni0w
gWB/1m6xVLGQyrGrCAVxMtUuXajY4zOxPZa2/oJK94HtZLURKhlW41DBJlZRv4FjmuzIekRLFTpQ
aycEvxM5ovB43VVZVrsqTUxS4Cl+x/6ohSCnmo5beurK8VjRbBklM38qc/isQbs3sbz5ntsvu5Ty
rHI09wAcH7aKDqFhAkLz5Lrtruzg8Y1jgOvHyrbc6F+4R9mHSvzkrWQLzDj8F0kpagf/QeJrX6VN
I85cV0vi6FYSov+JiT7YGFEeWw4TSdNw7ucggZEoMR8TFMv4KXkYxkcjzMyrD/CT3traDhHKgna0
iOzznBJlJR+cvFyUFUbzkZ+MuTAAkjxDiedZDfp5f1xNvftB5h6qNEKcN3pp77gJKNzzDDyApbYa
2t9F3sthFwsDvkQcJAdDWcteBsaWIDi1GieHx1MCRGaOjAcdeGV3+AvzWr/798cAa+9/OQYsIVyJ
y1wg1DM8Q0rvLxxuGXS+H7CQvGGPsRZ9qNsMRSqPpjgmRMia9pNn1oSBuqzNiKmvndaDdL8MNQDW
3CxqLVg0oOqfrMUEngc2VPcaMIABc6UP5F8PX1MgrKcoOyB/KNt2OCnLh74AqDDX7K1WMyhmMdcc
tKaFeWg0l8ot3+FZJqtqGtp9j5YaCehIlFMzypMH1GltO9vwQTTsWqFtM1IiygaLHd5ppZp1JnWE
Ckb+TTxLewyD1l2EUmdvWfodZGNpL9HLEytNuHOIQrGoU3aFoc+fP0Tx2hJyRcwQrr+fZA4Fu0yY
2bFW5qothhSnPIb41JkXoJz9WDGipWVY44kBb4tPU5PrkRvrZJQIRBvB9CNuG0YadkpcluZkK4bc
2abBFcrQVLOO1SheifT46Mrop43ZbCuZ53rCDkiqQD/fEQTdWoQpKKdfhuioN/BtGLqYllx6Ud4f
ajUt4zKmPeMGPtoemO2gM7pNBB8ATXNjnvscO4I7ZmKdeSN1GY3wMQp4e5shRiA8pDEHALlcNe+o
BCKtvDI5N4ONe6Cg7S2Cft4zJV+Fo9vbarxFmhduTIdeRxiauslYtCRII9DOEXQW2UknAaCoyuzU
Tg4z2vnDbujaP5qZX8P/DL5R7aRjUOT/Ui3MF+Wf1cJ80RoUz46AUCgtTMZQ8v/52dUz3taCqfZv
+OzQlHQwq8HnAK5upNoJU76WdbbTtGm4ddavePLGs0nuJANlcpGm6lMQ3KPlKTM0kVIFo49aRbKQ
qCwkvNOecbY23bRRxdiUbG2b1O6jBsD0h5sjPHQJ7LuxicTp6YloazazxginPLLtDmJA7S09F0Yq
iNThXBWcZYZTTxsIOelJBq3HSg4GO/+Mn0C79WNjJUDoSeJqlHHuBnIDHfc0ED0DYx6Fiob86GYR
JEcRzZtm1+LVIw9nQsy06w3IsVSC9omkhoY75xqzBUWumjpbx1KrKmq1zb8/Lsy5n/jLC2/OvY1u
S2E40vrLaZGDCaj1MHBuqQ2XYoj14VKVnJ7viHj8a46mfSsgnzIVxx3SNAtPC2eyfHsqLd1c4maK
b2SZk9qoravZwgrbxibbo3wVvrCw8AXasjY774K5Foc3Lr/C1a1LDjsBa1p61KkM9n4BWRXOUbOU
QMV25FDTE1gdU5MRfo+O4iBNXABkYXGYIFEvc7xfJxv1JlZL9dQEvlpN0LaIzmT9x7js8O9fI90T
/8WL5JiOrkvpIHj564vUZzWhnGZv3agReWISBf0Q6Y9qEi0Eyk5s+TvfbQmH1u6IbhTtNNCu4BSq
Ot1E3c5Rp3lWvk1US9afNfT4U1HB2CaJJaVTVkyBPH3VxDoTIm86Cy+/c/+Jq8tze88Muzvg1D07
VfyGYt3cFeoUZt1JYNrYKPAh+16yRHADnEJ25m095fxkU2ftOBWnZwf5Tz0Y3r5kNj+5Kjp1XbbS
S3eEbzHn/VAxrqSbDVj24vGSmhxySdQJNi8KOQvDtsIrzEPV5O4pE5h1EB61xM2jgCXCOw6i8F3T
LWtHXFOntcQutOZmJIbm7NhGsGrH0HwWOjgMI5nsY6ag8lJIcJAccGF0oFYy+iuJpQYUFRLUAQ2Q
aJaV0rWlhwtxwZL+3e65LXt6nTXIZXBjLi5ps0CB12c2nvjc1o/4AXXYOoEHuQVmDVswsydTwqvx
KBH7eO5rkK1wBFaqsAGbpe0tmnB0NOAFq6ayL1OBry+ORHhiUfXeGopjQxEIXyQ/JVq3TzchqK1x
WXVZvrvLqAlJrnVmmtVXR3DOAECxGf10RaY9yp+WOdf9CWSG+ZXgmuoEdOsSldpD2uvuQ11pTJPD
FDmpXJEIqUgV6PeVQK1TYOUrnEKHFIsdgVG1jEHQlaG9F3kdvBoJuDVcIOMj3pZDPTsrohG8SOPq
L/0wp43WakXE+EjXibGOUAVSAjFMbhqNWWjsOtemhAafxQ9I+S6FbIisszy2DoqTJ8i2c27TUQ0w
FSv2nr0ZeUsCTL8dvUW0VdiEmzL6mvkjyTNWzTDSwhPblGJTKtwz9y+ZoW6dLP5lFFmxHweqOG4p
2l6J2dX1cAYlvOws6k9USyQg9c2TYYzZJhzxUzgNGFLyfcWZF9dd/Pu7mMPsr3exN0eTeLprWfeB
zV86UlSnGf6WDsWjTXEwZF6Mqah1DoqJyoWH0m2yOfoRZoGPSrQnGbJfk5Uq12k/VNvRr0LUQjYV
xbyjMqz6aMRmu478q5blj6aM8+dZzCib6VHIONxF+E4ZNoTyxUOrgf4FND+hpvm2kOVzE7vWViie
2/dz1qgbcuxT1e9Dnwz0IGj7Bzfxvzq3u4nU8J4JrtsUvM2XLvFx05DJTfItYdI8M11cnEW5lJ07
YIW1xIrpTIumBlSb6kGewezzd75O9sIQ2ujzNL8hvM3Z1BhDjtrkuhe/KlCzZnjzSuj+/MVB/mC1
xhEsAXsID2SvlQftD6ecAOUl07OtV906DUS4hs5rLfPyscsbi4FMEb4YU1XtEvJJV6k2xM+Z/2R7
8+8Wk3YefDfde6ZK923EvqnyOd2EEzx2IPjO/qz1yoRxin307L0Lc4hK8U3ZekoIvExONnKQfRea
2SoYRQyh3vmVzbvBoCVrFlg7C0CDdVNZ7HLP6I/6XM4EMQr+FEc3K8yhWliUTLcG5jF2XOCNxM8u
IosnV5S3eyOhoYP9RjUfadUmTbst+b/kszqZf5FV4eG2IKsjxCmydcMa0UCjIV8ZEuYavfYa/S/2
zmu3dS7Luk/EAnO4ZVZOVrBuCEdSDGIWRT19D7q6UdUNNBr//Y/6YOi4jn0khs2115pzzAdointU
iUEzSqxx8Cq8nqKjLGVtcZffRDGpEZg+0HtGyGOjMtW8Xk/cm4Ju84XbC9GiRYomclmE/joteVCp
TNBATYa5FTMij9NzkiJWqJ+iwrC+ZTQSQ0wrc4s9LKl+DzBf5L4CH2yzrwHc1KHUuyzQSiWe3+iB
b1BToObuoJQMdfElqRueuNGHUELXjDruyFga8hl2TGWyiCwitcjWN/M2L5HEHtHcftKwkVb19Keu
thZW/Nqjf1CQauv4pu9d5sXQXnz9dioICd20YkvIYaIYDvqr3DcZYtuRWJicQivbmwQSwE5k+61m
v1EzfOq1qe/SE3LBeJ60CNmfIVOIcncTvm9dYjqAZ02iEOjdE1SgBONDM11JLM2j+soLzMpd7Qlp
XgYooDXExPpJQDKHappnJcHgOrpOjOAJz99nWwBEnKgEJPFVDgSkdBbDUariEl/lBKWqxLeHAnGq
LJXbu/kowrpZMcQp0ZJPyQ4lIeZKai7Ggkmz0SEze2U3PyadGE92d9sNMcow4aH7Mc4sltdqPGUR
lx3FUQL7/lI/kXFBW7gTjiFhrGIVXzKRyphIvlfPAvyjbhihnGpLwOLl1pjEHsLjmW8rtTn0HcPr
3KoFv9SsfPXqwUpYEe3Jx+1JTSagx4/79Hy/ydrko4MrYVpFUNwHkavlQX68LCWXQjJqqMoPY5tq
FT2H5ps+hbxO4sqCwn7L8AkmL98ycj1QH2qLOUPyb3FnvoUMtRTMf9ZMQGa0NNXkCLlM8ABd5WnX
hCQ24QZptWKh4y53e/ZPNonsUVgIZutLDWNdHEiPvVT5haiVntghnszvCfDioom2T43Gqfq457Mi
fnRuryrRXM0KIh41PL8kx6EQB4TOqgOlpauHQ1yi5ZLN8Rkoj3FeFGiV/srmUfvo8qqZsXnHPDFm
uONhAN9hSq5x3aEHCKo+/crTIffF3BSXcg0vSyAJYjAi+D8lqYD6GC0F4OfrYUL6WlWt2A9VpZgV
JTN8Scq7cTdCPAHvJL3KoYhcaWZJFAlZl+pQZY1hLaX1FcJd54lgodHrDXtmCBYHzdpys2BdF/th
nVcICOq78pvXMdoujAdndbxv4sk6oFY1a5qaQSVrdN+yTii57xcgLy9wL5poP5O+DXVq938+Kf//
ZOn/mixR4bP9+d8nS7Pvj6T8b4Olf/7Efw2WJOkfospQiRGSIupMkv41W5IMJkgKoyd6M+Y0dPpP
yJZq/QMwgSUaJkwsRBbSvyZLqvQPy9IsnatiKlgYSP2/TJaYRf3P+mf6FSLvixkTMy7FnHY5/xbQ
hviz7jW46WtpTB9hdge5yVMTJ8ALpG51y1HU/YEH/75Ut+7hE9iA5RS8YC7dWoz+08u/L2mL4b5N
YdP0tOHmf19eQtIC7+LL3x9L+hGQEPPEzwcCVJQpmeLvCyjU5p9Ix3/7nnCHRxIxb864p7EPEntx
m778vZLbJ99UG7MCVglKVHo21bxKDZ5nfy+jWsYf/WDipJbnF+g5OxEaCAWTyMDQAC+V0LJU+C9W
V69JBaKBnxQwjUzUGq2Bs4uEBpS8DBQGvzOLVdIWzNKfWHYs1KZK1zOGv+uiDXZi1o7Zp8XzlmUL
xiOo0R6/XPKYCw/6jrXcbv+ojk137+eAGRGVxHW1H2N6OILBe4pT89iP1swgRvaGWXumTHzKrMW/
TgUKn/JlEU3w97JtWl7+MS0V6UmDXmjCv/f5L5olOaPGDNJLncev+d8X6VUngTjcNs9HW4a3Zgzj
KSgja3AioPuv4+gWPnHH5ZX+8CU2l91HSsxNwgaMxdigjzo4FYCIWRyzv1MN4uhi9VAUNwD0DE86
ob7PmeDf59BHVQfljYlBEqXJv77EWlb+2x/HKSHBvQ/p7mlKYDcngfjfF3ESk/+9MiZF+d8r2ZR1
YsywYk3a9r93/vfF+JO6T1+EF93MZ6FipmAAg62U99Ol8J3jLJCZlx6Il5Bs3NEGhpeY8LqdspTI
WcJEeZS1g5E5z+9GdHFuwmQoO0yIPjU/QSoSVi8796MgcUhqqYBUfUyzMuFQyxDK+j2vaLJbilOc
AGm+ZLeFxCZuugdQ3daPdFp6i2wqj+z7JfuVXEw+53KV3CDKewoMCrJUsPgg32tfG+WJr/O71Hw6
7w2wgoZxzTjaVeJKkGEf9uDUC5oErWijsUB+EY6P2etTPCaVTemo4nLfY2EzePLbyR35rLHQxRmT
NEyVFqCFxqU7Dl8b0TjqZ/Xu6T/plmYTXAYZoBNm3AQDn30/3A9K6usnvcdQOB02jD0a+koVl5RL
Nk0+gM3nswLwsEKcVDkyehyzJPAYThOvK+uz+mZgwOHbPN5uO0oumsyx1y27A0ArjgSkHPhwfaDW
xLl5zI/GySVu3xblrsIPuuf71Tt4Lu8jm6V2tRDWxRM/jV2947Rk0JIjiH1gJHCBOaXk42LEcaak
jXkLGPYRjLctFBCY7ONPr9tD85UWjoGoEDlzNithYX6JOOI6TJg2R7eTbX6ssBzxg0mEhZkY9v+a
6FtAqE/arPIck3a/V56L+1Y+KmdCgiWNNYQAJTuN3XanQAJgaHqI5q/Zo/HEu6cgwYp9nXtzX5kh
BA0sPDfc8QUWIy8/6Eu0jt35/mkc7yfLyzfpYOuDZ/QLq3m3ADiH2L0FziK8/SigymOTbbIiPb4M
2sFQLoIbSQOOuB3JUetcSD3mm7IULjqxKHjhKJU+1J/nG1YjiG/zakbAI+xWuh6y+5Dd/LtsfXDY
aRSkX0RHEON1S91iJSusFKF6ggqG3jm2+11WHh7L+vTcyldmYs0FsxHIai62x9KsEHjbyPZyYAYO
olCr9bigtNyXsfgBYjcW9PVM3YmvzcK7zUQc+G9s3wCXs5mCT8TkC+m41+1UJn2/1hwISGvL7AY8
w8nm+q/1hURt0f6o38pc+7h9WzvWHdI49EMMTIVy1S5exwigwcOWB1oQi2rbYmLuHOmMYhlq/hwp
OT4uEHXqhiCh2WMz3hFSETqH0chuP+QPUsvKPDS5HgraF17yXbc+FOHK/X6s8KA+Vnjm9bO6BDKJ
geuxslxcS4ULqo+9M2LKyy2yUy9fDZUDpAPGndu81WwIUAGyZmBbD83f+8sfT4SP3lHadpdWeWft
iCBg0+HQv9mx5sZeSzxeNEiBZ/LHSGwfg1ESCeycX/csebNe8y4xTQvT7y4OdAc1N87WvZS4HPP2
Azu4L32WP6RRY+AzCXgn5IR/n82Jk17Go7aMCavjNghiT50NSGDh7zja8fb+otb3S1IN7eH6SP3X
rNqmHcASu4kCzmVCJFe0FsVZ9RbNpSi4d2G+Fb5A63B+B4EJ+Jx77/72TFz+QflGc8J+LvtT9Jph
JRcndboLI9jkc5S22Ngk9QjPBVmJDMjuPOhYd+hmvaVclDjPBS+mlwanzpYa8jlsBR9PGmaRp++4
vXfFKv1MUsf6ivddNNdITWYBUX4YtrGRshOYEM9L+Tim9SrDmnjAjvgUfH5NVDnAl0ZhaQjXdrxT
Fvhs/JovoqAv0cpCsjxus9F+xG58GsSgKE8atNqqCcvGzlQ6K0EnnWhSiuKufW4M8Rfcdo91PnFY
PG4F4RswFb0i/ynSUATQhdZi97yA98fOzMc2Dq9D9LjK7c8Ev+HuBUQoGz6TmgeAcnbqKRNGvdjy
O1RaXOLTgxTCYmEwQGOM3jH8tlNEeBZnBunONcEzAF4T8iX8w998xv9wUvvR0+ODsf6LAbXZPPmK
0cLabwzHdnF+ydQVuFDebue8VsPMiS7NHHLkjUffQqShAQodwUn89dCXyIazYnZHWt77cDXkIqQZ
ClBdSrZlQ+OX4LLVYwh4e7gUaQ/ciplUrjKkFuCLaG/OOncSMtp0ufFt+inLmKu2O4NQBKlaZO/W
XJmne30xhupa2bw20dGcc0UXtrQQLgbjeJaYDK8oLNYLbwGTQdOCIXATyb8ra5qJbp56UhQC8bzL
BxmTuDZnqxztc294K30c7D4Qp3wGPueGoxTyRLfOnoD4VthHxgV+R/+EaJQzqH1LyZea+JEcPicj
ol2WrkpEDRDmGx3HmH0fUST09e1bu0DvWQOJgvRwhwtIEQlHxcFbkKZBTWYSLuE6GNK3V+n32koi
80J1zXxFagN/X668ON+BpIt7dLnQCO1qz0JE/hJzervYJIBwqG5t+vA/Ze02R2Gr1oFEwjyPXp3u
IEwLO/25ZTs5dXgJ7u4+BjRVkBvTOx2AJfZuxngVcWiNONhLlYWVnYwhlGVMxczX7duXeq5W1nth
2vcd3wUsGi2SxRP2LZWGY57ryuUt7WXUmPa4fAbmp3qGkLbM9yMT6mk57X4Fw23WUDIRJwRd7z4C
2bUCxbtfu50QPHYvL94K0ryftZthobzX4Q5G9P2nuT7XeJPMTcXveHnJQg3vNGXchNyPYUX45kXE
dP7WEAMNKWvBMULiPwLfYQp0eJROC66CctVirzDD5fzITkh8OpiDTi8zHXEHnAiB+Gm9i+ceXM7g
NUf4vI9d4edgeg/jglqJdxFQs2tj0OsBqrh8jqCTkKidush343k4N0eOP//YrV9U4GltFF6Fg4/D
KWft2/CGtJcrtnJJsCeT5JWv73PjJB1fP8mTOOOwuK9wOc7ZBgwVWjpblL34q99WH6pPANef5J9r
yBURytDJxiu672fxQXgzvrlwmkA6it0ZYYN2kpQAdwJDDjYRung2Xwdg9yLv5GOyWJIEAMSIoUTY
PPbIpbUy0BzUuIbiM4LOMh/o75K+b2qLD1Z41MjXdNeRHhn5be/lYS/6Zc8If3/Tvf4R6CCCC7Bu
TIZ85SOPbdQp0ofX1pvym+c0rHqa78qJUVMSlN+4MoNuTVI0uE85OrKrqjfdUfws3Jd1MX3YKtnd
ByaAIa1tVwCVopdfDFS328e+2TfySiKIZ6+UgZXNsvfbYGOAMxf1dpSd3vLrQ/bFh68Vb0Dc5YAf
ZOxn3eb1dso/BXYJyo+fN9ay6Aq3OWP+dgOZiL9a4lORwvte7Wbkfd9z4B54zO30OrZOtM420Zl3
1DORmuJG4s2jDOiuAYFi22T9apTnE6/PqdQdxubmdjAqpABhT8K0Xw4XRrHo+hlp0fKaa9JmmHHM
yS9Rl8ML0T0uwcngArbTbpSX6rItg+g1yfSVAS4xAcfYcs353xcjuVvziUVlms01UvLHnGYnBsSe
2IS/V3/f+/tCZM1jbokqFYYJXSGnUbmoEAkqXZS6TSsP9hNDGtU+22UGLaRR/r0apOd/vioEgfeV
Tv9PrrbY8fPH4sn8GqTd9CNPTenu4f/602oFAFbTB+pILTRSAG+ZcKmb+OHJdypFrf3T3pGa0E//
IMnGFVt2DrWFKbmQwCg9gCWqr9Fto3szt0glnogEvFQq9vljXgyOvGXggbqzK8+IBH5uMlYFR1yx
RWtZHp1bTE830JqgYNL1cMEH9MTuoPjjTiYRTbWHHwiMiyZU1Bl4eZNAmU9dsk3kDXbKPH8tspNQ
bfFd40nhALhh3N+miJBsNpOrh4hv1RFSEA4Bv1TV1/3qYRuOfNAPymqUkHgvBJOMGGh9+Aq84ud+
HreC11GLWihhqfW96ozBLFomTrzq3+V3NkivBZ9+naIztwWnC3Xb2o2J2/vqe7+qr+w648HDz0Du
HU3UwoTGY1fEyJxrkHzvOGC30lU/dJ/C6MY/zNI50Op7GRiDL2cu536skdF4GN/kn8d3umWTWuV7
7ZOA2h1gCKAUWbLX1qjjn593/z6j8GA2Ui27JUOOF3fhrwBM5pKF40/iS9eUuu/d2GGv4NCB3Fin
3xTF7PQG3Yne25/yWseAMZwU5p4RSAsOHpAw9jv8GOlzEtIfy5ZPzQGENtYssmbRsWtLWAk8/3Zt
wBnpqIdXICuYsbiJz+muOnsENWvfQ23XzWMUWbayHiVaRR66XEAX8FnE7wEqRWoTIahuujR8IuKd
aDUwda3SQ8HFD/GrmC647SXyK7KhSzC0wAArp8yddLQHP15yVVYkkn4SwcSe6nFOOJwDh1rwvp7O
k3XstozeDAdAwUwnusbOVhFgKI98l7lCSi5yHbsPuk+ZU0CyolMrzmt07iF80NaxPgHUCIcu8Qp+
PuQbe2FfY/YhRxfxB8/3PftnZUEfRVpILCwHsI6qTRyZhn1w8Bhbq9CmbGMvQhWHpYUp/7sK83MT
scOnpgIkjpwSnplXH2HzSa46jxeqFyMWcZGIDkG9RyVW3XwuI5MBPIJRRJABCE4WW2slzhBfPsP+
mG600jXO9RxDJmCYTXlNDlhMlNIdv1En7qKHZ6ROfOwirkyH82J5j08azqg8k/M4sLXUb578DVIc
7QUTd3b4fA5mWwhxo4M8a8LnmbNRB5ZfbSIaQu/kUmRHRK/Fit1LPxWB4e2qEtDMRiBjDS59QZlJ
e4rzXVV4gLwnOXbp5jS5CStiMEhvi/FCqEr0uxB4+0/wS+qevv/04JzyyW1B2k1upcMEPPswVmwH
CvP3qTqKsNKgWLB3/6L4Y3uqB9VsapZJtjb57zyNHQo4KToG9AgAyZzEXyjHjyX7SDF2hutrGT0+
8JAnDGN5TrS8iUCvHQgmbIZgXfYf2mcRGsSc0fSgWZn6huxFKK0hEJ598fScVcDM0ChQxITPxIab
CZCZKHbm5Q/6YOf7u0LI1SsgTb0SXaCoz09yg6UFGoqp39I67XW6iq7mD10EBIMHLoyMoNrYmfS6
CVtxugLChc239slFkoBLt5+CU1+Vl6t9EtJV4JBO/ZyGxKX/YYlL3snN1TO3zKnVFo9tu2bgYgAk
PVdymDYskrwvmhMzfTfo7hQXvB2uKAxoZeixQx9r1M5wMAUD6b8n/uSN115H4LActIEgTptEMTN2
YAuavy39r5yoVLu4ophD9VoEAm2f+DYfVhabacNtPyMMA1zqpHnZxenlokndGB2KOft1Lq7WftTW
ReYNvStJTp7v8uwtYmU6E/2EjfTRBPGwap9Tm2WyhKXrZ8Szl+ZQvIwEHz+E5mCfY56KN9vGTcBC
z3p5q5ev82Nbzh9hdBgZCjG9sV872lp4GzzObvOd7bhJYuVgaDxCVy8FR6NfjEGRzC1MPLpN3sIR
fvYOEAmjPlg5x2KHFbdeVcOJrhdPokjbJhalAiGgdvNpeMaaDho2rDP3boccYlVt9O24ZURMUKXF
qrRsKRbwWcwh7iHwsKdft4Mcxnmsh9l4nFYK4NQHzjy3nHDGmWXuJpITK6zJzfjJU4Oc7RQhoIKK
o2flXZTHbDVsjSvCRcuB/y/+PNWw55aDlf7Za26m+GISjsm8qHyTTujNfxp2SRkBcYoqxmCcRL04
K4Wfv+PNiVE9cfdgETDfXVFEjhgQ8KYt2GdHQbUhLFyTnBu+dITBBnPjeVKG5JI3siex+UTSWo8g
HQJaWOYPj1oUv7eRNPOLni54QrGKcmFhYjYktpp29zbs5Z+O03zgdtN1pxg8WuL07lIBNa8faa48
ePyDqgrP2EZxIHCjyDaLfbIG3MDeHw8kEW9MAD8SdApMAi6om4vLeB1W3Gks2HCVUnDaiPekVZ4e
UZ/B4MpnzQzT5sj4kMupnLFD5VgJ0KpkfyBEMeSuFZwoDVS4n9NCr7C/5b1zvNVDO4TcF3q5zCFA
LZSr9vSMOzxuDyFE3TuZGdRP3yw2PVfj981je+yTKAtPOivAcb3po2c0hFby3CO5zxHJFphVh+kz
s7KQTsa5WyEomgI0vSLUPqHm0/zkhEePVVKFsbHNbkiSuRTYVfLYZi6L5TpybqUDjySXPYya04VC
ZITld/mO0A/iQIhXXfHYaGrvxj45QnXoW2uWX3vw9BMT4IQaSl7klj9Frv1I7cEy/fbB7nItHnko
0hTs2SV9l7s2npVBSh7alpOinNVjvIuP6rdG+b9+LB7QVc7wezA72HFogYan9+tKX+k2RkDkPMoZ
vGPuUZUHbGVDIqxtbKziseTGRDzOJXEefqi9iBggrwo1JF2fvRo7zUb6HB8ejcnX55NDQTm36940
jCEnIDyDC6Ii2rUsJFM7OmO3WM4wtvjDvj3q8+Ij24uefq3heibgi2xUMjT0+2EmnZEv/loNmfSO
5CcOY537THh+oRZpAyzkHyy/KpflkYckEGDxwIGN+unebX+oxbEldeziyJapVsIHj/RsDvlpbq6q
iwQX9ZeolbHxX+axQ6ebIlIXAzo2GefQieZYPO98S50aqyItS0K+fsl8dG5Xw2DiRrUnQ8+r3Lp3
h+PgxaeCO4ACb+DBRwRHCO6sQEJi6yRh+tRkSK1EWHEefWD6mNjw5flzKf+y6qKAu70cYRMvuMq6
w/1bRZJi3xv3yZVgQ7LedUTj/MDkYgXXyUqlD5TOXww/hh+oAPN0W+/jkKv1izdJWkTbLWmWVmB5
W7ueRzOV0i2AAiOzbb+ap3qtes/FLch9BIvty4bQhpEDSM4vj2WiVoFVHSm9tEXGpmSeL6WN9tqO
8JvokTuKS3G+Z41qlFCW/JwBGTES2lRmRNIiNpdJxb7H78DDl0u2do9P65ObEwzm48zFIn/LhN4a
tg1W+RTNYdpw9R+f5zF1uaFcDt/3NX97LZtDe2RRTOmf0L95u1EmePJMfX99Wme0PuMxi53iynNJ
Uzcg65PxiwcN5X+0VK5R7Sb6wvyiOhFQnYLVT2fJHkL97U3bVTR0DpnMW4bw5upL+Q1qUX5+hP1P
zr5nnm+yFUkRF40MzlmOwGF5X6iGB9qC7R4ySmTkXcO8xZZnlWet4i0G2iR8eqSLkILHrgYxjA8G
1i6XN08JLf++tRbP8LkfLlJgLqGhVmyWYNdMlQMkb6p4kuF9zkZjRzKFlEd1kcAt/MTJ8DiwRrbT
umHnn1IDzRdqgh1jTpt6ziaIF3ZjrHxUk5XX1KC+bRU59FILIAEwDngjSY/NtIh8xnQV0yX8gMgz
uXcAehDbKniZFSDtKdH5HPrevi9M4jzucJntDA7iA8mFK29ejhkitxuVY8XCmtGLotsw7ymR5TCX
PApEUpW+pHkz767D26P1tcGVL8SuuJx0KuYesjKbww27PgrTPbw86Ypze1Ye2fEtGAjM2FgYx8nq
sMrXQJxz0aHP9+Ieyez2XaTTyqIfhwi1uHaEjygcLs9fkY9X2sKqvgid3391J7h81hDmu7pz+jsG
f1s7mQvxk8aV9vDUszBvpCDZP09D42mdT+ui/E6pkHhXdPPB2ldi2ClztP3gE+UbAwCam5xwjzTD
PvFiYJ2M8bBwkpy+7EgN6mmnXLXEEZf0fcbD+FoqHu60Q32JZeRpXk0xDg+ioBlDm2SvZtcHn+g2
Gy63AY+Qb40OlIeE3vySTvpX2Ar0vLo9p62ObGw4NN7I9rVNySWHcmQZwSxpC9+dY/wqJ4YemCOL
ONAYsUnhbau8VlLutlwWTtw7tXls+6BqffgTCdvgHAVkWDHZG3lAu5isQsCuIklCd5giDh3FLwLZ
nfiCeZNclhedaXk6/jeyBuA67SXCSiIqDTKK2XayxRs30FX1qSlVbs2voQn5y+wL8hHzmZetWLVh
NTHNiL9HH0qFz2xxW69RxWBT82S/mhfcPJTKPEjileZVfvnRn7TPbpmS4odQ8EOkldxMy2/2W452
8du9m2SPxwSPsH1o5+2CMCOwI7/KG4kbb+0c3xIb/vGq/j7R3t6c122ajfIISUK0X9xpWLL2kbAl
kKHHJJYDJJ834vb1WvMbk37+vEQTftZmIClx2uj897iD5mY2hxapqSCqbIZ0CuHJD0d6Edhi36Zn
1lH6BPpyN0PJChhaEnqGHHmAVmMGr/aCRL5+MXRzGBM19rMP7nEgT3UEM1FYOr2D7rTeqxTlaI+Z
0V2Ux5ypKTk45dNtBVBLQM9d84PiOFrr6L5Ruc4I6vR05oVs/FwiY4Wv+zvas7vgslrerZ2mBbf8
pIXNgUjh0aSAsdOvZErEZq8PsfGjo3ve2LnoZkyD8w0DjsGiKc30M2TjQiAE9+I6xeJmi6v4KrOO
Ud17MqCbkLNHBZzh1yQVaHoHL9MudsCL6X8CQcc3u4SYuUo2qbZq4YDBQ6EGJT7AiQOW7DUfl8o4
vVAtF9XyThTBqwyp0awP41gozv2Ufce6x6VeLDPH8sx3OgGGPbIYXWkzFbvnMl4zPu3ekOib4F1x
jLyxh2egaL03iMxomKTnGvUjTaiST+AJP8OX+c5DTtbc6YH0CC2KjSsgYR7fPOFQGrK4Pg6gT3+K
XU2JMzO+St2uvSzxR5m4hSW8Hz3QLjBv0W3yhOVOynxm/c8RRKvXNe59xAmM0JYhVcDoMHlz68Zn
msy8DDiOZHdfPEAVB9risTQ9xN2UaeWqyFzxBOtkI7AcEUGuvKht6gGkrJcSzaq4Jfsw7jSua8FO
jje/PeCbECUPvoR5D5NrTozatjqWZWignFfpbHtSSs+OnKCZlG7H4WSlXlRSO7NQUGzwVvz+M6PP
E+i0d1zGglzrqteuxtV9Rm5zSOuIa4HKjsCXI33Z8eZOUJiDsQVKr23kOY9H9UTag9+eIXJXAn4G
53GUQQWl9G0xECQIYsjZ8DpqsUN8eh0Q1PbK9Yb4kjfIGIJRVmjSJy88g3zlKTaMIFbemj6LE/8F
ohdBSnLV17rXzrMpJN5pLjfEBumxnt7r7eOZO5ET8Z8SjqBkxi0DcwZGQ+/rhkvLknJDZeirLhme
EnbhRB5jrEvPmPIobYVZsanf8j0PdathZiC4hMt9MzAibv0GoHvGwAEcf5gdRHWTzoeN3iH6dfKf
6CyeR/a+FN6z+v0epHPk/x5dHeWDZnd3pf9fzUtSGCRHXjTXuxd5wqw73g58HNWNJI8phzJLZuBB
abnxuZNVvHmu7oGMKpim0jShg57JRUNtl781b9yazzcuMhY8ufa1g3LB9SFsnr0tzSycyfLyUb6L
tDBOOs2YLhhwWNz9/MlM1jE6l3F39XNXFk3mIUpGxPjiEc2xp9wpwnYMYZjlHTMXf4w8jeWFLN7M
L7N5CiGvWknA5IxZT1IxzDk1eD2ZZUCK84rI1zOufhujCfMHDL1m7+RAAbJzXlHKEPwlrKUVDxao
Boy+OHpYs6bDq7lA/TODebStvDc/t0Px+cTV+cNAeMev54qZ/ta8TaBXstQ5t3O7aH4akUuER7pt
LNNjpdrm3hSnT6eg12ayRGurthkBQnAh4kB44+zwGYmWfFGGneVF7xorfYNMyBEX5p7Z4bPxjG84
OOQEMu92DAaFcNXShb54fIxfmcQ9aKe/zDlm3bp52l1NmHwwDKe4X0uKp1CkZd59F1+wmpZ0do2V
EUAdOojUtiqDzuDVu0rvUm4UzOwQqEv2+Hk7s6mIioAgYZQQLcMTr5+TK8kvlz/NRRU7ya465ngI
fGHG6iBC+icEammVgE1C4G+Sx21Qu6hY5Td1G/9Ie8wJ7ZeZO52DLOKY/wh0b0mlTV35zL/38Pns
9KxW7VkMlSMjRcEtD8K7vn++x2kozWQtwK711VKifAMaPtG4045CPIP5FzBbPBpjwJLRHpp5ghvz
HB9YFHRxEqJpxOTgEd/Ea3M1hMwZKt2xJk+DA4J/KwWktm87hm/CthdtrvjqqLyrDHluh1x1q6P5
ieJao/mz6N8YnrzIqQM2H5g3e3zjd3S7Zid+qotsA9FQbhwwQlR46FGep9e1CZR4GrW2NBroix4Y
Mmu2Fnmo3+SL7BaH5MplFx9Ems2OuWHkU41usfz4YFud0WEIn4TlOt2PMdjdsaYp5AC8QenOEFNl
wTukx9cBbQDRHz0reElyzQwmL3Lv+tPiZ6zlb84BtZZ5gJ+bhRPtArPRQxG5jJUZ3KKb8vKf8aD7
ya5dTBXykwcvQgAbCcmRhuWiWxcbfS24nNL0WnFjLW5+s6921kzb4q/dPgP1kxxFZbCRhSzkUNua
ltddbmdu3WROSM4uXw8u00WQOyK+27NKW56yc+dKs3uAIUv2MQ+NRogOjzYLjfk9Li508nyI/txd
H2udT8v49ntq2ZLNumRK+XKThUC0A8eZ7Xpi349qmO/12FtqvzX4KNrXIdSpWz3jPH/Ti0lijzyh
XrORdyB04/JFeEPXgSGiMX/tFHmmbygxs/rNmouLguWTR0+95Lqs5vmxvLnGh/7J93rC5n5YIrhQ
pPcUOQ2V/blZya5ExXajInJreTt0XsqkZoSMiZ4Owq/NJ1TjQGFnW5PgjkV6ukTEt2aH7lNg5MaO
mqCG9IPqvVLeHhRJL0+SA1IPLc0mFn7Jb0IsayrORE4/DQeo1PyeGxGxLfNOdRElLnF0b8UbHC4a
L3e7xJBDZxsh5qFbCfPsrZ+hotL/pvzsGvfyMhndYUalXrH08RZ5YrJBTELzzAgbIPp9Jb3T1/15
UlUt49N9OUnEYpf0k2icWZv6I5lxa73op17QhDC3IVyot/OlwOMe+ZxXWZsIRSx6uFNzIVYFLhV0
JNbt56Vmukt3ah6fUHQIS31HVwDndnTlSfeWZXNzh7Bsh8x1173XZ9FtqKNzv/pgxSaOAKyCwuWj
bHiC8KTR56iG1BoZGo1wh0JTqlcxaZE7qmxjK414kJyS8rjZjW/tQdsOiybIs9lNdQwq21MTsMBs
cBAKC+stj2f6WkRAwpOZ9sfrS4CY5iKKWaQERiBeI8Tdoc1C1Tsm8P+DMbBcVoJLY7jPE7Pu5pSe
LLj0iHrp+NvWEci/Sfnl4UucX/JoBVLGoK6lY8x3LQB4NiPV8RfXm3VJ39gwdJzIOMjZNHn1tlmn
1Bxsa2oHhGcpUyl7xXf3wU719gjStXWNDg2lNsTjZtYVbiKGMO2pJ6Nhca/WqRjqX/pXRi4xh4qD
uDQMV8tCxui3C3uq/2DvTJYbV7Yr+i8eO18g0WPgiQiwV9+UpAlCTRX6vkkAX+8F3vtcN67teOG5
B8UQSUlFkUAizzl7rz28Ap2c5sBmcKXdOmx2i012p+DX7avHdF/eGJyYw8b5EHdc6QrjtojeGjQs
BgeXST2l9tp87tXeKx+S/B7oThjDQECetBl/Nsz/frCHgEnPNqOijYWZeNs/R19TFughbY4Npw8r
de4GRbVXddDIzZTtBqIPiYSh1DMhkV+1ErXsnqOsreguM3elecWsCSgqgqjr6tTvNvk7v4tcp5nH
WVrGwLaPzlshg3qnPpPyQGQpguyTZW9iqLZjgM/cJJCI0CoSSnHuFAEORw8AGEafx3nf/5x28PY4
g8Z1tmA9dT8yJKrRPq7OoNxIyItNyPl74gFBUSCjYuXDdVMh4nMo2jbyaz7GEMA2ybJuYalu6FtG
m45AG65V0FjuceqxyZ36W+fgMjYd9wCBi+nMdZqx9DZiwcFnOj9Ei29MxwYRhH3Uhy07El5wkb/K
EMkoHCFSbtPxACtSclFhGMHeWl/f/kYPsluCjgtxwgzeVw9JdqsX10W9J65Y4jClBhIvQh3UeFfO
ZH9sCmaQFYOJ4zReG/nnbB9NF7HYy+zSrin3bEvYl7EXYpOAN6elGcKWnW23HrjJlrWSj2NJ0eqd
PQIcEdVhfIVJN/o2diiah6/mg3eHPGkgL7rHCoZNCGP9FRujst7K6oO4d8yv1oSG44WFObEP47P9
Od5dBvvDOuL/Pee/3AVDAe+yIAfv9xOxG63dkRY9HD8AD5iEBxw+amfp8eHy2BzaJu4p5468ae8A
0iYoBhpjaceZUAuacvYS9sckUgOtFL5yahT1apbWoWnPrjCpFS8PXZ7UyV31u57W9uUxuZQ8TQ7S
8MePeS2o7Kbxdr2JxL5IdRgXU/It1aq1vzzWrk80GVmdl5u5w3pw+er3E5fv++NHXHNYw8eSsfdH
k/HW5ZuK3DVY8dZfdPlWwgYpTFI9O5LW0N5G42GCsNOZ4JvIY94bvFhpJ+6uVV21DaN+N6MB0tO+
J03Knn27DJLnbJiv22i+n8KuBx/Jp1YVhnVrl8ltnscfnlE8GKb40LWx35q5Sfo2440kmw+JSIOW
83UIb6dyMgDHEMZQ56+hwA1OtPK0zdHTZdE47Za+i7ZFWlHk0UHwiH+ycmSxM2wbrKOSksZ1KJMH
dKK5kd6IJHstxkodxoT9KY4TLn021017SBhcdcO0L2wm24n6qLRKP5mhje462s+uGfCpQKfiPbK0
cdth0+UYpDWq7opelyfPYvqAYwIvGrN419jWcIFn4k/cdn7HFdJd5QsbjmG0C/KvdvgE2RjlCSPL
BH2nhdqigzYQzAOyxk5xIcxgjM1Kmw55Fb+OqU4IOJcYjCTYXZmh1TV8TiAiSUpoW04dYWEmRfLd
ILz0iMi1EkRei5kiphvH68jWf3YacmY7RuHfye2yMC+vY6Vt9MX5Tgvrg/ASTK+JFWLchgXsoEyY
XLQvZAEdML0RasBobzSk9MGZsOAJrQb+KlRJxXpL9CSnMy7j8tudyjRQBLhPyQP8tL5DLdaOlAHp
HPmTuSjfwh6/ESvOM4lfknYsH8KKtAtCZ++BcJPnZkAwceKq3JXFQieuy4tjZ31O894qxZHcchaJ
ikwi3vKgI8jsSib5EiTF8BpqcX2oi19aivIBmjJF05QrDI7W0WMWMGJ6SCQ9hxbG7U3aQ1Hu17Um
Lz+SBreFvEnrBpFC5SJaWHoq8sx5h1Xe7/TQ/vTi5XrWc5pSrkR5rJH7liCvzfiLIpPepk4KGcB1
4vHyKtxDo2XTy6l2cIwhqMYJQ+i8oOYmX0QUzBQNu3ppOBIDqSR9SKIadB1xZMZilrr5r1bF7QnK
ATBmeiJugq06LTk/QhVr6DRwqmo5e1fnnSWw/mUW0XcKr3hX5lzbMhKRgfSYQb+G1jdiPC/ufHQW
g7MkZTdgph2pylwLajpoTc+AqDVtAZrUZjHQ8w+LuONAb9NXJ9HZyIVonZ36UcsoCUZR0lcemapq
9A2jlEtbaniPg0mYqFFnlt+ylKV1YRHygZJf3YUcSH440ozQI9eHzYE6l0DLbflLiWw4wzYDhqAb
vrdaQbWkSFawkXUc2NKkYTTtwqXKNg2i20o30RniP5/6XNthQba4oFZjXoFrtU82b8DY0D0s4DxD
mqULHoGR22PUPfVLm56HhI1K0bHrK+sMk+tH0k1HiZkbIaJLI8SM9qblQgRhDJFkihi3kRFpEr3G
OKCvKieXV5We7SBsDZuEwN2dPpjltiO0gB4Yw/8R/M5Xu5gJBXD2o12WFzO7m2pGUz0zxCmbET8P
HMHxyuITNLEqBp+JJ/wim7V7xyz620qnhMmmL83R3qaJzxqP7ByIOQuQZX92FbU9zCKQ5/ps3Lom
LUdhvkCP4Fp9kQDNDFxSDbFtUaLBtdqHqRDmW0a7UTeYVUKK06N43OamOCo2ETqY6Sunc/tjNibv
4NPTABPdiWhTB1UknCVrZEA6RdgSQlQiydzce7K/cgGcniqDMXHasHPopUFKbFO1W/yptzo5mLpN
cgahwJQ9rbEGEq0uYnqGOIHhhgFm2g5Li/3GiW9LGek3mj68tvrwXJHKUg0kovWTRhnv0J+ISby+
KWoKUIuh/WKBl9Uymu1Uc46qa34v65suwgcRRswpGpEd0SLCxj3F0Pr81GNI7p1DlsjKfdUy2pRh
QfiZjUNBpnO/B+scCDt/9qbVrmAP770bh3j62Q4r+zO3i59zb3s7kCcjNHh68EUQ247uZyHSEl0v
Yh/7myT1E6m5JyvS0U3qpUHR0tIje7dEw31SdzG8fO/FrNZQqpw+BacZSrkOtqTpLn7EUY7Sb9NF
+HuYOKsytQ+5ux0j9IbA0GCnJ+pFGx5m1b10FQA1UJahE3NQxbCAjDm8IpPN4jjJXxLPiLcx8PQj
+DM0x1BOGOOg8SBOFm1hz6kIjLPfegOb6ZLBx2iLAQm0tiGmQmyWOAq3IM1u4WQjbrbMKvCIQR9k
TMp7lwO9LmZAKbRHXSgZpr6QhLQgbFgUYQYFOPOkyOkxOrO1LbIOgwi/ZKLCGVIfDN9tSW44V+9u
9Oe1TU12PIIIPlNP62HZjWhXRC2v7Jbmcr0QZiNmel96qDGE6K0fuUbToHDPSy+WwGxQT1Sq61Eu
gXquxxROb30MrSgPKsDP5K9g7Usjuvy1FQ5XY4jvPKQKywDyM0GjhEF4opAsRC5dQ2OGi+a094as
RRBbGkNCooU3qUnXo7Op/UausFcOg6fY8WYciDkzTIEWG+VIM4/jVWN39S6CjQ05wbqZJ3rG1dHD
5b8pB+b7iWMCOq/4bFqMMhnMAji8VrpPGLTLKYePhUAez/QP6dJdFhzfQU9DrUrnhCJRPHt55/qh
WzDkJP+u6c3iUS/TF9GQLzixIEdDp+jDU4xope4PEaaXskvxLXExKVoHbqGlvxTmzWy0Fhfyei8G
GpizluHY6oksbBm61q73w3Yt9ToP7leYF48AyJebYhi7k4oOZDYgvrQTdbJ0aA5AMRDDFHShWs89
e2XxYYVYz0eNKX6V3k0kYh+NZXheOTscrGxr2N3VCiolLtBuZtKYEhK0Kdh7oeNa8N4wfyps85V8
lJ0HmWyTOiGFb0IPy9DyHDWa/DYy66VqG+lPtQZKhwQPgtf9kfrFt0ZiqWtp7soM6ULcPSyOc4CH
7ssEUYMum53bEChVgHD2jQjWcafIyOz7IE8mmliQMGqg/na7YBhjeFAX+tYTUtwOvH6/t6KWlBYy
OUT8Nk9uvLfVmjM6p4V5b/baPprpJhU6rKnGGYOxRf+jdUy2TS3fTVOXHsJkgYOu7pq8SnalEe/i
hO6VjFHxV2mDDSkZMCuuJZBo84BEOtmBzQZfcxMpOR+cge5Lm1Z+JkZvq9UM6fM49cl1sUne3tgR
41XLxsioyV+W6r9crefbojtk0POJ/R1vWP0cFot7aM5AQ8zHRbfx3cqrGiLSaWFzslte4jQxtzjA
4dDKY50wzDFDjlq5WGcVWwxTGkFSH1ohGPuEcdOlnzq9oc65q6MCw+2MlRR2heOS1erWBXHwi4Pu
Sl1PHlcJxeyna2y58WbUkGp4MQwjPeR5cYcQYdJbDJcI6hvJR01EjQHGtA1K3L5roodzmJ3mZE5m
9FCnmR8Rh9y1SBVdw7S3ZtO/O16tzoUHxtKjXPGsejdO76V1rddkm2AVDoTjMgKaYSgmzo9YWo99
TmbmwGvlbUpRExZhxgYye5oj95O8eWtvzIa37cr+gVzH6FyYLGUlSSVWJkgs4g216JOSUX6IrfqN
OKuQPV33WugJcw2tuknCBs4RBbfizPULG8h23/MukLFHUZJjaTIetULzQWPdQq2Yr+SuiVxt61bj
xuvZOTXlclZW/O2ogjzt6DPM6OyE2WwFbMa2ZV/P5CvJmyImOUWQV2tsTVkjOa5pqg1UvSz+XnOv
eUxU+qTqdvWq7E2b4eA5jdgQNkxGKG7ZZaSJEbH37HCINNb8Yk4FZkU3IT8l7WTgWc2p0Yqg6tw3
sD+QXXLoc5LeEXnGKIU6mm8zGNYWa8GTxtBMJd1bMaXdJjYUukmVOTsLYX52skedElofT7bB9aOP
CR9yyoKvZrRzWmQQCZCgT7OMNkgSpBptQlTK+KUROb8Rfclfet83eKAVlrJYzlFgW5hD1ZggU5yj
dBsSS4mIPHskNwdExsCslk+j2pAOHIDy7AJZMDGiiqaf74I5pew4kARxB0qEfle3zbT5KNBNTGQj
0pYc2Z6XtE8JBw+4aMEZUAfOZO+hq89tDu5pWDtuaAU5edA41YA0Y3UwKgKgw5ax8hz39/QUnkUu
8W0UYm+EfIBCtvRApuE9G0pga6YbsJsXm67XzuHMtFazClSQtBtnxNKWfW9TDR2lda80BmLp/JJG
w97LUloHMXSkIgLwa3Gy6+R4qB+WFOYmDiWyWm/1y3YvmLunE1Dl5OrWLEsPfM8CDdUcUMRa8c6w
p/txlFTeLZuZ0EhphTbujWHTe41EdL2E62ZZcnCyL0WQ011znBe+CxUynL1Ptx1aulHpSYrxjty0
a/5wUn2AlhI03OFhHxtiltP3zMjAOcJG9geS7Aj5RSXoZA/Qs5pgNHqkJTPvr7Z+7mBPNwaBFXro
5T80G3xVLMhk61efYkGWFjTxlewldjkgWjVpzF0m4kgGPkoTIM3Gytr8elr7fB2JO238SVrmsZ37
7ATBiqPDNRnrtBEuHyStLmVFNBsMrRfctspwDnH6UMF5YrLRfxG//ctoaQ40PUWPx1x9Mntfc/D2
l4p3t6Y5s4VyRSBGwsBbVBQXdoNra54nODJ0HLysNdDpoke0G1tdx5WzrT1Lra0MPN46orhED4fA
hsSFDUkvD0OLvm4wl5Jq29woAzU5yXPubkDj0q7om4pw5HZsf80svZYXz+diIJcuBcCDiBH1kfKs
0DfDUN10Wbwfx+V60fTsVLro/qalPnlD3/l1G6IdDJPASsN7uCy0Rhf9ZKzjHYuovSuz6F7s3GEE
p/m2+rFE5D0CBHkZTQMx19gRsRyiBOLzjPemgEANXY55IMgcoxwwSvVop2cI2aoQW8PC1zC/GDkJ
iMQfEPNSo6yC6HkVcdSrpdIIEwIeSRX8A2lGrbX619I8wv2Uwbrqk5LBtoSdcXKjk1+GeYAcdYQd
tY7CsJ6bfZeRkCBF+Ki1OESAszKTDXKZ/8htYzsSUt3hrRBGcmJbeE/HZEFsoXalpv9iofyOQX1t
nJLqrhyU5AwoSDk2xVXbG4zX9HxjlW4V2IlHQet6T+RjcBLaHKgOw0JFDX+rs9hgznK+liRBE4Lw
fQATtdVt9YaDqudDbIFPW/yxMYrqpi6nrWhS5hyij+9n+9ONHrA41PSkIP8NXuAo/V3rGaaodXo0
vzqKyiW3u3ddo6yrt11ovoYV3lIsWEetR+eRD/FHr9EUSmEGpFUKNlSxrUoZUnZN88opR4MpJLDJ
0My31hjUlTQQnmp2qSNz1z4NWz0uLTON3iZDr0IK0JFx6pGlkqvsOyZj825Bqq9XjMqqtY61KOEk
e7haRWeBccJVtECmXJ7DJXEfrZaBiGJ4NdP8ioxE3sAC9CsSf/xuRKqZ1VP5uBjap1vL+JPa5tsK
OaWl/VR6Fl1No/vm+vZW2PRerD5il3VbNUO7p51pTdG0jZrkzQQNiEV8UFxQExMzL9jy3cDScC5Q
uMwlvv1eh0tWNDsrYhPjwGpoDbXl0sVowoT1rHKyRuT4Geop3DmU4lXI7mQO2xDX9UhKZi63k8vy
Vs7yIw+953JJ8a/kl8WK4VM43QBPfXNlp3YLyX3nZiLNps+F9O1EqxDkNB+jMkn54CyvWoDNM3FN
J88DZ5Wyb6mWttyOMrxmoUtP4JDNq6guaW648qn2GmrDYhJIPTHFWcMrF6/kPpt6whRd79ElczoI
FwCOXdM9u2Xp23Nj+lPVYEutjEezZ/0rpdn6eVTvHKGJHRpVvcb+BL2u4DpHj2di7SsnrYU6Auer
aM1jW5X23kF5YOTOsAsFm1AXJ6cRlqxChYYfgV2SllT45Cn1xpgVxe1NaKXg5UVUQzJPvb3B3uIY
VeZXUgjvNknru0XD1Kl0Y9oSxgcV2MXxUpRs5E07sFML0LW2HeeemaVXkhj5qRCeFCz8GyrCBm0v
4YVOx9Qh/GGUZeAuBiL9kXlGnH60kP/vXNrRVA3zlT06Lx7iuwKrH54XcwYqKH6VJpEItmtTuYlb
Z2i/IxpvQdWilVC1sew8lBjk80abJmTbvXbtK62otpFDdqECTLVX4ZoEORHU5DAjtcKZjVzD5sAR
KIpDgQZh1lkxJP0rSIY6UtaJ0JVheIsi8ZJWjuXnNlVyXJev+rwUe93KTmEIEn1W2A+NYRVZ9r1f
wK3mqslCWkmazUZ31woXFENU0OeIYmvbvQ9k8rQdpDB9UZg67BZeQTcA+ooFwUoSL49WLp1vQWG+
6hfaERNXuE0qvXyf6tDfG513VUzalw323+gK680j1jh10/o9tacPrRc3emufudbeKT7Zlzq0joD6
YBeSHXVMO87BYs0BLl8nquJ92MKREagZyjMR8V9wCpmBKxb/HlsWF5LpinqE67PdfOURieSJdJEX
A94tj//zl/Hc3sPnxVBlWYQceFaV3l6+PWocd2ZQvRYRo5p9Cv8Sd+j6TevN77tFY8NEuNz/48vL
j/+Pz//+8WVseV2/7zsuE0a1k0L94r+M8UiQ+nqJfr18dbm5xL22a7Ts77uXry6PXZ79/c1/e+xv
dy/fF0KbqccvSWjWTGhfcEmNDbOav2Ze/8Q/vrw8erm/GBNPCXiXW92rHqlPquPlhqMLx+3v+2IJ
/3nfXH22+GiSV6dYyPJbwNMS86NvTFqZxzzrF/5K0R/MsLjKa7LrwsmAlrOmJBYjIUixFlvHhZRX
HzY+kpX1bt8sfz6Rrd/i2GQGclDtf//A5dsudwVNoZ2t4tPlocQyzeOkw8FF+pCZ+Jfh9ly+7/LM
5aYqWv5zis6HNDEwbpNux931/7083YPhPlT612zqFoJhb8TdClLZT6CIndg4QNlaaUVOwzAfWjVI
3prpr5n2j33KgGZs53ZjA5g8Xm70qUcQEVftgr5xQSECdQbU5Pck0FqUrkX3M5XEk3EBN1smZnHX
MS4kDD4DNraHt1ke0xUUBd6Pw2W9e7kpCoV0e3AImmsJQqzkiL3h8swYlXIJwrr8mSu68r9/Lu9i
LqjzYB9DONi77PIbLr+7jsRKHhHjiT8n2f3+//74Xy6/9o/vuTw19UxSpAIs//uXZ//1yi7ffXni
L7/7f33692+o3bTbeUN3+P29f/k/q8TdJ1l7Ij1n3MDMYvlzC0AKFqjaOPIelYlwUZf47Jy5P2e0
nsFJQc8Y3ZJhmEhoXX5kpmz2ThOuiOT4QIZweQAT3J7FoJgqZczxyScf4zFIibEREbqVpgLlBWLF
Dz3xMbbaL9uMi+PYMIhvc7b6LTsXKk6LKhtSgbBtemLMLPWQytMrjQkCDAwi8oR2IbMPaLP02/uW
xpv3xAasuskUS5rXAKaVmhZEfRb6dTQ2mJUY1o9li/AT/uTGnIAadDA8yuLnGCUiaGs0UOwFwIkD
jKZF52OXR11kV0+kRdAriiGDSJQUI10yn003827wmOgfzejQTPJRd8pbtrfdZso1hAhJus+5BO9H
W7bk8MHgkdRlQP2RU7n4uarhLpcVF7MkHG4myWBpYIIpDcZ0w6oGzyPvOFYTtNQM01Yq0BJbS71w
agHFcdAqw/2YEUq6tWjvKmaLYXobh0u+KRYPCY3sv60oc4MlbRxf92BWx2pAfhoiRodZHrkYQDTH
+0EGCAwNM/EBZOMgGlD0AHC2F/ExDIBU27L71Jxtluc9g0aLiX6W3XVEoqAJqNFQx/h1w0uAZhKe
TOvdsYwPPRswz3Y008xZ7i0b7XhcIQyobscMuaGTNz9wGRRXngvnpO2j6Kpx6ZPKLLG4BMKyH0nf
QZ5YTYfGoXaImMFCJG9PjhI3zAnasX9qNPbFksq0L2GYEEW6YRh8ozJ5VkReoR8b0qB3q2vRG81W
WeGt0M3Psln7trwc4Jt4z3JdXIl0ABlYYozJwvKXkyenPFQYx6NGXMclPTQuZzCFEsF7kus3EZQR
QxvJayRsJ2iQwJC4qW/KTL5qvfHTzsSezJuNxo9e0w7ghImXu0LYj6PdTnf0HnUCNoPMQgFmW463
d+DRNDRDjsLUZlxTWXaQLlVQ6YmTEz5m5mjdA8v9Zem4+JP8mSxqFGR2iW7XfBs7wia8fvkR70Uk
KRMWPd2b2arrtfsvhoFr4adE4DbUen2Fic8Y8qBOWdWMQi4MV9izGiUjbSSwXeloPmMsPagy5ysa
2/ilor0Vhl7txyrZNgpwW0hfdxsWZHNlyYFm5rO+Zj03vEPCMwStzsp6llV/zgsPDZzLImoWClud
ae1HI3b3fR1ewwxuj6ZZso5UJK1PGMwxYU3d+Nbk7btW8wqKGhFsEd4Tz3PXxROlH+/3KILRYito
DPO3zGxBSDY+Ab2jhSeA0gNJdqAWIgNPrfA1ThBVL6UGU4cQ6Q15nZs+Dq+rBSQ1mfZEx4bii3IN
RYV2KMnXvIqGk4nCTmHs6VqQSiznW0NB46tFEaGpLZrPwqZt0JGh7hs28D0TfZuktYf4Jeu2DsT+
x6JvURmmCGV4bxEw97G4YU8PwE8iup3LU+8k0Z0zcE2OGAuZJiEvkyHf3dTTUMOU6C/17Hk2k2HX
ZZThMnYsgnXCr54W2iAtkBg68q5p4HU1Q3qX9DX4QDLEt0xNOLuncUQWM195I50pK0I0Razk1loI
ea2dXj0NlWJsqZ6artPQlsY/dWMwNg3Ngm1vofmdpC7Zw/NLmRKjcRlWJ6LyvE27Ru92RQ/vJNUD
Md7yEnVf78hkawdaH+bUNbsSRiVjfJSw01ydykj1oPNQkyLk2C2C2EuVYqqABlRkKI1twL0H3QAs
ZIn4lhAJMkoIKwbnpcZtmLr9oY+0WzJcsh3DqudhIbiF1C3VEVqiu/Q+5lpiL9Qi86jc4SuFlEqj
rfyeUpCEqo1Ldmnai9CajnedpGZhAc9s+vmkWS7GtsHZjulAC78yaPAYzooBLTFbNNPj1Ovowc2E
brHwF7J+Tj3iGmDQxfUqMuPIdaqR9KR6KYK2KM70SW+FdhGgJ2SxpmSHzo3T7gZQ/wAMl+w4t3zQ
3gJ5P0qA05DDRBthenNAn0Nkmm4z+vZHVTNYKYD+61NqYBomAlqbSNtG8OpM01tuM0zX7PSauCn0
0TNWC1vHwqS1xiaykMLP43we2jQ/NttZFfd5LVlTS+8DGDfN/B6Lr92+ZK6WoJmpH22GWuUCarmx
uTIXwvm211PV1hnhZMW5VZxA9OzY7S3TZ0iegNLmGmgOf32K411qWLLdAgtyEz9BCrYkUl2vOaDL
KRqECFBA+XVExdrA7RgzY4NaH7s8sbiw8RrHfKq6Pjp5sfWa5JAN05aAi2El2Kj1RqoMM0VUPsci
jo9x0XrH2ZxeYwGooiuN+SjZ7SEv4aYVVhRYBXKCFB3UKWtKeWi8xdfX7mHY6bupGsuj5lAcNNSR
blfJnbbyPS83+n99dbn7x0tcf6BLEgZzweWBsdfZzk3rK3eVfBJZDuTHUZrv4i1HF/mjmPo1ubbc
sX1caDjNWX90dZcvGaRXV5VdGr70BACS1tuVMBGL9s2I0P5LD53nZUt/uTFdDgV9vbncjYVLB52C
zTf7djhm4XtkDoS3Xl6U0YEuD/q5u4/XIzwzuR70IPOvwMEDI1uLiEYHXVKtN5ev/vYYGQlcN20M
Rq2e0pxcyychara0kTGgvsyINB8GCrpy/Sx/33TrxnlIrGijMXHemA3Dzr1cyawXRCrJU9Qspbab
uh5WwnqTOhZSpsv9ZIWyLg3dGC839rYYM3T1zlijeIHMWrQPI/kSB9uBWOSuN0uOkFf0Tb5RmlpJ
VcBij0ON66ytrOvYqVggbF0/zkNlHC9ftZrQj7WyiVDUacVGKyO2IUuNvZhFycG9y2u4fGVT6pKN
goQrTkiZaeSx71x5RMc+xjaxgQ00Ez1D9BvVMSb4XJrzITYeGItUx1K6zS5OXaBs3dui2OdR6xUb
xgYNH2Gl+WEksOw4nXGsdWkcO4Ms5YFrKEk8qA8c0rSuVnQyrEvPIQh65YnlITQFyOh2zbRu7kwS
2EdqGeaYd3UYJjtZOBxOHiVv0Cfil1rrmMvNsH4lVYiYfjFoDP0Tk+vA+PfbnIYITPvyVI4S+xJh
CQVUr9pDiJsmKJy5ob96qPpF7ibmo8dlvbm8/5e7Bi3FvKCZw9sdAdBbPwN2bn/eeBMMFRetwGbx
iBVxcgoiPTYQlapdNaB4adjwejWAp98H4OXunOIpr+Yl9IfOJZtDvdU1nrpxWbWS6ZJ221ibPg3s
8az7zkFN9enfC3PsYrMX040OjHDxDjR3gG9GXHnpWQOfzHbEm2cB6Ud77X35jikgUtqEZBz58BwD
76n5FE/VidGUhkgVpfa6F4S5nLIh3uBocs7x8/IGXux7umViET7HTwVaj50zQzjdFL+AKK4n5bSj
7ckEscaXxChgvjJM4nbYuDMsp8e67V/LFTgGgmTLor48wpNuFaDX7aDtoDrG4157WG77r4q7M7LB
KxMxBIgjZoBvOqevJMbR71/5r2xmcci/2ivtATMaQ8ICNzjCG/ucfEqqGOyphDtxBNJ+2lfihHeq
TwN2zu20wxGim0RSfyGGAVZTAxp9km/3AKyC5G5NZ73CZozQ4knQKRVbbOfpCppyz/NXdKefUacB
Lgjwx0IkyBm9ftdczvKN/Wh/Wzf6o3g3juEj/Xj2eh12LAP27lUYn9kzsKzob+mP+Tb8nvCG/1Aw
sPtddJbJwcTAP2wUi7ZNIbk1G18wxUJOfgY+u9QU3VfVK8cBDviF6QRTo3N+Sj9xXNbE6gXS3ML2
N+Eo5egtMPYCeBjEVZMwwtogjwMUpe7YibFuIIn37s+oLXbTZ0Qkx8NPr9/2M1L584zP2224GO7N
Zu85jyLf/QXXfvffY8Z09+85Y65G1pjlWg5ZY+DYrTVD8y8M9JrogDQ3JEZNch4EkpUg+yVO1T77
HI7RA5TTHN3CVgvvEsefix1tRefsXi9fHCHsa9Ho5SvbhWwDuW1Dtk0Hka+c1DTaxe4hLO9gdqoa
hqpviJ3wdGbs7Bt2OpK/V4gmKANfll/Q/bbFtniDwnGNB3Rfv4z3pGg91S89HYcNSW0/0yPE2tf8
w8Tgshtv8iPXfnSYGgcsxvq9sZuZSOycexYztAZ7ZDPYqZFP49s3MDbNO11tTJ+zYwPmDWXpYuKO
6l+cazDME93ssz0SoLL92Y7f9lNxBscb/8KYgKHB+YUDish4+0SV5gNMe0s/EUNq3/Stkb+qRwYL
Tw0fOlYbWMU8w1kNr0Eg60dKdsAwG56tew7ZnvHjA2Kz5gcSC/em2t5glMCrS2845/07Iol6cxI2
2fv8E63+VtwbL1Awt14Q/SRLDWO3sUue8pXTqL+6RpCch4O2j3fmDb5Q851AQuxTAdb7/h4MIILn
4kcFWQTXC8qmALkz5kjOUwc3wGcabJID0VF0JznD5tsVAfBkaJufgMkSJ2B34PebxN8DswT2yQQ7
xkB4GlbjxQmfAjj1QD4wrJQxO50zLXLo4iu9gcMWGd/N7LPL8EWzh8hw4E+Mtsad/C6KQ7OfPijB
ealcwHfWsXmbT94bdeWOnduWvfle4BjyV9DCzZv1jpIQhWhwTHdu8C+O/L9HmF0OfFvXpGk7tufp
a+70Xw58QPYdii5d3ejueINnKfbXNYbD69nxXvVVYUq2vF++Y5tB2YTR6BlHUrcSv1et8r94MWvS
0l9D59YXI00TxbNGIpPz97PQSgkkbL1R3SQ6vUL+9dohLoOZtwhEGw4brh8+PrsUOgZzsNu6v40Y
4GKzfMY/ktxeXs7/5138i7wLw9B0kij+97yLp59l+bPrfv78a+bFnz/1Z+aFK/9BW8TRHF2axFSY
NvkVf+ape9o/WGENh7h06RjsrDkK/ky9MOx/2K7UbNfUNVNqcj0Aumro4//4N8P8B/kUHKGO51ou
8Zvm/yX1Qtd0XsBfjzWT8R9xqJ6pSYN6x3P/loqMYMEQsbLKQywdFJoT0RFyvVGmQUGrvQxrgEVl
6LW2WTQoVqJBC4wc4M9Ui8vTophHnCJS/fng75SLy9OXJy6PlQMQyGnIEecA2Lpsrbp1vKBF/8ne
eS3HjXRb+olwImETuGX5KjqRFCXyBkGpJXjv8fTny2SfvzQ9HTMx93ODQDmUg8nce61vRQy29e3P
Vd9uT1Ye9IfSCz8jD/RYXqqZz3VUPySC7sowpAt9b/tBzwZMSucZCncmBlNYBSs9KDWL0u0UJy0o
atq1hfKZiDmPwMhzPBmnxgH3Zs1RtnP8DKtuSQxAgbfAhVcGyBytxG4umMzgHkBtuoYTM02rRETg
lRfSlRvqvRCtk6ABORFY+yyOPswZMNUy119bkypuT4XKeLAd8VYsXny/WCrDGzR35qzhEY0V4KTB
USSh/KEX4+Pk4NmlvlBtFhNx6UJ9IBlQ/QyRvYnHSOyYNR+EFSVH1yErhGToS9/LfTANIW26+Hvd
2oy/US05vm1S517vZESh0LCHL3PeHRKnR6V5mEk631vT1ywe433hQl2ZZjRCE7LnwvkmvPylm4AV
e4xmmFdam6Kcac4XBZeThHgCCV/JMWpSGugaR0DP0hXgzWr638vVQsDSIh4KqQssIrhdRoFGuIC7
JpaKS0rH1akaAhPQPLUqNAu7vj+klVi/GvHT1KdvyGHhVq9gdugSN6EgGZ5ZBRWJgYtu4GxSxBWo
hA2T7sdEzKj7XEhcDoIhJx1a9MV4JKUJ0ztKIIabiOQsn1FzGvt3TlfPR8cxfxvE8W5JggoA/teP
dtY2X3AjuXTsdkuOX21B/xAhyQFhxpg/ohO7LU1zwP6+PpEa2e5jBEyExMHSzINL1Cv6epswsLPn
Nws3AGhsqhX0SRsCdr0fk9qKt9xl6fy9DJkWIs5DBuav70locZ1nUqUPlPW5yytkb9b8KErmEUxa
QaYmkC2d2PkZ9QBKRltipZHsNmFan8qktA5L0R66IcSaannYDrJDW+Q0I8T0FAhc9nMTQvVvfHw/
SszZ2fs57pmzZURskKC780laPYsx2bvtdFqhadatN98mBh6T8EtgZSfXH7elTyfRa91nKxl/5IOR
bpcV+lgv8AWt841BcYpigNjXraWmnCsFcoEJsm5gU8KKkUn3VLYTWR5zgrAZ7Y3huttUFar5NUqv
7BBiAzqaqV1ldQMLPcpeWkG9N2EEJdCWOc5fiQVXhi67S2qNuDV7tMKdgy5qTkbyBOzqB3sHl8SB
dEuReFhvowraVbNQTsP1qyIH2YuVPO/76A5ARfODjosxkQqGWelcTMaKA03mvdkPJigHRPQu9t/S
IoeEgsquM6JDsgbHHEYNMmsMuSTqEjBTf6kw/tbL8r3DNoffxSYaWX2wpqzoQtrMNlC/d6fCeUGO
8p7JEDch8DgYmU3x7nVQJ0uT3kQQ4hax99Odbctfgyuh6PqYaJBVlYxInGrbZt23nN3sKG2QXtGE
f2ZlhG2U4hKiEdx1BbLC4M508DhgYwjGnkoW4arIRkFNBEG3NSjXHYIWTb2czL+a5RQV7fcsGtyN
Wdvw+8v4gIWDiWaMLyIuHzz1JlVTHNZxMqBVeP02FHfCNIqNPbfuI5Grf+Uu51QCVodkfpzHpL9f
cqQTY9tGpy54JrM4eu0kMdj1kszEgwHnZR8TAz6dNV+oZFgGJciEgfmYSohIJQK0LNhOo/hpZdwq
RPShknITZABzlmxDaCY+DpptGD8tUWgcrJgz50iXrHaxofT5Lup0swdPcEOYZeB4r/YsOA4SAxpS
BFh79lGyk4B040e43o1SRphWZbVbUat61M7Q6zBQTqiUXWKLNtxEN2tCQjxO/i9n5vQyekt+XAKO
8/o0LGP2nnvliYoH/dy2+O46v+mgK2qsCxEhTwjxhehc1b/9qrSoio1HozWHYzTlL3MBC2g22hZx
+ZgTTR97oGBQqJcdI0wjPGGlO4rhL+LO1mO42q/BAjJszkxm1t1UIpWlA8FePe4tTlO1Y8INR9Mt
n1KVvmCEFDpME9eOS7/b8rHSlguO8cIssG2lP9baZjs2lpYQb61nvSOsfLfbVBV6aCk2g406IqMk
EaTlD8KhPiDy1AXAiMGYH4qR+ZMtgnMaU7W2gwchqWkuZZaT4BS+tZWY6HMMXGVoeNBhOLiu5Wyc
vpS0dtb8aORLeGjz+Di5jsCwvxaPRk2xWDCWDYUVUhKoulO80MmJezja86Wj7a6KVuG2jdMvywyi
qHttqfPAZeDHq1fARZO9HLA3zdg1yOzsSCCxUyBhRN5kq41NBFciJNH4hZ5euluR/B5yUQC1LDlp
TNlvVF3lDmx7TjVrkRty6KxT942wwWMwwjIdak40C2qDNf/G+B3kC2DC3KEejzjmN6JdpA9ui7o8
bvxtyUUl6paHhVjQ1ut6mqEpTAgwgAwbGmQrtvMUmaQgGat7IVXwwnn6PqFts3ft5rWl5ITvFaBF
uh87uDNGJ9A9oafrR4hXlLgQ99I8P3iO90S/4oieGgom7E41fDlXOGa8qLhQ+76XpfvMkfNd+Ply
bup6PrRZfCbDEMq6WmQMJLIu9XfSeqrJjjScrNm6MXUSOnoIgmKq7ylS5qKZQFeugQDYxcKOrXfU
RelW+P7dPJRy52ac1Ncs/xKDUN/4cfA+xgVIUHIi5si1D2Ek4FaWDpb7pHBfxAi0k1DXN+Hj4Zsc
zIt+jP6xFgUBAn75gVOAIrvD6GvMDEQUfVGQ7kSiFWnlFAS96JTU7rGhP7PKqtmHwV/hgn3dpYyO
/Q3gPhlcOOLm8jgZxg/O+R0VjIacjtFF7keBzzNoo3mTEuOgoqPkDV2tbRA3OUvKboofGdX9IXW7
LyUG1rAw8hO1BOHCvRDq/J1OFYZ/VbC2yrHZN137ZAeAOKbMQkldjJBAwwTSFGJNAr3sJ3Rp0Ra9
is1Fom5gBYfRqeQ9UXaKc0HXs6BgMHSoGqYH8ru30s7NoxbyEAn2YqcqE6NN7qYgmc/StkZq1uk5
8lBxTXNM8G410XaA7GIufQPzMLeO5NPTTJQNfN+82Vu5/0SsO+rV5HmJX6MWp6sY8Brpj+OhYmc/
QRkRFAnUSbikZjNv4zmEW0SbsVSF63JBM1wYJmPCAMMq2eUvqdaNIxX09sNs3K1B5p6KwZo47+F1
nSjGU46Ob8QCStJMzV+Na/RwYL341ABCbKRCwDcmwLAQhgia5wbPSifB4WEIWZIBWb1tNecifHe6
8Gu6Mlju8KRuOUiE7T8Vvd2i2hOvtuUR5oxWNqZkP3U5ZdoFe1Umnf6YmsNuHYl07lvvOznM4kwL
ecL074wIOUiIq4TwdtIHd5m03WHNS5o1Q3eWjKOQCwLILN+b8blI/V9TwvkixohRpqZxqKz8HDT2
1zmqYbJkL0kDaH5U9f6ho5pjp95HkFB6Wl1aqIHPPy9IS94mlPCdisPJjPLXNVDti8iB8BB8ZxwY
E1WW3qKaRCeCjjm3xl9EG1M9Ls9hlAErF/HvfiYgXvUQavFS+5Z9inq6TI6aRDgVxR8alpvcr1uw
48vIaJRicRngrGU3orUY7UrBGEzUtdyWc/bFaFwUrQWoW180R4M+yTnMQY8x6IOEWnbLqQie2sWT
Z7JL5XmKfuZIDU5rSIfJakoMN6Zd0KsG0RfTTknoByLdjAmTadzuYDNxc6bY3su8fmNEAU0ES7qU
AMt6R2mXwRO3OIi20Vx+bTjZ7j0bXeMyXpKkeR6nOKcuL0dCCSCmrbRbluEoV3paXdJ/MHp4zRu4
N4bXXVRedzCkDhbBvZhiGFleAN8+AAU+xK5zHhbQfU0+Hzt3mMHug9qvi9w6G1mFJLz6lhjevMs5
l38e1A6dSYuQO+UFoJCp9kJLtUs8h7L9nCOkDqPK3MvxXaYNu7vqBhTCIIJkyG9zZLWUpw10OIFF
4F4xc3T7aWkwI4yOoXJGBwuiphZbTTHgTWZmdYdZD67xYwFnYDP1bE7aEbCVyNv3aR9fhmL1Tj1t
OqNMxTn00mIfxPIVUalJUAEJH7Pqq2Cs8ZAVnxsAYHnCew/4oPthIcw31ErJ4LVJ6P9Ept197uZL
jF+TE0+2C1Th0XqPM4BX41LfpuAHPBuXud2ul5y2hTu5xOnUa7tNVzR6rWBILd0ZMf102xC0cYqd
96IEpWBVxbht/N/FMBhnvRAiZgQWuvaXqVjZR9Xc1Ymqvxd5PbyOVTfvJ8P9+67GE3jZ45Fyp1qE
nmxJzYyGWyEsPUjfrbb5hQtpdzax4J3tbDB3NN8+XBuLd4CufzMbSGrFCgylUKGUiUdfPV8RIGPJ
BeZCScIrnH4f5828yY1m3PffsPaZ53AVzjlB5/W5lk3kuGUNZ2uuQwCv3K7dYclMbkqDoqk9x8YW
Sflw7Bo6NxPdX7SBjwHqGprgjTwSvLmVpIWfR/XYdaHvy1Pqx/ht0MarpzQVkhUvTZ9K05NAb4DG
2ckXyykW3jFcfjrUVeCe+y65KhkX0MoL7hsjosruCa7MATDvvrHI6Wj7/kwwKFEbWfV9MmnxLg44
kqlCHmEm4ld9rEP7rR6oFaBxwCSRt4RMSd//wlSsOVOCqj8XobpK4tONwCci5tQLgbflWCKrwAdR
cNqoGMbiqj7rhbF+aTBAnfRl7Xo3pf7a5RhaClechVqsQ/1S9g6Vdx8CGzalj7CjuW6G1nRZJTtV
unLyXTkVH6MC1vmagQvyRnTUNMDIa8Low1SdvkQ5niIkk6EV7DkHQHYpYuj1ceE86kVhiB9iqJ7d
XhLZHJiAcG2aGl64S1p01hkNRbT0iHysvj6QMEMr0HUOXZqjcm9W7EcQcxyT0Eg7Mx1i6iRN8PQ1
W+zobS6fCLUpB2R3jL4U189MPpxxgM+Wu+RmreGXuGzlcw3iPgBJilqeQ50w+scwSDivxvlffYs6
Lxh9osiB1jfOCkRwTqEdZbi0e0YRL0OM8ESCaMocJgYzlolLa72vojj5WTC84ccdwRXcVHVqf+vq
FHunsjbPdoK+QDT8WFG2mdJuIvIa6IfruL/6IX+JRREc3UGAVrLlAd3UDBepmp9wnJzWsvwIi8L8
WTb0v3HrLFZhP9GZjbZuWjq4/a0YKct4w+Rpvq+T5i8RYDhPlF276h1JrTAdLxOyELe35N0oFDaT
JGhc1lMAzfcHger2pX6Y88J5YgZCZ6cqpn1LcKATc0akzVqfUouZb1QTI4LbfdxFEeOJBXvJvp1w
EjC73bZN2RCR17a3mPfC28hJn9zpY5nj7N1yAIRgZNmls/3iBd6H/y2PzOCeq2IEpMM1X1DM3BR9
YEGfUX68uIQRla8AfY3ApX/aBbcoAWFddnBN2wKMRFTIwxjP57qm3znW2XKQ9m/EO+vJc1P8GgxH
mID4xi7vwpdqXRjFCgYYqXTmu6brlp3de/RS/elHbiTdA+CCbzE8kE1sqguuISihBpHEEcTFVF+E
DUaU5yXJimOEjzBE5rAJMdCAouH0j79iPWOV6/eVASJP3cVYaDnjBEaRoheL6ounk43tw1rFdlBV
WvTUUKTVwqiQXHcuB1/Q7e1lzTaVyQ6Ym4LcOicCscOZux1xLkZY/7X4PFBSk8VqH5nVT593Wbro
Wlve1x5eyt5S4gi9AHXACcRr9gTQ50DGuOI08WOXVMtJP25zpVcqA5rnZcxYoRAzMZJWx+AachGU
cCW90Atr7uCxsfsKMXYgDuIW3BUVhLMe9IQdX1qv5WZKj7U0X/VMp2JaI4sYicBMU39mR/FM8y+z
8eMD3stTMXrB0fDq4GJFHdEYNKujgLJKaFqUW5YSmHPEnzfOuccoNxiOfD2KIsOBAwaTehhz/jAe
ZxOK94jfebtSL6Cp7/0al1nlmvgX309Nyn8r2KaJ/LHqCWnMOTan8czWYauF2QvqB0CukupxYiE+
s0OTfJSqeUgb3mts6HHydz1GVhTuxtDrNu4yhXfsrfU2R7XGrAdfCOaSZNf6a/yAr6OeyvFQEYoW
+dA6fXQflI9IoazVqSZ6HGwJIc3JdkMWbfPGsk4ylU9ZlP6mqAXTDP7ePO/rWLS7fEVdsNTj1ywt
CLdX/CAfri5tDWxs/AU3raKHJEuJLA3Cw75Nv+aJ/WtYSkgBCc26KYo/mMc/DJBWsiCj0oMCb98S
AmJRXOT0OO7nhku07GYwE7BSTVDuBihyqovAz9wQOOYwT+fARBtq+0uJpVkh01eMwbLLEBHYCFKx
ODqTf4ucyEOtIn+UWXDqg/y2aNDorRyrOOa/uRM+kwyjypw9NAH0xtZDb1Z3cXODp6qmyEtOJ8EB
bubx6kGdw9b1MixmdpDD+jybiIwYvKa0VKledzbqgsaub60MFJA0UvOhWpAiWgY7qJ/c2vw4nom+
o/GsaU874ybKAiWxRT9npL9mQU13gtk40w/Y2G3xnmCvPFoFWkiNIwCNYHbGZbF9OsS98Uyh/3nX
hPRfavP72FH2VcPYcvoQzK5vsOB0T8WafI8YFeEh5mt3DXx1py8oODMcTPLomYlAat/1SzFRFY+f
wWMYGyfkire6YCTq4sWzojvJmBj9U3yHQQ23y+I0t0QkzRX4E8ezfsoGtL3sX8uAxnNeyK+0fl5d
Byt3DIHhIHtyYCWlkACVOwO/+h7bOXh13IxcMgAnxyER4bFpHctQpZBwNSuNLMSlsffb+duQJvJk
mMuL7+ekby/BtuacxVWtha3kbtH1TMfMnnuK+SYxPFAsYyMNj7nrPVkWDYFkDMKdIGRsNT0kTuEN
qlHaJkVN0meH2Q96yJcsvBsWUpJWqzV3gq4JYl6AIZ4Dot0ANzBNoE5c3L7C7DdORKunCOxgC+HG
CPq/bCu+t8pKOZirnIHxWxQ/xkMUnhasgFQN6fczPICUOFHAciXFYw8xbzfdmoVNUnVHvHEBmoSB
dMOPJTipAD832ne3haj+s6RLeIOf6c5YhHtbRPG3Mv3JTJUgCxfzVk8K2gqHQngWU7b6cUkI7FwD
qlaOsZ+Lrn7pCD4x5PrcgBhhvmRvSScvL0PyTnORI20ii3P1vqcmjgMTb3LfLfZNmiFNGXLvXGfe
FkH0sh8nSgJObAKCRCSyJRwrbRu+SpFuW+t7RZz4Ns3sr05v/UjsEhbiBEE9XqtXcFrDxoSwBpU3
vmDgroiKBGySUU3E6/iCD7xpUV2EHHP14LyECYkjoRxviyp7yZwBQFu64jgcFUGZ3JU4XWJOFOVH
BONrrNHegDdCC07nZGM2TzCTjih0b7oe+6VXIkhKuGA5tIeSGg5gNRIXbTwJEfbPsWN9q5bgrcQh
StUthnXHKb2LvXsrTH6jViQXdYpsvAnIRf00pWdUcjWKGUGlEQynDoM4Rz9jjw7+e5fTUyCIzsAl
St04WECheHaVbIyKOIvJDOAsjqSG5Ynxo4PkCrsEeAgcOeIIazhFprPzW7J64AAx/vi59lj4WoAd
TjnDfRQWk2s8vdJ6sIvLaHKkNZC5mZ/deLgSD3gICUmIzFeZ49NR1A18j6SZuycnmVUBLyPDtWpv
s2AFWQ1MoFweOjz8QFi8jbBj8r/bu5XZHT9E9tzU9m+rXY901vj8cnqboA4iiAqGU9HkdzGIU+aN
08VzSzpADRQQGbAJLJrNXWiA5DDyd5HBGzOS/htNBGKobOshpTiIX9i4NC7gFUfRdmzQRZgyHuYY
xzsXeOidBab1dVe7QBZqxzK2HPVtCx+zl6UNaRtSTdNU+zEPfvYhwTjxWnt3UUq8uDqgOmpEoQE/
P0CEhPqd0NmaQ4TrROdR6i25Xt7AkiFcb2YOugwkc2cYFX3PJy4VZzzTcvbCEnkSDLaq+9lUZbvH
x3YzTydpBuIlqSTtoBwBtRokRvZPGGmXbKmIl1sRfc3FyRP0iAIZ7fy/5MEsCwGnW6L3SVXJiNCA
AklMLMRDbqUfdNjgN/e9ogdzLnOM9LmtMgwPWEJGgIo3YqZhV3JIb/uVjO68Jo01K0k+87r5xZEI
TYs2hdM4z0Dl6UDGtdgWGIk4uuCIdxBI9liQEliuK32jc9TKfS7D9sZZGFcKhusNoZ6Mfr83ucuu
aalIwdG8Ax2Edbn8cH6mbm7fW/X4ZgyQAlp4AIhJwaxM0tshSYDGW3bVzp3xuw5+95tzjNw0QuJ1
nsdLH9FdmDlnHMyRymu8DjDRgx8VJSq50gpGNkm1x7+nl+vtTVU6rEanyv1DPzox6UeMca8LbMXt
ObXS/+2+61OM1QQAzHQMPxK8wY2Wxn5mkX7qZUWFooAqAikUE/HXS1FE+Q1XtuqslaZ/PL8NLfrf
Rf611lGm+jl/rH5uTmlwK1VM8CwOD60c9u3hwVxJqbg+Q7/2ehOzNh/i+n5/bFo/6fr0z/dbJsBD
kblyqg61IxxJrJbKakHw5KYoG/Rbm15sHotVAEOIrK9itZODjCADOFH/k6LYchz6Ojs0FexStPQp
FhrQukt2HMdvCSi1c2Enm3iJq3sp23PelG/pOi3vMWyoMpYo+qzBPRoW9AUmS7RdpoDR0D9Xy6bo
AL4ywemH4T1U9ULGT38vUt9DEaJvozoIIL2oh2ILm5syhgJJFTI946DLw9E5VcXln4/r7UkM1n9v
JVfvpp+kF56V/s+WPu90sH/HSqNccw2+Pu/6sT63db39b8/5t/sco/dPssNNRwHd7Yi0nSg13khn
sbf6Zqz2U5h2fz+q1/R9+lF9Uy/0Bq43/+21/7apAgsM4zb+i1Y1R2i0UVeibxDxbdnB1e1/vdOu
W+Yc18cr9aLk+iJ9Wz/sNcx+Bv+EUXQ6twO7NP1qVsNKksagV/VDeuECvzEa43R9+T/eQt+0xWTf
/H8VWtkn/fJ/UaFZtrD/jyq0+1/jx18ff0rQ/n7J3xI003T+S9g2skbTkQ4aL6SNf0vQTAsZ5N+a
M8f6LyYmKMscMJSC0zZytP/RnLk85HrciyDN8l3T+3/RnIH0kv+r5kx4ppTo3nAL2AFj1X/qG+Pe
mfG11vZdzKg5HVt3J1vmwBGVBWxmpCglYF83KarwOsbVCaKpz2L3tm1owjNu/xpWGDhH7GJ7zwhR
E1vtTmW0Gmq86ZnoaFqgrZUFbd4w5w8TJmWMR3I3DFwoJodGjOiq02isxxypP7xV+bVl4rULYMZt
ArMkELJyD6Z/brOouxsXwHSVK7drW+MrWROgDmKlaIE9sE37Z3uYm9vWdV58OwKzNTC/NVuB0WQa
5S61xhPsA3E2a9I9qKx0r33UvgCPfG1zUX2zg4mkvfk+8MPuFAwT9DigShthpNXZd5qHmDY6Ln3o
EW5k/pRGEO2AZRLdMUnzElqkxomBnjmuWol6ZBtYg38ZPOoGIs2/0MOlz1DAGbHIhZdyn5pQQtz8
WIVR/VZV3WMilruVvhxKCzweVjmdfc5BpLRE3W4WK3ngb25InAG7RLdrVnym02o+BREoNv0KL6LX
5nuBMriVxA64A5qiOC+Yz6NNRcUKkTJFNBRmj+6a1Ie+KpDz781J2UJya181Dj92/XsYiDWrSAuI
+w7RFUkBq10idXb+8nBPbTpQ5nlse5cpC8J7qFueeVmXzn2Y4HiQUvLgNKAhmnKZt04w/Zbd9Da7
BU0ssrtAyBJhVE4o6OhSpGkSb7GcxaQR5B3NK4dISoHMvlT5OBInkouHNJ5QKQCyIlmdGSKz6H1J
W8Tq/fE8DgAEE4ky3+5FTP8De+9omI91O2V3YB5TRvbBnZcvAlhzZu8wRbubcTyHsGyN5C7Pxnar
fptqTY2XnmlBTnjPWhFKmk8jx4G/DIcI+BmJsVaeP9YNsh7wNrfyGQd6dIy6SrGkf7vtGN6Bo/1R
wjE7UGNH/JFiYc39mBN3Lb5FTodL0J9IOMzCyyqC6lRP5KAZEUHM42jfY8XaTEXUXmy7IQVpskm6
xbIRyWPSQhGZUTXmMrAvqY3xpgxVZ9whnRoD6NfAA1dKw5PdtsdbGhbi3opn2IudVcCPg8sOIAtU
20AnMKETPRrZTHfXzo/Czk/e5BIf2LU+8jZi9jyLY34i1xvwCsr3rPxWJWl361fE/HX2i53Hw1sz
lM9Mi78KYYxbkLwIHRLKget8mceJMrhpUA7BTrufkhDhjjmtrx4Srxu4iqRR2smdOXXTNhdBt6tN
ziE+8hvMeKfMscV9m8BGDFdD7v2k+GbJgtQovFCU4JDnSXzrhzyM7XsfNCizyOKoTlclGjRATVG0
Gm8iN+964Q+/mqGubqUIgSEDbQOjhsCfCIALpmcSBa2YpBXYj3fUvQQUt+rNcuvwAnFo3k0z+YJu
l5Eh6fcYGKhGbFdjzh/CIOuOHtY5RA5OfgdaCXVayWQqaqGcur1Bt7brqP+N1bBrvNhSyijgWqNq
eJmueaByG27TghxmGYavtFrTF5hNG2g+3ma0CGugBe/T+DYO4GHXR75nv9j8EtbCVGJUtZe0uI0p
sHwu8jS9K92Q2YbD4cZfbnhmd2MCViFOZv6Fyc59zqIEUEfaE+VH93YoZ5Kse8DxwntfjNo5+ChS
OPcDj3HCdmNgMcT0yeBOL/CqdlgqO8ab19t6rbTViDL0ach/Pr4sqmCubuvHrzc/n6nvlK0aueqH
/ljVD81UZvbdbD7qTein6Pv/scXBZuBvZ9ZX/wNhaX0eTIQewbrCSIuVPexz1ahY1bf1mn6SXlxf
k0n2CCSDPNFXPs2b60PX11zv06/WD8g8p5Y0wE1fsKkRX6o28e+fwNCfSz/h8+30Vv5Y/XyZfpfP
VbIJLhzu+eH64f/Y9PWD/et3/XzmP76nfs3chtVmxli6uW73+ryuHZ8X1BTIef/zO+qXfX7B61e/
vkSv/fPp+s4/vp3exh+f9Pryz1f+sXn9E8gIGcwfnxDMr8WYnjpSaxn80vr1euF4TSd2evt/fAj9
kL5Tr9WBc6pztz1wCnyL3BHbufqrPp81Ox7ABiiuPYkWXtYTkdOCTLpLKzzcVYTww48VWmGuvyCs
ASK20P1I6xzv+Fz67C763utDPRz1gxfSVVfPvt6v11z1Yr2F66OfW+milm39sUVViktrmudzkzWX
SexSwXQmGX0mD3rVaJjyfN5eEjCxsXJn/nFnGWZkPiKb0C/RD+jXhfGC+FlMD2GWBJwHDI85SxFU
5g6yCKf+GAWzH1yajFCJf+RJ2INNenCfA+kmEaha75MgnA/XQ7TWp4Laurd6y+L3rS7U97lcZfxn
jIHLEwzATdeNv2T3izM5yR3l8p5rlzBODFQ9arHoLpZaeAMOhH+7eX2efhn/BvqeEZu+lMNxxtk5
K4unozTaeD7LOGgpX3W0soIVRoljT29h4T1XIZf5xMMWVyuRmKd8uJqhpG82BNM64OgIWTnYDHHO
vrKiCmVKDZQ9NVRG1UEbiNWiUwtfO1oLZW51FDhPNfi0iE+oNX2zVrbY0a+wQnqET6nFVGUB1jeu
5nDjcNRyBS4vnbLZMnTzMSdSbNALuZIMpmy5oxKSaDWJXgy4d2vTJQ6gqpWjN6Tq4M3eYzt12H3t
1dosxtxs5toHNqNMwbiDDRfepOMEkvROA8zRoKboozYUK2txo0zGUtmNDWU8pl4mtlrohdQMMJwy
KHtj82ZS92sZkXA5469K56dCm5q1vxnWGyhcZXqelP1Z2Dt3WU1KBbGJDv4ilVFaKst0qko4gERZ
qLUJZ3WrLNaxujUr27Vqeu60wK2IBosrFqZsvRZ4MYMsvNta1KX/A/ZsROvRQFeTAcCy0b8/nY/x
PCkzeJM/+ap/KVT/U2rHeIh3HLYDHGb1GRZVicq0x3xSq/p2rizoSjw1KJASQj2l49FOdWVaTxLS
2XplZA+KGRDJfxbREuN4t+FvT0aJesN1oELpVq27+LBThEWecUoam6Z0XXdAvfaP+xZEAaj9YN/6
6mwYSEQdRrT/bNHqbq3u2/5x25NxQt0VW3KZqJOL7tt+fp3/NG/1VwaiTFDbOoU0ctix9NfTO1yx
LvTWPv8H9YhPknYsxUkoOpn+wnrtutD39Zlh7Sbf/h4qU1CcAmvQnWmDNkx24//nTsxMdHD7rtnq
o07vQleGmV7Tv4Fe42rCcDV1jq6ScGodpxaJ6sX15pKLt0mpyMtFPPbJhCFUS2U+V20HE/bouw7Z
nigXtVxMC8eu6rHrTWIa9oUdhQfdjtfd+etiMWKGO6pjH1l+Q2sWSc5kzwiXJutXLxZUxjbhP3oR
x11NfDb/F2TOEIdLeYi64Tf9Ulidan/Sv9+o9h+9pu+73uyRO3b0xE4hLrbD4Hr7keozjlmbIK9J
thdvgOQz19Dm08ki2Tdyze6wcM3T389h/uhCF9xOqj1fdkwCqc7iCocDZHFktfOZNAkkBe12FNaD
H6L8s0bpnRPEqjfIJIZtFov8MtvpbZSkL9PU4yIl7WhntugD9YcdMh87uxKU0ijzjvpbfB4FBhER
5QiudCUIaGqi6DJIUmGixTjqvaO3EQPOcf6idbSf/7SyhV13BtnY6dl5Lmc61y0a5e2s5kZO/jGb
lX0O2tK9SLUwmAwaTY8HuKJk3eurGh24MzmxZYRyi9YDjDIR78d4eB1qzNJ4DKJtkxMw34xKtGCZ
LhmuiLnXeEovvVMOB9nVX5oMzaCz4sFjcGiQ8ozXY2kG4FGCXAfQbFSvZQX7aLWyYwwTxay7k51a
AxMCwLCZOln0qLzOTigoE+vbZlgRFpZxqQ28gRD4UhCzgx9pE/gMm4Uaa89qFC0t4LsYel5tGn+l
haEaZMFOdsGjnxKq5Lfty+QdbKa9NIzV1mkvqbkauD79PqB2gfIIAKlyG0l6hQUxdmZPv9IDP1V0
gqw5dZ3vJiTQsYk2NenN2xrc2brR9+lH1xQrcdv1L/HANXRdo69hmId7TUjpnB+rAzjFou91QSQh
EzY3wwhHnzd+dY3OQlxZ0mnOMT+LbO12+oOVCic3ZFABguqhpS6wE6tkFP477sCuxM34na7csvPJ
QAyjydqPPo6/GSVGpK7SelEaRkT/T/xyOo5FH5D82olnP2ySIz2KCn1drhZ6bVAMFcQ5UP+cwTvJ
8UH6M4KBOMZBxAllV7bEMH8+gaP3lHkfcmwHdJ0TgDgRbsceMahA5fL53eJ6lBuBgP2Gvhs/n1qM
0MDPI0UWIOScZpaVvmb7Ghn9ymSb0u0qASxIL8Ms7+UAH8NyY8tkuUv7ktSJWm78nquD/nUAKXPe
dRILSqlRBRvNv9GcFr3m+wlK0eudmodjdMsFJV180PdrEo1euy7007zra68YnSzBWlSb/IFKD/7H
8/SqsLwMvIL3+/O1+r4inU4JMuVN6f7MREF+S5432/9m70yWI0eyLPtFSMGkUGBr80waSSPp3EBI
Jx0zoJiHr68Di5TuzJDuqm6pbS0iJDzcRphCh/fuPbcvmgB1jg0iUcTPeZZMZ28ykqex8qdd3D/F
laetLaDii0rOJTRthEhtYTvHACRAiwd99jopGhdT2rurdugc8iSR/kxINJeDo2hj5tvMNdaULGxi
MxBCVDlh86UFhz+ohmOfpdVvf6gBxCvvA60maTsjNSW/K9EI1m1P8go1SU1PIPR3k/Y0meFvI94O
roUx33IxdAe9T4ZhUJ19mmHg2KLxU1bRaSIG42ZS+yIEvGw3Rie6j0Q73v8eRwqR5GjmDh0o4efS
aG/OMA2fdohAIMp8idhC1Ze8bvN7yeUTDfxTjgjwFKQFxI06EuiGkTfM9ZhPUlmNoU0+aw9oXjs5
KO0Cmd+qcLrcX5WrxlCHhXn2IiBcgrrw4v4Xjav9CmMSQnp8fgdhgzPMRtUu0GJNj4VO73/wpl+l
MUjYHKLdlbU3vfYq3N+/xNj02hJyqnVSdWk8cvrhhmC//ug6cO3rERGer1f+FSGzcWwHTPb3TztR
U5g8J3nPtGrayqExtgZs6nfhU3CcL0I7hrgUYsc89jJ1ryIh8PavqxOEhAQ3kfXYBaNxgsNEfNN8
AUZp77pBmK8IsYiQHAtvk9RN/ysLSeKdXxJZHr7U2gKDQ5P2uSXz4f7/dULM6Lv5w4M5ZtZ5chpg
EvMTDBpqLjEyNyqDxb4eqoxOpxN8iv6vH9gGjo/YtCYysNfblyiZnu4v2CuRLTvhNpdwVM6lKPBt
3T+icPObqYc1x8IkXddtm0DrjxHozJ9fryFRmf3H5JAykZiWvzNBCdwmMz3dX3VChbq8D7HWd/yH
+7C7P9Eu9d9Uo80nWx+jY4h6dHX/+IQl4R6VxWtEr91AibcZS2Xv4RV5V5JuWqTqVv47b+2DTZTa
G2ipcsNBOTggDxmuASrrvx7RBgSdO1r8rkU2FuSxKg+KCelaa6jGAz0rfkeDvfVFNL63Ue6tQ6uc
2L9RHTUKZ+dBQ/zrdbKx3Qx2SiRKqpvrOLDcg+H59ePYuJQ259dBOEBjWet+pYJKGOF4GfuHPCQu
IgA5OT8CxTBo+M7/VXtSrROV9UcOBsYDZWKibufvUw01Ichj84HBl5/bN1no3ax80H3kiPfXcCQA
uEa4H1MpPaJOjPiUF9Sh03Dq/npE2+E4mab6062FhYHPbk7ZGOkXMaOY7+8yMAd4sfuZFu6wygfN
OtVOqC6yJi/n/iZet3NqC8fA/ABd4byTMELP2Lq9M0sEGpz568h+oeJRfnWtQyIEnKYzYDo4/A7S
qh6H2O/0nx+oMEAH2b11tuy+OKe81yqpeuOLuuZfn6dEhtxqWkjmTOWfoggISmnZ6Rc5nPd3MvAF
4hwomovqKv3U+hCgYXWan539dn8ArOhxWekluBEDj4BdZw7y90a/FC0/T9dRptZU9c2WnFJk3+hP
MgghsfhTTeM6754mnIgkijvld50C6XRa+7O0Mg0yEa9RMj6POZ9x3cUR8Z9N8PTXq3nhs3IL8QpB
HEwkVMOjJJbiwmDyGOuu/+nyY90fmlhILbI2Kp8QMnS7IvFTIkUL8VQ4NDTuD8lJVwLWX33acFhX
KimrCxiH/oiy31qbnSrf9LR8vD+Uu+el1avmldJKsmm4JQ7l5IYPiJttdj4wRy1y3bDDV98Wh1oS
wBztaoyjuWPzpEFxt+JnGVCSzhHdfmeMSt3rtI9YQ3aGCFOrg0soB/KrA3cgKIbby57sy/3ywI94
7fQqerXrptwMwWAQvpVXD0OtwQ6y1bwzers/cmp9e9F2hkEgZueRyjprxroK+mLZPveSrvX9YeOc
YWV744cWK9jeZF+dez0IT0NLjElL8tc7CXPn+3fxlPeudy0QFLjAmymfs9x0BC2gInpIUgw4oyMj
iG9dcpIj0niqrohzCCwOu3GLx0U8Rx1WlftDfCfYuLSr0AowV7um15+lqRUw81Gaiahu3o0Mo8n8
alTqPqMwZ53M+gKuaJqBzB6KvZN77tWZMtLDlWX/brNqbXqV9itpLTLCm6I+kU0WXkSMR5hNZPOV
uVf8X+L3oKUsip4EwpChr1KlHW78omvfqn48318rbPQ/WhwQa9ylclsPJHW2mA4Ytpg7+NTidxd5
u2H0jXePXJv15ITDEbVa8ADsV6eKyOe5/+v+xzbwtAvu0P5ozFPT/Wnz8++PsILD//TG/1964wb4
EzrY/3dCy/kzyv+NzvLPZ/yzNe44//Ash/OsZdLetsS/tMal8Q/d1V3DNWhUOyR9/m86iy3/QYtc
mq70iL6xTB2I1j875bb1D11IifJJRyFmm578/+qUz7Stf+EA2a6kw6bzQiBfgLQ4f4MSNTKmYzTQ
p4bVJkBqLGKatMTEtAvzNw3Tj/ZF2wcrUuPEnmjnf7lQ/wcWmMEX/Nubu4YjhGvAmpl7RX978yIX
Bd4rb9oRVUc0w3Jqjml/wXbjNFtMT1T6XOfH6P+7b4v24V9BTC2K5A4HyLSr3iE9hNlDq23XSAKo
IviY+/AFZv/FW86Em3+/yv/+Rf/GPEPuXfluxzs21rKdroZcRPUa8eAISCB+/c+vqg3Z5+9v5xqG
a0tpsh2zDePvpKmaQnQM3rvaBU3vH4h73ErbehgaQr2t3C3PEek6a6twkWl6UCNGK4nPpA1SIGN/
g6ohOcssB2ujgTln5KIZZBe67FFALqcqg6CKLm1h1Xq7maT+hrrWoIkHlWPMsE3E9ndXeouBH54o
cJkDf04s6qBZs004L0Hu9tdhTNFeK80Vp6+zzdZiEU3k4ImhRppLwjftY6C9EKkapJA2+0jq5zCp
ZrrCAPW3mvCLW0528ZsoRESE/MAmJt2rKSZFw82irkjyonweZOo/n9vInIFr0Q5qrL72pR6sAg4r
RlgbO6f6ZJfByLM+w5FVhODFm4Dx0OO0WtqpmA/EEGms+ixB5QDsP+Rhu+/N5jcoWoS9UwIp0foR
WXuOFFADs7v1o1rVdX3WxOxmIsoGyDAxxrEBqw2mQGJglu3JPHPIJV1O5K+nzlc76/2dEZD71KFh
ddv+huUaT6yqPvQAwz3nLISb2oaksnCJppVIpoFdHLXlMvkNQ/3H0nheD8BmYbIwOSYvZQbob10S
F418uhZGsVV9OoIm7n0omeCxy/GdLGKq5SQ1NhO2BsWWnIzYPEIKrQq0wnbxIQO6qBHgyHb8gXp7
C/HMooohP3a4AZ0Pl6lPVF3uDBigpx/Lym6B+qbq80meU7oaXbeE6lBrbASX+N+yNZmnHz56bU06
GzN37Q2NlptQ2Y/eA19skJ7Pr5NZw00fxcNYPDol0OWkxqJCnwofvjvHPSIICZ8CwXQFA2g15Wj/
k6KA2VifpohyhMzSftVqijKRQ4sgtSwipWuumqvMVe/of2qT77gnHJrqQ2H/EK5nbo0mWtoZp8tE
e8QZSLBsHP2pE75BRmrRHOR1SiwD7KQ1NRAtq3fwykDoi5odKEZPjd0VfpfkkCU8mqLmD6c46oWw
lHxzmoNEgNcZ6PpLlw9S2rNQPkeirHfw6/TYPKee3JUOoZQhZzFSbXOyaqsne2KYpIZxKmIv4Mzm
pWtLR5aXauGeFOF1zn4S7A7jp0xAFIbYRotRX0WIYBch+02GDE/oyu39h0YEBIeZPaznPvJa4EIa
5ni6iYverLZKA5ERlg2M7f4cKPM6Sown8/DNTfjgfllQYsBaNrjplTYPWdp09BdkrT8lFVygIeXb
+ZqhkJ4kUAYFCEpOZft53Axj/kISBFwqALnkEH0YJUCsmo1LUag50NODO+/Bt+lMOKDDzLQU7U+q
zXlIob5DE7Ph9j1KU8b7VofqSYdu3SXVY5QPBlii+uyq5qbllVjELZfvPvIQjRMZ1GGjCtSHafI9
Ury22zieDZkId8R8xxUSw4zcEs268boZ80MpGnck2PhO4Gk2OdMFaMg4BHF3st3EkKT/ZEbzbPYx
6HHKYTZ3qjH/yxJWBjuYOd6uqg0allsnuca1qD6IoSIf0Guv2NshHHoETMLTh7sVwrB59bvKXLfY
hzgFZjg/SGNaMn8use2DpG+z/Tyc3AJpymgymQUNQigV3VLrtSohmequgpKbOVdB3TN2uCHDRBAw
Pr42SvVUO7jFiUGYd9dkz8+/Z0J+Tw0ef8yacyuoPpHGidLX50tRmsT9wcAO7J+mZqLqRn4R7Iy0
23tKt/6Tq7gUMT+qPZk/VUqYj+V5u8lynkKwKA4frBn4n4AArpEdXauu37ZVftPg7OC8HKGPckqZ
nz9MzUbgh/dAhJXdeKu8DHaQ/6A7DGc9ggUWxMOtJQE8kNEzkGBsM/Ng7O0fs+Bztv08x+BsqiJx
K/N1FyiJVt/6IXX2ZgpGI3MZwHCc4HZ6NfTsSq78H4800Q6YUGDO97HNLwpPXVD/TzY2IpeF7kLH
F2UWLH0SX2yN+JqpPrc6l4J+mCIA61SHXNZhntwHjTkIYTyXNQwwdsVoy3pg5xHrz7IahzNxyaya
XgA1rDJ/Iqkxd8ZANZuHrt2WU/OKZpryIGwrj68WUE0G1DPua6/6mC/JWLLEmDaMf8g10E6BhSTd
dP+Chob8p2zDw33AC9V8lGA6cqoQW5h0Ne+JTol1NEJpKOvmFysyCUdmuK5ifnDPHzEy1dlV2vWZ
pf0jtIJ3gC247qW9pSCRwJ31YJ+RO0mhdOvR21g1pgUYLv3C/ESQ3DyrCV/HgmckMLsxHNEdwS0Q
YRcCYLcs+j65un017gqFFKxR4H96WV/jMe+WhYc5yq2crTHLLlXOLUSyMHEv2ZU0ihFWXv9IfMql
9etzmeOO6AEppfPKF+IAs+LmamsokkSBzczpjvyEqJC6AkGlGSzd/qYGmW1sgb4oQQCxbAbvDySv
bVaxAoQZmjKDs1/t8hWaMII2irNDm0jJ0LhjD25EaJjTjDcSvpcxiWhrZlltC4fZXLlRGKyi0YcO
c6z6lynI1iACH1CIcsp2yonoTfe9KkFwtDPLOoR+XBKpmxloi0AhAkvF7bMmJ9Ncsah+12SrKQzk
MQgEFsDhlPBP0eRoinwAbmZnvvXY/l2RbVNkjhpJ4Mc+btojSH1Gqdh0eWaeJiLAsTHSN4ki4oJ6
8cuRDOWy6HmrwfzoDRr7c2RaqDChVlO775xyXfSB94B14hpOocYca38OftNRuQfB3/U1isgU579L
8WwV5i6XkzjxDRiWl26C8WHShqUplH5pRdKyIsOFkDTPF2Gr6UzaZImhIo+XRUb2wUQiQW3yibq+
2cdlbiHRn1kH8to6/pc9ElySNNoHjdU5H2jkatBPjiSylZLsGLCppJSZT0SU7CuvcVexCUi2VsQe
asNGxjPsrQ/UKuOozUF6cneaXZ2w0DxY5IIcCfSke8Hk0w0mVfsJs4K9HESn71zPyDaOoVZ4XZEV
SAv/U40htDRAnBEbHO06t/89SUU4Ev5KtxPGmirqcmy6F7dp7YWLpYjVAf98qLsYcdwDKoVsWdlE
jEz1N7MdtqZuOAXWRJQ1WEri0dsXMDEFdhL/s0DhuPjrQ0T4YLpR7OzxwdQmMo6jD/Jeo1Wpo6yz
qctzf0BUCNHULq3Iw9xCfEKs6W9a4APOJcrAAT+2m1QDYFtHMEIu5cKMm2pbcAhdJKH9MlrRkxVK
bK20Jw+VSWGoagxjbXn434koiUiHsCp8zO7Fnn0akXWoWHvj0i/2URyqtZD7oZBfvmsTi6Rl5lZV
K7B8353kpvJDQ52jON0zAbMpaBApu00UAepX+q6Z+wQpDUas5r9rbs11ob6jjAEBGfK3beLsGSdA
JzFJIgsAD2TRmsWKfHt/PVBXFMP3pHdw+3LgmFpYMG9PmILnKbfUvIgNHh/+PqKYKCLpRtwv/pki
c7zyho0vaakhG0iD8WT0RH+aLS1Y+if5jisBF97JDHSUELxxi0anQfMfU/EdpPzY+Lzitcjzs0im
dI1PGKUwSQPwAyN8yn65tqLoK2m6FHpnxAkkzhY2eC5Shyc4CaXDzsZN/IWPbWhB66faIAhjpTdq
C0aefoswObeBCYmT09fSS0u5TXrxie5mxWYL013VPWbRyDRA+V7QwfdZwjdx7bC76ps/Q8VCTNLK
F6ci7IomdjbKTuyFITXOnhjODwErOjFLDON41cCM5+gjNlQkX4UJS7/B6rOqAjdaGhh1ItKTrNDg
WvmUnVWYPCkdxGjc+S9J0YZbzyjbRdWybTHr2TQ3y64bc+mFCbNi1sWkZFonO0q+wrzPWdv2rURi
0wIWWg62fXEK8d1yYF1KoAHbSpjN2uW4VdnyG4sRSYeEglSCra0q4mhRmvyuDhLj7eCAy0O6uqx1
An71pH1Lne5JKugYRkHMuvDDfeDiJ0tNv7lWcz9HEh0VyviiBbOOefDXQtUcbMf4RhI7jAGz7/fs
US8iT4FVYXiP4DpuDLMrj+i5isbYkJHScNhM4jV7SmfhK3T9MXFKK4xQi9BBwcJJYeOMUb0NpL+x
qqEjDMZ9bxIc35WtPUdKPuF0Q5JHrPYWFB2xJxg5bVo/XYCitaywC6tREdkVQ30T0Rkr+rN/JndJ
PNVJga7RT/CAAlaI4dnpECuRwfFcPNfxHMsopibf86cvSaTOii7Qpvc6ex14TbkKR/oMQ7e17DfC
7ppPfH/PjjU2e3ZWBaQyB98iwa+rGIzLkhF3YiOcbbuB+xon1kM/kQMWUTII235coivLybdz3U2j
my/Q9R4gJH3ZVTquJCa7Ng0uMfatfV6x206dfgsY7sslF4tJkfvMqJE89X7O2d2twxVXl+He9GTC
xNBq7AAnfA86z7XxUjTOwCmubk4D9CEMF1W/QxOymjKIleY4efNpk+EJCGw5BNWml0Lbdv080lJb
XxlC31IaX/Pemz7kxFgRwsKhmML9xBlDhxd1oBW7nzT2+qDzxg0/VQhMhQrELnd1sXQktYeaekOe
oHDGKoLPctnkgEE9NzkWvTo3KRw1zwHv7rPni1SyCm0gRagx1DCQN5xbv3JDrSujI8Y9A6uuhR99
vE6i3xWODptdzUKJ8rOwNc4F1NkTw0YF5p9adO2TO0cTlFhjk+yqT+VPMo57myV4iTgE71msj8z/
jF/qhbRy8l/6SK4W/c39WKhrEWmfxNjjDTU5fGV6yXJiA4k3WNPY5ixqx3tqwq5ePdADo11dVd96
j6k2V0RdghqGnx6VmymRaPVp+4OqeEIRjC64KXBIF8lXbAX1ApcnZDBbIRI2k+ec/GRSTcadDzjC
de2V01rk6Er3WCEz68SrNsic1oSgFG5kgM8pgUXEGYQ+/Mwsj/DBl1B6o2ljq/YHe/lTl4XPMvdf
c+rkSyclSRZkkLMIUiZVqR0tnfihLLSrfSSKNzUDXVLS6Da+uzapRy1KEuexyxKXm7jTUZG2mtJy
3nJ1T0NlXevIPlsEj9JVKuJtrIxNm1oD6kE+Teq4O1vYJ28S064I4rOGrHQV87Oxq7UelZbyKZH7
AN8A7DBq9hYvNFCqhCCBtLzpOfWTgQ6NP8QE0tWdDVIme3Rqm5mZatJ6VBzvmi73Vi0b+4XTMwn6
Sls7ZffYQDmlOsQk3urOq8MmaWPkpFjhb19KdB5HGvr76FGDYLgbQ3CrWdz+cUKnXMVbSacQtgKX
C+UKeyTZuqt0wqJopfGWwxGYAah3h9QfmgXw5jRL8p1TFOQKuPKmxsjbzOe7RJTVeizfTCoYSycG
e5AzvcWxu/X1EVlfyDco1aWV3I4hQoRTGrP9QSCBst98Svv6XeaNjmQCJ1WXjZcEMTwTSktUSwRg
EtsLeRs2aBgjXxJbMkJhYgoLAaeCxK1XVpgsnARbx4Cbn1MbkuGEkuBuJH58MwLk3GlWtfQs/lSk
ygLjIE9t2fdAdKp8a8MyOhbJsHYwhZMTrbR9J2L6Klq2L0xxtQi6IUQcdfQ81WPRPuh+sSHvpeae
i9mxSt9Y1oRjb6wgyJZgrsTO0mcazGR9hTXSpFo9mDKUpNFVHu3WkXzIvgJCg0lBCe8MaKzaw/PY
d6b5gHdTHIfJhIxQ9luVsbpmo76supCCU3lkwuFgP6/VTuuR38MxLYY8SkI7C7aoQ7a6vvQop+H9
6afyrZiyLehu9pohM/swcYQ3qpYEEwdyspT+o2chgOrJs8p0biRFc76C9FUM0/gw9P2bHxf0K02a
sSlcAeRibJYl7POyv8+L8a2bPzy4H3BgOD7qCr1v73cN5o0sXVf2jOYUb34x0bAc/GXlVN8q034h
hXZhxw7pYUpYFVLhrfv5Apqi2hs12wqjcDcKCkuQjPYKlCQJTzLGqcPca4Q+gcC59+qKGh2azTXN
k7peCzfZZC7ItwHX2YgeUGRX8BvZGnYxE/mA5x7BF9F2kiuTb3pHcvuQpmGMSc6BsgYoq2uY+IG1
jx39bXseX02LiFi3XbIzoQ2se0ZOqkGEHuvfjm9TrkOf4QXUb1OUb1BL6GIHHI1+OZXRnwLUZyQW
D1WFg9jQCQGh+Aj0jnvFSP/kjgP0MCThXKDVW/pt0xDVwJhncNO5M+S3aEuKgimfrNLsc2ppD10M
FX4YTnk+86YGM3m0lQZOZhUFCaGUuvr0Kh3ALJq+HUuRcQg+HO2POSlvK1Mm4KAeG6IjwUuIOABb
Bx8N/xhHIHObjmN4NqpsV9SMOb4Ku6y2vwLQIOecAwQKJtAJXvKdk2m4HL0y3ua3YhpA4Cp/2QlA
JiUt3GWJVHmJ8m4xtGJYWkaH1F1mJ+GFlOcE48/VnItAzggUJtdeJG4hwsp7sUSUEq4xvLEyVhlw
Q4dKEN15JqCgp0qLoWd+Zb1xX2p3bNZwnFaJmfzu+2GVeGN2RaE01R6Z4bGi5QvCEGIVs0n6FWke
WgpyobV6Mmi5C0Dbci4CTtTGi7586E244xz2GhRmxa1vSLTGv5QsfINVwmjnvbXpbCrDeeg1CtCN
vk+9grze7EUjvx332tSQOZ9OcjmG4lqO0aZRVj//aBsBuh6a7b61y89S7Eccm9RIOZLXwv9y/GjO
5buwucJKWK0nT7RsCwzUI477Zg3W0YEu30mymHL0iHiZFnVZbzKk+l7Pt3CL6jOpCKmJPaZTaqOE
AM3p3t8ecX4gTtKLk4RLQSbeKoghexVPg3OynFGjxD9o60ZkbBGReC8akt+VU58ChS3GbY0XjTQF
061RIs2HjJBgd12E1yAP96IqDCoDYcFe2nrzE0QFZfmJH4umTatd2aF+KhyaYzu+xYF7ok9wrQ0m
u147qAhp44ScYUhGtexVsXMivlo1FJ8UBt8iEGiTZr/06L0Imzxr9BwBP3soeWdRLyP+s3amZ1vL
f5FBzLlOq45e3eqrkQ42BTDyaDT1lCK6R7MpF8kktDWUKzj5xntTIrtUkXcimJ2tvFX8tsgX5Hsz
n5EvES3HVxItP0pg+evGxhjTsN4RUkbBs2AmB2m5LFHS48KUy/u6Q/zgoUrB73K+0n2kzHYZ15xj
+mwRDOF55vwYHGtT+kOrLEWXKmyEHbb3jBwa8SaHQI3ZBcw+BLzahYYPtwncW7F1YiAoXWNGq2o/
cksuPd/vtrpeQW1zM7lUcdxfi46IYDl8mLFPQID1UFNfWsc2lDblDI8cJGGCCBBGAGjJLD0nNQkL
Yy3fJuG8604X4Vth6wTnpAfpcgkb7JJ2SDJRR7bSQg9aNp3Ya5yEZSZ04I/eD3lpQBXB7tjS6fEm
1KKvKhmHSy2Y9iMNpE4WoCSFpLKcxrJeNVJCrPeKZ6OzZrkbFb0xGOJV7oxqb5qq3Dh+4137bKtn
P33nfeWu9aiZ3OZEDf8aOmaLBnZK575o1cD7xcTxpYBs8EzWMXUWXNK+nrrLPmLUWzHQvvvBtrF2
wkfEbHBbkRNFgGV2ddOGnzBmghxCzG1z3K/Xsi2RhnzpjOCpKlsKqCBcV6OCRMLflCUlIhhoKUma
1zrHCKKV8nGI8+LU03G4Ovq+s/RXZKIkJ1a6cxBD9Ba3ZXDQiHLYwFwEO6eHx4Je3UKvnJsoe3uX
2o+UBaJthdztCJQrgXiwKEtl7qoseepkV14ct90XTVptpzqIt7axjd1JOyeF9RKOwzcic3pDFP2P
bPaqo7BCEu0zb5XjIl/4nObJMWQ1qQsW3YAfwvQdZiqumYseiAJg9VKJGzHTwd6yRbDT3spqNRoN
pYLKxZRL/aqc96n3tTDQeIHYfEIBwGowOJdAsGS7bXKxNArAGUVVILTn0nL9lSaQ7mpKvggbFWsF
QIcf0dtEPiHCE7w8V+fHu0/0KBbIQ+j9ayPIfCvD6Os+dLV4yRFfTzHeJuW8Aw0p+/XaH7IB2QhZ
3knPcOMaxHJlSXeJpgB+eN3QDvRRSqnuwx7kxe0Qj9/vc84rfyCWXV0z/qqi2Sdc4uAOwrXr87Je
HcbLWBXWyh/D7X00APB58ebPWMzbrTKZVo1L6QJgLzsi6ohlTKJUkRf0xEYKoYRoO2oWDQl7N0QF
L6lYzcJZrAQHA+yX60AuEubBjL1Pr6dNGvn2WqXuuIsTdgAxwD/cr+08EcX5yrepdwCyvrb2s0Vh
8SALrEoFocacZdcRlkqK/3MEsrvGt+UxNFpa31XPkV37E3f9eDCwcazynPhSKbkHLUJERxxmjsl5
w5x6bdeAtIXbOpFWrdg56kjTBv1PZCi4J6EnD508GI3zPdWhd7DqAOWtaUM3ls1wuf9XW3fGioFq
0NAfoo3nR6T7uXlB1Kq3jHSWiAbL/c62sEr07I6XynLzlTaqG1gwApiTnRyu2CsoPjQZwY84QRY5
1NjD6DJbB8abSdY1/cr0YHSoNOOQMoXp6caD0q1gX/RdgH/JRz4bcOphfdxV2vAIJUJSsMiih0ZP
f1KbVWZwKsxobB8dkszfy9jaVrq3RST9C5z+cJ3EyFEyegypzBA8GH/nuqRNCtMMoQ0sstb/EJ0m
afdbMFCzD4hbLaXslF2jPOfhappacpmdJr54HkSxckJEGETlGw52qlEcprQDUPB6FRrx+8gn555s
46OoONupwFuByEQ97BanQszo4dJq1m0JaFUWzu+eBrwwU+5ZBT5AuMGG+Pj0F8T4R9DSpMSLB4Ap
OgteHCxCC/YgbTBwyNH4B3LaMW4sIsHj/rHjHAHnv/5FdPCW0v+3ryIiu3NjlVpgBMxQRPDi6GtE
wcTpMPDfgkbTPshmkFaz4gT0UpRdCya3/vHoy680+No29V7VgDWmQU+mYtyxQaa1urLjCOSzFB9m
ZE4EWBcTH4rjfk7p3IjKk8pDmkhZV+9LlVwyVZrb3CxbNiQ1sYY0sAy/+wSkQWpfSykWnfeWutYt
H1Wx70n1NdmxLgcLnKLu0f+MLGjSNfGDFMYuMhnjnbAI5GB3M1fBh+6E1DBct0R9K9u/mRzPVIf1
TvOJ07UrgoccfOlePtp7n3+KKr/QHYdPjfmjl7F3CHL3PBqoiFRmfKZNSwUvTY1tz2hcpQzejZ8E
E3mSXbXNNJqfdp6crGSc4WTtqsWLiOzRS7Z2kr/nIc1OzxwoDtHl34TDBjBmfzRLb4+vw986omF3
ZJpbopUZfChz6RMRW2UECHVjrdVRm0Qk4BEgv5bGWtiSQumY98+KeKKVI1hC2dgQIk2vD0Fp+SRt
+IYltqjCe+xNCp3ONHAId50dLGj0oHH3kNi9cSBg2V1ScV3nYNF3EeehoBTuxkjlg5JA7I4x7LTD
/V8Fq/jBMvIQG0I+/a//NHUGmFHbjU59GJg+cKvLX0+lf8hf3R9bNtVkvd9fIdJfYh+DFWIFThZ4
uxq7A97F70g9npeNsybaWLF/0wMlIPqeXzB7Vg9pbwU02QJry8kmW/qd6aFAmbwrATExgD1jBOal
vJ2BKF6DsTXEwYMXQlN4ciZCH+sa/fMoGSy5+ZU38ie5joFm7KMmzTZq9B9UjYw29KZHvkN00FXL
uJ7pFkhvld6RE2IqhQsJnmhgRgQr0D1Gzp8ggPnB+YTeWrcBrsQJ/X3e79lgQUcw/EzuupWk3knr
beIKwQnHSv3C39RQSeh/xZmxzJC+nnUn7La9a2eoAyJ8nZ51DiqMW2PKb2hF021Qfbuhr483Blrh
McuGrYe7cpWpjMNLJrpzWcRkpZIUpQrOeiZbpizONxFAjCryE3bWyRMq3moDNf42mAgzZv/hhO6L
uRl/npG1b03hn5xEPY+JRpvWbB6dKmkWvYPJGvzFkZoU8Lmp69ZN2omDZmpMMUZi7y10f0uhD/MJ
C5+t3SwTWfyhtMgmXaRvHuFQWQTrQviKn/dQBS2V0nJRGPERiwx3uo08DxxD9JRbxaXrpQTHlsi1
EdTegS7+viR+gKBhYDn4pmnYBxAiMlruuoOkD9pN6CEF66Pe3Uhp1Zd2YgeFVf5i6SYhQBO8Pcpo
3ramrUb1QbQ3VDrgr6dxA+5DAX+voodQR4BMGhUn0kOhjT9j7iZvCCowGxuHDuz7Pq/RfiDy7QC4
jcNyFNTy8q7p1g4UGwi+DHbUWosyzcpjW4e0vlQSkEaGC5HomX6VKPWNz1puVOg+KQU6J1Z0cUG+
PtqEsSN2DkV8tAexSbPKAViMZD6q+z8mZLW2mF3aMxVjKv7ElngV/fi7DfEwysg+CSmO9N5WFIYo
RhrwUagsvSHLC9c4g14YxOJik8zGDjqtdk34H5Sd147jWJel36WvhwC9GWBuKEqibMiFvSHCJb33
fPr+mH8DUxUZyEBfVCIrnUTy8Ji91/rWpF71kymE7ZlAOo7d6KtTEUW+IgKzrHNPd3DtGJss1Wlg
k4WS0N3aVuhReVU64+BZar/WjISiGQdyt2pScwf7iDT3WgAU33nWplRqSNsal8HwTze+pSu7XMxr
ziCWvMfbN4HOlZVD5MFwISlNO+YeHfYoONSl6h3RQ8lLArPFkyF5BKuVSuZOdHtQuFSmg2zav0jU
IR1N0roLFdjWgb8vXBTcUZ3Adh5kx3BtVFrrldCEt1IV1IVQleKttcpx4atGeo9kpyLGI2cDjO9s
YdEo30geByqVN2yhZ1710HOMWaRRXD1YVcUIJ+7vgewmugVimz00JU2kAmLQg2SaMZUC+sIiCLMF
5cvoAVJnspDHKnigFopoTor9B2+kv9SwSb0fMkQESWSZ90xMFOTrwrhHXpUvpE6tTl5sgSjOwQWY
yKPMCkXi7/8lQ07GopGLyyF8ahMdF1hPb92zBFqLpXAKIk3bYNzvjx4Q6GPThP2xzwpl3wb0Medf
b0qMg4WVAt9JDO1QS82uigxXanXzoYnN+6ZHF5lNb8nQo0eP5/aCIGGXMn2Ae2TwJUFF+9gn50Qf
VKLss2hY5X1YYfVJqa13PAhU78QqR+E7/cpxFVYV6Sidri7LnN5oJUrjQWZfQmEE1lDcpK/COJGM
IOWnSJ9p5MWxB9u2TsrYOE18YyHS95kfba0Ih3qqMR3TASYfBdDMJYXJteJs63pxZexwGENkBvSy
UAuUEmqmzYIdYvHyoKIALiwrYHLoAozuoKkd3ZPeM7eIdhQyj9pL42NtrfJpjeGdbo0Wn6owdNuq
j7bDrPnyJib5rqOfPCjJ3svNfkGqgFeCmqSwz86O7RSLQPOSiTmevkitMZlVH6YXUXCLj/I8a/tJ
Idh62kKvzVLOR1hpQqgTc9giIgvkoEzuTCJZV+/LiqVBD0q6fvp68hFiIQQrEAjIVHkCxYLpDIpT
yeEYW0knMqrMaa9oun6I2GxyaLJAOI/tDncI5mNKwHf44vd0vnZ1VYFZ9oBvFmYob5gQCBYpDLxy
6R0YHnjj1bTqu5DiuTH6/F1In6oBJldLAs1tddD06pA54sg+BD8RJ4eIxqIa3de6VJ78cZBthaIY
0/a0VvJyJBYe7Wj4ME3ddPEpI+yNEm1LpojeoQ76mSUdLFqLSC4kcYssV1R6/wlTiV8t4rYktXmg
JsBFTpskaKaTMUmENU4HU5TiY23qq7Fv1X0Sduzz4HVu1U4nKjwkCi4RSWfzIYDomnxHVxChqqI8
4iH5HJPqPkDIzMga7/SCZvmgScpBmJhxgxr/Dyk4CehRjaJlTq22raI9JleKAniZsNv2dwgtBoPp
2BL1dMva7y3BYoMQH7vHHPD2lgzJcRG2GTTTAU+FSq7kWjbuGrXNnRqrid0WoEKEoBOZ9dv9gLxs
Y45QyiIzL/fszI7+5HXkmBecAuR4oWDQu3Gsk1Ab6buKsLBtM2Azl6quXhcqSSdj04JFjZOtZgjV
EivNoc39Z4D8yN4pGRMwXZ7GIWVpqMidZA19kmWOQYFizsUftzKqoyVj0FHrJFplpZmsvVgpl8T7
oerU/W1rQrcri+pcY6sGHl9XBMAAmxayQHGmYaAXi3GTnc3IYOz2htGs+iHBy1PrOFo5OHIn7SrV
CeQrJ9dIUp9yAQqCTlujSdXPgk5YU9lqybLlesgPMg6agRw3yTp9GYuco0sRn1Iu+McpJfC6njhe
CMqYLlNdpazjWVQJEePBCEM33kXRA4yCZAtLHOqtrO8svdmPkda4ahSdNNDKDqEs+kIp1XZjhD1n
ocZPyL3OW1BtHf3BYl78f//a7x+6+Xe9aea2aNVIsTqtNSfVDcWt9Nr1NUPcIWMzBfImo5XqlelG
GUZxF86/8ftnckabP7O0uSIOYMU8mNB7z12z1mSSIhyUCrAFZpybbZ67px65+w0b/iZ0pFP2ZL50
79aeAD01eJSElUDhd8m2Sn3guKCeSwaCuuzP5njwXuESNv25LtcWWkIB+x07jAXMhsCypWe/WxVr
IhPdZJ0t9Xd+4S6/6vxVZPQS5w0QwA/yOayP07NB6kpMXudCO2WWXVG+vjf24Wo6CFDA3YeKfDry
99jg3xEHbt1oEYpvxkY+RspCucZvxMAABAByKq4Hp4yd7KO4xRTayoNR3HWBo5/9BzUle+atKw5M
CCSPAyiraWVmO6lejmBoZaf1Vwlo/QPKaGJXKVszzCxzHRacGJJVtPeSNVIY+VK+5aLdumlyMI2b
ILxz6YjzVsp93CyQ9lBj6j/KDcISAtmDVzi8w1FFplUtim2xJgArvbLrVrPNCGEduSJzxxkPSbvJ
HqIH4QUpAaUkbA/LfN1qS+VBfUvknSwSobOYgs/moNwTKMhQddsU7bHr00y0u125R9+WQCt66V6B
cSvnwDFPXNy4UN+Hdf9I4F33FNzaB6LnFbLP6RFTk57s8cqqhoRozYlTWiIX6Y6qYZMUn6DCsIHK
5Q5qEuEWCfZAgE237Mi3bI7THci4aE9oLLhq3DU4XRKNAJUFcUnX3sX+kq9o9pCrTndrZwQ2z2bc
Zvv0QbrTbhmWYP3cyi6p9N5BBXZidy2whZV1Fc/GTR4dmYEjbEhvYXv51G7xBkzUhqOFsE935oHC
MQfJW7RJhnkE+Jw4Rtd/pGHXrbLP6lA+C+dhm6DQX6ebaanu7ucQiOCAsbB8DHG0pjbV5PeaLe9r
5VD7O0of0AIQIjslNoe7ijXuBTvEIxNwqmzyYimF615do8RoWFSP1iZAfF0vjA0ZoqKyie5NkeCY
lUTmHEVmXlWnvZWr7Mg5HC3BuABxGTwks67a4YnM7EE4h3vZJpruOtwL6+hIXMEG0GZ20sINCTKe
7zxKZ/nkbdibxoSSPTaNHX9Wu3TBNAjGY66trnyVdceun2snf6p2HmXAx3alOsIltKMMHZvduEGw
Qk0SHIfXZFsdjFOxfoU+Ue/nDHlUuaVjOsNj/IIh5Gqc0bjkTwTSUYv24YHDO1wG5qL5RfZFYyOe
qEsbEeJRVE6NK+0o+vQvTGXKG32+WVCPAnxN9ZuQWuVIPouIUtPNrtabFi/Kl/yehNKdVazVW7Mz
e+QOrvRWv4gEavFGL4VDuYFwiQrUWgwL86ncmFcSDPp33SbVdd3epdfZ0YMUd7JFN74mvSvcqBVF
DY+UcpB4U1fye/0UvZJrUC6NtXaeDLt6LBLHvHJOnH5JpCMmbroXr8rZOgfRhjKYB+PSEY7cIQ7r
0TYmc+NNIHRtzXaD8KRFr2+DbX6nP/Ur48XbVzt/nbnFrxpi6iJ6K+dOk22lO4PuCf84mHa7hd6Y
u/TpYKxcknNCrWsFPAF89pnuh7KI7yKVsAcbhCVWXyYgzDOogX754kFFr9uyJNrGBzrOccQAc+yR
1igLIPHVDc9CyVrDoCFMljBdC2meAzRKTW1P2XDn7eIheBUMvEaL+p0T67DE44s6kWYsYLJl7Uqn
APXxOgI8smv3YcXDZjBBWJuXpln7YJt3xVlsqBI6kAOycCf0a0NbIIBGXqcv6613T6oy0bVidUEQ
OUwn4SrTd7wQbEKti1IwcRLrWl1Kh9HFeKe69EybBbPuu380D0XkdI64bPbCdThZ++lOoInKjuFg
7X3t4H325iLaQz+hAkxH9MaKKLF3e9Juxsl49q8sCc/GRvkQ9rXL+xdxqKdgkOJHWwRu9QCqe7BD
lKIL8c5aYmZYBM/6L3+HTNyn+WrLzxKF/t6mI0GSMwP4SBBBuKaRawEOQ6ewQAAskmFkLc1rlTrV
L9FfCtvoReSRXqSNdFe2r9E+ffQY2uzB0SsTXb7g1IZMJnf4n7yBZT+Ln92S+VDs1+oGrpK/ScdV
9MtqHgg5NB0NzFOjHga+y2wbcXxo90yHqGud9jnd1AXYLI7ONk5tcSMcaMGish4dBbEMDRB3IiuL
cHOb9Amn6RfB0kCafVZGW141D9ZBEtfFDhOkZtjletjrawJ8btKd8ITX2WXrLp/CTx+snmN+iN1G
Z049jZKNdqF1jHSNTphNkPqeuc2OHmfKJZb3JHQSmELE37BD5hssiXV8tjBBL6R9KYAAXdAGFF6p
8yPH9T60IxBO+UQoVOVN6Fns5s0S0ekhMD5UHtOCI5z1q9+d9WFLXJ5Tr4lpxgC0Lg9QAt6yR/k2
PoGwMd8o/QRbc5cdUwhNz8FDMS6JIcCI5NvNTnkTLtzdFTF0gcMNM/o7bsREZmzthLc4cC2oDNBA
pY1MG62hrMlT4p22lUcx3Ormctho8Z7sIFdaT4g0nhqXmAnLBKls6x8eCKnBqRc6eFnRIZvrVyO6
BL3LMrWgdfZQIxhcdPfC88Sd7pYE5qZ35i5U6DfB77skuyTbea7F2d8u94GrvqnWub1DmJhDBYCr
+e5tFHJww1V7iUDJ96v6XsCBkdpw2pCopty8HQbFcSmHtJ9d+CLtXg/WuDHkvfELxm0d2ppmGwd6
8tq5ZbkXriP7jXChPVTnHpn8W4bmcglDYDjBWEJSg7LWQJkMm2jJi5mti7Xppo1bTXeMsPqUFhsp
cwJxQcMK+UO7SxrHxIoEiOzCnzcEO8Nt0C3HC2kGRryatZXAcfBMprYeAGlekbbHmT3Uz+wUovxe
V6EzOLV54yAptAc2bMVndWmsaxOR7LjWXqJ0I52ZoJA/yeE9RcHsUt+Fdxmeym1fLv1r+xiXa5LA
eWNo19i+Y2xMNi7FO8EKAAT9B404V3wqK07FKAN018+PZbylOMd2DhVSePRfzRf5wCSRfEZnEiip
3bnEJr3k+3ITbNtd86xeimQ90hFGU3pV8sDGzY4HKpjcIHWIbjFc66VJ1yaKonQHxWnM7oA4YQEM
FqZ350/X/KN4KQKcGzZHP+hEvvbpa0vsHtkvvF2p+om3bHzCu4gNi6QSVHIIB2fBd2E3K+Oukm1x
S5n0lq3Ddldf6XZ6jwKsncP0K99DR3yKzIXnmjef7dc2e8CDulCIoMWbdyiIZ+JhYR3RFyUvK0+J
wXYuSWJDgbJI7tnHNYTDBHZOafQwUNd75HtiDsU8wPJF2i6mMNu80HHziketOwun9IpTZlBttuN0
ryOkom+IPadPFrYSY8SOvBBqlN5OfES3coWwNWwFxdbotR9Nt0YwTV1xWmhn7YCOPnoYVx571DcG
vrDtSIHdRhh+HArm2UtYOtVnu68diVeG5QlVHYL8h4ypeuu57Fuc9BzvlMrRVkScrcxNeDD3BV4w
AjyChXEI7tg5+C+8M8muI8ILC4y6bkCiX4l8K6LV7LeNUbAvK+vmYY1htGlb7Wik9rCjrk6dQnU9
HHwFAbJLOp7Flfav/yIxYbGjihyMJdkuNtfJg0dwWf7xLLwUw4uYn4nRLp+oOvvCxluxgwrXSBQQ
UrM9G6rboJZr89KSxEkA1rnJaLsBwLCtDx4Gq2rMNp4DzUa2hUN6G+7B8HQvluFUWzWwqbJ/jCRs
3TC00J2UYPqcKlp+K0gbLo/Ru3hIinrWu13Axk9eUQg2ZTe45wXNUY6v1G169teIbE3mz22ySfb5
awd3Ypfc/GPBEcpir9Qi2PmkEHBR3+jPcBBlw2pCL3esPYpl344Ri2/DU3bha0sn8UU8KzeKGXws
7ijOCM94fToUycjZdyTpvPnCLnmhdsdBIfmsvR0CkrnLfvM/mI1TYYuiqjmajxh236JflQu009wU
S/Xd25uYNT3OfOyR7fxgXfAyUtcr9j1xVAvNqZfBB5lKHLfFzgVSxHsEUoyUVQJO7faJUgHrdftE
6YMk5wpji0Ni/Z16EZ7TlfhOZGPh2zWv6ilmPkT4yS1vXoEMq+/VL1atHuLhBGvJ6TdB5yhL793b
1Y9Q7SLEvBt5LzgGmawEWzhlZ7fmRlyVzyDEs4E3lJv9Cwm9AIpniw/EQCvheMNKW1vn6tzcI+Z8
NEew4fCm5zedY1m8GvfBK7vq6Bezn5Q4OkkRbyMFPt/+7ApUliu2TeizWeWbx/YcKPvkQ3tidF7C
V2+duoCqh9CxdsZRwl/4QW8B0QXoqIAC5tJQkMLb6ouwF90So/zSgk/tMPvrO1onTnBgWA31MtrU
2wAL/Em6zpPNLBLjDGdspFMxH2JNOgxr6nn+cbyXnp6IeJUah7IPTdsZkBXY5QsUE3kxrNQjA4eH
FJzlXfCJ/dW8zPFSv6Jb984iIFylVfac3cZ0nbNOnL31sDGIUuJUw96Wrtte2Y+kzdnGcwy6IVlM
V/6x4RluWTttwPJTvB2jRQDncuF9ohznuI72NvpUOWKwM1JRTtoBeZEL8cIs79sDdotDhAfmlh/z
V+To1n6ubwp0fZbexb8GvE+295h8Moa7J7bQ4xY9pngO75iOZKYcLGdAzBb1Y/2oPdePTI/BRdxh
JDiVq/6Rs6t6yPawQ3eb+CwujScwjasSQWm+YvJkstSe2Vvfdy+9SzfmsbhHoCY4IzrSLWFd2O2e
OLB7oV3vSZOWS6deibT8aPY9WFtG01t1LgXKMguy0Zgy+pv5NA47y+mO3ns/PEb1SkjXmrjOVc6W
Nqp+1zjGlP55bXD4cIgjb0Cyxef5BRqOZb8rfnkrTXYn2JnsANoVidX+mj+Yr7XdeCzumAXRHFrb
kS9brauLth3W3AFxryxrGoL3eIwDm4Q6ShKDhhdoE7JQ0tw6zttnvIRvGduyYDksxY/SXMf1kgn8
UWAin4ULduEah+K1fsJOIXPwlM7CfQjHSWsImupaYvAQQfdW4m2FGbv4+2fxoHc4UAvLqScxcoyK
VxrxPoamFz/2eHhKDEWRrpsU7vDKBmK8C3//OqS+RRo3JUPFine11JnLqGIdx/MEVjjCMKVMyZOQ
KPXKaDSuW6/B1opaxk99M97iOKTjF+EuCdl7oVJGIdq3p1iMynWS8X2CosPqPPIy9PMPEbKbRUtn
A4/3pCCDq/eqNLBdGvL/+WEwq0OrFvo6hkJISm5Gi1JlQ5lUJAZbn9ZnXlvd3hJasyVoOKcIiz5h
mRYCJ5XfP+jTfWII/prmAkVMBMbkdlUh24fAfERkWblBwcYc3SMWRArPKt5TlByUaMfpQ9SimxCf
fCoWfeGbiAYkrM/VsVflDzkWQY9GHOZ08+xxvcAhaf+VaevkJWcu0lXbhYW7u/THT6XwDpCZZbaw
fot57Al2XM2rIuI/5kG0quyiVybWjMQLCrJno27j9YTVgsoMjTOvgMf0OKqoV+efh+ZQohapP4SI
GNakuFZDfWmEKWaOVBekYL32ekEJdXwcC0FZN6roUllfSaNxikffLQT5qHDwtDrvkknq1fA4HBmy
Zsf6yImlUlyZ6EKP5s6yb8yHop20VeyjBvKG6b6f5DseBxuYXPWoExUfpgDN2OhmdujwbsqasLW8
AEdf4HpKta8B929aXFbMM0myqQy2rsbg9uIYHCsB0wlmjJFILtJ1RThqoTp3MWvjYCbWsOsyNplW
RzGwTCkHCZO6tiz5ncQCZWnKhmfDeBwcX/Lwjz4SRPZL7RE+Ch5vXdwmKy1hu9CKLSBm9RiVAadh
yVz81/9H/HxHrgEB9G+gC+woUHdE2eDO5EO/AF30IZGzTjArt1fhQ+QWmIKO9YKkv02dNnaaApJW
o21BljuIivH+7x//J99l/nRLUkRTp0OkfuHmGIM2NFpuVK4Y97+8QXXE2qd0ADHRFmaBklfpVLtE
vNJ//1wJ7NAfly3JimGZGs0tVZ6/2PvrJcz8+v/9l/R/xFovBnmQKjotqWdXOMUqnaiS/jTqeOEn
ETV9Wh2w4R10Cz0n7WROtrmygYX3Hx7V+/B//c/8uycwX+O/kDo8AUkGGwva2+IbfXkCUqyJI/JQ
wh1FsAgReVGtKHwCVEQVeRfc+QX9yRkIw/Al4NXr7jWvnBYWO2EgjT8Mhy9hQ6rJd5EltKiKqWqy
9fW7aKEnQRkL6ZWXZDtmEQv8jBVIxuI1wIvmCab6w5NQvhuAMhYPA4uJqKv6lycR07GbCuKIXJ10
U07u6b2haOgk2WkR4Il4k9tvSM1LUXgAY7J1jRO1HNjaIwfAZZIQUecRBEwRTcRKa8cye31V4y/B
nsN2i+Oqqh4grK6KEWUqjDRUJy0tcGD6GOJeEYctQ7M5/318ffdM4QAbWGTNmXr1ZVyPvlqwKvm1
a6YshDp4GFsv+x9ent+D9OvIUWTeHU2Ev2UY8r8HMbTlZmwsuZpjVm6wac5daoD0pPjd8MYUlGCN
PjtPRQeOweInvbkZIu2A/4OE0D456wEjKqmLUw9Xztzz7NeFqX5azcwsKV6SkujLEYBGoZdrsfZO
Yhv8yqu0Wv39Zsl/0LMYdYqsazKR55IlqfMQ+cfLaGnqAP5a4ThgsTX1jRxagY7GiVbLmPJMpypM
3dRQNgO0J3EuK5sr6MAPPlE1ThBDGNGHT9+SP824uq9n5oLiQyuYev/kpWb1wzvy7dyhqDTuZuaY
rP/+/X98XaW29NwI+bqMrAWJFQgL6fdPM3ZKSol/pqU+e/pfBo1AIGqXPgI4ajJ2YorNT9/lu7dH
YeIWVRT1CEO/DAEfYYkkmGPlxhrdE6OMR2emjYwBNaFSLte+xvvUdLTYfdoYfZB+/P3Zffv6KpYm
qyKcN52B+OXZ4Tf5zxgcEBQ5lSRTZO5CRKLjvdlGkS0rpCfMbx6+rBggyPxwOvkamdSVZpzMgE0O
G/vw6c1AlAmx/6KJpM/GiCm4+ociKWD3JJyyrQZ7/3jrAu8NTsQOGyUF06jbzpSlZsZQ/f3CpO/v
rKkbrMayStLpvy8sRoPKABIrt853WkuJXVdwBaJaWw2gZpoILfEkWZuEwnkE+eXvn/7dusgIm4ln
IsA95cuaoA6e2qopa8I4c3oEShP9RDe166O15Bv3kUYAc9U3P1zzd7OWKkJMUuH7QLL7gpOLB+KS
xqSv3GngWSK4edHN/OXvV/bTZ3y5slBrZHyiDFhEfrBYq7Vqpj9Mvt+OSV4GSbF4L2hyfx2TwGP7
Sm54KUpppfS0AEZmEWtggGl5dh5+Y4LUcKmV7QG/zBlTE8149MMJTFmv3IVVd+hE/KGmLDn9mNCl
MqgYBGPwEhY+SdAogDuFkdwK431QsDaPMzDKNy5F6L3NwDHTQ6Xx9xsnza/yv2d7RRQ1kxBzVbSQ
7H9ZU1StaBXI4xzeEKfbDcu4rSbpUkYERfwfr5lRJ/e4u2k5gLvxhZKuScHWt7Ay5+9fxfrumxim
xWZVkyXj66RT6oZojoVSumX2S/BptgckuVtGI9HHHc9D1Xg7BWBFoOz+/rl/7k5QTZoI6wzdlBXz
9x36x8Rr+VIzVXFSutMUEPnGO1lzsxd50eFHY9KtvJ/2Q/OI/3LPuT5TIwtS0hT16+7YqsNwGkeS
YVkL4EegzGYr+1RU0cPfr+zbz1FlUeIBM5v/DoH8x5XpnOEUqzJy16R2M3nyWiCmICy9H/aa5p/b
XkUy/vE5XyY1QUl0Ynb4HJAUjWCpDppvTvm6LQzIAqRcpa94ScJ8k9fRwLxdPKvRxiijG5dPraFr
u5VARgJluHSpoMeSlEBcReyE7ClI+cbZaPJ7kA96FGylCuCm9akZqdaA/b4QszX8UGE5aCKKXug+
rWUiqvD8q5/iA5M9jvmRQpAy6d/k+uZpkO57lQ6d1Bn5wvJVBPB5swzy6R2fubDpOVDimeyRR9LL
L9r3zhSRF8SBz4EYvxhAkdfecDie0mrzhwa9mvksGSglwD4WmJv6xsk3yJCkGz7GrekHz32qkyrc
QtfRBvXsF8Ev0gBJbvDoYBsaaRDpJBmrStOexJUcTScOzeXao8KaWzTAOx27TRQjHjCH4CGcppsf
3v19pEjfLExsKA2NyUBEGaZ93S0lySQoHNNyN0oBAshBf+2S7Kz08pU0xTeqETCkx/iMnefRSqNT
bQUqkKYeq/8+D7XtmKlXzOtPmlQupaC4n8gkl3SFjDWlqew8kdfTGFDYKXUnFP2HqtMzHq7XLjAl
rgdP/Khq/NVGfMbWRpdKDR7yjtapABBUsd6Svr9qjXWcmvZKBqNdd95KjeZslNQ6VmWwVLERNip/
IUrChTK0TtDj5YzOqazu8ZKc5aa7zmko1Uc0ZhtFkT5GkkI9AWC/SqFDqeTXNpPWxUDrMeS2ex5d
LFJAKDUty2pCXIFnYTF/T1ntY6c22mugSx+//16n7+u8PqO+deoOQoWMnK9JrO0AD16jLdhW4msd
da4Hjl+V1CdiETb4LLZJmJEBL598Tb3zY9gQQXUvTPkBtwvMnSC4D/r4uQqKad8EMHk8X7g0WX1Q
W+PD0nSq+Wb1mGNHPMWdhXcrO2GNyy+cQRlTHoarH0bINwuFbEFLpfikoco05mn0H5OJl0ItlasR
dTQYstyvxm0DuXShW9Qh00pbhan1ESJgR5JRIWcReexxPdAE9ZTe/eG7zMv5lwlUkQ1iclULlof1
9YhClaXr+iLNXXAgyNO3sSCEs1EtXZro5Vpd6gjkAQktFP3rYDTvUi5e6wplTRCY6jLvCrqJpuBv
+mb4YRGT/jx1KJzQRF2XJRMq5te5ncCbTghaPXN9LAPUuwoTqSyNF8Tl/s4bKgLJJuiEhpy4tQFn
KxD6TduK3g+L2gxH/nqL4Nuynpmmxn9fz4rNGJu9N7bgZc17iADpGv9fKix/c0MwddhDNIy7LEGc
qOSbaqZpNLPnXO0sZMVJhKNRfwfmn2AnoCw/nOD9TYfcE5A/YSyR1XghWyhnvapxJl04KV3CtYSN
DHEOtpaaTyuv1W0sG8n//nCicD5SQDJo1DbkOUD5nwOxjpuCEM4sg9DaHhvZovVevcKgsrukupV9
dkvaEemPMgGLyV//PvL+3EGr82oqGSChDUvTvuwz467A3SRF2FFM2k34lQjSGm9U61ahXu57Ob1M
xMD8tEf781myawd3bRhsjBRR/3LFRZ3nrd+1pAbHSD7REhZx/TrpLdCP6E7z0ElneOSG1zQyzqio
P/5+zb+3gP9+21RR4bJlSZV0Xfu6MfPDpMjUpEzcSWtUeosdo0OXkd6JC0qrd1GinzvMAbS3NXrS
AmiLnupE2an2IJqPVavc2vm3zTC+G2u8/MVgUjHJX8fxorQHMH5E92DRN6qfntaf0wRfnEMHm3ZN
4+vPU9o/pqxSo26tA6F3Z9N9oOAGnsyPCBM+CMrz32/SdwNDoeinc5vYCWlfPipAKkxwrBW7cQzX
wMDh4RvrVGsPBjpvLGOcKBvrh+PcnxtmLg9iugLkfJ5svm671AKwJrFUKIH4563iNR+lG0gGRyyk
+9+3PPbSpSobP4zHP7eVqsiRXBHnzTof/OUl0GqKGI1nxK7Qttsx6VxVje9CXdz//ZZK391TTaTc
pZiQBeWvZVy2XUMY8m+7fqad9Y4zfM6LRsGNpTJ/LknwiFV5FYnayoQtoNbMspWC06odNyGiQCBV
Ghy4yXgUvJ9G1jfbJe6BRIw6a6GocyL899AaBHnIogjbb4UPaAqDq6INzAHenrz5Xds9S16EyCeC
ESX9NNS0Pw8sfDZTn6EBCWOl+fLZLCCNBeUodi1yFm0Vox8VEFgLopEzr+f9poHpZmPQBNcAiSQj
s5ArQFWc+ncBJniCwz3S8prw8Bt4a0oYAU1eakXCezykMcQaVgI/tHntKZhJckWEHGJEpWizlVdn
l0TFRD7MBJnf0LGmUDHQ4ybBJ5bMjrbbb5aBUJpLrQde9PuPA8SzYCcBfcJETqkVHFzfvzS1tq06
kAxTLs6meH8VmEq5gH0MkiN8o66H8m0A7keWoguIy1rIUvkK4HlVzMeAHwbc/JJ+neg4Kc2lGcm0
1K8DbopguAZEBJEEKrx4EXq5QFvq4zatUKOVAFE8rd3mxO/YmKY+cOcslaI+/f1LfPtyETlA+8KS
jT9Oo6lasnnw88TF04mkissWY+lmGs0Ph7Zv6o2MIkvn3MukrlPr+/cIxu2mZEWZJW6v0HRCm2i2
IDuYp+uy27KFusE8QA/Os2kU7Ry08r7yun1vTj99ke9WN52NpSmbFD+5+//+IlMkYiMGzepKNdyL
lh+coSIM+zVOxydttnLWdfJWldpxNsKn5tv//oZzF1QWdNUUxa8VOV4DvYsDZjOC2j7m+12hL0sr
74fJWv7zkEwRjJmRPgPle/nrWzvUcSZNOTOGHtNisOD820mRoM4yzvEoQXlgzoqUxg073bL7hlEO
eZ5IunElV1DEYwwPnBzcyWLLO7fvQtV6TGHmyB5hAwPywFpC4PTzNPzdbEM6g8oJnybOH2UZU69M
EH5djLKz3Qp9sxWK4pVbuchkeT+KP876394nWYF1B/bC/KNzk3CTDJ3qlzsOd4LUgkSOi9eWsilI
SBNlTRK+tcmbCvilF8BV9exIyTUOMwQwfx8YxvwGfJ0OeFA0eVVJIZzkyzpntTKAJ7+MXUzGuHQA
/ZuAHyBQllArQ7RfmKTypj4F7CbYEpwts16L5rNhqrcUbU3+OfhYV8K0c2u2SxELJKjpgCgHfugs
CWX7oB00yzuMjXwzB4oZBYNBVIpXtYkfLKW5pkX+ag3ifg5GsmuUk2r1XJnasvQF1LXslyhVU4K0
bpNUXhRoTYUVzuDhzzCn2R6YqbLMZX2Px/jSKSBgCkJEg1YBbyGu6PA7nkFaZK4/ZiHHXIa9iOJ0
EMFayvuA4WDHWghr5+X3zw09Xf6+y0VJRSXI3yLxp1VV/fbZG1RYmf/w9v03aefV3Lh6bdu/csvv
8EEOVcd+QGAUgyQqtF5QCmzknPHrz4C2z/Xesqr7Vt0qW7tFSiIJfGF9a8015tfQvsasi5RCxs5W
1bsc2JKZ4OZLkdNdJkQ9DOiDwmmjSV3NAeZN50rHlnSJ6/w1Dup3XOm3s6hehIgosx1YsKu6uofF
cZ7VeiAsxaSzDt/jN8kCOdKFiBL06UyH16aARZYsnCkDGyxyWPpHz+AyS61xegXd47IWKwZPiRDw
wUuVdOv0dBIUwV3bUM8yhN9sA98FGJKocoykwdtajnF/XRVToxvjCIDIRmglWxrzu2D0d2LsSUH1
UNTTq1ii1fHTW6uYfnPGkb/ZgiQWwyVoplirfI33ZYlZrdK+vZl96QNc2zOw/0dDCr3Kyu/j8qWT
lI2yma760limIdwJn8XCuCl85dXs2/u8AqhnllT9yiVThZETAgrZz1fke2ipstr7sE63v56r362u
5LQknXifeOw/jt09tNWxDopiM8Qo2jAgrzryO9lwXyf5di6TnTgYKyWkQwuV5pTz5tCR2IPY3act
6ggjpHUmPKXG/B6P6nNmih8zLLjYfJCy6TVpxN+cqb69vZJEWZJaDGe6r7uvKlhxVJtNsaGd7ljp
Ay7bzWPQlntRjG4Dgq08Hb0pxlrc1H7rK/RNYM1rL5lnnG4t1uq/ji2WvKFt1IqxhXmKIzOapVG9
YdastcLVhPiezvpdOIsfZSp+kKdeQWxb54N/1OTuntZ8O2lNZMzApxUxP/z6Tn6TQGHkLccZhRiM
k9uXVTfzaxXgPHdybotncGOradaeY43lMggNm/PpjZiTWwo07agH1k4dg8ffvINvzlXcGRGbQ50D
lvk1DCwNNWqznOxSNfX3y/0ZdGsTNEDM22fV6u9FMXksMv1mTMxjRD8ZOo8iVp7jZv5ojeBWyNXn
HMi+oNI1a0i/mZ3fbMeSgqrGUlT2pP+ozvfwLfOZPDRK6I5zdXHVtOqSNgygKKhuzS7/XTH4u8Gi
YLMla5KMpOTrQsTI8Au5mfMN2YFVHaCGh2diQ151Sz28j8OJB8ffTOflHn/ZeanXi5qiUIFWZWtZ
of50cC/nYaxFn+QVHctPMzrGkd5woz0ERf67xLfx3d3+82t9GW+WECexqi6JMgs+VhP5NJhKkLo4
4UjRazUWANhMZI2qsg7F6jiXhUETjrk3sW1mOLq0rF8Wom+mGquAel5dTluxUJ8A1WdU8nEnAbeU
zrjudhEYHnHbCOWFltgQhL7SkqyFIrE39mVXXz7Jx0g0M8qPsPnKq5pLm0khLtR6sCvxvG1CjO1z
w8uL/jRFH4FseFaTo6QzdiY92KRc5LHYtMW0FitrX9b90cqAvgjTup6bozBUlwSATyfQakoDaNof
sn7aKh1dalX3M47bS9/wLoP8OOYQTDJ/vtdSKiWyhaVRQZO2ExkgbNJxtss3cxsmHM/wMYT54ovP
WNn8SBp9U4MsEyZlcgBpWyNe45jkKBBpVhX9aJ+ES4uPslJRSdKNp+50NEFGHFSrbEQpLWavJdIs
MosNPljtfg6mFBZqzj6iVzj5FIxA8AJrVZlloEhBtGMG0wlKqWUdBwPCzXaATQcoapgwlS275K7L
CBIVSwUMkoopf2Kh7iNLhJWgHcPRCNeQhZCMk8G2MWF49it01rGlrHNsgUyhvAWjR48Oo34281tQ
565SEo8Z4rhtcrZCDWpcQr9wj3eQlVwt2oOMqLmYvrnXzPraR8VtUOe3QtOipfDRPKm0tBfvjSk9
ySl9i3lSPMbjFpahbejgbikcPBnAkfySJm8gxVa4CTX+VuIfREytOsABSqitWgHz8Xk76tWtNRl7
U59oIuVNLusAkPQ1+ta1ksA99MObIeqeCyPA+LSb1r9eLr+dP5JhSCwOCrKV5VD9p7mqV03VTjoL
ktz4bq2zIofDeXEjNlEJqZPudbOFe/LvYsXvghTyH5xeEVOgVfryslo4wVAJJrrIKP9IonXMk4x8
fv6blejb7UgjwqTCScoZ8M1fP56KOAh4vZXj5WltuqGjJwoSfEa3LtkUfIIRrUfhrVXLhwhbnEr6
faTw3YrPpmroXGOysF8PjlaZVVk5aFQU6OFIKxSnHfr3QdBvePiIUIBDn2n7wXzH4u/hQJ64IBFv
xBpAsknyscOQp23rcyJjqWXqez+TqWBpwJJ9jGgGyJl2JuVMwcbfBGn+UQTtXRcGO7jie2vqgSng
NtVrNR0KOdn8AKOQgAbibOjcqdAvSgcGLmG57KalRpgKjlxDKw2npdNJnF6VfN7kM4Y7oeFIlnHM
QhEh/4fcJAhzehrw8fWyDSW6q8rb2izQsKs0DYjt/LrczQIyGP1fY+Kasf7IUSrJdKANE/is+LaG
twS5l0jkxRcGhAtLxS5k3VDg6LlSEJGo6eODSZCKV0EMToEsVJMZrSvHfUCWAYyjBEI49aM1lh+4
ECBQb9PySiMVYFIRNvfYg+VHGDEEKpYGrXopx6FaTWj+jbINwDtYdGhLcCioPRq9vmtEmijTOrC7
kR7bPn6ckxL6RraIxOn5jHxeYMEK/noOfrdf6gpHdAu9G0N1maN/moOR2GhZnvQ59ENqTPJDpqf7
aRDXiYRdzf/XS309ovUlvOEC5OMmNCAp5vCFc3LsYBKdoRV+87G+jZJ1zlXoUpCjcZz76+cSK7ks
KrXmcyWbJsRNL8i9cCxWS9weS9MPKcBejE52cMO/+ZjfRT1kaUhJEWpxDvsSIus1soI8ZXkZKftC
QM8yWl7a9miE1l4qub98/+sL+/0ramTyF2PT/8g2AKdG3QLHcFPHNQ1g9QWqzKvkT09FWl9b9hCo
Tt6vX/Jz6fgaZy36WHKdqJWNr+KfuSmh+uOgsInHNHRUTA57NI40W1oYjYq1Pbf6fQObCS+4Ib03
zUuVQHGsJ2KEelhKfQU95u2twEbV0OxKn2nWEpFG8xqL68zWhALqBM4jRqbtE0RvJLp8muLmrV4a
ujPjIx/4ZesYJvNtoCsNrwFy2/sejq7LXNlHEXwpireNI/n3dUpjXAsTLrOUTZHJD6NVnXMhn2yf
TCyCZjdsQ2jClpC4Mv4J5GYHuo6X7vOqAZqEABCTsMLh9Jk7cPx/xCbUCQ043q+v6rejljGrUAqi
NI0G9a+jdhh9vNJCK9sMVXlNp0cL2kjiz1vwdUdZ9fD5jul3nH+XyPxuAMEDIpFJQlf9j5NB0wtT
WMp6toFQfY1nbp+FH/qUtq/ZosEY6/IW7s/l1x/2u92fyhOKd3H58hld/2nlEa06QZAM+TBhCynA
1TgWOq1l668LbReb0iktqssSn/z6db9b8f70ul/Pz/Gspn2hiRmNzePaTBljsdkcB1l6qov++OvX
sr7JUONCjMs3nsNINr+uee1gYuiBKdNGyeO7cewHN0K2HpCNleu0xcal/Klh5kb1aV5PYkgvuwkz
g7yhxI32/cawtWajBB9pAf1I18dTHCi3sCrHzAdwqqSI/ATpI9DpxWpUYHm+9iNGI+nJMrK8Edu9
BsZgGAPO0eaHtgNpMif3rI2weyFPrcJ8S0xLWzTdJg3d2ji3PX02l+hmLGL7RNuddUwKupEqgfOG
BP7a5uRFwrgg1hfyCzYbDS0h5J19aR30Gh53bYObHsaQSKm8XBt+9LM6YALHsUdqtTVyryNe4pCc
B+CXeJqwBbcwJhInkGEIJ8p4q6bhbombq1p5MomIx4axgaWCF4TjkxrM2GC1l7jojtg9lJ6RCPsx
0bwB/GwkhD+FuZ48LWx3eMy2R60OcYui+RWH3t9sMd9NGmsxoKbwwGz9KupM07JBd1mSVy85XRXK
Uw+OohXVJ63U9hR8n1osyn6z0svfDV4LTQbdEAal4q/jifNlgG8hC4SeGkcZ4D2yW192pcapIOFG
izuUtJTgmsja6H6MpWHmH8cojjdBnN3XHWXNUqbsm+HaIcc/c798Rm+PuVU/L2iJZA+LF15CB1Ad
bJaX9rQASxo0iF/Pi286BVR6LNB5yCw35Cq/lJACYUrRVKYwj/xshX6KDneRjPdYS0c141Phv1Xa
EU19wgR/PRFCzPYsC2H2VJAhD2hEFKx23Xeswm1+j6se+i1anda4FtCJC78dS4/0sVdWvq4Ajy8h
XrYCBhSpuFhDi/i+Rn24+fWH+swvfdkTifY1aQmmTNI/y4j504pm6ZOZtbKSbkY59iqS6qDUzEtb
YGVRy+NKsvzSLTLQ4ZksXUL4Cpzhc9p7A7xB2jxZRwnHAKiVZmj+Zh36ToiBaJvS0RIlGP+RmA1G
bS79nsW2NMObLkpfhbS6DQsaozWVRuQWj5MajnejjRfgj6dwbA8apS+79zl5to3xOKyyML+2CTcK
Sj0yt+w64VZgDPyJLjf3mNag9lGFn7+5puI3KyjaCKQCCNwo7HxVYoixH+ikjTL02TVGSgn9ft3E
suGLO5yf0Yhwdce5iLZDuLMG0ANFnMwHS4TdMIQf4lTJJwpoVLdTiEGKv/hzdhWqN2l6DWamy5S+
4Q+Ze0PenqCjwj3BWdEqyXHkOrNFi3rBjeGq4tvJZJugjmtmdMdiBaAyL4xNmlgqbrs5ZylT2RUy
DjlKSF54qXzBTQl3ANSA9KUkKPp+4Zr6V/oU756aSgnRGlqCJ1YlylNBuTO16ClHhmQrnSrZQ0ms
ZArmTWK9GwNLsB53H4Emur5GNJP3G4RsbqW/QCy9Bn6wGwPYT0GsuYFS3C77SW88YIP5sgSFbao8
NXV9kbruQ6bWR938qY9kieo/f1gR20tIzD8M/dYqWwrk4R5qfe8G0fDz4IvK0WI3CNQ4WZMtpCW9
rrBMsYxb7JA5PkIEZIntYX6V7WZOF+7oJL7kxfT+m7Hw3VBAkKaIiFY41H6tqk0UE9KmVbLNGBcp
WEjFBu97lwXNuOY8x/WJrNteFTDxXNYv+mySTPqNsuSboIUGQROdubbs6F8TvNhdV1W2BGhWwe0b
0vJRN0AM91bFtUFOurGmypvpI7UjWMu/m8XfrP6kSqjpkMYlQvyafc+psXdDFuWbpMNEsszjjVrA
MDMA3btKRXtVQTPSjanda8yBVeaHwEObjV8W+D6HrbmW8/jod5W8VabFArC3gBDiyyVq274b/QO0
TBfDpEtkYhxKbLEmqiEmrOs/drH/+kuLYfPP/+b796LEeDUI2y/f/vNSZPzvv5ff+b8/89ff+OcB
57aiKX62v/yp9bU4vmbX5usP/eUv8+r/enfua/v6l2+8HF3NdNtd6+nu2nRp+/kuaJVcfvL/9cn/
c/38K5epvP7jb68f3AJoxLQ9v7d/+9dT2w/aOLlr7An/9edX+NfTy0f4x9+2Kcpduhm/+aXra9P+
42+CafydcAOZqIl8Zym/DdfPxy3p75pIxyoPm/rSscbQyYu6Df/xN1VenuJxJHiLTmHR8jdFtzyl
6H+3yA2Z/Aoh6vIX//a/7+38x8b2x237vnFUo72LHe4vOyB9ozRfiaKlIghnCfjrDhjpkRqnErhj
tXtoCsvaTj682KnBuux5UmtKohmmFTjbwH8yatXDHqTxzEo0V2oSfehj+XOuWmGjhXXlCBMs3cCn
SSyyzlPTZzszxbOScNHGX303lWp2Y8oc1LKogycT7Esp1h5FZzSl90AZjPux0nDvHU12YWO+G5rZ
hDPEwipLon/WusmxRjlcIzxqV3rFjEWdPBAft/1KaVLJTp+Hoqy2wwjMrJdvxjTBEr5O19IQP1mT
JbuJGUwuYWDiGpoKEkhkV60BbElhFKyFUtNumjh9NKdg3gPhM/JcXo3BZmgJDthCg2fobUIH2G3K
8/osZzlde7h5GAbHvWXXNQYO1rGi0Cs5DrshpbLeig1su9z0j2WI8MnHHVeb+nzNOm1jbFM/iWMN
H29cxJQ0QqyVUoWuqinQqOH6zPhfmI1fHT+/tLq8NatqgifKEQicm5XKVMw6qSBRZmGzI8SKl8WK
sDbzmkaaCKKVpUEC5PUQRM9rTYLkUOOzQJjrVdLse0iGgH2UWGmpFq6KY9f1XilCoctnaZOo07Ue
KHBYyuCljbAyzBRHn2I8qSOc1FSewUUm45nquGHHpN3HvoDN1guK08Tqek4g+YyxYu1mt/Eh/9VE
lh6KsAsNtDiBjvlezQcIazXJulDn3KwMhb+brZMp7YgclIdZbDovK9LIU6ExxQUYyqqdkY6lgp1p
cfaE+/TJTKGtFEG5Z2N8Fn0JknKj3grkUNnQW0Q1lKrPuuz3dm6YL74WDqscVpbcpeU+sowItDNo
2CyKu51CNEIjKIQ/rEYafGoAqxGikUdX3HaMZNvo2uwmH/X0jy98NCw40vs+Sm+SsqEPtqaHJChP
nBZ/cBR0ixFckSZXs700WNqDX26yyow2Ju6b5C2RIORyRwd439IZ0yCK0yCtNfQkjEkCvkyU7gy9
duRwbk8mGVTy8dEhSZRVEyiSJ3c0iLXCcKkgHR/JG2+FBOv2VCnMtwRvGfDWJI315m5qysllBwy8
CNM+9pK+kuKrboaH3Jfe1LDQPN9nNxbyvj9VtXQWKjy7ChxNXMpxiCvE0kJnH+E5MR5R01q7PItu
JSx9vLHTYYW20ruZBYDYGhEbLcyGATBsBMuqXUPoIM1ZEe5u6s0cgNOlhFRIzuCn/bbMYpyfewin
tHoojooZXDJR8jUluP0ZdAqn0oB+BpBJQiiVFuqQPvLmWX7X6uTCeims8N/ht2uYkVNpPsW92XA7
fZyhVXNrAhyniWemb4J0hZpDyMSK4ywO8crKoYCOZDCcIsGsvVBpGZ4MYx1k5W6UPZj2rhRlK38E
pa4CPuTEegp1oslyGh76AjO2eUGlCxjTszTWjikPri6jHTGk4Y121Uc5LSU7q9qNVkGJxAQOyZcw
4sY3Vs0xEGqwdbcjvQxhKTK2VWwgEx0Ze6FkTmi+1eEPTmDj6qpnsgxa+yMX6FuJJ1s9t21+SrFT
cJKmep5M7LtTk15ZcgTFKlLpFPYLSIZ9k0PM7Ra35nA+i3n6E9O5e5RMpPR0N6tI5VXgTEx/3EVI
hfYojuJtp4SQ0wFRhWryRu1hG5QkxOV2+IkHfeRiiPJOurx1ytoXWXnHXceq6XK6AvFa0SIwR3iL
LnajOS1D2IIsxjfSop68z4L0Z4/DlF2rk+ZGkg69tajPFApoUqvO2BWFZosIVJufLBU4cJn6HJLl
TcV4m5ruiELsIUqrl3yMzk2Kw3egC8FGp43MLmfYp77ZvWT+FIHpwgpdk5f+4JQWAd1gq5J96piB
E405cHx0DouLcEuTTxYgravLj/wa0uSdhum4kyfxqLccIVK86uLMPMjGuA0zmWzppKzjUMPaOeWM
KJdisMaScjGTVZ5kP31JqSpgPzN9lJG4LYfpB72N5arqlecgKekQqqKnUZSOYdhpa+m5FIG0k8yR
3WbpZcoiCJlVZIjkJ5unqIj3fucPzoClj12JdLArzXyPqvxnh4mTv/iF+P6thqAId1vBCeWfxUxb
DhIoc1O2cXGymsDw9HTeSQMiisJ8llM9vqEiyCXGq2eFbRgmT+FwopBmtq3p6HLUn4SJcmpZf9Ce
DMg8xtWx5bXstvMimcJiH5mvURQdegkunERvC+Yd+oNQN/fywM7qx+1V1eq9WcfCUTGEFTWSU6CB
mMchvMxZuWM83vchFrlDDi+ZZLy/Av2+p4WC55gfZZL1W+AsIDR/Ro32qnYmuuZIfahkfLWTovEy
q5chivQgsJ5jUb2bgko9dNC57X7xXhKie5Yes1lozDrI5oF9o03HfW7ND5NRYDkzAnyc9JM1mK+a
0D/qeDH7ino12YFwFEi8QcMeIBucSJ5+VIMiuGUy4ZUmS9tUxyCrUaQXwohi28VLyZZ7RhyNu4OR
uJMh/8j8vjzy9mBGK5MLfkAmykhuULuP20gCj9Qua/jQTQ8qE8Md8O8Msg+m6rwVwoG9GG64zi2e
yDXYi/u5VVN5GRtIoJ2w1xY7dVD+10HBVb4CE9tF9OTj9/Pc+NqdSBKlDkr1vRpv/UrBJlpfoGac
FZAgQmxrtHDfGRJZfrjx8Gxou6sdKTxNM5XyNiDHkiosXbTNdxlbaUlmEQdWBR0YFU8Wng5EYpW9
yVZ6ajXlINb5m9xqL0HzOPY+vEUkQwY1ApUh25kXHFvaUHvo06UiDI0314113iZ4a7WrhPhjTrKD
Uee7eKhfwUOgQgbfmqp3UhUcZJN6YaUDOp12civtTMBdnVY+SRNtpjpDTKyEieTmhtG4KsU5BJuj
9OuZOH0f5eZb3v1sw6ZbF42c29kAPjhIi3f0dFPyrnTzOkzA5tEB/9zkIPwD7QNNqOyOvnGN0mM5
9EDd5uVcFo+QADWLwoHiL9YiTB4MM+gr2wwaCMPJzM+k2w1H8I2XKC/3uUJKlgDhEJQattuJZQK1
pfhH5ukUKrPTEPoxYB25f5uBvc/6fGvUwVvQtw+UgnbmEleKlbLLP1QlONOVBKGuyVaYyp1GUnp8
JkqxVEjmWFbxERfwbPfdQqC1Xwjpx3sWyuSMo9dNloPpNDdFDy2s8nJM6xAMz3swJ/dGDJ5dCsSH
VgJuYmUsLWOGq8iEAa6pb5MhHp12fJqxWl6CUzCRo0lPuCFvxlBWecua5ESttZYsJB0ydUEIKBZ3
lZMAPvU68a0J7zMHxu2H0lNaC7QY9JJXWRDDk37dqvILRiWHOBDeDExkNAkafS7pjj/QWRrMGqZe
6rYvU+Svhbkh7S0nIOdI6F6kOoedDJrZ75uD3MTSuk25/b1eb3LA5zWabgrCOY4dwEf1hZiRlfHg
NSh77BgWL0MGElC+bDJiXO86ARVxWA3Uej//qZmd5WJlndrx8rRJ5/u/nvn8PqqA9mFDoPzx05+/
8vmEzLWH0738tX9/+Xzm398a8uL3PUWbL4//6eU/f/jzjX35mSSJ94rc5euEar/kff4cO2zzr3+y
7mNv8e+XqjRpYypDSLDu77Siuy+MpFx9/uHPL+jg6t2/v/38l140f36Mds4QD3YHH9jJszrzNft8
jc+fUv/6o388pu5E4lSOyWa+a9Sk2HXLlznrJETuoHQ1kEQwQpcHP3/m84tWt8Vu1Gu4s/qlCFFB
ffn9f3/bJ/DNu9YIHZyJ4M7++xmc25N1xRX69OEakWpwS0eiZBy33M/HjB5i55DSVpxQ1lw1U3OL
/xrkozAqi12Y0QHCDsM/OyE45y0+T+AZh/BGODQqTjXoXQ+cJ2Jg7B5IVIJS32On3plY6PwYbpV7
coMnZMeD0++JXOhUfoDl6zvl0/xERCqTY3un45/uMFCS8y66SMCG1ezevMFGItZ3GEUxeezoGp+s
IwCi+ak7jKVxm17Ms4Lq6h2ENq5R9XQjEQ87qStB2YT7P6y6K/OXswqpUZmG3Je6daI9tRjB2ESv
QK/FDMbNWl9n0g5jJv7ZvoPvBY2IagVaeNG/jL4DPDpka3GVt+aA1B2I/Vp5YinBoWqVYr3rwD96
xPVgj6OIROYsAweMuM0V7jEF6NjSDikc25V0UdVdSF+3BOjZ083+mAXOOT2Z55nVAlDlGmsPUaqA
8sReeMp2xV3Qroo7oUBWfcNX7SYH+Q+PYSvLzzP9pIjRTPzQhANfJSingt1coY7SA7mCLxb045Zz
D24T62y9wOqFjYVJOzVlhy05r0HwISjB31zYQEXhaL2TQagn7OqOeoHxqV7Gu1h8EF7PDY5cvjtv
0H0r+/Q+e2GBTs9UTzY4Qd7n96TbHRy5V7D2OJoFG2R6BLm2YWev1urZsE4T3FxqfthSCj5IWbh3
lr6jUZLsGhApSnVo9IBaRC7q+/gVQuwGq+xn9VR67xxMgxvr0A4uHFMoxC8Aom8CUvW3T6ODbbod
3Sxl3F3pAY3AvJLjoZ36zhkyY70x3XPi9DxMP9jytYhdaNRn/8Pc9lC/MQn54V/MLVritX6ODvpW
/8jf+C/I1Wv9BOj/LXqQYA58CN2qfVJjFDK2fw48ehdtwi8ugLJB6pK9hHiu7iTy2O5VPOdPmaOf
2RVBDOpbEAwwVunxil78H+/Wg3nG0rT3ULhl3ognYbCzoNPKtqydSSIBqjNoQnBTew2lEnx64BUP
1TV5QUayEhNXcV+K4ym4ewYrKiF8cvYGpU1cf2wqyq620VEkAg31bRh8JsUziP7AudfSHXrF6MG/
0Y5X5e4u6reCc21Lr34rW6yO3fgUeVQ7DcnpHi6xi3EbInY6nPEscqLbMVynP2rFzZhLCA2gdQ74
BiSk/CvhGtzmpwmyfHkqKnveJA+UfHsYketqPe+jkStVHCAb74VotS0eWpJJL9Ls/u+jJDRWwS4z
ESiSS7nrCmbAqlJit+HyBrt5dhH2M41OYMqvMGoZy0A4gVouTcZO+djccEKRrUd1TZ6FXI8zvzPY
3g/xzbhaUKGgCqNjd6hP7X2rsIRMJ/OAU48TPdIav6VjY3VVt/WmUjDjc6PWNbw/Rso1cdaWk3JG
tY3JrZ/esWreCI55IefD/p23kIp5K9AtWhen+uQgHH0XrPxoM3iyZTpzMxlle2zEgt1yMZvrlpqE
PTwkHq5Wdn4q84MfbA1yHLsg24s77R2q4+iAOroF5enjwcRMxs9jGx3DMzoqy3CKAzTuF5IksTM/
RR6g41XyEnnJriI7tOOcU9wSMHHlCuBidp/drobKNt5iohRPPMzbMNyvChzNZTc7vhTlWb7tfuad
w1WphVXnzLhChQ4dLbCPo2OBH/Jrc4zuaKfsmL3URl7kD3jyovRIpEsqq+q9aE1+cnalUnKYyLA3
xxlyomOpr/2H1rh5e6jalTq6lv0yuyL9lT8j8RQr9huqE92Rccw4atUqeYCx+1R1yFt4BEakRnuC
YZOJwrX+FJLcdJgT2bVY14JDbKW8Ddccya282H6yhEUeBK4Dg6VYc1W8YAdgAlrQc3c7UCo6cXXm
PWpYnJft+s10YVhyNoKrr5grlAr8fUZ6ON2o/Y/iQHXqAVvO56QH+br+BOlnO2ZhAC3TTucb5kiE
08ydsmnW3YPkYm0Jz40Wf+EuJl8jrZDPYSLOz4NtLbyRWz9cY5fwatkx7pU3Nku2wAqof+oGLA4D
TrcvNesw5S2PawBI7DZio1+NbxORquiOlFbZ/orRWe49qZriFUtHe9yAoBc/FHeRDOqHcEXL8TL2
ysYRukfkmCiOEy8ixIvlOxKX6eUFK4biNbhN70GEn+54i+K1vucDLx/6wNIz+rStbJhv25jiF5B/
LBjnI/YF2Jks/w+G7fwGERiO96p5GEU3MuzZJc96dI3U8W/zc/FQPARY3YP4HmyuBACCoXCmxBv1
dfoudghgr3THawS763jFO0hQRcG2rjw6CcSJLalPnFhYyw23IbuyM7CMPHUwTAWH/RwrrvLEOGd7
83eVLXoAZDYMq/jD/Kk3K03mqMketWIINcyVas0GtWIn5QNiLXQrveXAnrkq0pt8zXYGy3lKBZJi
tuz45OfAusX3rbWatVO026psRKsVjCet2fF1B5kPsaONBHmmZHqMA68VcaO4nbfRVeuA0TSlVxi4
ouKpIz6GF6tlsQTdm1w4eL+1T+IDE/UauhgOBDtlX73EbuWweLJmVHYoO9obREF6GgN7Fey7V31X
bpkGz8Gr/yLslW21D1aCSwLAdHDtteVd0ZyrhvO4nZ7l12CPjh70XeP4hve5MLksTi50FXzX0scz
1iI2CTqEsrWFogYnmwdTWnMJnclbbqLClqHasXtZhmm17ska2eXeVOxoqffbzQoccTtt09ecEI21
LuDaNGszdpn55rncC6yFHBoEiWQF4dBcvOTEcOqOr+iRpuys4qqusn9hoZsA4fZv+taRlZWUbcDG
GCYur/chqd8orGkn2wbcWj3eauo+jlbSXeIYznUN8EfY7F1xrdnEnveWZU/0IGZea9kSfVTkHVZB
bXcv9SlEqX6Ghuyt/RXZLEDQra07jPI7xY0g73jD7Xjyh1NQvaWGk71XwqVO0Zh/KJwmUV0ehD16
e8S+mIygWw/OUlfu5irzhMeY2qfuMJazjfkaxA3Vd/A2m9Z4TU0GR7ct3VbC32a+qCXKjm0FnhtH
iMEZjXtSnJp/A91J9RJhLeTv8gVsDNxMnLvlql8AEuS+D/7GwtvcJZNAe8+OZUfapKv8FLuzulHe
WNvYTwikpUW7NNpM/447l93mJvd2RbhSwUVcV2hPMXx/Cpl4J1aeEM3ArrvSRv6A+5iEiy8Lh0sI
SkBd9iwedw32OHeVfkM+Ptd2eJ8Fvfc+7xHwz75tqnaTILVa91jSkEqWHxSmNtuVpzPH3Da/pbmn
cer7udyUK/WqXoVyA/D4OqwVkzDiR3linhtPuKFsRcx0tmRMZNDxvJ/ZJrtiZ3eSxhCGBO2RJK5h
JEtrRNX4XI2koANXR/CzUONXEasYM36wMca577ol3pGHvUYtgkxQ4cX5Vma2yuNuVE+kVOb0UEcr
4c6Pj8HoUKx4MZ591TXV4whJnBTwh7AYjC7Xg7UvZUuBpMx7XrMnYEjN1U5PAgePfRNvy3tCF9KP
4rCtVJvyX9k7ynIvPaZ/lzwmuzheMZ+xwaDwxN57UYeNFtxoC7xdP0w70es7D3ZRkZzHPa2zsBms
VVvtsnQfildBvYkjL8vdlwhKDx5lhEWy56/DCIMs9un5Ocbo4Vifp4di8AZ5JRZ3feVRn+8wFsKJ
6aGJ6IxEZW1POkHaVtEPSnM/CY/++AM4ASx5Fhec1rKXFk+J2H5qyTATgmNU0TjYjZxGDHpXhoWd
mUeAMa2D7kSAOu/ByTPmsf2ww/9h77x2m1ebLH1FbDCHUzGJCpZsOZ8Qjsw58+rnoXfP/6MbGGD6
vIENb8ufLZF8U9WqVWsZh4FTAAF0P3UKkrozNiEc/ghKP+U3IXukqHNYEOWcAu2z4ySYrjnMcOoH
zJ+dPDgkZtJ+rPdtgSbqYa73Svi4WRGyG1Q2zm8U3XaVwm6GCHKPbmX12WLzKeZHg2xLuQ4SyvF0
c9h9jWW9Pf2YPxOGMUCyaEPSdmb49MNkA5BU9RhHlLbwLaFnMbRFrA94NBeKtNHop7SGKPaEvHnr
ldkha/dGccSQCNuDefglT6CnwbyBhaghHKAdJnDU6BQaDOiPWZwyRU3EzzMvtNxFOJWwgXHKwZ4k
8i/b9Ntbl5JqmOVTjskKR/uq44c0KHFg9XTMuNPTQkcUQRjnCG4LdrXc0+iTxyfg6NIibz1lCcWQ
TkQM+KHI0OYnIYH4pcPc2ZS/C1p27ulEzZ4YgPWTaDDBnv6QYT3KZLgWGS6QyEZQS6ZccozZB9UP
07i2oteIB45sCdMN9XN6V8G2PmvkBMllfjiVZM3+kcM9mnLLsBevqDxQ/DqpEWc5Qexco2fmLj9s
NiKcytSjo4hjmtKxmPtqsl+Il4UnOnAKL4ahhzXfSyu5RfwdCjtidwTyUXUOkvmRi2bPwdBAqQ8R
WAhHEQETe92KHZ/gjI8cD5xPu/7CujEPCiVs70KnI/FrAx7uEXfQBL4Hv7LRucJrJvvoT+9ozO3e
629lP798YQ6iv1mIN32jJSWQp5GUJh8JG9NyZhBeDGIapugzsEC3a6/ksvvkXNynGOaAsYPMkt59
CDfaJeabzkP6UJzxMiPs9EXYZdgKx5hxeqy9WnByXEaezKD9HF/YS0unuU+Ye3BFIfz5Hf1oLtUk
qshEqXwtL8U5O3BDu/6m7TfwwG8nbzt4Qd0/U8FjuyHTw0vnUuI+9DB/D7gXtwDt4y4S94m+0wAj
mNWNW3TvM7MSvxM0RGRwD0TFsL1gZuIq9ET9cHsFwU0NEnhW1HOvqDxP5+0gmW+sLT6JzN1vntjG
qvvBZ8FlXF8T2SZ71qm8sXhZkfTEKS54AXs6poTDTiZ8mvax3VIED6RTjFCqYC8/iVt/06kV0zzv
YhxUHGiBIJG1m1/xSbpnufMpBUnDtcdv+DvDf/Inuccf7Fhht0h4p5//ricaL+mX6K4ny+PYq84E
+XW9zy/hcCnTt9U4dLLHTcGI5O0Kul8gynJGvq9bwXR4UgiorJf0dWs/8SR8DfbyDwCT8Jm5YfFl
1M5wL7tEOmyQ2CaxZwKrzlemVn8hU5VeCC/xWnrbxGeBC7yLGDDiht9ewErw6wF5SvBMdUUiWh4O
ptEJXoYAR0nXEYsCVlPRz2lmIfwktajUzdEmedffutpj1UTsf8IuOxM0adbjjzF6kQtff/JI2kc0
CXAZe6t8yTF9owpIM7DZUXBE1C9J8SvtrBc+vJ88KHkCx3Gz0ULS3hVHJ45c8VHwUHYjhF+1U3+N
6A56mO7wo5GDsI13RLOqcq3Cvfimg33oV5P19cMECjA4SWwZVyubLWuw5TUYneyjPWGPVD9qGF99
hTVMDbuAuDC6kWddR4o4qh2CvGCwdtJL76X50vzpND3Gx/ClfZo4MEk6McbAXszcxfd21Nu31nip
RFw57I/5kLY74MRd4Tmbdw4hhINJduZw2NM/mH2Ev+Otsk4V06veA3NlyQ0xWSQSWYl0ViWWYyBN
MJ7q8XX62GQPSYsw6SAW6t9e6t+ip/gB3kTOBmWz7iiq2tl7fnusUKo+dfdEI8O7znGNpZd87AFe
EV+v9jAugBl74ljQge5n6XZoJ5qI0Tsr/Vs/ytG3HojNj8g9kF/iWDaAYcpv8lvqMZBidod3C5p1
CIDJx4yK7nqCKoIzHAFZ5pc3YoHiXV78R4NqGDO1sUFAADBAetinoQODg2xgx0/a+rmHOdt5gTRb
e6J8FJhDcyBQ0OjO4grW7KanLoO+iUz3Ux26k3qlWa1+AfOtDdgwtGYR7HfH4tnsL3P7wKifRQrA
wzEbudWL1RIJ5J8VB0EDBpdGkFv5beMkLq8gdKV+EI0TwgTa+sl/IDIWFJztf3dKeCwUDfbmEwTJ
uTvqWxyqJ1dc0PZ1tX/cHAXj77xwRuHIZwwg/n74W16Y9V9gI5bqz/tuDEzDbUOHDe1Ejr/hI9D1
9iE6UWysocMbdQ8G3RLYyJBdKbvwDZyOEL4E8yDiJVsCsKwPQmgHPOge8YunEDO40O5f+hf+tyFu
e+3FemjKhwrEGQ8q/W0Q8LUS7pj3KOdm/ojzotu/jGw/a+0ShrFrXMg0zPJDnMYdR5WJe+rgzPmZ
HZWPAb4ma2Mxx+zqhL+Jh4K6h1NfojnW9MybfZJcZnhkOh1+c+TrALryUcM6l2xzN78IdxxDsJDZ
YWCcUPghiKpdOdpjOVf5cnaXZE47evN+eyDvXFE3sZFunnSclWTRnIiwwxIwDNP92wGLM9vtjVy9
vhVkNXp6N3/ytDCmtvkh4T7bVbzNPjY94tLwbXiKv0hdiIvBctkgE49tydjL6ZHE4viTYxL0lqg3
QswU0I+aEBZO6ye72/xaSP7I76D0sR7pqe/O9UKiDKjB0rojas+DLjovC2jMXuKUfsEocP6UKGLT
4gw0E0pe5gek9tgFwRXxRdUZX0SsF8nCjhmGcemjSJkSP/bk0pmucMdDTho7BStUdxY1nPP0pLpY
jDc74mqPRaZ89je4ZDhoM/pYVpGDvhHd5+DCkg36TypESCGBWREj6IzBc0SuCKvDJRhBqENKLwOs
qV2x635xcyWiynQbyF09TJOrhWAwhCUwI9IRVzWn+pk01GAgnj1FhzR4FW5gomwZfhYfgJS4LAZI
9cfpJwLO+VU5FBsM3CqvWm3CKoTEeaIQUzJSpOxAkhS+LdNZeSkvmcvZ9sZjE9OXkDiL/NsEockw
v3EE8XPemW/JexYFbA1cTfE0f/JObCsaCbuICyhh6iWHPfWok9TaaFKY1Un5VHEtZoN7j2/TXTJv
MzB7DlOSBDc8p9nF0DDYgYN1Y9eSeTLkFjdljxTsM5VkbTlhUv9MU+E7v19HqOzY/WeGBfptPrKQ
AathgmEpygQHaTI5fHBywyqXB8LeVRBiZS6J+paOwN2YXMvcpRYlJR99CK19KRafUhvFUPLX7JHf
BdhpCC4yV9Y8xp3RwCqcv5uBhEircYwwrjERX+Pyd3TXEqCj+Aipy0Fylj/grawyiABHtReqM2ZQ
Wm+V8NvDjlnCDYZLDmDts/5eWp4e7Ws1IHLulGOhvQhs/VyzEDpl6+N2k7f+LC7b5Em2zIMtm9Qa
8gsUCWYl6immyziotgidfiRtc2PBETgJmCo3AhM1ojXWg2TI1XOtvDPfKBLzGTyd0W0ASJvt2XC/
vfLEB7KT8TxqtpT5kX8tWhuz8VJ2QRP5npSrehJnW0XLB6suddxTWK9Y3vF3PX/zUIfpjT/nc7Z0
ZbPQpAmJOEs58li5I+6rJtwZGRFHUPZckkS9nhIY/7xCr9nqOcZ45SzkifO8VAG1ByQQHHPdwqB6
x8UYJpQGwB7y4ppRBKLEFsrhPXWch0ZMSvaV+Mpd54CNTfYM7M8LLh9knQ7GkB4DLN7BrdkpOflI
qaWaA3e7TVKUapsljBn3SjYYZlvkyKByzvNUaccWADSkHW/I8+NduAFGvR9t7oq51RIyhw5XzzUy
ROwKTKUQ/ZMZUYFb7lCifLcKmzv6ij34CWO1F4VfFdgeT8y9BIY2euAkQJWD6W6T1nR16ZW5wksg
V1nb3vufT+YTrD7gElTSaphuCBZQH3dIT2pl1zJRJ5cL5V4XGEE9ybA/1wGPn4/n4C9vy3rgsfL3
VMa3AY1s/oh7p3mNYeR2mPSKy1WxiPgXfoXhmPyZptNku23uVp5tLi3v6GPZHgHXmOCBx05eO7wd
d84fcb1Mgm2QamibTgmzbbcNIDkovplb+UZculN4INmIcs4eoiSAFtukZf08vfPBqLicV4GMyeNz
uR3+W7sbb6gD82DhiOMlODVZs6reDO3CqtDUgCVPy1WvBQNVAU3c4fzIzcJ/YxB5s21hJLSX+o3m
DA3FukfjqJL/mB4DywLhM/hFhp075DbVHXc06n5zH8l7gb1hxSz7HvVBfknEJk8m+nXGbSnTN78v
8AIJvZmqruVIj/R3A54IGWDCjTnPh4ewngWonO5iXNMe3zanMq7cz8RUIh7cG+uJYeB3rXUDUEKI
KcDP8jalNuoriDvhDnMVWufT9KO1PrxRnjJXwe8xDJJ5YBhWIAVc7LDGhDGpPPEHsXiarBP1OuYH
Q4muY1j4jeTzSdTcaWfrkkMqsNQpAlpHeuskjF7/JjiXvZ4obLAsMuw5hiOTrL8ODxRIo9be1mJq
9485FM+ZZ+zGDWELLB2fEhvtlRiTl44Sf6D+ztWxjrXYJXLEiK5L6TJDuFuykYF6WC2H7cQaaB1+
S6GJdVhU5kGhnqG0ibJn6kh+4CLrxqu3lH4l4gfvW4oLYyyT3EjzRO2FMeYyx/CRtWd0N15yuxuD
q7bhcBCXh9LeGHet4EhoquDOg3MC8+5Idwb7A8kTDMe1Dv4e/w4fYMRhEeMk+2ye1Dn45wmzlwoY
kiYgqthpO+TCWWujZmI+zwFcN+5sEVyGhLXI89E6nwVHtxJLsL2qz2B4PI1udauMDiuHWQinwJCR
7UQvzC+xsi48ho4HRdVaiV24OjmETx4sOxCvW83dEincyLlumqdYiuWBZyqpBBrb5GBB0nNY7zww
uW/uj3FlWobU7dQNn5zyo/XZ3IfcE4kTkzE58GBJ87gk7n8jBBmQi2w62EPA/F1Ubbkp/MhEPbTF
07oe+fhtEoxAmfbIeM64tMM48VVQTrIyOsipYrkzHUv4EtW7YaQxzGpsn93TbjrwfrhAD4n+ymK0
jvEXLNXiYZuvqAOSpJrBontp+U72wCQjwSUHVsnaqgk9HARGT+Icuo3wIsLx/Ft2+LHo4/akFZ4A
RpEckPecmYQWSgcVzkFvViyDRPO7BkaFuz1w3VGpSFm29hyTO7CXQ++iwgh7ysGRN1yOo3IPpb95
BGeDyWGZR0kooUaBEN0beeizDLb1o9qNCb/QqaHfXVvkRocTP2Com+bYNiQVOBtAPranu/CZJyrK
Z5hdKci97LACKvYQeWd1e12j/2Hfmp/bvFbuGUuAVpGCKGXPJsHsHaSQkC33WFlD50G4BMllByqB
SaFz4brAc8Oj4sA+LMsWuz8pfnNnwO+XaTG1Q2rk415T/aJ3sshle67UA9OQu0BIgwRaIFBngbZu
SlLyTrrbpIEV32G/CRM0Elk8bp/6tFKw0mBkmim9xB/CF4wVtjH1pzkI1n42H4rK7XimhDfWq9He
150DB3GbSUMAsxxzBKwSxbMlOB2PZz0q0R2Vvag5jvFxwbkeI87+cat6ASXEaKMQI9h5e2CvkoGc
+m1esxbx7FI/gBFQl1X8utkzMRkKpiyMfyAptIeWO1agBtZHkGXsWCJl9MRhZOIfIWxFvMk88k9s
7VvMEQfdvfDJazMOeKsoftS5hTpg1DjJS5HT/iBkD6gQFMt2F/wmPi/bS91BN6eFGBkfY8jWxm62
9lskzboX4H6+gYjw8UbnsPJ4ZypOnNvoFPIGMrORov+ybSDbmU0fsRywk0BQRm++LNF8pInknmUJ
OT3snhs2+s6rx4PMW61un7hd/8WEpwYSKvcs3R6VetoVVjdOH2ZuCLIDq0LonLVxdNGXEAJlXdIX
ScRkrwPN0hRN98LiiUDnkVML94zOlLv1eFTXPUAOj1tAPomIi43lbzNisdbX/I05w5LiytiJ1nEb
bH6JycxmxM7BEEWiL+YBg8bOU0Bawf2XhcxNJk73ASGEDYrzTtACfn3wJ/Jm4uXcLuCsFXYlXdjG
huTcmvCMic2diDbImrmzxT6cfYBlvOQZEpyxWsSZHPVKBUezgO23IgPDyl8VEY05cMbPlsRhR0tO
OqMsoT5vFhXa5xbv8VaEIJnPFpKvHf0dEIQ3qf1yZPZHky0OAWsGPC1XPh7gBFCSIRLj7o0vNvkr
2CjJOvnqdnzDPAH+hFmU29pGM+g7WH8BTAvAZA7nFoSJDu+1tXvcGz1ztgropKpa7iyRzUOzElCh
Rq8OStPPPMzttdCWVItGTU95ezbYplm7w9A2MixhdApmfbpbTeSmTJSHD5oK2KSko1NkMDnRkkn8
Wlfvk3pWDtJQKQerkaCRpZCoSrUIaFh7T3vaKIp+kbFjYE6JTRaIU0yhW6CpJdHb0hXabDqEojEe
oiGMit0ky6ykSRHtUWQTny2As1aXpsPSZpc60QVPWhmRblKfJn1CeggpBRorZnauHrPLMX5sMMHw
c/p4Oa3C6mCs2ndbRB9TyCFTK5zO8Vr4A2pixDVRZGK8AWkadV0rdzNDus2mUnn69pd/fx7qOm7i
mXn5+1GbKQVBjnj7+zdUSRcsJoiItragUp57HKT1/jA1CY9sGE+JDE00+9cXOVohYv697mMDMqhc
m7bUsHBbtW4OURb/3y9K52taxVGC+Svhhvjw719I9fTLXPTBVcqSItD2pcVLCy3Sf73++27E21NC
sjCgs7mi7qHBYvz7NhcrvhWqOvXLcj0KDcxOIWsXZ1ZnPK4NgzWSwPd3+hAdpb+rNQUYoW2T9Sj2
b9/+/fCfP9z+GmYn//LvH9ZZGIwtOVjfgfXgZJraf5/89yXdRib7u5y/b/9+qNXNiyVSSZwVupWi
QmzIKznp6u3B/n2Ztpf/7Wd///D3M3mI90qqJ75iTKfCyPGBHqMGqkuDIS2d00Yc0UOdNc+tKHc4
38aG01PfkKNucsQRz2ZZh2VunYbU1F0tNyofRb6nCWRmhSymmRu8nYIMlPNvl4stmV/4GWlZTkTQ
HKrQ6t2p0SiMrHDaUiC01BghEIxldCkFiDIKQuhSvTXSxR2YZ22mhOQdnU0GPH6EAXbZMpgI5E3X
uudAHkXNHsocVy1981bJ79p56yY0VTS6RnPdW7P5WXS3VgMQ1FqpfBQphSSk62KCNmZkNqmvyTWF
EEAStdXvF1m6NuJS+QrSZbg2h7t+JjxZ4Bz6WqtXGJYNOikB+Fy1oIiap26icqRV4/DQwausQa1w
+wrPdTEE2ohnsaRQhGtRC5sHqoYmuZalIWmcT+BQtepaNPe5xcyTjhaE+vreaZGCcFrjlEVSS0be
fM+DwAGNM4qtg7ZFNcX0VMio1nMI0Xto2FQVYkdKyQoFqjIrohxeg+ZiPY6mM43go5aI8P8EI6SQ
yDCKKnnGYCaAT5/oKF9XKflzZRhJIK1wkCpQZqzSABKzkDLR8D5WPLS2mVSQ12fFIncoZ6JNEat1
mhWdsaCjbX6nPxBvYmOE8U/jvxK/NksokFjGkW0MlernVfppgQBpeKvuZ0Xg8MoJHuOSAswAWKWH
1KNWsB0xWSc4bWlES9NQnotGvslb1kUrRGACIUL1ooPWgHlkXWZrYtWMguGL8fRWDVyxIGSQApEM
wNJDuxM5u4whPpRztBLYQ/as4+zN6IlGRe3TSi3tFA0ccIVGo2mdRC8SchQkwARIgrwch5iW/gYt
q6OljDRKoAo0Gqi85tIW3ksVwklTmZ9pB5uqaTx17aicS7nG1XOAIUWhlxaU9SgZ2msjK1AJRpy5
h6RiAZkOtty5HEX3U3npFN16wT96XDXXmhTUMOcySJOqD4ZaQ/yoxu1QaM+GoU3Y5/XveqRJ3jQ1
cFVYvHYjGPeDlHDuJQue9ZGZbJOIPCcxUHyrje8SSVBsHOltQ6vzuxEI56JCQXqDeEQYyxLxRgMy
Q9GVwZCIxxjpAcQAJyddlwKm0kTzXjq8ZYlAFWjtsXCVOH8X9duIjGk/tTT20fZxp4yZfFCy9YD+
PtH/En5oKMKRiUznbozQ4n0sGsMbVck6tXVzop8GfcoMk5xQ+lWWjgaaGuCMI4BaA4SkXjsiYJj6
iHTLLFe3L6TmIK4PvU7zbNe18qGEHEGbX2COBiw2eSFJqpHYa3O9O9AhNdhiqH2LRVX4RaX7oZRz
ErTd09SW75Oe09KGyPGq5HfbTKdT1xJdTcjlE7aCn2ZWY36WxK4Z0/I20aLSSJ0/E3+rFr4x0n5K
alqadVptSguuR7tOyTHlHLH6MXHWkGbviax4Iy1CAzEaOmAbzQiEgXhLkyvRkyPjUNQjB4sRLk42
xI1N03AgicIaTEq53KtxvE9R0WGKFJ95KJ/NEvJ6X81oKpPHDbS56ROVtakDNozbN7Wb98hOC9hp
QNMQtgbJel4jTzG7p0XM50ARlVPD0AA5wv6OYsteBuVHm8hv6LiawASIiiRpuZup705RSiKUaOtF
U5WX1pI6kI81CdpEISasAKLapScnpAlLrzP4Zu04B5WE0VYVU0UWPBphFadSaNMRG/2GLzvd6pE6
+UmICNEil+VhJZDR8wolllq5H7CzCyWr8diMs0BOn/SoEu/6sD5Z0aocZepZepbIj/0yUtSBitW1
goSt7vu8WN8zimr7Ykp+lxghD1mJnyonouU0qMx3IVmxcq+rc9gsuZ/SdEz3gPiRbxQJETHSo1m3
J7Guk1Mmxc+lPpLnUclYcumMNzjbpjlOnpAZqGQW9TOz1K4boT7rRU96Pk7EzZaWu0knUAWMtJsq
tG6+avh+zKiIzeEp7WQFOm2R22tN2IkvZH/KyXbzjLJLo1IGMjNJPw7h+NinchdEdOhQeNggEnqH
ozZNzknWeKpR/HaGRH+A9BXSpE4T6DQFnZJkrqbLL30RTW6savgFjrXuFcYYNBraRZMq6542kR4Z
reoVYv4sjQocjW65F9AzpRl7XN3CLByrwn05lq3+JM8KsS1by6COsjeJ8nCS6+I6TevbXPWXtujA
CLJZ2a/ieFKx3vT7JB7BoKebCmp4STG6zaUKIzcUeose1U1D10qgzgWKi6DQGS2HgYyXKamF0B56
jYakTgdUaHo5f6T95zIt80kYszsh1S3XWAu6IAjoEYhpOFHhzkspCEoqlN9lWrl5qrnE7+pHKNL7
zGR/KFUJqNwwg4QIfV9E0Dr0eDgJi/Ug0YYcla1FycQsIXA7QtWl+3rsnixdYmsXQBUlnWRrjcyv
ZCXarMwBqowOTtXKUaCLQJpZaWhBP7mL5WUzyaE0QjXpY5imVQ82ZzasGVEafNWoYJmn45muxzkr
f2nc3w08i496fW3a0bSjBP2ycuT+dTpe1tVKzkt8MbUCbsPwtqgzZNaFbEA+Lmt67Jt2PrXCjPVA
jASOTmAetf1zLDxMGnz0zOoaL0zH72RRw5tFZUmskgE5AdM8R9H4FXVG6CPLo9X7pqZ0K/czMMBa
BU1BSJ9JxTFuC/Vey7ovqR/9VibcaExA8NZcX5MQIkZDl3C9LCzjd6PrXETIkAGSRsrNUsgRtGZ3
0nxelARtpZoSqpkq3iQheTwZJDmk4X2lkfCiB4siZBXTKmm8tYkVTPLwxoHzgHBctqs2RYkaR8l+
dusw1E61lR9nae3pNt8wJrG6zRZOmCk8uCWfN3txGnw1AHoEiikPdgr9z3rjts1JS+T1YiRDc0aY
AFh/IWABITDjsXOlub4oUq8jK0TpdaYRJ4tTOknTNWRvyj7NKkzxaxlgB6H3g2g6kOusofAwiUjk
G04sO+RI2lGahc4zFulF0bPLOkz6WcrbZ9rWOSc3b86UhnRZZsuZF8C9pbSumc5QIhQBq0lWdmgd
UOcUp9rRpXsQsz4vOhKKpkAmoDyXapeCgG8iTnqtuXnUHdJxbJ47aIteTX0ddYcHXW+BL9SaIcsJ
6EaRKn0jlUDDrVrSvFfd+nQgHdZouKOjK0gGWQ7wvL92jZjshxShOoJvkDOjG5FGqmq/ow0bOjAv
CzNH/izT3hc8K51YbY8TTcaAltJ7qzaXolIsGFAr0nUsHj1bXJJHHq6m422pp4SkQuGV+rx4at9q
9GMTRgjsTDni51MFDoJH0HtF7OsqhfiDSxA1e3FCzXpq42PS7BFM3CDViG1MYYKHlGvzaZCCcCxM
W6kK+t3YJsuJTgsssEDCu0dFzM1zM4LsVnK1r5KtDQHCZylp0nEO1ztRHKW9jDjEnnxamdYtKoC6
nkWiN6srdEYIYSTUBylrs/shsVK0rSmuZ1tbZIW/OPz5RTmJYeZjKq6DmiWhbWlzoE+0H5nGQNKH
GgJ9eWPMeZWBSYXZTpVWhfDEN5V8ofV7iZ5NDb+oNSvpHauk1+g1N2jBTwnqHRS2slNnAaeggcWZ
J4vh3WJkW78A5RMc4p5EEVxEVyXpWm9KuCqhzU6NitWdO5NOeQUtCNWIPGiAqV+HCM/HfXWkj/Gn
WYzkYKESBnLSvQ96HawodgE55JO3IuMbtjC3LaMrDy0wWomB1Sqa0aVXGNwOq+ZGXEkMNRG82hSh
kSG65wibfVhVdq84SC4cvaNFzJK2QbtARyeLAHJKYP33a39Y6X/p+jtBHqOzKaYXWZ2ER9JdhbPz
a227xla746gjQayZ1BoH4aEqjSAsSRSMgaqmGHJ85z1V9NK4Ixlyykz5mrIYvcQMt5ZULUrKDiv8
rf51DOdnYAeN9Mlkl0M+sjLahgYKqz6FgzJRkMiDjOT+YNQte0sTHzoq/QKq+X7WZCM9kQwnLc2+
sCLj2E/aloWK42HpFIiTETXDgdC5zGGGSgrdJ9JUBEbRK1cV+bAReGSMwuQcLwLUdqtp7pifbKep
sjqpJrJ3mj3hti58IyqbogmZvM4Jx6oYsxqZLSxoQljah+bSayU0l6G9dhLb6KJH+q6OVJNfaN8q
ZVLcfmnfxUlrKSomLFG8yLR4fZUS8SlOKRWuI2V505pC6P+U+sNlWSlQN+9x0kiuMkcUKeGadzX0
/xirHimOR9KuIkMvUbkJxjT6Iuqj1D3wJPmcIujXqKRC1diUMHulzd02vs/X5XldF1rIUO3yh6q4
K7vuaY2xmMyj6JZrL904fs2pBYk2JpWsgTkcLrfGagd2XCceurmgOwQGiYSAtSKah9HMznF7QiP2
vV2RZCgU62igNrCzNN2Eezs+dFYx3mfi9KNMtJGYGl0hY2Jpu87IspuW5K/69FxXlfa9qrcyye6L
uW2CoVwpA6XzVnSmEtRZwK2Zep45kPBb7n/Hxhr3vUUtD92akZN+tXwUlDKQRRiN6Ld8CEgIEiJM
7rjQeybA4XOl7IUNa/SGNIQpWbK/12PylVT5d21EKJCix9FK4XAq4VKOnKrGan5bnSi5+iYNkvTr
88dgSvOdOAiuVfCQ0K2o/Ab720Z2WxxEr1I77o2sIKeZeq9kB7cHaT6NY6QEcvTnn3dei2oESzAo
XdTrfkZdw8Zak7aDAeGIRA8KecNctsbEqQXEWPoaQHxoEN9bCabk+kKPL6WLhrUbNxhwWNaPUgiV
lw7dZ6kz4nIS1v6y6hcll0CkU8PrMI3NDHK72qSVRhXoBhzKhhZ9COOzihKIRd8Wo87yUWOnmw24
HhneTfMYy2zYtAoI2RLejVb9nVCm7PviVwunCIY8PagtBGZ2mtASP4QCOpEUrYu75NSRE4pxgqpT
pWk/S4kuqND0lq7BhVWt2F5VUrlwjF+Grnudx3W95NrVKug0zrBt8NH8QLx4RVRJEIiYO7B0i/cQ
8u6+x9vIi6du+F+ht/8voTdFkVS02f7fQm+PP/PHf1F5+8+/+E+VN0tBsm2z3v2TL1cV499Cb6j4
/4euyDLGBdgmmIiM/0voDTW3zQMP5xsRC0CRWONfQm+y9h+mommqqYoisoUovf2PhN5U7b9JMUqS
jOq3iUa1ygUp+Kz8V6E3sRfwT66oeaOzRBtUN96IPCK0PwoEOA39rFtUaeWwRp0x3NSkl1OJKAL+
ZWwe/AqKRiclRFFbs0wPp4sHRSs+2o5WBEE0oEmu6AyMj6iBYrBtxfe1Zt6mXjohDO20MfZKzHKO
6VV9ol4ABwC09qQp7UcJ516AN9EsdMMk8kWn4VtJpIOUwvYb6pCqZu4ZQ/eyYvC5A39DaItUNGy0
+0bpEAtGLK7CrcgeLJo8hEa55gMCdWW3UqbLPG3uj/IADhKtq90KX6llRZ6eycZuaunjZmnLeF0Q
34HU5VKB4BqYAbo+eCDReU0T3yDRc0hD+iplKFFYpU/o8NhZFFYnQ0XMBUbj2sANnpJZ9sVoseuh
8Mywe29MyRta9TQYYCizHAebDxMtnhM4gtQeqtGgWJI3xbGaqOFM4CZ2PUbyuSgW8Wik5j+vyKrk
89/PpVZXglwUzyZmXnecX9DbELDyqyxSuAu1QxNSmo+dgPbLMq+Sg72FcCm1KrqGyhpdq0bwy2oi
0uYoYKOmUm1pjXhFdmN1zWKo/nk5VGFzXSDDi4nlKfISw8dJ1Edj7ORDZYzqjnwvPqOp9hIR7KAg
FMEBjxLOCcEML39fWnMRLjhu3Ubls7BmYx+uRk/bNho6SANUw7EscORS0d3diZBzhJBRThMhpf6O
pBA5F4o3ilYpkYfKa0zDmqHQwU1zRy9k5mmijnFql61IOtdHbZyNkzVVrZPzPg47c3ydWyO5S6gg
FctAAa2PaaaiOjD7+VReLV0UzgT/w61bkhh2HH1wg6FhZNZq6r0kssEHsSq1T6JQ8UV8j5Q1vP29
kLXWU8Gbr5Q4dkgK6k9E9jD2heRVzI38iFfyamd6l76utVg7iwiuQor3itHN8hgq/fMYVuNnOtHu
Pa+qej/qoXSomnJ2Y5IqyCzicFyY04YQCT8NEhGTOdd34/8h7DyWHFe2ZPtFMEMAATWlFsnUegJL
VdAaERBf/xZZr0/dW3baepJGlZRAiL3dlzcwtHQOINw0o/IQlMp5tFz4rm7aX7PDp93bWg+jUU3f
Pgi4aKgV8JqSad9w47dq4BTPg22bSWwM/ujekzOfvotQGItBVFiBUoDckenFNN7cYOGX5M3kaY+q
j9/5bg5LvUwy33n352hf6yz81Fa/DI3xJhh7DMVeNe/ieDQ2fmd3rxnG4Dx0LWKqR9Lzhtbejgay
02Aaoucso6NcF5U8F0Ci5yKzsYE5bGUu9waDtRVQQsBTeD5VYDW9eJ14mTKjuu0A4izGlkqbH0Jo
crpOfxcfhqjD+2wGgzz6zTEvdHDNwgx3vXCDbT7iDokFchRZdvUjoRVbJ+Wl804Y6yadNYE9bXdw
tfUUWMiD6jz6KAy0ny3RtreVMKdTnMV4twrWBj4n27Gpbe8w+jMi/zwYHypQ9A+EYu6UE+TLoSv1
Jj3fPsSUqMCIi/XlEV7XBrtWo7nUcbGk8DvdZa033jmyH05lkhz+3MRvmW0jMzkmsLcX3VjWL2Zt
Y7Ql9nl9uTpN1khDIORdFdGxHXT+QnviJqyy7s6ZVfY0VRMb2+Hdbfz5NDRx+diV+XVSdtHN5doY
sXu04jyCRkvSxTT6j4xArKiKKbqaksx8KcyIqEnHeZzGQd22TvBMcWjlmW5+Xwnr7M4qyYbrJAqY
yVmbaV6cZIua3Mioqdkq3fiR5SLKH+3kGFqP0rKHQ5X43qbyQuehluh5pzzELQwVtEn1lW6QsrgG
Spo5z6gh0HS84fcz8GjqeOtNYbkzg+o5kkgfjZKyj2K6XBUhFgKPKuiudu2byNTJt0/4gJ+bxte4
UQLCBSy2F0Pi91RBblJP5CrYk1jSagCA2HbSe805qvKY9TD1Bdbrs6OXU1H4rwNJCkuTw2uRDLW9
9qjtvqo1U377as5DeMzBAS1Fzfobot+95YqbeiigiRm2QTdIFPtWs5cLAuBpMjJwjwuoS0FnYw/r
ieD0geXdtlNXUv3gFG5KEEsqoI2jVRvuXPIcnr2KH4XkmuQ4JuV1WNXBzTArtoaRFx14y+mT59BE
jPPp1QqDdiNklDwUZqXufKwQiTTjB/pfjNWhW+/I7civrLS/yhp2qjKrDU7zVL20jrGhaVMeXEMl
GKtahOteSe+ySZIni57wOjH5RJd7EYmDQGRFUMz7KDJViFG8nW8dV92x1FXH37edr5aaKmddmM9h
Pfcn//zncmkoeT+DRujRj5k+jp6lj5dLWT6ieZlrsSricFyTSEJvs2R4Mok3AJzAOj+xrHqVZgUh
BUEBLlAM7C+6X8I0xTbQinKxtEHxRGhDpJuTDhtGG+EDc5r5Ejh+/J0doXHiwAd717yRazXssyTa
xflZpFEhbzVSJvbBYZXTeuFVDfBFlH16bR3qrL0tjL4g5w/rkIoysTHcHzGzIJJMCtvCnCf64+iR
dAYQ0k3MhyFM0qVIkQnOduiiNMYKW2X1Hg71WxQUWxFhfh01bjNnaD8ZhNmkNkZwE02STXSlXhov
S09ajh+SjqlUtVp6lDHw4dKdqqeHhLiYjaVDeY6o4WXbceFJ2R9s78ub0sc5bRhRkYwZsVh07XhH
jARmorb5FSZgUBRV/calINL1cD77kE2upb/tEQt8S1u38AQ6Z8OhOizTZuenHn052b2SX4D+QzlM
pLm18dyx2dBSQpQT45QPauq1qE04WxHI4OTjrAkcfNRThAw0CZ7txvoSBWA1z7w2zBBukXzz63g7
CP9OVaC20nz48ZSH56WhD5Yk7lOkume0BOTAhYhmFaKtevqhFYRTkNApmqVYYuovfQb1B3BFWWp4
9iBW5oSkHrHDEMd3xL8Q4LUxB7A0oQ7fq8DoFuW3wm3oZT3d37bucAKDBDJbeGIAzqaBNpWTox/X
SfRlZe3Z5O/c1WwKm/wrSdvXWaLuzPW2nECkDUlxRZvu0AyATWZHvFS9+RB62X2lgmBTuJxP5q/B
XZDL8BxONsVBtESRswst4wD27SacjUM7eSuOpvXM+m/Wt1TFln4LpcmiUq5t4wOY7R2ArX2XIas2
3B0gQ9JXgCOgjHmkKEvxxUAQkKkK96Sio8cesaJVkun8vvSGRyuZKc/68JvstFlx9mP79N0vd0ji
jU//YAD82VggL2148ZSWObNt96rJ7FUkQdQgbu8D5nr7kNQNJkqJ8jXurlg/ZcSHkqQaAmqiGmCV
Q4CFYOgw+yzjEGBFYIbNNg68m45EEru1l6VXAgpsuHRedicohtZF9OqosLzOA/3mFc2xmsuvsseC
3BnTI2WietW3AwpVz94V1nw11A3K+4YTMTAFlSDHW5bBdEubxOTtU77sfSxENT9PGyuU0sWxMHG9
lr7ZLie7LhdhKzYc6kSV+W68miPz2azs68xErDEGNv4PBzNmY3uLLudzd5Q1AzARc2CNLOT0c1fY
b935eYhbfYtQb9hnTOfknzVT8U8jOUdso/nSNcayTsHpdJ+8Ingn9/0zPRdR7NuwbXmrNeI9Wvtl
5//yi+lTutaV1Z8LauVZlJao26xzBuZJd5UY04e2/edJyB/tDj9T0lzJ+qfrpIkuAp9QGe+dc1kA
PcBX7CR3/QA2oXLqD+Bo1bk1zPQ1AaRkLtJJ/e6mHMvMA2DicZvE8YkF86sY9EuknPvOda/9OrjL
rem2quwCEOX4ZvrqVDXdQTbGkaWRtaja+DsWNjZjDsBC4kUhJ2GjVQpasnZv2ozuIMUPilKuAcXE
w8bjd7dhmXFStrjAaTeeA2m4Zgy3hkhv01q+O2ZyGzH/ugYGr4psiA3RlFdRJ3cgVGOiUZKlCei+
LW61prCjZm85R/At26K4iVzFkBVvWiCACwMBB3bgeFX77zILzirX+Uf5A3borDl2LspOIGRpiG8e
oCnQMTfb2QP2rNzqt67Qt/5E5Sxv38OAvBvDSzdSCzypXYeKJDmpRo/rvhdi64K+FbIxd1PjYOip
PqrSVXvpjWJRmgZKDmgDMqpb1hvV2V/B/lj4fAfBPMYnmZ7DI7v41mvDx6Rqf2VUapE522B58k0o
pf8V3acPvrIf3KBMHjOiakL6CGA8sWYb4XDQDmhIVlnd3gk4pMpAjbvZKm/ov7yIWOZXQ4u1Okym
bJPhOWpXDVu5XWBQ/2pS897IHxNqWjjjawl0MUZ2AskubOQqmhhNIg36uQlw105Y7Yhqo2OmU2cL
mT1m7HafYyLKCNUob7xsSjc6UER5hh5GzE4dDT5p18d7okwjWOJQJozBQk7g3wyD3+0is9i4aZCy
aKGzWRP9t6ITgfncGN/d1lN79ol7J47D9ewTZdA62VuSVhbKcXbxJdnMoifdoM4NxEJBRTuIMiEL
4mmTi7557Yp207f4Xtj4P2QFIhXaoh+Wfe4iV4x97w5NU6S6iFR7n30z4gywMNA9ibPy7mJyS9nW
+ljT/XuXFv0iau1nmnZMly0mPKN1F1Hv33ROeTeFDPBebp46Zeh1mZL/GZBjwfTqF0F/8FvJBr2e
jKcunJaGDhC5BMmrk+f5pnWG01Cav+LJzpnKCIeAfRutBTRbXUXYkZRE+ufq+pCCJabe/c/1y412
4L5k1uytL7cPBTpBtzvrBP963OVqauITC8dme/nXFms+bSY0y//9lJc7kZ8YuOGxeJyf8nLT0BBD
0cCVmn0m2tCOyqPp4SFOi4phedh2NsqbtrpOJwpJ5fATFyxm+8l8peBxSvadgUjKMvp91fU3dNVQ
jiLSS9Cfl8p9JaflM6vnHy+dfhqK8ws1hasusPf2MPzMWchIUMWPTGLHAhl70OMegvyPHkWaNPWs
HwD47CnjVVuLUzVhIdXf81x5G1jMoNoccdXUyPQT9EKVQnXqnfOkOh+uT1H1/SE7/9FT9v8vzXkI
WWxoPBxGniL7k4L7+c7Ln5hq72YenKcmGw3YJclHEef4iXtiRAbZnEVLIKPVCG8JZk9KYuLClBH6
lLLoDo2lRqZrX3WHy/WaPf6hVjs0l3cVFOdtlxZwWruK+jHVpCmIcV+6OQ0/h9XZbBUvuZxxUXt2
eWhmSOZlnL7PfoyuzI6so6lt8fuP9c8ll/ofSymyDpqxyI6+trL9NKBNttKHHPo3RKFrw3O+LZca
nPnQW9FzPkTHDqZHD9YxcNqvuAufvGTEpMIXPl7Tih6y4opm49oyIIMhGNDpfLIFCgNXWlcAU9fS
MQChAM+q9DYBbqPPsA42PRwbbFKgcVjHsIKF2WEMKyRbfS+BoGDTplLr3vXWfWC8NwLS0eCV+DuD
73pCFdGhZGeJ4DgsZ2nheUGOeMw5eiVijOZujNSpLptrI8GKklD0MI33PhwwNmYs8RtCC4kMUDFo
PvOEOppzZI4w2ilAnibq/VSat34Z0Fi4L7MzIkQN10RMUNOULKRgznXyqLENkW6aGfWVNHHZjRCF
VSOY960bK0xvsogGzZiCtWtLsGxsqJFsYixFwQAnrMkB1VO4rPKDwy7Kzx+nSbIxtMIXYehtaKTs
L8YDjGDpgcww8/4z9AGmtmkIKb0GgZUihULmL+36V1afMx9gBU/44K1eHRyXigB91YVGTk3CBLLe
kVWL41d7C3z/Iq91ve8ciIx+vTZ63CVF+FTVLqYmmd2kjYfrsr6ZZOlvW/k2heGDkQOHYmo6VOmt
ckBy9F0NsMmJaTL54jCrfluUM+vLDlBKVbyEZ1ehgCCTJzEV1jh5rOWWFGxyFxp2ASw4OPTpUtQQ
lFjuL/wAg1PrRqC3JCg7h8FbalwhRvMWU3bw6YiyY1oUbfclK+/Qy6xZp0n6lVaFj12PFWuGKsYa
TjLLgZiqFloOBydw/7Uc6h3gH3jqNa6bKoy/SdlU14lk9WiD9ciYxnIfR3xG/zFU6jFNMEu6CpdL
Obw2hNqmff4zoNAQEvtpNn/1QYNkwACt71geIwPm9mJ+yC0YNwH9L7xE09IxjSffyzCexSBlJwWI
TDlHFPQEx9wXnnkTGVA5+ulOR+RMif5Vyg6fwYuivW3HiJhVszdBX6clNCHTE9eDUPD8mwQTsnZ+
tYZ9MkS4rpoUECXaiiI85WEnFrMNkl41112uf5o5eYvSW1s0LzniilVZF5iFShdJi8uI5jj9RoO1
DXQYvam6+hJutrc742qUZw7Ss8+JiF70V+bbyPr88E4EY0AmFSJo0T00nfkinRThSfkQWcUKLTBz
dHacG+x+rfdQ0ISTffWRNdNZpxwKMEcBlJsMoYwM4m09y88wpQHr+dOMchV+UZw9FHP9K2agsObm
Vw0DyAz7O5LenohFvho7WCNV+TknWP8ZFIQofvmBOPXAykhpeJ/S+p2cafaY7aqTqArqitq/FlWB
hIdhJaP9n8B9eWvlmO4QAj6Svv2Q07IP5Zqz66kyh7vc99/rEGp6l8C3HVSAk4aqmT+OBEI9qQIj
ZwRVvjwvVcO6/NUb/RZ1Gb7d0H5qmQJUJG4kAgWoQXSCpxJXvLeZCMADkhGdmPo2VNvucoHr1/my
mMLqUNFStN5sca1YvblTeV3Nw74fo7tUz/euZFE2UylWlD0cbDdDdivPQZNJYtyMfXHoHOL2AnlK
BKabxPYeGhwDy3baO0gEqPiSyDOIt8EM7uO4XiCrtdYea0MzspBJNxYZ5jkft8pnvu0spR4ysYLO
127EgmeuxrvzVwz8/RHJdL10GREyF9BKH38Z7MvO0Rksc/gI8Vs6w6cniX7VT2ICGBo8WaM4DS5X
SjGvW7Q8C7eYnb2TF7d+8qU7ZzrJJA4WjmO85kn+Zif+eWsVYMnOnjGkELn8NJQVyOgiubmcSH3O
oV//YvHxVCRetY7GfJX26Gob/7ZxG3tBQjfVdsPCsgpaldqZsZjM8cU7Y++tkDW7QcuWihTTJOFy
lmBf5GZXtMd4LhQTNkcMM3qztOh2IZsxP8O4Xoksvk0GATwPQboKmttI9Jz3+KCnquastPgC25QK
9nm7XU0QVKpIXLm1SUEwC6759ffokxP8RZRDEL/B8JGUjTI+YOQ7u4m5Y+l6bksg3JNDENzoNFR3
xFMYU+DQwy/WuM8qf3CUJs1j8gEdubDqz79TaA/ICdyYeSXxjZUa44h15IQMBnMSm75fzuCaKL58
VH7TfVTz+rnSalMryYRqWZ+F7zbANw7pREiCo/D9kuJcdGZzPTdBvus7NI2debRyRPW5y0Y7GPJF
oSaHkivr0o7ikwn2RguabjMYZMK149yidVhGIHgt8TaLj2JInydaMAAGQuoM5xGy6d6MUX+4tg9o
CDK5W2hx5eesQ3MfbiOHCpTjysGcZ/ZA+Jlb9XhmpllgjefZmZh/vGUDNYi2F+kIgixiB0iSzhWo
zZjVhEjRg9Y9AGrCgG49A9dpMvXn0mvmH9A5bobcE4RPxE8teTmMWO2m7YEOmdPWHvovhWoQL8U8
cc5FN14e3HUWVdLefuib8aW2g2sd0cvIG4O8AN4kwgriM8pdYVCidOOEeZYJDdnQJzEJu4QwyyXb
vF/Q/UtUAexZ6fMtp9HCHewxEQwBgU6U1bEKflK2x6xCAMMSYUVpW2/duZrCtPE9YkuRhccPF5+Z
hASyR8K7X7gdQVexVT3HUq2rnjegYxPDa0tVeYafI4oqusLTslIBh7iozt3Ns1mG6FDocRqEmQi+
WN48oU4A0TUbq0jNAKPz6dcY918Fmts+QVptBgm588JlAxluzNKurkWvnkXA/kl1N2Ox5uc9ehH1
pKkabowqtldK0wjuyHPN2+wJURjFqBWLJSWvPbcZj9rEsptHFWCtojibR8L42UQrRxkkCtZ02AoK
5B9EUjfLSKuDF+pTiZFlJX142308Ul5DuejzKzkD+3R6UAe/O4fHjo9mVp+8iDEvqNigZfG094L6
Q1q0k+Jo3xcjRSz949fmlr7KSyYQiiNOe0KJT1gAXomlxt3uIC8rM1TbFYLyqep+SqNxsD/aG0md
X9TPoqcv7SYexbwk+SQgoyv0wdcmoWHb2Elv3ALUdTb5P6oDmqbp65WUqw3jPAIUkhY06Ix4Kjak
NCHc1QUysBIVWI1srbSCF3fkG28j/VEq2Hxhvw4EeNPeVibqdXPddd4dG9rHOBw+rMzHq9v7uMT8
ftub9ltbeNM27GEZ67F973LqWyJRKCBH6CNCdUxO4sahUQiKv4YKzMhnG9nJqMlPGGNJUT3FH3cW
zYRM6SzZAVx6AU2cFopfkhMqg3VwUs6ICRgBqet+D9JkB4NTQCgbe6op3FXqCoFEKf1uaJlhp0of
vZxts0UlYNmWBiM7RUBe2aIjsNK0uVaIUd+dMIbrZLMwNkNE+h6WT9HOz5GBqLlQFkFy/kAEU+lP
K2WOX8rjJqewbn0Vp9jGDxGdlxWFMW4d73tHzWsvRmYQV0eNLbpug5mAFL/H+0L2U2FjeLIM6AbV
TCYWLuYJ8dqqbkrQnL5brIbEPIsKWEyCXPHsOzlG0H8TqoS+8Al0Kd+qCH+7elZoVFdxFUy7XBMQ
YLdbUXqo3i20TnAgastbaQaYQzHn1wwPm4S2vnsd5pzJdJ7sXeoZxHZE0tyENoG3amSSqV2MeiIT
Pwmbv2VMEj3Oq01bVQzZC2MoUABO0xWKn2FX5HO+RpW/H7D5Mhq2e9bSxH3T7EmH+GTYdBsSLBRJ
FtCjy6HO5mLezT7LEFfKpQdmdAw69NUgDpwUXEXZsUSQ7bjxNfiwLunbZeqyIZ8747VqvUPShNmm
rhGQVkcUu7AUIgoqdutjhp9S66BzTTZCBvZKV0G3mfrp00I8ccqhuNE9y1cm/vwIa2pjeCfyXDEC
AqejabSuiH69KsPkIVQDCw9sSpRnqdpJB+CHAJ4UY9+hO7noW3XPPnajCDJcI6mnoVp6+UGXkK4S
8HnlrVPSWKjZZ+PFze8HHQUvIY5NqJu1Y3xTnSNlDBeatpZiYpqRQXcTWiSmYthJtrzeR6xrRk2t
GKnJABplXW1sXX6aSIPR3UerOfYYYw27R1zJ1xURrFda+ELN+9pz99orIWL2Z3OZhLaQuqw3Qxew
Cv9Fsc37Qv9T7hyFmW+IU38tmKNcMmrWlRXSdKDiM9CPjDzxWRpRd1S1cdNkLeYm78mfTHruYZ4B
bF06LWpqPtIuAhG4Z1tyNGQu6R9QDkEasc+w+CI5giRrFreTmq9sL8lXNHcWZt/dFm1GqwMnprA8
sr00dABP9xHNJXZMrQdQIIsfbL/EVBGVapsntXnnh+CqHMN+agK4rHGv2HYQ2ECg11MSNptZYn+W
NB33WtTVsg2GNZlcwF06aAFhOd/mxrU0eoKALQoGmXGNqADlx9heW7OmLsEeDvFO0hyc2fhoYsI2
XinoH3PjeZDT3q7Y7g0YCKDhM/VArBs0RpAuf87K7FILouOgPkw2Xzh7UIUM2R2hvYSgZ/ySM5rU
FRHP7lm+SnvQHl605dN+K+3NNEMtwjK0S6f6Tk9kL8RRUK6yooeSUbkg1HP/Og6k3nQmqz2rjE9F
S4Q37ppjlDqIoOyM0pp6S1APbYmfGznMQwoVJ9OI36gOshPpUbu7EH4sTKDsKMqlbOM1nQ95nWu1
HBSufN8F0VoATKG5DBbGRQ3eW1SymW6Pmibdsu70p1tJgihkA2NBvzK21/QnxbfowCWmXopxxYap
WwTqVGz9UK8QeO5C1NLseVn/ZkpvA2IUWB0CQE3YUlGUb2xIrvQsyxV7OiALmQyRhjJiO6jCW03h
23HhpzbEwFzbZQ4mMSpgYYAXyhTxMEhNQAt2vyKRUubKfsmq9Vc1v4ivXXvtNslBIYlhHth4sfyc
kuEmcIyDJdJ1iD4cnbV+6qv0IZWULWMk6OE8PE18GsTu71Py0TuEOOToUNaxaa1i1ys3sizzNenF
HOp6OP9M6X1vF0ScoP8RQt2GQbAq+dXY7hcPmQSTVs9xvtXEnuHlyL6tmC6P6VaPYQhGT2RvivY7
7F4GoqDpPuY03rGSNr3Z2+WRpt9dVb9oVD1DxGIo5/Wp2i7CSD17+Ea6ifSycKJcN2hM1WUFv5iE
btT2FiOndQws8zvEMAh0NyPMsfIfQf/E2nY3VTrcTlNzHQQ9/NQk3iGsUajAz/FGlQV5POu+MzFk
bD5ZAeem19ypRh5xeQfrAi9j452jRoT10IOup6tCo9DE4h+HLzSm2g3FCn4b4IGysgD8dXW7LJg8
JRUNaAbFO6ndPdwQpiU/Hhn3g0PKPA5WAvV9gdXEYMZ0RvaTtUukSlVA0zSmit0HwqsIAoWmTldO
QX6IhH1wRzrbA80uKppy6WoOOJ6akSHt5LY9ul5DpUMGD0TBO4gvum+kXWyi8nOMjDv128mGdEz7
Cq6HZWwrEnpMIZ5n0/huo1EeOjDVrRlk9/6V/yjGuDx2kY/hN3Wpd0YPrv3j5ml3W6XzXaSw+1QJ
ruV4vIa3winCjquDqmMP6KEnlzQNE6TzXOhT1Xct5oYaL7wfmQA4wdk3XfWCF9x8dTvnvrWdz8rJ
XqNCgKRJJ3PDqKa9e4cC69YOCBxCGtXQyWHBWZW9c3ILBsgMmTtlpnZleuegL8ffj/VL1s2wSGvQ
DKbTfFYdnvKitpcqVLd9bUPUslhiVoqCT91ixWt76BSRs417JJKkdkbrBh53aeTXZMxke6Gn6UZ4
6VUe9e0hTFpz787mDYUDqtnpvCV8NMVEtjBj1ex6KTDnJIO57qnQL7ssA2Q/4Fvgz1WVpOF3XNBi
G/HRY1zbGi6GhZD+0sqEI6SacVhRHNmOTniN9pg5y+Yw8HV6PU3uA05i+17m1T4YWgnWRTycURG7
0SwjlqZAfxyXPLiiPGga+wfhw533rHN6qHgiaffRkXreZORCAR4aiHq1/Y+0puw4tRKmdgGeyMnw
sgnNrqWf10Iq/DRFjS3oXM0OzORZzFjIQ7//6HIJjZqRpnSNgsxIKmRh3G8zG26uyCWatQxuv1MG
3R4diMlQ8p4jqVgWQ2kQrOS1uKhpA3GJjLvExGZUZOy6IXOo/EMT3nkjSMQdis/QdLLnPMzvkhxU
fe6u+7qAMJ0TFtOG66yBWhcP9zmHAorantDAy+7XgBvsfvdt/2I0KlgnYGVDD9dnXlnOtmFeNuv2
240KFqaB17EPrG8IG2amhINV1fNaN9GecYrdVBm/DKnB6Gsj7SuCcDued5zfid+X1zJJ3uqKebmg
XJ0YQBvzLjsUHNQ72yefC2XS3iZ2lhFmhHC99myWT2Qcv9tshkesHm6dEqRS0cVI+tfQapN1kPVv
ndWGy5AS3pIV8s/Q1vk268p4GfQ99tozuLspWSCrAcic520Kg+N1HuDMOAhJYCnwZq0SEkdCMkFc
YhzR3rFmsPEqoAm6MUFl+sPK0/rRxBq4aM5lYlkl0Iyr/rFIgn7Td+5EzQkvgBOraeExOOk0I8nP
gauDffmptGC+WBVwntoC9tNiEdqYMSMfWhIom/b00aLT77OxRijl3VatKbduMDubnL4D/Kb6OUtY
Ag5z+ayGM+ySgMAVkIhrbTbUeK0ZYGo9PJpaz7tmVYjVhIfGR4bQAaqhRbWPg2jkg8r4GBRjwVnu
FIfLJeopiDX/79ssdu8ZtKz/+efp/Ax/nqZmKbR0m7gvjyLFrnB54OUxdeMitLtcp47vE7fwzyuG
Wc1dl+vJFHPX5R/+4+Kf5/99j8NgY/n7//Vd/H6Tv1+R+e7M+bq87d+3RBK+p9dIlR/d1ub4OH+Y
y6v/fiOXV7Nityp2f164NjKWEJeHNrgM29/f3+8nv9z651kul0xvbDkfOEj3hEhErlQHv+iqfVmM
1r4XY8UwA/bmcilE+/D70p/bfOzgqLr+eUyKyIqq2j+PvFyKziP1n9u6MF+OuP52l9t/P8Pl3t//
/Oe1/vzfX09DUCSyHhEBb3Wpo68TJQTrhujmzxtpLIMOxOW5/uNi1XGsQgvi/VyevGzLaGONzlNW
DGzNdWZOG1+ZN5yFJcwd/qTTXNJ/4M9ft/25erkE7+fKywBi/nX75f8vt12e5M/VmVUoex84Fpd7
/9zx58X+3HZ5SE4hiwr8+V399VyX2/56msvVoIc2KzonXlIB2f55vt8f93L98lSlqlPoZv/9qX8/
6N+e9vI/2Rwcgk7VJJe7/aErWZYJaWh2X1z1woQ22vnPX1fNsbdz4Fr/dfdgbtLZJ4TlXHEx4dZc
/unPn79uMysAW/YoHTBX//MKf73Mn//966X+7XEiCHlPf54LfWFzaElMP998+QdZD/QA/3rS/7j/
rxe5XP37biMo6t2UqvW/fgX/9r7+9WkuD/zzXi+PudwWoyBbD579oxJ15v/FyAgFLbQFfjFaH6Kw
W1Dv/ZBsfg8Xg/1skF4aziecX0+X0aCihHeI06raSxvYATM41YdibWXQCFC+gnG1jfMklq054T7A
DUDIafoWShxbaud8iWpdK9liu/Vag3iBsFgDDaZ0ZvrFoxm25g5T+jYb9WOjEkqOBiVNDw7TYuxQ
/yk32tShvulEdXJmJo6LTbMrptup1t8yDHFooyewgXuBwJjONUCikHKAbSYMH0p+ODcLYX4H+fgo
6iDDzYgoohgrxEV4jycRJmurYJUUZaeiaohTScA8lHMdX7mooE7RuQ9T2YRJTcV1IdAC0MSG2O2W
CAJYCtNFJxYk68O7ulF74L9w5IbZvJMk8ezmgXfmsl0dvReWJmxt+rNjt2OhY/kdXlyodrixyYwo
2Orzna4q9irs9MgYEYBUBHDK0AAif67HYGpB6D8/2TLfl3V9QqVbQ/iRb80AP6macnA5hLY7zO2s
UK7iiI4UuezRih07WKJyPwE7oCrBHiOlDGiYVQcKVCxMmy5A2MtkMzR8d05v70I/jh/xdIKmsAZw
qT5x7GzMO3+6yTT4Jo8vxtfBGz112qM6uIqmjAgRktDCMsUkXdfjlt7ZlaXNGNETJMupjV8a/SsN
WUCaJiuCcXagGs4Lz6j7XW/R/jZaf5tI7K24AskOgE62Zm38zFpy3OBJJ0ii77695BZwA8mjaG0X
1IJKcMHGNN1bBvB6NRiszPN56YXZe6cDIC1UJHa1QYGgBoWy8WcxbGWfb3w0GmtL8sEjdI27zL8b
k4C0x443PeIBpodUGQez5IeugTl5QP3Yhi38yMdqnnMu9RY7+xhIdIhBtR1P5yPISt3+lMfzDy1s
lskd7YFGErvohdeVpb6aAp6exem3RAYIyHxCKhfHXr2UJkGhIe4a2hTkFuENkV03rnLkW7Yk5WnO
TPTO/URTpKC3iPLlJUwyxPxuvkCzBmKyIAvP57VclGSwS4H9qVFPh1Y56OiMDeb78G4S/WJu/M86
LwmSMKOPSRub3geQOwjWZcI+UU+Aj1hi5QpiIo3+H2XntSM9kl3rVxH6WpxDE2SQgnou0melKW9v
iCxHb4IM2qfXlz0DASMIB+cAjQbqL5tMMmLH3mt9i6tQjTF97XF+IwWbBHaxs4wfGZSITxIn2WPC
BY6cmvezDvHdT/kqjPunCW5ebIIB86m+K4POa9bD6TOyr0xZ3WZWFMY0HuuN4cOo4IF20yLEJVV2
AGXJDKB7dJx5pJdwhq4J9tZtNNKdKJi+dubFVYKyZ5L9umse20w9I6bPwVgFay+o3y3dn5mhEVvm
aHL5emhWoYN9PKUzHppQBLIrCdAazUUQkXCpJ8YdqYx3riAioVfWg5cCHrziV7Ct5TlnpLZQxNin
QOJwfa+hd+wsB8Flnk+vUdBfwkgROJZU3+n8NttA+yTqUBMn6qq1n30VP/e4Dw5loqEyHQJrY3p9
cNFj569oV0Gnkfj8Kci90P4tQS0CLntPB/eMLvO1z4OjsPmywhpOjon+Ts8iXfdIWnQNgxl9CK0p
WOgxTvdkLuPd9On1ZPblT1nZfVhdyVxIT3ciNWB74xn06CRikmDtFgzCVF8ikuposDagT7gnlk3V
oY5LLz0XadHUCGGwWezrEQsWNi0i1DkjAoDIpcTv01YHB2h74Yb3qFEAMYQEZV1HyN5YrBxyQLCs
0XHI87ch6ojTDfKrMp52RNsWr7VrwXbUE4DSLFlF2QDEqzFpyEB+NFHZr1sjf/FS+74fr83p195j
6quSDCslggjYDZWRfReJ/dUqcLA0XJedSQJrB+ypJPR94wNXWCYWQho/Z6oVTxG+d6YfBbrOYaoe
zVSdVTuRQzoR0E6js6VhZQ/8wbG9CVqsd6a2m/VoXOMKzPqWuRW5CR7Zc+S4tSoaARqxKRCFkXn1
Br0I7VGNYz219g1TddlKzEN5dS4yGluO3CvlXVrArNUo7mKfdAth5rvYkiTshnDduiFE/+EPN5rJ
euSVYqXYddcdMD6Uf6SleAazG8R9E/qGclyFjvHlKwZ8YT8CS3eYDAxolKS3Zer9BCZgK3UhtpWw
t+48nLK4fC6hwwiLNBc/Rh4yqfw9cbnNjOotMKv0pgemCv+yVg9ogJ9Anr1Ms85Xommf4mb+qkbv
1SZiqqc1XBCl5EXjaSYEM6PharVIWS3PO1VXlj+x1bSNGMp4ot1nIQqVxNsOiYG7BKXaO1P7jyDK
n7y6O44eGBSTnACkfa3I3yEHLd1UE0fYURs4/TGGuZJP+NzMhqZWVtt3idFAvuX5JAbHzXeculEf
5sz6ksFDYg9Vh2fzY9LjR9QyE5SESbU+kWU6YeJbZF+DTJ4dNb73av5JGdLik9/OfbLvRPHEfJWJ
HHFoNa7SLiHPoYd9s+B6PIoZQUo1J/06s5xuVWB4FUF0aX2gTB22HLqb69InimvQ8qcV7Qz1kcF5
p5EwlILxk4ncwrgGTZRmCa0ejxBhd6BFOCUhjFhjitqOXrB/L1qgzIqxZjUypsekFi2NSVTwStmb
of2ovOO8HCJoFwTFX3XUqg6JkJMZ8HTiBDEemcNbxx+1N+vXpM4IZ5zyl6AxDqx8j0kTQnjuJJc+
OlugPCrX3up02I0Vid27lhZyy2VhkUAqkWC5WgyMCT/iicFgJ+tz4l/VC7pdm+3krcbgmFXVY945
qBnsEpMKT+/ghz95Pt5U0FWW5di8ogo5Ao+66/wcWsdwX+vowy0QE3QBbah0yN9lQDjbjNkTMitN
LUfQG565NzJheqCzKRsaa6CiGde+Yx55JLeim+Y9bKIQoATeANQ2mIHwzPC4dK+epi035/64AMR4
m6c0SHD5cDUFek6niJ4qL/+pr8aVK98E6XX3nNCI3zUxUxUEPRLXAh4DdOdl1B+QbsULNIwf2GBW
LLn2xivUBgTOyWmIlK7qDMwAWvocSphitO4Y6AqwUMMVwPoVSWPhzC5NfoeLLLmMUuIgKFBZrTqb
1BJ4Lkhh8amuikf01DX3HGImNNQLt22SB92vdejBasd4M/j3wbc5dt3RmvQSHKm780P9ZAgY2lbQ
faD5hSt9TSobiK9swbj3PlMN4CtWgGQup0nTMBUBT65WyOZ5eCjCFJpAFTE+Y9aHILXIdsUM1BvA
7qukqK/Zwbu+RgdObUzoN75O6CppchT4sfpogLKYcruo5MFi+Vm1Hc9aCAIHycoxSqpf2Sa0xy3G
5ZnzHLb+GcHJpzWiSgHrQumNSShMfBL3ylMHW9qjWIxosvVBdKYEIVjDPdlJ9kKt/eJ7DgCTCD7S
bI9fdKUYtvj9ePYDthoPTp7fXaI6YTf37o1rpmblKaTbiqdjWHoNvVu3L5g2eTnYHZ8azMvFJo2S
3544LH1wK4vYT3eEsDYOzy7ZiJbtkoFYQNxNJOdgr7vDhsqw18juHHrjzFw/aYmVW8ZstxB/mWLO
cb9Fl+u0zLctv3xGQfTJSVkt3Uwhe7WY+EtuGuPXDu1LUmX70GM6mMT6UItzUQOkDGLExHlBITq7
EYK7zF8GmHLS2T01XfBUGN0Pox2AVscE5hWS99WEUxo0MszvPrpLeyEQkaj3sUlvIJo8zA7Nmb7+
UMJArRogGoNs81wLJKNjHT77AwJaZUbUnZjy0cpiAPfRckBODRGnMF6Zd703LZLSvaRdQcrUMJE8
4RHH4ExPtol5KeUJjLnCmUigNLrGj4ugZJVr8mCLdWx5KEHGj3mEatw+55KntCgGgucsrpMYBHGa
BSlVCPs4JNmUY+2pzQhVgTEgsJEhV+3f7PZAIqxnjowBXONRVAJQJMcxFilCJEwfH+j04l+9u0O4
rjNYY7XhHJy4fe9j59P2AGeHdv9oTuF60hYQ3SgH4d1QEboBd38F/W1NYQIsPYYFQo0PtA6pVeb8
OowrFt7Y/TDU/mvdXCTKtcGAmfcJ6noS9CRwNWb3RsBdIl374vr+T8J8CatgtXfsYddPdsDkwXpQ
boB0yoI1FjhY57LKvX7DOklcDQZeQGTPGIzb09JCFCmt3qcOSGvyKZDwIO54Sy21b0KyxRAoqgrR
X5vXz2lenmLTu+mByM4V9TP8ZWbwFjgZL79a/tLVomrnM62At1p8T0iS6mJOVwys8Im13b0sh3fZ
Dl9JoXczQ23Ptj7Qd7qr2hkAuM8kR40Ntr6ZzPaWm6cWj30m7zuGoaBcilOPY8lgRgkoNnhPXfQn
6J+eQv3QCZNBKEf3Rdn4OaM+wrnj8pS74igsJp8Z6C5vHjFqmPK25tTRA5ZYxUwFAjE8273xbAZd
uYni6QGHG2j+Ud4XRJ73fRruOWq9+cGDT68dkUkhFyVz5KXWKQU2BaYHp3iVAuKdSNpENrbom26r
JUF0Na7n/FnhAL0xUxJyFTlKdeysx9TiJNYjeMNvAE3b9ug837TRFegDQHcRJdfMNLynpVwPynwz
8vzGbzp7G47TthrDTUXsMzlbskNSpb9i1a4m19lTX+AJp8AYJMzzFn+MGm7NbE8l7e6Nq/IELhEK
GUjvVuutqfcJeHCCt1I5aPD89HuS8Vus4/U0YUg2+s5ZpoGN6Gp6rUSSg0vc5mBIFpBrCKHC1eKl
jPZE95aVTNhDpp1w1HjXAo9wnDYYcDuSoxHIHV+WXsVXXvY8juzeboWgtR4oOXoPhKPf1guGACUi
oeBGVN91KEl9jWsyBuKNk5G2Ekzjoc7sT0AQuzBOOw5t6JGV/kqG6TlDxbYxKqKVFU/8OjAkZ0OC
rPFmtueSfFWSo6aJ3C+71ZDeMsBwRgUET4VrkRNBkWKyW+UhvZAk+a7C/GhKNE0cwVyO9W5NgCKx
GwAnoaq1RKZU9vdAOgtvrMXseovw7UOiZpHzSP8kKPaZU3+DJXU3Eu5SmmP1HeB2Kjs+zxFCVcX/
lu11fm/Otw2po/JuZDflUYQyWV4SGz6W2/+CZDmHAT6vhDXKks266OVLYI2HqTFQcihO8ZXT3PaN
QFfG9E8yvQIhCCWMVnhcT8cc0eU6T8pukyBg9Bg2E/sxvPCMogYBa31dDj0wZdOW7yPMGSR0lsZ7
Kzef8aAaRE6L7Yuw0Y4MKrzX8XcwvirfeUU/8yQL8mXB7S1ddBbLNgyTBaIOFEloKSWnBQpenk00
uxVhnY23cd5Nz8b/4byMRWdwQZsHAK08R4Nzb+QZUQfCeevhfljRQGgbWi3emSA6YiF4imZvZ111
byKKW0rhBRWAx53F22GjOVMdFFhd4Xrs7bsgju7rHxbeEDjZoJzjGPf3ueCk5jU2up1BISEw3+Km
tReTXZ3dfHga0SlsgB/epbI/OgE6Mp+ZrGAMSziCOg7YvMfJebQuSKkvEudya3JjZu6LjL1Hm2QM
/PmnOJi3mcaCkk83bcPTEmGd9kkOdMy3TrufsAaJQh5wTTnEeaQmzZiU/V/OCeFKNoTU7pwpD34V
0lyRFMtGW+/h9fDqGyQONmg1rOqY2d5M4679qtV41Qq85B2AcTqkA8M/Cm+TVLsi5G6hiunKKgCL
ipvKZYJchfqzFP19HZMS60NWd5ruUebigMiCEGUDE0uE1N5nYskfBuJbFOkPBYDFUMYGSpdWX3ER
71I3u2nwFpuZ+x37DX2qpiHKKbciwF5be6rPmZeNy0YR8dCP+EnMeq0q95JZ7U1jM4kN3GSdZvhv
U+18xmF53yTumj8BuDV8zPLczsOxNKDfZB7SjQT8xeA8hITL2mH4O5fGk331rOHYeTKyjx6NgzsT
8hKZpEEONtrOghgIbX3JTu/tIHmEiBPtqzL71uH1Ysf5x2T1r1mJVaV0cBq3Fa85Gc4TWOgqTR6x
UFwoIS7mVeYsq37j1tNHV0fkZZhs5EZBKgWcUrGcgeUtqM2vncqRyCsSOZ2J1qyZ2Deo1ukmxB8B
lqDrTPVYEHqKCvqh8AdCuEzjfY6Go6mCmzgoTzZLOFCUra4qJAaDjapGr5MheUvyRix/lVt/uU7+
GdZ1SAFf3RcGMVSyYHHxcMeEmD88dZjLYR1ie/Xo6OWZVR+cvHhEDLkoCSqxS9Qv04CFKbbC1zRF
Fet2kF/mQR6SWTiMqa/8syraeqok2oI4SGCmUibZZo7kIa/KiyfUB9Lx274IifDiPuUJecXtINcG
EW5ldUo6P9raTbqUA4xaSRqOk85nIyxvyryft8p11m4H6Yctz1gDUPQhaV5VlOTO9CjMr3rq0cdi
d31RtRM8jJLmDZgmTuVUdNzF5cnJXyDIEAZS3TWxfot7tK/XW3CeFNxryqNN5HGj0Ms/Y/fb0hF/
C6U+07m9DdvQ5JQAqTiHNOim9SEnVEnH9nsxkotW6Ziydqi3fkBEitBsjGXyiHqBfdikKUPzuN5x
GnvUU0EqUfrF6fdp8LXeS/wgTjmHKwgCb24NSjx8pzzogCxTooQ06o+GL9YNOqolYnvi2gp71xiC
tl46OZQMKjoWZHFXsibm0zFfx4Le7tzJTVMn5QqlBSGmGiEOhho64yLPdmVzKiuDAQE/AIYVMTug
q6aufxJJ6O/G2TjXnMr3UZHRxPSjmz4ZODQazcaZWmNZp4ju68ndTm1h3Rg5WmY1q4hJhOSg5sfm
tggJ/JoC8MaGjxx/guOKA6x4MCbibSCzAx6/fviPfwuLXcpzyfhmJfOETJyyttmrNPljsqi2eeyD
OB7ffJGcGPx0G0/iqVLBtK9kkeE4kB8efWQLA/VCOqSd8no2s0Wh2omQTp9VLDnavMx50257KvRm
YA/rGxqQiX6sx+rSaRBQicfuMxvDXlg9MPLwV0rIhnCfL1rRN55b1SOXREXQ4k0xukljYaK09wbr
BzcwDw0VdhGGn04qwOZ4tNChKokAi3xsIsFqPJYlX93gHLk2zw1Em/5OhvIrDmzML6RgTyzCIYx9
Z06OpqBjpQP7NcjOHVIEPMIndf11yXUC43gW5M/4Ywj8F19AxPDLncB/s+yn9Dib3kNR39YpGAaU
NY9lhMMdI9O+qQUtTXmLh3HRSP8bNqpkM4Tk5eb36XV0EBgFbcOxOQgzGnBBOFcSfEm0qalvuh7d
o4pIqKkmJGsI3XisnX3Zi5/AdDm9wU9BJ66ymE6oF4I3lHXLneXIhT1hvAMhdduk/dtYtJRDY4qt
0Sl+h2RuTzrT24j2tulyUnYicJHclMwHHLyBsfmWTPIURL+ooNKD2Vy9CBw46wSQbmukj8XwEjrY
UnqfM1ocIY+tsH6PmvjRkZBhP0g5OxMysIAhs00T03rNAlbrTAOpy2ixQIMiDjI5EGoAWaUXZ87Y
T55ZvLaggsmnwWDQWyAoIgNWmG9vk6sULkWRyZtIFLc0d4LOIU0qdJq0PTH+zjmzEizNtaFuZsM7
jy6ZiCiD+C77QEKJ3pi+d5kxJBYDrcqwZ7jSR3xXe2W86ZEznOFAWCpzf5l5nrUOZzDGeUWh6iic
xZB+Fg4NK7f+zlJ11wQlQX/T1V2U4xmxyfgsdId0h8FUO9N8kjK7dDT52G0qIo4VHbO8ivdR2l8L
aPvd9fC/0q2Mtnx1c2cWaJYGG3nbdfQUfig6LBiXDGpXfcQ4gGkQQ2WUQ9OjGLkPwbwAmaPZ2ZlG
sO3PvXFF0BRdvQ5Kt6HmZ+zh9YO/7xQdvwSkNPMybpjAiTIYHM0K8Rzwuybr7uF2k9905Z66Q3Wg
L3+KXLgKHX2bMUeOPNDWpJaq92mPhYbT1BawJ9iBLjFPmrE7jlIWMWlLPDYJrGnzNqiFsxVmpzb9
VO1nlWLQyMp1bAuQfBGbQxSB6B3ot2c+loY0G1+8Eh+oqZ+ZmvH+lzOwOTqyYdLCQK5oq3NuLTC+
eoeGJNDSdAjlU2Vy1JL5qWpo2tfOaBwa7mIYYMACNXJPDhBvQUDKn3utPyvtHuZ+D5fcwBFbQeif
SWO0q5QlrJpuRHudCTWmsegsYuMHmTXUtbm7qDraaiLmtjAGYm6ZNxaaB41jlue+FDm2MWmV4dIX
y9KGEgEjH98sj2hb+9dH8jYf+RXZxCPs5I27FEI4qOjAiov0VXtc29DSHpS9DA0Nj/2qGF8aj1es
XH6lnWEwGyNQtS0jGc/vX93AtZCCF0efpuQhqu5NWijcUQy6eVfWcdZCeQSJsA753VZNtIxiCbWu
VZZk1rP2fJTgadTvBAf3hWkUBsG2otwyLHZil3gyZJiwe/l96mJ6Qj8Udrju0+kVHAMB6LKHmgAf
v8B8CWqHEdEMQGAEcb/uiTotDK6AG33WDimL0u9uImaoNA4DO2gAWNA29+pvW+dcoim9669OXT/0
X/K493f4lMh7V3W90GhQV7ZSu648NCV3shvimuJBgsxSn8SkWW7G0t5LG2cnZYXLPSdq63uM3Itp
//bj/A1A9p4Mj7Xrqru59SADJxjL2/CCdo/vFqQZmPlTCFlqNdYsmTkVj2cM/Xlgxuzhn0rjft3G
xnvQkC7aWQ0hd0mGpEAYklwG/yvOBDMdxl5LlLHUGjO1yETFyrl2SywHQTAj0Zts2/vUCacbQmmY
bXD0EWVHMRtV48aojW1eJ4/ayM1N49/ZwqAwNKeXfgRQ1Zp0hcfmmRQQb+sN+O6isgUDFIDXGXPi
0fLoFLf6PSc4s3V+7T658zntcwhmV+z78VXYHAc6/GqLOCA8Ld01lRuTE44roXIYG1CrDC163qp/
Bx6Bpjs8ZR3EatF9Dz4N/TqlBd9HxpOmKVDZebCI7NKj+eE89yHHQxDaxRotyMXg6N7EcoIclpDN
mqb3hqiB0LjQbeRcV0QG0r+2es58UONo/tflj+kMn7o3qVg8ArxZe7ZZWcH6zD9xlAP7djGXGD4n
Y1s2D7yilLsKX1FTu/k2Jg7MB/qeGemuMGELNaFzp9ogJdGSe9shyoSLvJjq4MB9RLSjwmsT62E4
11izyGZa+SPorLi7TFN1yw6bUgU7C0wlCUzUEh0IidJp1R5xltH1D9L6zpzr77RFC6Lj9NE2g3AZ
K1qvceVC6FM0TjDQdbelt0wK44te+/BhRDumr8jYDXHuW8Zs81h+SQkfVAqORk17VldnTmqZ8zaC
anebXP/n0n0rjEDe/PVP+FS+epfOQ515vNrWfwJcMO4KBOKLDAkEDaJs4xsBZMGmn1a1Yh0Oa6Kb
u4Sg9MR8besYUr5tSyLkdj7pAysxB69REgOVaehpV21BjHDIQaYYZmqhRTNWag/U/amX9by1MSCt
e2BKYyYiZsdM52CBqC0PDy5iH4uS9vH+WkziKOFYYz1U9py8MlJFm7Y797VPuCIXtJzxq9ZWc9YB
Gc9ZApKS70cAb2jGG2pIb5twoslPmxFH4SdofpikkrF82lkvjqck6o6PWpXhNh4xWFegyxp5WzAR
W2FhR06Mcj6sjU3PiNXK4alXQMtSTFuh12MNJ/qs6cZNUSjgYeEZKNkp8jircCxDB1vDizVIoarI
u8PZUVPkjD8sucDYpH9nOc296jLaMB4kjon5p2BfinLNSQBvZtjfpSGu8cR1CF0oC/JrcvBvyvJ/
pdvjPdQvo0ZpJhrKDTmhsG0n1mdn/hajv2sc6Kzpr/S4Qeci/1IjJA1Tamo/A9V/OUWHwamfmwwx
hebmstunMWsPQYPCB5/mGp35s5XBNZCB+BI9gdDSsUDLQU9fhrY82kQ45MxfgMh7e4JZpps6HZ+t
GQtfVBtM20nRyqT4hhuw7WJjiVMk34yhT7h3mj9BiGBuKnHyIyNHTjfd9g7TA1eE7/EdChRWFdKO
53Vn65XRNyfAYzkx791+6sPbumVALOlFZNaIVEfyM7FBvRal+9PM40mAN6BKXcVhfMCQXC64Ow0E
Qe0mE/i0smt1xhzllvAHLN1Zi2Gzd3bK1XsLYlJXjI/GNFunDi2QXbtsA8kOLoVL8e782JkDzhhW
hFHpmT5XxmbAdbPVslCInho/PmhmafTcLrbQ+oj+k9XenzaG1gFJuWSJipi7JbnPK7h8BLjEVbNt
hbX3+pytHEDyOrfqj9xLsNaN2JVs4ydyu0smsk8NUZm7394OivdFJMMSJk5GtmELrpYmZJoWa8Mg
1q5z8PPZFUgQgYuNDgMTW5fL3KNZRvjECnuT6vSZ9/9Bfjb4JVcR/QLatDT924DsuYFjlRv9jO34
0Nryp871qz+1j0whoJCmRsRF18ydcZepkOOAsK7qHeaoBp5rT4A3MmOiu7tiVhz5TabOMnQOtbI+
rXAAs1SiE7tOs0odIXzJfWBhZb3vR+/QNzeTM20lT1CJeq9g4Q49483pkt/GxokNy3okwBlZW4h7
vvkpZfsa1BHd6LK6VWJjheycrOk5/LpdIfrTCFAC7+zA8GTd+QmSOlPUm4hCVdUyX7tXmwuLz7e0
fxho+kREB6cRSRppHOIrL6J7zMLxDQyhm9Gd/zKUn2oAYRTuxdEDFJiVqtjqyTXXyOZcqguIjaW3
tYYxOra6VpuoVQ/4wNamS/5rnYmbhkNppJWBUR70QBEozQqPkSz9iSGuYVrQe6c0eN3gFIVHF4fy
lkOYF63JE8QCEQcHOhvLsS2v+2BirUdZPsV1c+d0zmoE6sCfkawGfLQrn275sqHn5wHMXSjG5ctk
gqEnneyYeuqegEq8umPNxGpkiDGSn4Jyaqu0AaCkvtWzaUFt7je4JsCrZRRlNSEV5LDgXYlWSQl5
R4/kV8fzKYFfvQxjVa7NWt9ERP2GkYlQHcWRBYCRuEXjNeGwmI/4XfqWEkBHcOAo+gFAfEcM9FQK
WCEgCGllTPbF0+pWmHpXBMSRaIt6N9e4Q6irjWWZV7C2hzsdOZ+1OEQOq+ZIgg/jsN8AjUMlXIiV
ffAjJ32h+SWU/8IEZTuWEbOS7OBwKI0jyogxsm9lOt7GA5LqoUPtYe3rKC82Fu0Br/DuRhszHO2p
Zlsr8wauDGizxn5tR3g3ioapW4BZ0cSkBKV3LmfnMXTSB8GasvFlt82aeRvUZJawkwtCRLqKAZkH
MilN6UZigUuxSNhqvGYeXD/yI4qdGl1MC8/Y1MU+qUBV99ZGak1VQrMxKEckAEZ+FGPzfc1Rylpm
FSlhlOohVx2ZpSyEaBHe0N1/J6P70/XVOoR0TuRMvTWNkXnZBMhQcWr34k9asgzsMZDRPDNunWp+
il35kspxZ5IHhilTrQxtH5PBuOJl0eh0bIhui9f2+IuWeq3Mmg2jbZZ9IDauYoc1h08k63d59imc
K+Ag29PUvccSZvP+Va9zGKxIXRFYnaznoGpQIwXvcYe0nUnn0QCTQA4DoMCoGI9u4T/itaLBXfjP
ZtMfu7C6/Qvl/3++xv+Ifqq7Kp8iYl3+/p98/FXVU5NEsf4fH/79qSr47z+v3/PfX/Ov3/H3U/LV
oLz/1f/Xr9r+VOdL8dP+zy/6l5/Mb//nX7e66Mu/fLAudQIPqPtppoeftsv1X38Fr+P6lf+vn/y3
n79+ytNU//z5xwXdWbkik6VJvvQf//zU/vvPPyw6HvZfl+ofV+r6G/756etL+POPffmdXMrL//I9
/8w98MXf2PcdV9oBmlfh+YQbDD+t/vMPw/f/ZgYm7FnT8l33H58qEQ7Gf/4hrL9hWJSmKaVL746Q
g//OPXDk3ySfCALPCThLuNL//8k9QGbAj6r/8YZfX6ErfMvBYRZQ3jg2A/tr+kL9dXlIyqjlAvx7
Z7dxMoMox2m8ngWeZo+NykiT4jacYqAwAXhoYpPObUrylZeiwRETsrPJIgRepDwxo9iS6MYk2ERO
gJHZu+mGfFuQ+Ukf7aLbgg4ic0dPIn0QpXXfeLa46bPkooARkHsZA90hQudQVayVedGNV3we+eFe
bB5JJVnPFc1wRQgNKKA33bnZ0SR4oO6c/gA3/Sbx7Qb7G0QWQmVBZxbVkWkl4R8T+OwJ7bhZDUDJ
ffPkBp5NmjwdSaXSz8nWQHAERrh2DNnasP7VunswGlqEAahhmRAJFRYuUOAJwK3j+JRz3UTvCzCC
Kz8qY4xx41krKJb5gRROKkpfbato2BoRZ6UO4NLJatdNU1HxifLb9dx3gOBLWTDTyeA79ST/Whvw
wfmhq8jIJO0kWNmxuw7SQm6BLkNINRR4pUhwiVmHlr1FdGVjrXNiRdfM2DnW1cXe7C8sDT8ZExdF
wVnk2bYvrVszyu2torafxaBeXMzRdZ3teJ7iU2iN+izS7th0NO9gSN8BN8nXdiU+IxHr21ig5UIp
qHZVZD4aj0XMfArVOkMJyM5o4nEXxdaa4MfgHIQjWIjuN9W3gW1Hr8PoV7T3GAU70v7qhJQ3g9dx
IuS4OgbJfBbI5otZPqArRJhRCO9W5fcZmiTZI37wspwkl/mq2USRsi+08WA4pbVUeJQ92jGkqmKI
D9wAa7cxRNtEFg8VWEhGM0Ac4iQloBf/2coCUNH6UA9zDwt2X+dfYYUvN5X4XFDt0lGDutlKenvw
gp5hYtOza5z7OAa90/XwMpMJmmOP+XYs1bxuX6qx8vZ2Pj1op7dWDskB+1ASpGl79ZF6eA0xgiRj
RwHAad2V7SLvnMwhOhMoGqy78ArxM73HIavqV0KBpjZb+XnUrZCcCkLjUMf38GOXpc6vbqJ6OUsU
uL4gaqLqhp02kpesrh7bGUd6CKd+b4NcNXJMkbbpejsvmFB1UmNtqNzoSaNydYzuJi4YzGInOHvu
hxzE+ASHZhGEZAbNEaKEFIWR3xkmiiRj2xJttMZMcSsJtl2C17/Wparh8C+PVoW+vM3dpVkgvxvM
Ij4mZntJZu+VfdKkKcfcigm8nRJ2OJGT4ieAhTNdPxh+5B5zdS+H1D8zHO8ovlFzucgvV738yaIk
3UOHR6ZHpJoFyZiNNPqEsrfJ2ineBnPxZaAPih1j2iJN3Nm83/TK6D8bBhFlLm4Qk+BjnPVZBp7C
twiedyya0eMkECgjHD64nXc3lWa8qwQKnh6zBrJHhOoSvq3SbwwfDim6913eApr35y+az2KVdN4p
SpkYlnSmNkOk7zu3+8nMKFgathbXbN6VdI1xGUpyBTWh0bknxYM6OVwucG8h/A16TLPDbA4xpd2e
IwtNejSdteoBtWYodIqZxKXQh5Qy4xCtWYAYs0O+IOi61ymcEjteOl4dr4Eh3FimKRa1VRnMUE2J
q/RocXfsx3LcpVcNnRF5JPzScCOCeVr2CJYXHdb6znVOImdpTwLG8ppTTm85D2Yt30EzcAItisNg
vOY2jOCiy14NAUGQUCamPwNdmzkT90agEOM6yLEzbC7BCP/W1CVrBKwALANv8TC669Lq69Vs9/52
bNQlUva5T2JitbLqxZ9quWt711jFWblrhuTHAtpyT084XorZfwKaE24EfpnHCqt8RJD31rmGsszd
w5igz6UJUK2tRg83uKkXKORpOo0piVSzBrkIYSHBUG13zzXy6Xs3+fH1iB+JLgziGCpIY3S3jKXe
rp3sdvbe6EeeKjN/gD72oE31LWCVLZK+0Fh1/GOIoIyHs9M303hrmZSnllljMRxRvhh1v/b9sVrG
3TaaOU+mhEDX5nlAJX7bWfK5jC0AeRaiK4xIBo6q99IU5AhbxtHJAmOTVfNlVGm9na34xwEpd0zl
L4gd4hiCfWmQ8INgcv9f7J1Xj+NY0qb/ymLvOaA3tzSiREkppTc3RFZWJb33/PX7UDXT1TMYLL69
30ZDRUkpkSIP48SJeM1SS8jlSgC9lLxysB9VyFsf1JAYCpLEG2aWtFhsL/t2LYHrdEnlJ5N2SS2w
H5qxoGOS59hDt2bndZhKRltLbjYeo2k5yIIIHb7fOHcaJpn5gGXqAEwuFtfm1JnrZ6iWaZDV2Ytu
iCh91tohqkmxtXquH4oZg7DMzH1VJRpQSqXvH4FxbMr7iSx600qj1Yo3L/AxIfc6sf5VW6V4alH3
oGxL503Wh0+9ZcW6aKgTFXJ6bkJUFFhN4z4yoKuRAzFO+xANJU0BVRda8BVIlFcFvei0EahCtd6g
Wj9GzG69vjE130hlPMgL6BVlVV4FTQ/oGFcBdbyftKV+pMugUjQAWdr05XIkKAUpa+AQucFjaWq4
u1gzetEiCAx8vJ0BphHGdc2TiFSVjVPZ6GnK6tUSRfo5NhpXLtenps4QAOjzKyKSNdb13WYgL4Zu
JLG4tBCXWQhnfT2n5xbOWqoL+gFZO9ruaYz7UdYBfUj7wp2lb3lu6ZjX+tnoxX2EmSyCS5itr1t5
rmCCbvbWKsFzUuhIlrVO9qWIhp8OTKQR7itQq8xLSZsGwZ63ro3AAoPoShM4cRr0/4L86YjN4TVa
FIgIK/29Htz9wRjlz7ChQasjK32OIHvBXBIkX0OkE8B1/1OKtBkh1E0QK2e5qfFL0qeqQfRQqtqf
M/bvu0qqnnUQDYg0YEkO8QMdPwXOvxUsVZ8/IpCkuERDU8IYvRaKV/wJ1Z0BTgxke72LR8hM1BCJ
2TV6wbKw/kg6lHBhcN9RH9eZ3dF1kRL1Re4leSfXrP7y3Wi1LxSBQ+ByCNbAxAfKJNWSujMRjrHT
MfeGiLaBWK1fKKYg7Uamh5DAcEzlDBUrA/BNXpfBBMDerxeW3MUq0cyGu7AULYEt2zAqOSrWi7zp
2gOs7EMkiiTimtQgtyBQnRxGkVZSs8srha75oA+HUaO6BK2QSAtVKRLIQao1fTGVRrwAtowF6zHJ
epx6kx6tJ2nx1AbdwLU7Fqm5Bv2SgNVaR/pNEHas5WUl0M8YByBXO+3M3NyNkhQ5pZDKSF2l2AhV
ZIHG3Bz6tpEPfXiG0AJkSBWxgKyrYCHLZ609WSj36slyDGOtwWJIDAAnPMoGGD/qHoDblLavAvoA
FcK6Yi16dV123lzEP5HtQygoRxBjHpBeV+OnJMQ6caEgRvEli/DRVFtYmHSnbPPG2b0RgDem8E64
EX7/epEcWzpk7YMyWViN0MCpgyYjmPLZFN17fq9QJRiKa+qceyZlIGo3vA3tStxpULebTYKbWaQJ
blv/7el/e20eqbRbWYLW1vbZHKoBLVm9plXK9/23T9z+LmwkZL8ADoOsQbD8b3+tZQXtvz+f7snh
XQhBFDX+vPO3zT+7iHRakY3Zoib0174FQYYuFKF5L5okU7+/93/6K6XfhJ9Jd7gFPpaGBvmfvf3+
BbevyuqB4a0I1u8d316r2lK3Md8wnU7NuO6YeDd9pey121BoFZiYtzeqbQTctroc5+IoZDr780bb
Em62Urmdq2HhSH2/2QXf8JIIv3CZZZQGbg+QaY4VybwPGrIOtlD3t4fba5YyQx1AV9ouStRZevgc
cm6WwbCx14EsYDERY4XdGWhuotbbxLu8yHHe4YLGBSP0j6DDbx70X7IKvwURNqEIVTX3YjoO/mKQ
txzlBuy/aqHPvaBmDIoAVQhscQJ9u3dkEP/sp2X1G0MSYB+bB2ky2HIV0Tvdvv3Pw00X4say/vNa
peM4jE0SJsRIuwgVXL1oha4ZTtkpMVEn//M6rUFrt1TyCauFIoCmw4obT0/n9iEr1h9iqax2lqZS
8Iki1OW4V/g6xRhc7Gja/e2A6+1c37b+46kM9hjZsSMj+qRZqD5sR5B3feILTdcGmZy2wW3L5Jb9
/TSuR7o9cZq4erfAmWeyC1oaiJty/j8f2npiPTzYfna4Lrs1uEI/uKYtA60PBHX3Klo2DnIkWfFD
6007ZOts4/w6B6UdHZZd43au5o+L1xl7dL1SbXddg9dp5wOwtXV4tV6NQU56spDZWg/hoz+i0HKi
+e6Hj62n3cMT3p10G46sOzpw6vw16Fwkxb33bWcngjPMgitwgVesAU+zkx1eS8N9NTFouixfvDC4
7BBFi0eNMkf1Ey9DIXvkxvaL02v42OeUDxJCOvqPzhokB7Lge45N8kkB7n2+m7H9jfSh3biofDuT
i24uRCSk71oMfpBrBtbIucColV83vSXNWS0vnJa18Lv1WkH0suwlE70VEpT2Bt5o/piXS7mJwSX9
PpaDpoM2hIDXThR2VH1H2mvLpVmvOq7JkTevB2wWSHLu2DcK133k5WTq03XabXij0JtQpEP4KNtD
2x2/KW5Ts4DsLMV0xl1zeuU4Mti9PoehDoDSQGjY0w70rXFIJ37Wiis0wksb/8ljg6dUKuv1gDDU
HFMhsOkzq5e49EUosZAwNxsDe9NBts5UOYcv/MtlYUcVSAZq/DGGSACTNjo1MkmR22aPU4+H5cbq
xdRxh349yf+2s/lOws8bzjLOQTviRzY47L0CXY65y0GPXIRYFWSALivzGnwjz0oODAs7GhzAWfSM
4GIiZOWZj+alOZjmJQ+vzFj00a/qa+XJPvFOvkfsF8HoMHdXpI9e4EwkL8oF1HDthHTYbfUBEKnk
jOc4EPilgYqK1hMrTOizk/lD/BIHuMaw5Pz4h3jdkLeTO/5qkOL44OwUeBc9EBVtS77L409UFHfx
0+gC5Vt+7LsncefhboCi1CFpz73gWcWvunJl4QAw7yFz8h9lcU4hQhbZi4TyboRyfHMWHwYba1EX
xvN3+EWyqHG9VueuRuHh2N+Vz3iNCodv+r+oObyPhxnjOXmPiVxx0IgYdegYzsyIHuMZphs0bEWB
oY4zVKB8z99I0CDOfEo/GQIDlhaiAe4PK2tveBzvip/oOLcvUnowUbJXcJXyuE7pi17fWx3Xp36S
Cj9q7rvynY9DX4vk7Xyo2BhhBuJy1QEfMnjn+UPI3Zp2JVTrA6ZVr2sgfvm8ObxRK/mQ0v3ojCze
cyej6YH67bovv63cnZ21e5BQoCov7BvUg0lR8JvLXyN/wH1TO5QQ1frM4IpiN8YvjoHGlTUfSwQw
XvhxfCU3RMyFNboH2riNuo3oTHGWTdIK1WTgUaibAPfTWKrsuumoCjuCAU0RAa5xP3wykrv2IEt0
V1FkAJGBQZ67UdnUHS8OC/4q5dHsgvx2lsosyMznpn6y6q9B+Rk3DmoZXtMeKNuLg21Q2MKQTNgl
6Ulof3Qhsw8NXPNRaXeFfIKR54w5xlsSvbBlLw2fSngd8Wvjli+aezBLDrGiKd9FRC5B7sr1mXI/
oNON6s0VmRCU4/6GVE5lhdYgKAvJ5yvi6udraVvVS9d5UUsi5nLvUQuE2LhJl+3ARRkH2Cmjo36Z
kr3ssvYwrFfrw7xwhWVkFQai7Sda3ZfevkviB81fvriDdVrbW8mQBZEztXuc4w16Txd0Hz6Ve8Wv
8WVyCOXZCS6Z5LPF5TD8MRi9LXYTY98ZSuzDlwLUFfiZLIo2L2iibvmt8cTjUE7lC3WmBZdzx7RV
fmlkfQIRkB+FX6iJMXq4bJDfvsRd7dV21+7VjJz8btmpj/rFwKl9GyfJ4CsUDApPgWwFtdueg+Wt
t+GQMAjdDejmr+rbICHB6oWXZTfJdvRE5ExOXDgktDlbxvDMIaj8sWY48DoZvOa8w0sHtukX0YdQ
CqKA35WZTIvhHl9ef5s51MgdvcShz1N45QvBEmPrbaBS5Ush/vMbDN9MTjrtd2ZSRr3wrPZ++S18
VEzuYChAwpGfOzJ+v5AjvOJgGeSldpF+vKuPwvkXTELxi1M3uBzFgrLwpm5w+3rwbOYjYVdLDsDB
uIN5l1B92z1umQKAkxPEl0/jA16BLTwb9709vZk2Plz3TH9cR8PnBMWf0xcbPjID7TaL4OGV5Tt0
VJiHmdhFLvQ2E6poadvAoJ/HmCvF2FDKK9a2tnlJDZfJbL1fuaIMLY4VBKRTnFjYMxxa2+RyKJwu
UsnssP1kR/z6ZOQxXRgO7dKgOTF/mReukgWIzFmZibsdkvYnWGV8H/OB/2p8sAw7YUTpgLHhzwkK
ii9ehLPwLAVcJP5/TV9m54uToD/O8CBdTpN25oyzye/nZzH4mULHYLtPtWPtIa9L4++e6UXTXa16
yV/kRy5jdWJ6Dh+Nc49kMKDqBw49JWRxrowzs592z12G4xg0tk+kGGWuH2gxWtF79rj6TGUmsHEO
erIYMwwW1qR8klBJnXVHFO3e3vkwOUrBkLaKI6EyOpTrPjlx4Qk++QthUAq48+iXnPhlxIA3Jnft
/M6vUD74NahlM4dyZumvgxDesSvj473tTgkT6gcPVDwXxPfd6IlhXxwWiAb3WMov3EZcF6jW6i7+
LLVjxzx56D3VJUoyWOn5cACGzxkuWle5J/7zqXkbpPq8Y5jl3xwWkz+7YCm+7od2X4fX7ovbOjR8
rkqJL+bgLMjY9OD4XOs8ekJyIIsSTnxy0eFSwg1AwgNQhy8z0E+K6IfNgaLxTLKg7qZr/k0t3iTb
ix7QQlpxr58fqR/EFF6HZ+ZNpFnN5qOF3KFp05VTUJ2SawpOA1jN6BSHEQKjVx7D4bDV9Bn14ExU
mStpgxXdxOSX4Sw8YEad7GdOMTCQ2upOFD9GaiVx1/F37bADnH7M4wTvSpbwh94Anu42IiK017Z1
ev2p3pT7ZdNLJUc7f5qPLNLtWrMJDfMW5GTJtpxpvouM5+vSvJWFn4NP+cB2dhWpBjgR9EgsfZ1E
c+BCHYxwPW0nXypvKRqSCY+veUFlcUfaVHtMq+Z4lB9lPBaKCyHKoCwxfc2BBGUVmmKq0r9P0nem
04mvmTDeVNPRbpnV5saDAmmB0XgB9WAFNReRhojkI2lflpj8eOq4DQOzOtftVht2nqPNVQXJ33a3
LFcyc3ECY3mOGa5kxOpRdUXFqwj+ZK5cn4forAFBK45x8QuonPDC1Go8p6woGcCRp3CfRi6tH3Ka
bYCdGuIIuf4XY5bpnDybsVvs8VmZrujuQwxesEiHhGlLop9ru+ZtQS/hEO640MOwT9XdrO6YA8vy
GJt3PU/vZ/NOEh24HaPlIrrr+z5Brm8fhGdkHRlp1RvxihEwo45OTRtjXOtckA4B2ADfmriWl/nV
5KxEAcLKgqySI8kHmoKsMMhWZkf8aSY+jk+C+DSNRw6YFQdjy48RbmK9w/RK7gYY3jafyhT0n0OS
zozRIUdzhwACuUFOnkIijF8dSqznednLkVucuq+5+y5Kmn/3dPdKjZPZa4H8JH00Ljel4WOclMFE
bY8bn57UmICsBgqqkSFV9lycrw0V6T5U98YPq5VY8MfvjYzZ9icAXpQp8sR6zNNA618ynw9GLFF3
SfGAyCCnwjwUHwjLzkaAlWfaejEo694pgIUd1+yS3AseuaWnMbj2JLatxwDsoVMXEDc27Zlz995z
u6PpYjpkrf2DvqdlkSPyIDiiXd+hDPPFLVelHjcxkHS6ywUKSbDZbADFcAJWZIrLA5UvDDJeqTct
1OMjqBF289V/M00ZR8DksASFM8GEixurPkIHFcg2YZ/jXXaezhQfaXZ292LirAUmSDZkhH1G9wTa
HQXETVNGwB/RFoGU616MmheY88qeKNfqhwXs+WQLztzSqIVRdBXfgSAxhDYdRaRFhp+mFdvXRvBj
dVdAyuWF+Nojcjy8THS6tSAV3tAUWltnxpoIZpkWLKy8X8BNa3cIJYeKqxL58Xmb32aIMzLCEK44
eJ31CzykvbwPGu7JfloFCPPjS9mDh0G1E2zsAIX0YomfNNT5KXoCOHEfkT1jolt5OpJNjvn0YDnd
Lr67JSabqYYdfVh33DjGg6X5xa/oebky4SEUaiZQXY4plV2Y51m0HykEMOti8o1+xylVSEN8wVl+
RhTpHwbVzY4l06BdvgrDDiPP8Cncs+ieB3RdlcpFnyMQU7hFQj/R7LnXHjoKwyp6uz4q5xatT7tr
PgziT/MxYj/UR6ycYvgP5LA25mfaQ3iPxo3yE/3Q4iX8UFHwAEvT4h//GJ2p72oPFr7t9Q8TuY3y
UDc+UiXiI8oSQD4JY9JHeLIe+kZyqh4nldYb9ykCZsoHl1kdD4lvyqewJ77giZDYDAXD5pu41jmA
RuOk9XctjXYE8Mb7RLtG09Oav6mjV8WLH8fvCL7bVHSRErA3oTpFB3RwkiCiX/KvFXOP+/J9+mhy
lvIuMzBR8jjbrF9PcOIgowbdiVlZhqLU2+0P/o0v+UV+7q80YjqUBnAOBmYxXqzxDthDqLoquhTE
i9QTzoXsJr3XUGkDePBJxOgm9HdgXtkNJdoOtoMH0OhUH5ARCjh3UwM68WPdgQrC3t1Wvf4USURC
FEBIDz5N/wwk+inzsom1ZVx6EWdkPOCzEukfoBfcBsl3I9inNbky6z1njT87wbyKBvdUfVCd6gO/
yx0xk8nca14i0zXP+jNFFk+mNCyeVY0VRiAzal/xYgklWCK2ROGOPqq1A4gN249qB1af9hyikGS3
+TnJKO5nx4iE3roIx+NSHGhj6PfRsfGjZ3nYNwh1+1nqQtmKL0RT9T07z0cNo9h9kXnKXnGLB0tE
Q/eEIzqyRsC9j9pFcql4ExUA+u7nE/ZP/HzFhig1glV/Kw8lzR83fG98EcFBdJe8Tg9qXz0N0Lft
5vqIUr0bn4yLQEnBNi6Vh7XDYs+PyX4QIHicDPlUfM8s7y4NSoFPiYcaFHoC65v+Hn0Mzz0WcoBH
3eZZ5YzvOeIOSZDTTRDPaYBPn+tX6QFWdYWWBkpzx8r02u6RC40gE9HDBneNlWGyo7U1CdAGQGKQ
bPkVvvW3mLgBZAPlrgaXeDC87i19JYqK73TIIh8+S68cwJ+n7bHaBLDsBum15qNOnvQExRgbbQv1
CjNAQvJDPZjSN1mX2e7JEcT2kCKARNZdFMjztIpov7N0YvojQxDGbRFTVIA+2tkRaAlv/1YgYgWS
Ijc9mV4ZrF5UON0B+YKMmHmMZ0zkA4FjiQ6FvqnxIRTk9M5wmt4MIAjktOZrcUr8QgORmSx++wpG
oYpgr2MAb4MjhC/oFqyqaOnQakNiDmH4zh4Qa3SXM1IdEY0Z/Cp0Wyy9uT+Uw16eYfkhpcHdmj6T
brJCX97Q3sN3l1S/9gzrukr3lPpFNBlZs4Mk8RJ2UtnM/1QzhPOy+2QUYJhD2oslOQvU9ANOWe6g
uH8X76eftP5YNZV2ZtA3saPnHJHjRzwaXy09AGJhJy9QUCO4iWeUG9+36B0997SGbGU3v2Xfyevw
A7RqRfndlb40qieutc9AJFr4QR7EzUH6o/vOoeEAo8bAoLfO6CmAnee++Ib9RIwDXUDGcZIal7Y4
DSi5g6JGn29fxl5j5wfaTOCDKB+AACJDIMqD6MAeN32rH2PkE/yJDsbePJDkP65N0Dl4kDAy0l1Y
f1b3LeztGjDOEfwTxSHrLr6ghSWV+/zVZK5Cl0JDlcIOf6al5GWHwhxO8PIVh9OIpskcJO+DK1Ap
UrbVS/wySihluhhjpQ8CMCaWzxjN1y+UVL/69J5MS/AL9YqOeaTeWWgV42M+o49TrXtCRxZYWC3h
7TEepjvp1XxH/8BvfJb3J25JZTc+9q/6e0wUpSW+qyLNYVbS5j2Wf9kAek2D3WcPvzgDrAK/izu5
+qXB8+/VkwJN+mg9GxA1x3P2KbPuRaObIYJj3Q4lACdsPZoEcMfK1/pH/aP6ss4a/P2twiFegAuA
FlCax5wbGuo1igQeqcqv1NrqI1Nyte6UI6Mj2W98bV+7zPV9RH0h6ANR+g5P/Y/kuX6tN7819RI+
lco+6i8R+i0KgkYIyIW/mk7lbtmCAVNSjhEN+oTg3X9BE0uddR8dKQ0Y3kYi93BDYIm+XRaWjP74
A91Ie+T24Vtjmm7Hed/vZ7AIznYe90SS6J709mzdISz8hB7eXWa8QZxGmkd11xLHP298fLDuog/6
VTF+LuK7+EiN7eWTBpC+RduX+JUUKuUqs1ujItKZ1xzDA3IAFGSIs6/GnVa51MUvCpEciDPFTzvd
yazj/eKsvc4/4d1WH8pD9Ryi5mYbr0kwPzESfzWw0hDzbtIXNQqMhydV4Ld9NU7yDLniLgTd0DnC
XRYIdwMzMkMhvOYuRsmNP9oA+qOPAsiifcni/Sh7svi2HnVHD0jOqG5k8n0/hftsOvTWk1EJp16I
rtHWAAJLy9r/tjkpWy+oXcghRYyqo6lSHLEfwWBvXaUF+D4ALzikxYTO7u01q0mONTgeP9taWDdd
ZSAS1HvkTfI7XSfMeP96p9i2/jxVoxHcg/jUY3Du4Oi5+WT+S6z69qc9cpD0FjINjYS5IQ78++cz
uZUO0RQkIo2dXtCb3w/R9vT2WlhPpOixqX1aYIY8rIph2APW/+tP/+OTtzc0ZAH/9idVG1a7POse
Nc0E/IdPC43afdjQHro9RM22j9umRsMe6u72FrLFneQZYln63Rwf//z5+Ne+/7wGph3/4j/Pb38D
uTPZM9Xs/uP1P09/byGugUXg9q1/3snUWAEhw9T05w1ERtnJ7XkFwQZUd225t4/8bfe3EwAiNGKt
vHBbdREJJPd0UVujBzKK4tdWw01Qxhlri4JeU2zE3L2mGZBWUlP0ZaU5RwU9rySldrUqT9CIyUen
x06y9kPN8i9T1IMw9po7AJ9odWgzPVO7HpsPSST8gKV97lT5w4I/spTgKHuRMhos42JQXmOlxV6K
loUlIMMXq9R/FgHDYLC8pSNa6Uqt2fTHQpKoGI/qbhylvdgCK8hCw9orGjDZOHvNp3R29E479EsL
Bk98qm9YH7SC+cr5WbEkoiAmNNO0HtFEAWnfeCUUt1Tay6nlzSq5ZZNd0+ItishTqHJMLN400zoI
Hdy+Ki2oyuXtzmohBsfJJe4K5CwNYpcSXddPEesFY1Nf0VIhUIv2uU4EyK7rfalluzD6MY0KvaCS
dTMBB//ftUVeBYwKFGAkED00Cs/GIFEAXSnqhMbHDFzUmc3yCtQsgkVVYwGFdIfICoDuK7OIZr1H
EWC9WqWgU02jcI5zmKbGL7QnZRepyp8gSc5iZLxFMKJdeVj9OfuSpCCa8q9ywhNrKlHZ6OIO/Orw
HZfmD9rI5XFAGRmqzRr7m+RjLezXBmiiprGc7mVgun35aiwpvXIpaJslAExyKAr6LGt4wtbuoWtH
HG9kO5la0FFlsGR0hFosLcR+h6MNkg2Y+BSE+7AF1ajKz4Plj/D01RUDGkP2Bm31saA/RtQ8e+2D
0/SjA/SHeOtFktMfmAY6+WzNNjL7iMg6U03Vo+CcKan0q06HH10khjQbkLkRmeNbQC6csUU3oHXD
vISvjrzwamK6J8Gt3dxDrUbR3Xq+b6Ja/Vo3x88QZZZ+eSvqljqoNVBNVXJwRuUvKULlKh7wfe8q
F9+vcp81hj8XlMEQUAFLsvWpSSzTVFgOcZP+rApHlQ3RjYrpuTaZXZce9agS8uZhzNLTDB4Ilvzs
dkJb2wVcjbukE9/XWkbSUcb3c1RYTxbyyzxI1aEr1g+8EwgpsgRWpsPjzpgFF2zgO2t9uk+4Y+Yg
LxGWg5Kv/mIkeZLUv0C9+uwX/YJSmLcaQDVWcUZ0azyOeeK1egNydywiVxLPixE9GnEZFJKCQYdF
+UOZ5Ae44wUFndwa5QMUVq+WexmbD/VZGUyIYGjONV+iYn03WTEesorTNTcjk+xylDUpRNCbL7eW
hclrDI89NvC20MzoqmiBFGMPJuIDBP/vDvDr0Ur7X9JkyW7I4iGv9WfQ5C1ATNC3SxOd11H71JHE
RA+CPJqO2AqNCmUHceNBon+8FN4SKsMlE5HOydY7wM8XqEbkH8iW7NQo/MZXNT1Nw5smEeYacQ60
XNc9SaG7HSMaDRrdQvak+G6NEN7fxCxumvdt2JFkYCdVjt8oqz6CdobKFbEsROZqRj05PepQA5OB
1UUhT5sM1UAZxqLZkZtN5tUvuVRofq+td7UgvMTcm5xd7S1BLnonCVRkEvFgRgu9Sh2V0yH9WCbp
FaH8lem2j+DvsGJOYg1yAibQPbL1TogIMUooZ82UjjocTlY04h0u9WSqU3Stfo1t/TPs6fNoNCAL
nKdXqKdqgrU3zDDMeZxBNzpPHtFBQwNwSwnpuIRLEljm8FFh6IYDHGVPgdizb/OQitmcXOO8+dDq
7hlRoDvO+d3ayvuGhHYeUrqmgvgamRS9MuspnJprsa6o3dXXRFWofeCb5OI3hwROkXyr86OCDLEd
KTrkiCqGpa5kQINzKvIi4hqWpNsyCFNH0EYQXfqmWLWpp4453sQmTkBr/w1DDqv3vDlEECQzgjf2
mfEPs13TA9Dg+QipOViI33mDOx/0O8CIQOGM/rGDUogW73JFpw/v4gi0umpBE9xmQWAP1a4wx4Ty
4JB6ade84SWDfkpfXpSrQiVEqEGwFL/QQJedn7pKu6CJ3/P+hx6v3OoigkJ4lkEPL1YPoH4gF/dC
2CIx2WCjK6AGV3QU1KVq2UyL23045XRr+uJFiIcfmqzUriFvra6tVqe27lggEzlVcNKaZXpO4HuS
nVoXYJ9I6wGcw8+aej0AdtkT8joQZsOAmAwRrsQXAZc6CwYIRRATbO9cV1cF13SUU5GgVcPpVZzh
eCcqYjIVQtXlLHdgqrVXsRXJ2JG58eqhpxDSZk/iKn9VY+xV3RDgDjRHFGtrjewJNR90KlCsTJGt
OCkplfSe1WdMRcyrCgQd0IYYD6WKUPXUOYoSCMPJUHBZUUTaDFGIfEM953v8GMJzRMnRKgB9Gsry
ZeVUp8SOktHGmBVGCvqZeVcMVeii8mRxtPRJShzvyXQkCu11+TB0TbcbVRGhhY4SgCkHYrgSEJN5
dpMQVl+LXFcCOMzDGuRLyvT9/6eU/Y8oZbokS/83Stnxs+w+u39jlP3+yD8ZZZb6D3IoiGGiqamq
JUvWX4wySZT/QeiXRd2E1qWqmvK//9e/GGXiP8TtP0OXLUhgmsIxdKimQDZT9H9YlohFK1xF3ZR0
Vfp/YZRtvIN/Z5SJ7AAgsomumKaYsq6L/84oA3Fi5mkESVkKkXRKc/E0qYN4MvoJQTssTHG31ZEt
qamrDM14TIa8oZU4V9jJaGYNHG7jFq1JZXd6Qh6xvZZtf3PbGpOh+dvTSi6oq7ba/vZmGX4koVof
pm39JG2rpNuWsm21w6AcyNH/vPznvdtr+boJY/x5u6+6zK+V7NjeEIix2UxIH0aeRqWXMvn7WFTS
DkUOtL2Fw7otDDORqKvoLVYGN4ufYbOcKuUxoe5Rxd6qN/W+tXCcdci2ywjVWMih7hQL8TGXk9nT
df177IfGN6QxVk9t0YHCaFmPF5oY3B66ENH7xcxfpQI6yKLMlEpFzjdsXCgr2zkKSyj0puBDSQJx
uWEv2V8Nqvjfns41pXEyP5hWM67ekFQ0ZDUAGQ3nvAPMKwFTIVHsIH+Xc3B7QAeWgqRZAMgg88/D
rV8ODctJNzjh7UFYJRozt01NHOo9UkuEtQgH5JEc5s9h3I4Fra1/HtXtKcfR7zoRXkiNp1OzQRv/
PNxe69HAnic0H0r4XfsGVQFtW7Vvcmx6xbxmIkOWx54qKDDxTNSwbV0waFBvDyiduCxlxv3cg2zr
i82Jrc9RShvjRzhpSJ/PWhKs4i6R2hlMJehH8MnLFI8BGUtL8awG97OiijSvLANV1v5I3XUnMZ2G
ICmUHXY91X6+RMKIl1JDZg4HafTKgdKrUoWVK3YjXRYRZCG4MakAnVyulhioNTkR0HrkkcJEDSZJ
g+8N+9+qzFN6g4xusM9we5CHQtyL5ujcniVoHe5weT6nVU4tMNpgpLeHMPnXVrVoI7Xsh3BVWX8s
5L3cVTA9TQqbrBcOykY7GfAWCJM97sz13koHzwor7Mf1nM6FMHSA5dFyyioUDgVR6YLYpCHYy9a3
hWSwA9MAXbAVTEL9+6/rImKevv2l2qGJ8I7JPem5sh9TNeTsUrIdQqQH4Ld60ih/4R++METb2a0k
YyOGwfEB0zwF6CGgpAImnQU3DPAibOnzbadDX0zupWbD7N5Og5ZJGOnW9cN//HZsEzkfWAn6fdgK
tPZoOPQbrBh4QElRg4fbvblB5amkbrcprVM6sqW2Hwx0lUbroCbo8oygjgUEDDr0HeXepHffWfii
xJipdg39z5DkxVtDaXJytCCYyem/6EOsAZStn/Q5BQEzGnpgtONzLuggmwYLZmrZ+FmWUNSfd7OM
AmDXT2Iw0ewHeu93IgtEGSulYIUxwfgdgS/KG2IcZQksZbQcUa0tfzNLIB/hQokSdyV0jVIExZpR
m/YGsvCtNLXAn2V6r5CQ7H57WhcznM0i+sTTpg/aCP0BubXynTBHP6KFAVqNyDfmvZ7sx8TcZ4ge
sdhKNqejjmwcETmJ8xco2wOukP/cur1mThJGC3r6dbv7zQ1m3DQZ0QBttcIbdQkIRT2SiWr4AyQd
a4NGkdCFlGiymS0dmN+HBOp734zoPGwx6PaSYbGyUgX8ycf8UxrmKVC2B3hINCyxG0gRd0Nsodob
jUZ9ueRy3sbC7021Ae406OMe8SMmhIz2VYn1RqbgfJ1ZLLsj+TDIK3XImbWLy4Kj3hLpGZbQeBfX
RAhZHJYgiyQ3UcyrJdUyGgvbmYWuuSBEhogfi2Utetbl+xUVLxTiaXoXseWKOVjDW/y9xbcSMs6s
6unvuGzGm2wLlh1AA5NyLyJ/7sM/uReowE/Q5NBBqs9JRS+oTvAtKnAOotpuYJXRVpkrrgmY2tlo
XC1FHlPWJx8BxyH4Q8BgbQ/MSkAVYrBomG2VPIkWWRBvJcHbU6jMP7FnGsAfoLazbLtCWYCwh+/Y
kimSVyVFjjqcmB0pDg/ccFrExDunOdWz2+btwdhe/L0ld5gX64TNNqo0VCDxUoih+IJvUUInytVN
XB04yCrmxXGRhuI4TJiL4WZSgiDXJg87YOrGWOUGczOgioHwvxVtAaVHrToAY7MqhRWIIhE2YhTt
1Kx4KDuAdb1SeQ2rTko0cOLgPBdV3wdKivuhYVCukLe54PYaume4VuYk7MVEnO/M/8Pema3FjWzb
+lXOC2h9kkJd3JJ9Q2/AcKPPNrb6NtSE9PT7V3rtwuWqXWufc30uisKQQJJIETHnHOMf/rSzTPfg
l0th2wxgvTru+F0o69syH/1D4uXXA06l/TjqGWMCbfEpBaAZOiH5mhOCC+FGoHGsQ4DrZA6daNfw
qFNa28NJoghp9Aai9NqC3E8AS2UQVrn8pYrWJBvvD6tMzEFoJ3wEVXJVdPOIFxfzI0Ou1MO0lQzR
vifFh6FeJ/KjVNRo3AKXN2VQp1uSjRewK7a35dhDLPe/32BkLY9BXaQHl8Qm/9KOvny2lPSEylVX
5N9bPd4Wfj2ebSth/SLqPLPxTanWekgrFJHEn36x6cO0S5eyzoeXJKq+TIrDmxhb+uFGj456Mnfa
scjt8h/pkC5CVmGu1eQfk7DehHp8zl2G0TgYU+Q4L1OWK1i24bnFUUlnEA2JXG5pg/UFn+++dZuX
YvA+gSTKrmKD4JYgnr66eb1RjI/JV6GsnJLrLgRDZsdMdgIyc2C4oSJI5HNhASQc52nvCUGxJ34o
27upptk99KG90QOdvc5K5udWRogjiMITcxqyQDfP3oDqKsmf/U4TGscZT6APKJPFrZzSR8ayfqMy
82wmUI0BaLz5VddczXRCBeenDTUcU78SnKuPn8vTFLWcGPd5Aygth0uyrqB0Ac9Y9oEvdaVIiakb
eq+Vna26ZmPtddbZd03sPRFwdOQnk4Nb34YJeWNut+w+8G9IbcMDgN8e0KH0thxXe2Q0JKL7UBSu
NIE4iS2zdZ2MKABmbT0r9qRgMH94DkZayDLfOpOM7SFv1m2bYgeaCYqYQ05/2nu3FowwqbKfLCsH
kIxTfIfv9aorcbunM4cMqWdvU8zJpqoWaKniprPAMteHkMi9q5wMJMbr6G2U+DzRj7kfaMmv6NyA
v6uvPBuE84SQ2a1i2lztQRJ6zpqG59r1/VubTu/BGSdeXhl+CSr36OBVBqEM/aoqknwt7ryiTx+y
pAAvKjAR9oV/EAGSOr1A2jU+UrizV4vtUnsFjSYODlvDpXkIqPAJjCGao2kBjZZ0nDuoO+yqW3Tg
9qoqPbHNtbOOZz/ZJXH5OlSItZOULS+NN6XfEqzlo0ljwIBs1Bjegh59mYzN59FFSJN6DziJiHuv
gtdsgiLruw72Bhrz6tqzwSvQq0HtpKvxukesW/bD2q8nCzBS0G2tWb7mwXhtSJ7p8KlnKOclp9gD
0cpKh1Y7bm1aVfGTE4hVXitzP1OELuFld52wslWV0ZRwRh6u8UTTCVFvPv+NKUhEZE1uzfh9Tgn4
msMaTFt67lyy6gVMOnyZKenfAr+iPdxPUUxGLcSbtGUIql35rqKWhdDB2O9UfrbzhtDcGab21hWp
OKF3O6SV5C5GK5UXRHsbQO47v0GT1EOWBVSDc9LdwWoDRxD60zqOQmQ1Cz8+uhqL4bEq3HfDqHe1
xS9uqmArclyBsnqJSJuJYiAghOf02J8NidPbx8Dqx18rnxA4yKuvlunkXyF2fhkQNoyUy/i08RVI
RJaej7m4K9PtFLn+mi54PCGis4h7/xkGXDdLLvDFvzXoNN06bBuUWG6N8PHDy3V57/Kgj4+Vl6/8
MH399um/+5L/xccKfCHSAHdHk7ITnI4uA0ix7LiWDplC/pxNLqVOcplS/vHm55Dy8mmPM+PWlv51
G5Y4umZOKJf3Os+sD5HJGCvzro2CmuHy4cubYnnUx0M/PnZ5j/4sp7f/8dMf3yat3H//sOmRDLri
5w++fHPTcLF+xSYSYp7VxwN/+QEf32fIwuW46HgZ1fEfv0DFyXkX5t1hTge5ISnhJV32OBJ6OMEz
k1qTUkq440eg7uUzH4+5/PPyppqW6v7j3789BiwrCmajA+WZIgFevv/Hm4/H/pK3+/Hpy7T24zE/
M3h/PvJvn1kvCcDLghIZ+KX+uHwpgJpum43pfe20eM6r0b+zgmjcliTDHAe8mL+88ZZT1+VjzUSS
1Bgy+04uZ60BpjeF7x+f//nvv/+c88ejLo/P2pjps66oZQm25EzOs6OTnAwm7chLKQzFMBtvL+/O
jk9RoRt0kpA2j+6Mlfjy3sebJLJ//ZhJ7EDOYrr/eMTlPYhpGVNITRzRn7/g8vV/9zHuGCzMH9/+
4zFQk+5rpvB46IQF/AQ2e9yW3w2vwMVUG8Hu/7cw/zctTOHRX/ynFuZLor7BE0vKX7uY//6q/+Zi
ef8KCCxxLdd2Az+QpvdHF1Pa/wpoQwLMcgQId8/lU//dxfT/ZQbCXphVHOp8X3xwsRz7XxDlfVO6
Hg3QACHD/1UXk07pL1QsByCW67vCtMEWOLblCZ7Dr1Qs2zLjrHdj7yQjLDl+2OlbMMyuVbZ7t9Gk
VdLgv3FLFI3WLA4lJyVEcxPiSXwLvTNe//Ly/Ru/9n/ImMEzW3YLdmtpmX5Aun4+HZ/BjXQs+r6e
tbRcv31AujJelNquC/ckXBvZWx3X0Ee+DZNf35rlF1mHmNOCAh3eUN+OcsyP//zzaSn/9cc7QD8k
uX7MAn7r6EpCxeCZ+s6p1eFrFQz9o6vDvdcBLRxNeNajh0lxqIGku0Py8y77CVT7u999eal/+925
VLhWXJeIHfMCMPvld2/jMY76zHJOrJbulyqcOI2AuC0mAlnTNrE/GWl0mlEhVf6M0DB994r8mCE/
OKUKV5VQNPCi2IzJBlHzzynG//zk3L95cvS5ud7IL5G+9dt1MjbZMJmg8k858+VlAPbq5k29bRq0
r4VKEJMrnKQRzh5SQIM1Bf4u76N8DVz1MSfHDEQ5Hk4dbP/5D+Ys1LbfXjTuBgtAnGcFUOd+u2DY
BVTh68Q5xRSrGDZDZuZdDYEolD/MLIueHDPdCTtHDwgebK3ywaWiLNwjgLpkl+1V6th7oUgKz5vp
NE04XQyTVO3Rj9Jb0zpKOawdTZyvqJBJTj67sBcl1mn09LsXt959X716DWZvmTn7ZIZtE1M5vtEV
eAJm4TwA+73jJsuuJd4Ws0ute89Mt3lk0/+X0z0ojx+qdNr7kAYBDaNAHOLUfzU8+8UEOnb+51fL
Yvjx26vlmdxWHlMQH0zT7wy81IrDPo9C50RflRSUUCGKdK1unfEyovrkaDBrNsSkIhwtKNtvFQDP
1f/rE7EsVh6LO50b6rcbLUrhT8bT5JzcgGZob8bXBWHID3Ovd6gIHicEZlAL1MkJyToAfEmnX3/6
5xfjr1eOR9stAP3pm25guvAPf11qkq5uDQ+A5WkI4x+GvXd8FH+6nw4knt45SYpXrf5Py9tfV1t+
pscoS/J/toTfrlaTBrHf2UuYkumiQq7ctaHsxyoK7qpwkeRKEwmSm97Ag1kOpf41539EV5Z4Btr6
H24d+6/rjWcK27dIjFvmZAux8dcXIAAlPcyGJU5V1pGyOAoirbprgB8rM83lgxlM31wf+mpR+uQY
J+NAj7e8tnQ1HwhDTdYiroEid6CXFSXCcaRI3UgvfxAkkx+qKSVVoM1C/NUVwe6KnjC8W9calqSW
ob/65z+m/deV2zMd9jEQGLzzF7ojyhdyn7zMOY0OKLRyrsPbto2IKtVxsdNYCZpQBufaII8BuJ5z
yJXbb8IJN0BVNw9qJh+3husEUKSErOoLSkZ03VUdD4d+FCfI6MZNrjDQAjJGWYPb1uyzCdtj5NP2
wLYDkwgxVK2SXSox6v7zr+f/zX1LVIN0mGjSJjB/u12yXHq6yEDbknDX7LVRk9Bh8nTHsq9OzfC5
jxC+/POPtJbr/88rq8duJALX8jmG2L/fH7oO2qr1G3FKXKkfClqUd/Se7qy6oUXitpIqMkAKlovg
dHkT2CvHe8+asvgPm7L1572HjR50KABRkJ42z+Uvd2odd8y9mto4diGpP4llPpL4hibE40Qd60Tv
7DHFIR0Q2FJgLLy2lWInVK3YBzYaNtK911HURo/A29r/sGm7f15Rl+fGANinm+RxS8M//W1frLMZ
QL3ly2MjC4xsub+xXJxM2VC4bBRyWg89+kCe27XpkxZqdTiyica6XfYV9HbIdhsf9T96rtPogk/2
oI+5QyS2lmyAlbty11ZcxmXp+ns9BhvJqYyaQKFLRD+GwMJ1CN8JT9rq3bNuyGmQaWPdBInX7CcG
OajRwnuTTNg6CuSmVO6xa+toqxbtpo5NE58C574sLjAmZIhWWnj3HI8Ik5gTe52mIOmY9e2dqDbv
xn0C0u70z9cZf8I/X2kuR1+mGz43rjSF8Dj9/XkhKgNaOroQOPQii86V6z0hMpzBrGOX9sriVuhw
aQP35jo1OvKTee6rygO7ygmNbnHYZuPx51DNBD6dkOdwRZrgdKSxCW4YrHjeTfYx6cZ0y7HrrXAK
ymysazFKPcY1Whyn1BNH6Xv3ejSTXc7QilkMccLgQ1cZ4WXHMlDpbvTGmyZKCb2P6KddBq6xE02r
VobIFskGQWW7THtTOpvzypEQaS7/Zpgg1oog4cVnwiZTox3bhhjnBPy8A9Fa9HZqUZ2SWGDTTlp5
HPU+7MfppqTBGebMEOwxoo9tQ//meMAlNBKqDSd6NU/BnnUjufc6YewakS692Ze8zobDHJcPVeA+
sK7F++VY1ObD28T0fcpj9Rgz6oWbYdob2UB3rD0CXDLXx1yCP6FjDb0dja5aE0YeY7mrxwPn/12T
xupcqABtqRv5jJdwZ/uTkucuQqZYSXCTyrVp75c9kT1z7qx8DcfTLAyYPspapY392TeJ+UkiTCli
0F8Um/Bjnr+lZfpZuPt8tpKNBXRu7Q+JPitnrAifM1+qIYoOveUS49Xnm1qhcyIDAiqsFVY75efl
WvuE6XTFII7bioxSBkvEg7jDDdo7shJlCtC8Gk5lq6DJSf9xjGZJCnO4bQhng74Zesdpnp7gvI9Y
ocXeds34YBbe9xJP2VbFqAlhkBIFXCF9dcASrn1mCHcIjnHU9sle0AB5y8rp1iGnizHW8OADTVSj
4CAPbNfLhgzmImSqyA3LTZPSnMyIJnSQid6TtddiVufgURTtbmSidEiCJgennv9QnooejAF9okky
zgh+azPEOYnsiKiZWeYwPiKAqbI9Vqw1CYnkN11IopA9B8HnsSYNMi2vm3T0QaQ59Y6Dar9CHE2C
dD6INWzwFlQq43AAfb0RrkSgpoegiHd0r/UNmEE4uMQuzjXkQI/L+mDJDPs3maeboL6xG4SkZu7O
e641ASGo5zxj8beB6MxEwyavOYdyu24ikqIuV3hbmpuuAG2HFIDZeBP+kEmrTkRLvcuIPVjKubob
g+qGlcxe17D3cdakGb5lczoS2WutlfpqcGs8heI1LccHAGj2mXx2jMtU0rs6Jid6LAeCf3P0pVPz
qATtfWcM7zqvw4apMEeksIyl9z0pg27jFnikiWBEYp4N1aGI5pPK/fHKSVOcp3Ma3TMH++IIrfat
kvVeRfkXRJ9XLBjyhkTr5o5fEOxF2oIvssMvjgynU1dUPwxnGK+jHhZqCENvRUOZ8W7bJ58ilyus
TI7KIhraAfpkJ1wVfe+/d2cXncZDZSsMxAEHbyix7a0qs/XsFcUxN0uoJM0POVoGYcVoq/IFie8P
V0U/f43McjyW/cTEKRME3CTtZ7SjORmrL6pq3xIrXKslksergLFFkJbXUyCz6zAiEBRRxxGSIhEC
hO0xpGEJnBsaAIiRbnqHED3T4K9lIqnFxoz7oPSN9FzBqWwph3fu6DerNlcrFoLqW8GRAh8BlhHL
qu9qAnQPQ5CdiyoJr6Fn4hOZy0dTx4wJJTIlY36LXeIJ02byryzDzw/NQFeuGd4wZqV9oXayVD5K
eKatC5BoxUvqQRmz9pMKr6FaqnshtyVozS26T2YQbpty2yFGblVHGVrZ1qfSx2/kLygIMeC5L55a
J9VnokPD58ZxvkemBr4zTxllNM8EnK24x5AWXJEWJJ/p8Fc3jNHzdernuEtj00X1bZT7hMagbqHj
WWHzojmhkewVMZjte30uBvkpJuuP+23YCW05t0a8aNqLYE3eDdlchIR9is7aHDhdOyYM7si8SSpJ
UGkEi8lKo62FLOMKWuJBKVRXQ2fdNWHDlzv9OVQquDbm63YIxu2lOCupjLd2t+QktW2M3REe9K7t
S5+QtznnvPg4K2AlWjvNQbI63S9DjKrUG6sI3BMZ53dl1/KS2eWwRViJXiFVn2iO+aeoCBg6Z/It
LLzqoZgRQRMUwhB7HInHsrV4GRxr2JL0stEGi5OYM3YIW32fJwX9dxTIPENs/AbV0BWc2n5TVqR/
kfYYxzh0AOdpLhL7PjIUIEqXWkLaIbD0JnM3vtc5m7rMP/mGzs9CnaEzGntZNf2aWKdoOvUzcxW7
1ncqgGXu1NEqViEmYdt4AgfgYKXD4tFFkbvTfU0Zn+EmiVvf2KDhpRfbkldpGMVRm764tceMEG1f
be1mlJ8bNX1GBE8Tt4AUz0jy1Wg4Zkewlpn3FN7GjLJiXTYmBqsZBnq9FBeBM6r3KYWq2REmf4KC
2zATpGvUOOWPQol4HRiuODcxKBqvKW4DZZH5AUEV6kRwHlD33XMOJwlJSvhfobvN6xbBnHKgf1nA
Xgnsqn0NcS+mfhFgW8xZbAm4ZWBdihiEL4gGRBUeqkBNdSm6tSONYZfMlrnVWb0yNB5bu9P6PLRp
uulSRE7eiAufwGqqf+dCAgsgVATG0dW6PiUDUKB2HsYj67BZUhJLEvCoxyHCeRXqFbTyt23VkHRE
JO5VClH9MHmWeUI+fiP79r2xxfSWkK+cd/aujQm41MrZOFna36gQh25oZZLwD3mTNoJGH/FdO12i
gwk6Wl42vVQ2fzvdEikC+X5iWYyGLNiHVaEJV6nGTaBA4hvSQWQuinBbiCS9nnIaDlfkqLuby09M
m7jf1R5qtsx9zSNrPKchMAY6eegN7RT7+DxgeCpa+0z6sShgXoPQdcllLQMERx6OZnbwnfCQvuuW
gLMWtQw7o7XBBfTd74IfcTWMBxU4b0Ppvdd1SrnrmAjd0o6xnPk1M8KEkgQKwGgMdwCYXZxCmuvf
ltu6FaiaWvzSYrgpPXIBIqd7tQ1JBMCJ0KF6V1j1d8e13oS0ubtsD8SKXsQ1CXuH862qR5SAQ/G5
rxYTYEYYtgkiXlnegy603oYBbJ+mjN8877Q0w3Qs8I5X+D0s94cu5+pqsIuvgd+/uCo7+KhNvETL
dY2akUOcuyWGmpnarB41t+xG+SU0yfpNBXW2Q2M1I7IarsgL7VDYRcSwOiVhHuSohbF17TQt0XCp
ujbsQO/Nclv2FqEln4aRALtWi+eA/xOugA+km95cnXnbJNaHwMWMlrswcqKh+mIW05cehFo/YR7e
DFaz2IXyx4E8hHUdpASK1A5ZTM9Gn5DMmkkMqa4Sq9bFcgn4U2VEE6ZWQzAT6gbNH6NycGgQN9EQ
KID8o9agKgaQvPAEAHLlmbsStcKIg1Ga0RAMwokI5zgq7wcTW6YP3B4HzCYUhrUO6lVmYpprUUHG
bZJtYr85NzrQZKMzpVfjIqpHgcApEj1EXwEscdR6TKqbKnW6DdgA30au1+rusa9BReSNPRzWUibh
2nRQ6CgL+5Yz5ncROOPtMOu95WFVmAfSBLwI/JlbU+x0aj/ZGZsswZvGQG5wbcRcztEYAufGVWul
XYsPP1xbCXnKFH1Vl4ycZXPMmhKLrTffNtmNIbLXPjPfirgItpgXMK7DMcFAd2v47a4PQbINkgWd
Sm3NGTHYSpX0UPutK4xt36l4904Zd5vWCcv10MIz1uKOs+g7pqyKNYmdO8JlzbkTgp7h3wfgB3e2
crYCDcy2nMmqKa1yI8qy2WRBvOWEfqWJiikqAd2d0Cs69nuyVr9PLiWGqLIdy+ZLG2LDkbSSXFFw
rIRJjJ3efjRjVosCQdgVnqYTwjkc3yJ7pKo4zqOqANCX3YonuisjMbGOeXvZ1wkyJ4HiWEXyKu+x
wocZuBP3O8x39gxU4Fs1pbtJ+3CCm2mTNTEbQQp3rIgFXLUIKAywItHZ+IGDgYSNIrwv6uwmCcaH
mkMw60fnUFPKbwORI1dDS5uesU+0xbDmBcY33XhrMbiPYoRuY5JlNbbiXdQFYHDCq5sCIlXbwFBu
7K2WGQk+nrWaq4qTY8X2ozqYIlb/VZR3c44SYpSGu8axHxneakRIgScQdkmBZvKqqr7mxiI2IxZl
n9nQw0ewhBUSjBzViE8WkTWVYBzBF4yd9TogYVl5XX6OOAji7B2Q0CKVddzaZ6XV8Qs8WywsARkd
xLPJaJU76t62+Z5GWMfLEzm4Ib+FMlHNDGTTGXy7edhmTt3eFF5Ote7flwOIa08sXAcrP7req9ta
i7Wn0rfTsA9TXHQidQFFDDH2FZ/XmEuXlJI0u7EHZJctIlvUG62/cQrnGCxBtYP1NXmrtFRXjtZf
8gR3ioG5nnRfdpde4GIigQLGiOPiODRbMDJB41NxRQ+OB3CgXlLdiIWBOhJ557Rldy2QeWS5/4Kc
c6UxYEct9lBcf743fGkhndrdO8YojifdcdnCbD3160g5JyWSHEhVK3bVbJ2Ttp9XOB4JseuzozPG
e7+Inkuz/mFFLM+9rjnkSsphIBG4C24idrmF4r7KpHdndFONfiQj6CRJ976HjYV4yIcxqRGSlsOZ
Fuj4iLbE2lBbzBtb0iUSc4M8JljyLg3kOZaZ70nty5qVmEAwSOeNjqeJloGgW8YFFxsNxpuIvEb8
sea2N0pISygKVk3jT0QHJPZOV813VwbWtedVZ2IX06OVcNBeS39rDuA3bbPyNoGj0xu+T3pzeS/X
ZXoTR8UdGp/58PFx1UFbMObJYtWpEioqM7iybO6Lyz8vbyhKatQwHjtuLfDb9Q5uZq3IWkTfRVyl
EBmBhdUwHZsQs/vysfbysamL3+MSHHql2+hmtI19ZCrz6DdxdHN54/7xnidCE/8SXmcdBU9i9D47
OcT33oN2zms7ykMcGWdmPvzTH5tzVrtcQoQnSzgSUZPYmzrJCenbVnUPp9HIi32ZDAQVp/D1S3+A
+IFwaGUX5htVsV771jxuZV0S/syfEMNqUtTvqkxhy2QpNKRwuA/GvSypf/wK5iPuwCXYlDNMTAIb
skT+kJ5/5FcaSgUDIgNbYqjrlsTumEiNNY495N4cXte+Z7xj0T3PTqzAH9Efc9lmMrd/TNPots9j
c+dUSLVN65amTLRKZqo5iZzo6oopbYbB2iaDbJg+qUZ8mRLlrSlPfvSLlNhzGm6gpccYC07/MIIL
ly41/kr+pnXrtwflzDFw/OGsbBHfEdORWUl8PRIArBM6ovgUh/OyUo4EqbFzRxxry1ScjAjoURAp
k/xkqkFchziscxmgweu7c6Aa82ruy1s1E7JDOlu1Y5PSu0Rw84RpYjy4vbV3bChvFNH2QZnaPeXF
/D6JChdENV/7dhefg6BBglnDG9BTKG89Uhxd1d6bmS/3LUcLLKSW/2i5bCZhZA1rI86Kk3KLW+W6
bNZRPu7TYiqIioBAbI6d3vklwKyJFBURN9HRTGDL6ipdGUbgsELP8dVAAtWutYfqzqRVhuQUn3eB
u4Lciw3+vpciJlWP8YZ7VmX56DXNLa76DEonMbaN712PdUIWnM1TLiM72LFvIohu7kpT+Zs4DKx7
N36AttBsxjCJXgYF1qu2UJPVW6JTabrh91ijxcTkYHfDhrvltTLyfF/keEyg/Rt4ZfN2X/lPqd+x
vCMFvuZn5ZlVbVvNPhD1SQtQ7QCRmbSZuPoGS0rdOgRX7uchgPU1sbvarn6Tg/8829BpmtYqTvzq
8a4u4GFoHR2rEUxplpALHuC9ZODhnXRZbn2K28yR0fU43dmzwOEejRCa81Be4YoBxKosGMYTS7Zy
2+mh5njfoes5VVH1YleFuUp0jjnKz4xz0JSPcsq20qiabeCx/3ddXpyrgv5JNFD4aBm9tHX4xYB1
QNRo8DCNTntGcPFEvLp1srSNWZAe3bGejSeT2OkHS4gD5XawrhrLWV2KT7tqokM3eNd0iqK7XkUx
ePeQhVpEsMDoH17X5mBeEx1mXSsTeC3zWLlVypzBdS4fvDxmLN0Bzu3itzccT93HjhkDIiAvMGEG
TMOKI8BqjDmZlEV3T6oeWZApcnpEttiE+spxzxWpoBuIQ7BgCwegyaCZBIh+pDtSRjs/+IToHjF8
ShtjrjD0lhVEK8oftN7eJxkKuW/agpCfqsXrGhE4NqLnDmxm4DxL5lr2aB7qlPI5D+1V7GYEDoA+
j2frs6k/p2MIqj1HUo3686zQcvI3IKd7IvBiRTwYII+SoycLlkkdumlhPCbcjTxbFjkbSGIacrIL
kv2YesS9V/F7IoAcIaS0nfKacT7xtglB4YUj1317KynIrkY9EfrTZPE3sVh9ZgKSjmkCeS/25D5Q
hn107N47mNFzPWBquLzhPnqYnfSbYwSspIFuWHZptcwBPfp+pGd/eQ/vMT38OsXyikif3mkXLTQs
ApakwOOjfW/iXO7yquQBLc14riAa5saK09hxtlRyGoZlKEfdj9fb7St8+gEEgHEgBDVC0om/CS1q
Tf8kEGev5N4wWZrNyNDIbK1DIWIfAlKeH1RLEWJP3uM0et9U5Lur1Lusr9ansdHw5a36fmwn/O4s
1xvtary/QJhwn8UhHJJWDNiterIACadu10qMVP99eowFxhpfdAra4feicfTBd9TJmEdmVRzV117h
HrKMbnQTVT/cNjPIFIHiUfBkRO+Q0BLskpqSb/LEuCP2KUd1L59qZKv3CbnwAQmxvdN4x2riGWvX
QC3esTpSkuGKa6Nry4PIURdQblMjXeDSSBCLKhR7qtgoR/zasHJe1QkR5nGDDzwGm0ajKduYHalG
Jq0IEHLyWQwGjpTceNStuXRAiP6NvI30ae4HURcxJ5O3ZkaDSubt20AtCeqLxrqVs0QNXNzpFMLP
cTa9dhG2K1zQfQ7nyk5N9H9Zg6iFNthkT0fKTkIA0xmH98EYtdrR5d9FnvNQM9JauXMPY6BHWEKy
ktslpJ+lWJBIJIl3+CYpsWvAgJxJzMkA1e3PNDYN8ZpYNgrjHEq60xaHXBOspyvCpmvCxjuwScjh
oczpb7TmiIChdGo9jqH0F/2Ieocs8neTJlGRo16cmqXlowtgXfUXP7NBdun7OZ6c/ZyZdxbGpx3K
GcWYOLhJCkccKptQv94A0FyN/aqqWsbYVgq4ocUoaINMLRMyP2azIhCu53fDU8/Yiv2m9r435Nlt
fZndk/EkKXxSrGDVi8fGADeIqsdy9qEbvhbSHDeYr0ci7wCcFdm85K+WA1hRchW1v9YTdTXfjGFK
ZmPtqat7NLHh1qq/Kprhe0+O+yqW5BR4D/gWAB7Z4XvrGd/dCF/iEOLr4+D3lqDnuTIkh2snZ5TW
+NRBSewfzaZ2tiwQT7FVPJo2mP/IC1/HwoP8PgTlVrd0CciiR1LLsr9rS+Y0HWzvHKoryezPYRS9
ylaMq1pMAD49KMLTlFjAFxfoL9VqjGE3z0KGqcBWsNgRxlaS7DJTtysl7BsYKM9dLJh4EAqTtv03
HJ9cij/GhNNCw9jJTsb6FJagGZnuBSlNkQSaPvSmNqGFn8CpyjNSSmpComc5JBujAnwZFdmJAt7T
4zdZLy0OJtLrERZOCpNnZ1QRx/RkRQTgjokwO16uEWdZ09miRbFFRvbk6jJfjyp/dr22XiecrK4K
l0OzrDEKJAWK/Sz37mfDeZtM3BdkddpHVHybyXOqDRnfLWgJBas8BCPgieXyNn646WTisMAn7E2O
u6M5TcvDOjVOKGDqkz9AqMY7EjFuj0C9m6Gy17rT4xLPVsOdsbaZRRNopB6XuHZW80Ajwwy2zTg/
IeK+l3OwkwaZvxffYFMPzaZ2Jn03wPNcDpI0v/AoJgkzUrraC9q2RQJmpY+aEv40VmuBdo5kBSM7
CplyJvWQ66OsSdcsq4SQeI1zhKnAFdTMr37UdU8pMI1bLx5u+0FG97YK99Ids09QzRistoBpzmPO
mhCCGNnZhAFuR5NDfOFMAxYyWhp+VGHYgKhPVqJqdqV0n8og+OKRfb7HNbTHKujf1pBQJH367bwA
WcycwgJqxFpaKr9N5uFU9EI/FowMyQnrPs2REZ5ipwzOZJVzvnLWo5Dhbu4duat9Dkp1oQBH0gCl
f091VGDdm5MGKMPCoJgIE2BuwPXXW095OOoNGTdwAoFCDE706M7J994QtHKqubwuKn3j9sG4m6A6
EdtcfCvngRIjVWovjOALki3Q8bUwn+1oBoOSCGifmdrXCXCSLGgYuOu7kgPXMS7pvDjypVqGHaEd
vQldveBFs64YrkV7TqXf7IrfphpAVgdFwchonhU+FL/cYGoTjGatOzOqzV3pF3rNCbDbJ7WxxXxJ
cB18OIlHO4hwDJa1XElaTaswqUxGwUyJBn7QJzcq3yu//+Y0ZoY51gLS7AVnkUBrRU1yaAPcgJXI
4adVYmdbZHEKlx2aGVKwVnEN6z6uo33JlwPNCHKotwvX2AwUPave2qGL+co8GvNJ2twHrMU7AQtg
NXlNvTJVi/6w7FIsMxMGKwP2KW7lDQlyV4lbM+HSzn0EAt4TVKJFkyFeaLG0sLr1DoefKSRYjdGi
jU+k6Tj0whRM5EPfYo4PI6Apkf4v9s5suY1jW9Ov0nHua3fNWRXRpy8wDwQIghRE6aaCosWa58qa
nr6/hL3bsuxjx7nudsTGJkGKAGrIXOtf/+C5a4ipy7bOT4VDOOg0pQe4OuG610S+KAvJWJJ5uBHl
JuJCNt0gmsSGcLovQc+ZiyBHZMR8wzNI9zorJxF3DEUBdFOny/Zzz9UeKHOsBhSSGhpEcNUmLS5o
WnRQ5tds58wzk7GObhXWdJ1OKVIyuVnq8FKVRAy8QGChJTWC/pwixEqV0KxlP0OP8me3OvpRckxF
ty/65rURebHt1WzQ1gfclIPkY4qh+1eD9W10Un0nSRCzs4kOvQ7DVddO2zqsMwL3bFiKI5GUIo7C
vaal2nNQb70UR5kYf3Pg6PzRFaJZFt8F0brhWNkPZYe0B4qKjQgC/qfrmLuq3BScpUetoFS1UAPl
sGeWdtTsNCkwSdcGwNbBX09M1rqW9MrIrbhCI8QIwKDJQkd/GowGXLOa9rp1g51VepKcaxoqjbYo
NBmJa/CUlmDjNAgiirGhpvkMhb02m9Q/eADGmOhYLzqstEUZk7AykNXhdVRwiVkHW6M21u6rOebG
uqdWeSBRnL+YfKHL9thdfX0TNM5H7eFRmXhQBo14l8d5yAQkVttGC5PaH9CvWuc+64jYLZNHp+2Z
jxrtg9ng6J65IRRaWT30bnPqcbbYWOV0tPsyO9ezQf85GwLkQGNuCJecXJ0R7R92ThQlLYYPOrkD
QV9/Elg2LD0t+1Thi7CJggG8XG+PcxuZqxJexsrp8TqSHDn4NN3BFrx01ZKSMPvevAombF6KWO7h
xexCs9tZfm3S4WpYc1LKMXqgdyWJqVsIGwGxH0K7Ut4fi0g5zk4N5oJGXmJhKqbL4OgUnUHrEdBT
P8Ba6NaFPV80lwA4iy5saZoVxAbRFUu/tfNzUxnTtkc4S7SXGFddokzWLC84pP2NeOJWJxi+xN11
DAjLFCMMkqgXCylra2PawO7TyCSn6pmZeHl/DaEKPue+eUwbjlttoLwMdFx3RixFNbSlHL6lHjrz
opobDGP94zD6n5w5+WbIaEddKNl6kx8f7s/1f/zB/TkNlS87gjXiSkxeo10xjFZKlbtsJCF97kcF
yf0ntSB5vm0x8ZVN0WxLKJrEJP7B2uL+/e9PChWf9avM/f7lXfveBlxnUceQPReC/pvUXRKc00ZZ
7/DX8mI+BiXbZKqXvIf7K0f3t3P/Us8LxGpEMt4NAH5/qPuJGInfvxcTdWiM3l5LEG3XfLzD7OjX
Zpjqje2UzlYz2+39Z7//gk7aJm1rRQIcI5lfLTuMcMY09v7G7w+RiUBcSJKz6zihrHd/k+Hn6rAP
3P5Znk47oeQ+jFWfsQrLN3fxj48Rve/icHD/2f2pwSNvsA3tZztPclZQLEDDNCUICYS1A4Qnkqq0
JrwGlOcEnmdv7uz8cv/nd0VPZXvN1iheWtsCPRkpjjUfysOdZfdbdPzlV97mT0n2P337/2SwvQku
DMn6f/7v//Wr1OFPwfZX8oG+/499m70Vv/yo4vntH/6m4hHGv+jKKNssaJ6m96OKhx95MFN1H5In
jAi4q//W8OBRZBowzF3lNaQ0QP/XiYjYe8N2dIMoeoOn//3m/nAaw+/lb9//KJhh0PUHmq5je/xn
wTzlPfC+rDu58gfVSN2Essl9v9zh/4L7MXptmmdXf5k8Zu56UF6aFt3wZDUYARZYYg/+6EKRS/ao
SA0aX3GmaASY9+r+hSrwGJvOqxcS72ARyNIq7hVBSGn6lgfpSSAaGDSa0IQ4DHwHgZSc+KkuxHlI
aOqdYQSZwK7ZxwG+Lj1vi9XHNR5d7wBe0Q3kCMwRbKZywH4oCHdhnp0zHRuMzqPPRe2cL2uUmAzg
9JsEpgUhXMVA7ktC5w+KbIinb1sjKCaegPk1RKVjQZJQysQLHPumJe7ZL8Ay65n8nq4wMJRGVQ3Y
iH188pFMdB5eK86o+6EhjQY1UsZiK37pJ7FqfHCNuB2Yrbb2zrfykxnC/TRxFdeGbd3Il87mtZOW
hjj/DmB9JbF+PUchM0msybqCTAoSWZAJi1h7hroS4MbYn9KgxPGdo6kMGYuifxp0nOC77FQW9k4W
mAg7ZPLWOvDCdIkbcdZgjsSoAEpfv/iBfos0Z2cV0yWo5WIgHDU3bo3Wbpy0WbcUQsq4ASHLh4GT
s6/FnwP4e7EnX8zIeZXkwOSHNmjXovTOwhqZ2acnN03eDGc+0vyiWSlOg9FfIz3Ym+HeT7uNHZP9
YqYnOc0XO5mOCaYbfpMeBj8+NAkBEXNyiuHfOkZ8qgx675S8W7np7G4Vl4Jgy2HrdOnByH0mLtB0
hftaT+yY2nTRZ/fUTZ/1jGG3b0cfVs51ELrlkUzYfeAauObau6EI2cBzYs9tHQdViF6SVy5bLA8V
VIJqY2V01muKS0roMJYc1kyiLlXk7KoOH3pURoYJ+N6kJ3WGjWC4ydaku0i/Ae19OGH0UXfjVR3G
SptvtcdFbc8vRr1tUv190mWEMdaSaBHMaLG79TBqLNJ9TTJaaME2LPArbcrhSAmLz74ZLVrLP4zG
cMEyAJJCTAfEjMM5l7NzNiOOYDUejcjeQZ6H3Zt9AE91tKnA2Qy1dTslUGm+qWtyrp0djH74azEO
PeO7V5knz1uP6fjiRhMcXvs1slIG2Ab4YUoYdfJ2f42JANRxsi4tkQ3hAMwk6/CDqgfKTYH19Zi9
CX08una7tjkrkSgQZC0Lm+uvm0hfG3AyiF8dmXw05GtMFk6sIjkQXnzCZvdgcZ/nbFwBXixlM93G
uV7mVI1jMl/iOT2lQ7epE65VrXlOmbkm47ap+6udyZdGy0+9Wg68b2M03/xZXgdq5nC8MqOEN5i9
tf0Xf+oOWFjcRD3f1BmU+nTUsvSEBcibOjDqejTC4SpirOrL+dbSzfcERPT4daiPhKPnCvhpYQl7
55icGo0cyaHVL2DW2zLcUC/vQ6vh7zUrn8+T+oLymJyBwXltR8bes7PD6PAbZIs5Yk0IbPkstWil
ru00HY/qvWUha9nQdy+xgaHnbG4TCLVJzFIgI+y2HbmaA+51CTaGhePHaNvrOH4dcI3AYfDFhPKi
LiYfD0KmhLegC1dmfus4UlYvXscKpjJuWTfd3rckKIdVu2mcBHFfsyktyTI9XxhtXSJnfMl1Z9UV
a7yNLpqcbiIZth4060VQxm9eqH1WgMVDC5/FbvT3qCEWjuSt3gzhS+ju2RLju+8En+gWEW8kH1Cc
jgAwhIkOjNvidTcdytA9G+uw0i7BUD5YsN/dwdhMlOH1nB4yzz3bTv8y1/qlApQf1ZfOzrHmo/XN
TdInvUyQFpAyYmanvOa9j9weU8QlwZF2sYJrvrbQWaWcj37VvbTtvJlhQSfBeIQ5f1L/gxWyKeuD
ZnF5ja7YOCFYkiPf22C8QGfbMKZ/qU1uMfKeyAaa141wGPSlp7jltpoNnHa7MDsYon9RCzYF6Sqk
0/HZ2bpkJusxf+vq+pMZ3GQ+vlgB2FNsj+9m9L2N/T1Gfmd1S6o1QffFOQKZUzdRa3KPGQYYRx96
r1JW2OsX7DS+/VpLRk4lVWyvd1fX5p5noVqk/SXqkreO18jAQUZfniJGB4vBcrnV8rfEH7g/oocm
OqvXyk1xvt9xBiGhALHLAAyu07SzUQAa6Fr02IMTLdyEoIMIIG828fQPMVQ7jBpIiTlZu2wMab2d
7rMHWXnyu37nJMZ7ErrhHjvZheiCiomQNS7NwT0kLLEPaYRYK54mHUQRHBbrLra7TxkCxl2Cz0oe
1RDlZfoKiezi4/V0nEoGeUb71dIQnFgB1Ok01dj0ikGZacSdtiyc0V+g4Jn3mf4yKks54+4a59ry
16/uzyErmbZD3u0laos4Iu97VtoLSKn24f7V/UGzm9++tWltliYOu6BKWNBimjRBdvcF802gwFVv
dQ9YvAcH7FQIudEyIkGdKLaWfjMj3lQPtArGIYdyheTC+Wx4QP6TpB9TWHCZEdnOtCfsUJh4fkV0
B+b3MuvrzaTHN0MY0X7KGddE9Gm+1LHjcwl10dYkB6yUm2lha+sBhg57wKLUXr32w23cTQoePBUM
baZuxRAUA6tJ8Exnkt8bDeuc8S6B2Fp7rKay+/VBmmN35M3BpRftWUTNiPQaCKkj0AV7qU2mRZei
BIql/rrBks2ct9nxdxG7wLqOvLemMDxCsnvvEBfyazx6S8LUozVKRMjpTFYkTj3LMrNv7ii6VVUN
wJaam7LcEFzTOVgEFVzYM2LrDLiUPhbeBpkrUU+yWOPtymp6lRXY08xtnjQsHtwCxSSvuU8CWjMt
udmwWKbQsR3vS6bn3aOerLHPxVydOD6WvxEcA2t/8So094wf3YvZTC+pXZ4zl+CqwCOMMX6L7Z02
NEfMMf5JQ/bnMhndtu+5wNY4o/xJvxwnXIbJkJbY3qUYUu+ZBkEMH14Cbzw30RI1ybGmjsJs7J90
dD8pxCjQfdOne7AcW7fRKP+kbvLtQRbuJIodNILLhIcVyaFYEjJsY32h0ImT9h5iq/nuWZVKP3Qz
f9Eg3BXzv8v4VH/gWxbWA7wDHWeUn6WDgxCjlQRVuTM7injWGoh6G62utr5+TY3h6lrxGw5i3Ugg
VH5sbFY1Ctsomf5BKWf8UW/72xvBHgxJoeGr//+jyiu0oEd4bVDs1Ml3xv7qUJlk2tET+iPj4quZ
dVeBRsqryTXBM6/I5LWYsOI32H0yClYfgXUBI1x8/vtDpHq06k+HyHcdXQgDteNdY/5DC4VIYZgh
6hQQAWmhdCzjI+tJa+N8OQ4MchH9wVmW3+6XN9ZExzib3qnEXsKWwOvkTffHdytiAbiXh54zX8Kt
6Wqfq2y+dWxdFuGM7kQZQm2HQwfY8bhVJQiDLuKenF3EDaCqdJ25rJchtcQGzsv1y4wgCoYFQZDe
imn/Mor6ayKbtWG/YqKyqdn8Ak8yhyVLyGuvWEHvso48RTugho25dUk4dJuNTmx0DTg1QjTTwuk9
nXWmdsTPwLlBYHLBUegaVPlH7Uv+fPIGoZu4n35pKmkJVBkYIFgfLDP6PwYE0IqG/iVqcLP7+7Pw
V5eHjbGvw7AciefP1gsmYX15ydB/F5ntxi71i/SzQ559u1fW483omv3fv6Bh/dV5tw1Lde0e0s2f
BdAIaTx6U+7M0J2Q/STPSb5xE+uWlMO1ZeMD+E7fppFFbQb41GX/QrsLCIVtOnU9TgJ7Y36OWjK2
ytMM6uf7cjmaOIILdTHoFKRZP10sqLiNZz625jHuPJglheJmsXUMxcPMeigpxdTfHTyYQ9rC6d2d
TQGquoKMK8GP8oNhjkd/YDot5ltPV5U7REsnOMnnX11kdZoctvT3W4hxJ2hnm7j95kVkbBipROgE
8XY00pUpql08kY6IitTZJwYJinalLZjQhma1ZpYvuYqCU+CRHEWv/45SleTk/gWd4DqX4WORjjes
O19iwnN7WjAqcOvVzKiOm3KdORbxq9O2zOI3VbR21bCFpnLOp/ZzI6f33qQcK/BXr6MrgdGQ8R0Z
7nuOcegkp1TPT5Fnv5qlsxv6A+O0h1FLPjSzIifSWXmh3EwVrpgZ/nXmqrMuY0XYz+TsJlbtvvNe
3d64qHaPiuU4rTVuVzJC730S7F6TtOfJig518TRikac+hzZQv7lwAq2SubyEjsf8ztPfA88+CwOY
4O+vtD9q039d+WyBl7Whe/CfvJ92gFlARMKut9ip9k21dCOn3biJoIK65OwKt9oV/7DaKiOBn5c0
zCHZbD2BO/HPRgONOcUisycW25SGrKUxLf95S/2LW1a4hmnb6hF7yZ/cDLDRxPlU1wn/8jA6HZwW
ECebX5oxZUDj4wDfLJ5Svb7OM7WB165HQz+2UfqhquzGn49J565jy0fTbCikZedr5hni7aY37VfB
QiiK7JDgJ4qAbdkmyTfP5WXqPj15VHQ2OLFaiNN8vMnQvPUJS3XTpCEKs3U15afWRbAh5NXi/MuA
0CsfZV7XHcuCt0lfJqz5Fvn2OUVCMFqU5G1xcsR1Rnvr0OioN+lQh2CGdp4s96UEtCBAG57bpwqE
wYNeHo+X1EpO/iBfsLp4DfPx6LnJqWgs8uuJRG6no2qbuig+6bOAhN08cHkc5/DRC4A+WvACs6FL
At1bjH352ZACi33SCqEBAxOY8YfDdqFN9CRxij9nejAhY2acSY84R4UrqJfTGxaaPnFe0Y+85G0D
OV286gUhQTQl/pgtNd5LEJCrxQpu06/9/cVt6H9R4CgDbNujK8K15mejgMKscNOa8gLHcbbPImcU
WMPuiTv6pkaQV6el+rHMcII1Is4Rk7Dt0Fb7CFkaqXZYDc79uaHN62kNpe0iOfQObXdzSmgidOiq
dev7S5uPV/iRDy0Jl7WXfEEBAIEIZ8pEPydW/Hny0rfE5O8Lk0M6FBJjY5J/Af4KZmrSZM1j0pr2
3PlUo6qokM14lQECEFbVeu4xO2kxdW6PcUAkOCt/zmKG3fXJJp2umryDZjsUH5h3Ai6A3gXaePW9
/mpIuZIOIq7yq2pSRZocGiw+nblDFoec1CJFx6HaAX9xq/FWR/qFBm8c7KUFWKaqsSDFC4BmDnHw
ueg2oSEPdtNe8354nzBEUUWQ0yrIwnr1E/QCDHtc4qZlOdxch08sQ24JK3iqgOg671vqaFdq9271
9yf6L1YxCjf1n2H5INtKxf9DlTSEtci6oS92g0foLGR6uxLgmsOwVRe51Y0X2z0EVfgP15epzPx/
Xss8ymd2aMMwvT8tn7VNuIlpy2LXRc4thxKm9jmvhQUk14POycjyUzB0K4WfpRAVA8veNWoaNwG8
gHCa3ChWS3zybOJKCWRFkZ0Caza6sVS1mOF+cwFSEBAsVL3kAZSK8aLQDSb/r+hekCOS2MGSMcQn
qWnbtne3mFOKgX4o86nC8uk9DNxzBJUIryDaPmgpVXZycv2m1t2Eiy4pgBCLYdHkzhraWJvkp8mX
K6wLIDkVO+qJsp7fTbUZFZzNxH5whxn6XHoqLPrxZL6O2XTMBeuGuodDK31Tn9ma9Rv6vlsy66da
cl7Sb4hoT5NN28e/TQlVjUSzNl1WX+h6qtARo37EU/bc0rlCSZN1du6alecEr+CB3LG996oQirCH
DRFFbLf2uZrzDwWHeP34WFCZ/1LWZDPl48nAIsAYPpoMkd6Qn1ybqmOa53f0OBZ+3UAES7dYajGR
MB13pSrrSHF+m3VmCsP0GEZM6nR7QNVVG4uZVL2WdjdJs8MEkS4iZ7XCjJt57lmO6ZucxFmh1gZ4
nUKbCP7ZaJO9ViAcvde7+tC+RcWSIpbV4oOOmrNJ5FXt8DH3xtA75zCYLur7ypyOusSHIDsgyj4V
wMn96J4ihMtDNMOVTtsl5kcTRCp7p1ZfhayV9It21z8aw/rexE7yxZuGd4PssBlwxpD6s3ZQq64E
JNeD5ARFaGvMyZuNLtEoJM1m9GbbvCvNYYUGfc1J+56CxNmk4RFbsFeFtOUw+hvu3kJHVWKDwGds
H1SXVfSc1O6DKpiMbLrZmf2ahAQP4PZrpPN7H7HVUU30+K9oPVxPHxzRbzYmsZghDsVeuFFYG1Ro
4MV6HZY7qttDVU3H+wXP0EOVkTHb8DhwPFm9bFABuyjIjqYBq8TZz0g4dpSKYdirzaewOzpI59y3
6KLDd10D11cXnEJfEzbVCgkXxHXQmhFPEWx2Fq3ob9nMhCea2UlrFv+53/Y1qDPLscIJse35/ver
lmGJv1o+cBfxdcdlEdFVFfPDupVNFrYT6Hx2rZjei5YDORORFHwC5wLwkHa0UM2oJ3G/T6BGcY+m
3EgKe1YXVhuRB+V19ACdD0RcDtkVleB92b7/AWF+qxMK3Cb+wIHhPfE0Rjrjmc372U9xR4c/uMhg
Aj6ABw3r9inVTEisZbwcY0VU7tlzikazsVHoMB6W086qMfexpLzkgiY9ROykOxUls4fVQxm/GgpF
IsCLKDM3bzaYZr5VjR9BpFYiGUCNBv4UchiwTd2qhsW5oGxcupFcjGa5HRIInaDcSTfdUPNHff+B
JQlMKG5wtb5EePyVSQLTgjhRVnXX7o5rk8VJrTnPoaaf9bpZlE30pntUIf1ws/Txin3LriP/KDIO
fdms1R6exR3rcLspcV2AzndUS6Avs5PPFanuv1b4z4b13DPXyBL9ov6aKpNCU7XG8SF91FBzlcwE
1FWRCvus/ogP3t8ALytkQGOckGI1ojoNu+1fVHCPU07vU84bALfPFfPNNzZIPKiCSnnVH+KawDVj
GrZ9StJeQR5pTfRsJ19Im7qoG7oT/y79///c/WWqvv/nf7z9kkNBAl5v4vfux/E5E2/V5vzXc/fj
96KT7+n0F//o386Zxr98AXDm4Lvj3Kfnw/e2+8//0Dz/X44APzIckBfqTYuC9LeZu+UzWAdtY6uH
/4qvHkWMYgD9mv5j+2BhNBO2gfsaTk3/jbm79bNnERUJRm6eA7jm0/38DFdYcPcaD0txKHTrBJkv
dm337BR31PZlRR/thwdHzM0BbuBLXnF3z14R7XRgNo2uBjb5Hs+FHiJoQswdvptUEiUmCh1O2+7Q
sFdaqLe6CmZNNuKWkCbPqdY5a9jeGasK4vtAJ+8DtfB+qIfvjYkvlpzffjglfwEemrb+58/JkXJ0
MpNcU8EzP62eY+tMTmp67h6VOqHzTrcZ4zSHCQjHB0oTwase4/gOLtYKqm5zCA2eC0sP65+6XXGn
ZbuC+qQILEXcwa+hQeY5p0l8TBqCE9xg3XBb44VofHI70S4NWT4Xmv6NGaB9uT9keQQd2R/1deAH
6AJD0raHfawpu/mqRqyfFOvcxQ9gg2sg06ys3E+zJjFjzOs1QYhkfQfmcPTbNOS922+pVWELn07+
mvf74uH9QvYIDz5c7kPOjk/vdLg/3GnHE3ab+1l7+v1phAYqYDAs1kmnfJ2IooZZOR/uD1FMtEBg
+NbyHuV0f7hHOVlB8DQSdbEJkAoUCwPz9g3Shy/lrhLm974kqnqyQ3YY9v5DONWvpY6iIInM7hBJ
jlkBRZr0el0/VFoYbgvXxzEkZZAwSs8hLATUlIH4/G7YmAB35VOW0i/OQ+TBNcyubtYTdFTmwcF2
oaY7GD4uCvXt3On+Dw/357RKrFobunKVFxG6uvYyqt9qufzacFCx4xF2mnieL8oMx6rUxIFdGPzy
gklRuE8bsQwkqe21Mtu8f0VNaBzazyls+U1HuglWH1AMwwK3r6zeVeEMqX+6pxD5U39ouR2Qq44w
62PFxLQgzQdd/Wam0ljrdcgRMYjPmCzjSe94atbNTZ6F8gGwq1mYUV+t7w+Vq+cLKyzR5WhOfJSw
kTdpJW/3p+4PYTjyw3zWNlB1nmY9YqSVSakd7g+V92GUcHGzAh1xiFQW/fO+HB5ch4uq1tEyxPPs
HCJF4rMHx0Bf6SzMBg6N5UvqG+uIg95DBh1vSRTjV8/9oss2XWO7xgxAxQ5pOh+jisFJSku7lRrG
3dXgJvuOCSvdJ5YtsMudYqajBKBShuChmONl2XsGlkj+zXdBLIMi0Q8t0R9dPrt7aJXRsZhCd4Mr
2EuYNNjpOxm45EWSGHHAp+CEn1iMAVO4isba25kw3CH4hDuRkCeoZeOA0sbnpXFf81fp2IFAoP+G
TtwgYq2tpdZMA6YuX6UNgX8OvAlSMzFRGLk3v0bmjHqIGr02i2U5lk+ayrmqfPIkI83Ftr78zL8X
e06XeZjdMVnQ+o/rqCYRp5uIIogc+wCZqEauTpbG3cfNhIIsE3tj++MycNtjWpfxCtTh1sQdZLpM
O4xyN86esWeaA1Nb9Ec5RMhp4pqROtx8aKNVb5OTMBSf6nz2VlVFHiDaYyRvEOrx5Vk74eAv3Kz6
Yg0RlE5SdETttNsgjJplpIEThhwirmJ/a1oGKx5WFLeic/MN1j/zvg/fywlBbq0e8M7sBn1CZDtX
Sz8r2+V9oWTDrHd23hMY7dTYkeVPmHGJVa6nzcK2JVyd4gUbJarkCPSyK6FUp16F29Y4OtBtem1j
VdnjPUuq9Exr74efIuVdN6bF0e3SDz/E0m7CLj4NtHVq9t8TxdaawwTJaPLQGgMJT5n/Ggl7WRhQ
v/Qwu1nlUO6joWIkGpAH6QmLxACmqV6sETGauG9dawFWV1aPIEszl0AoL0NYMaOxPhVmdsB+TtsS
5HYuJQPj3Au+T+LZDouvZFci1kA6oy7zKSOoBZ+vrevlXwtdd9f4FM6H0Lf7RcMQDnULuuy2cV81
d+ZdohRNhN1xPZBijP07kqUIj3XsMEwa2U3YQqSItYaCPrgK69YaDUyHDFaUXxLDwwVxxSaG3xVg
beZUL3kz+AjpEZ2JVLldxd5v5C6JUn0FxUqsZub4ZwNjKxvTqlVS6OVqylYjJwfDNSgiFZxMiV1o
plnusvBnk8R0c1eLptvbksursK7kaoyrwtVP+EF8sbd+kuAaF1ff3Sk62x5uIWGbuKtmxH/JKJyT
65BFlMt62XayWqU4RqA6JKIF++GzYWnRGtMACmhEEUuzaYJFqcNaNskA80YhYNma9Vaf/G9jUqIT
TYOnOWxA6wk4pkHrHysRYjALbYmIpw0hZ+s7TTWN6mLXmsWumbBcqRj052iwDD94zIIMgk9cfzaN
iLQ5n3wU3AEWTUz5EvXNN9FE3dLCLQPsTmMaoCXdOs76eZ9q7i4Jq11kDdPag+i7KCK012Uwn8Zm
QPZQpwgbagSIvcLj2xGxJk2fM2fboENGFfoVzrJ+TUCKJL17znkbk/ZJxCVxLYWmPbmt+jm8vjI3
D2Y1K275SnPfgwBraVYWZ9nC0HNcft/oqhB5Xwxrl4mFTKHiZ47ZLoXPuiWgpQ918SXWqcyGK0ml
IWF6FjM1L7gMrlk/u+A1tpDrLsv8JcTDBhGltlFLGa4e5SOTg/wTEE5rpp9dH3U8ABJ8QVyp133T
XBDW1iuQHryElF6EQOIqWQ0Cjcc8yiddb7KtJqvyKPuvTufc4sya2VCQ0joxl6Vhp9pKR5iEn8AM
calZ4K4yIITh9FdxYuHy4soNNj4IJPALAb9KgUB183NWPjrRNcAL8JEh4Ze6IBO5nXO5BoBKy2GD
kfdrBttmaRcabVFr2VtzIphSeOIVZSewsByMRZS7DKbbzLzkEc1UGbxGce5t4Qi81EOC4Utvf2SC
ygT5/0PK5DHxqchiiQ/XVJI2mxnORENXuPuEZLxV+6GlnX2UhdLPBtvOc4x9KK11UeT027FdvpUQ
gVDIolGF2e3vRkK5MFNAugFtHhGwRgksg4rgthByh1+zhbzYZm7u3Cp/MMb65JkcmDgBP5jbPYls
O4NUs2Wrh8PXST/ZGBHfvDLfeyMaz05qq8ZtuU6dedW7lTgKEkaQE/yCixGpu3PxCq2JGJ00Z6JV
nroM47BCa0m7iz3I3ylGW76I3DeBDzP60TkkR8Ym7LJtF01aj0tZTg+VCNIt5d8I14IILocHrWry
k0iWdSdfkVl+83wvQumEjVz7Cyf9ubT6p9SJIpgc+cXWABKzvNi0SoOKyhvHWONTe6/zwmSXZQaq
SVRymT99m6GdMNmLtoVjoVQN8AKyn8RMbnwhjF1eAGoCu4HEjP5jyLS9nPG0k/j2ZIz2lqLAi4KE
we9jhf1iiOAPLdFKFuZJI53Hc1OIZx3GaF3kb5CAEzbvUUulrxPaWU0kb27X4oeDkrTXug2qeviE
LghKmLcXo8SCCJ9Sh2xraLA6EpBtoO3hqNVK0hJTOOBMJJjRrcym/NxNv0wFlhAhRJKp9pttX4AQ
JhJ+ljnexlG8FlXwXJoZCqau/9ZhtwrnPm92/nirCgFEa3s7awpIMoJ7lJCrjeHaEtMJHEKxgbIK
BL1GvrIg+kFwwgJqYFi2oNCPuZ26jTOZyXowRn2FHuHco/UKOcubwsuKTUqeclgj5yVidek47dGa
sxsGxHBo7XUQEhyEZceM71b8YBch1jKFWRwNrOEi3/teyrehNT+x32wtH+snQKSPCsuNeh65XuPB
RUszN3tqzg8hs2ET5vANhhwXFNc/+WV41NInEkuZQFOOlVbjooiZr4YZoyXN8QfWw24VOe9z8aWS
hBHEAWVQb6J+pzANneoaJfAgM/0TM1wCY7xir5NIxdlIPtdYF5YuriRu6M37IgHOIlQRDQc4kiTL
GdM0CHsh59ZQY4u0egrSs+Hs65BEeiRP3wYjvTYuwQ95ZtHJOfEpmBCpOql7MfFxWQ84blIYWSZL
SnHQMQ9b4JEwJkW9m10iOAd8IxdznY7buiL4KHUQQgYGcBNDBLDmeG+mqLOnrDaWgWfVK0s3ylUc
9mu3B6wyQybeo04hGXrJpzornyxnGPaNcRlS6vGGz+w0ltja0NF9LB5Z4J2jVpm/zDXeRKHqqpxe
Hgi8JqEtjraiJboqpOUerRkcPTHWVdS+ijJ8HBOu/RJWUk4R00R86DG3N0DOyarTZ0zOM/+rbcHQ
JdwMNNNEw+7Pqyx7LMb6ZuKUvegdPHWbEG4q/Y1K0UVluZsslVlGMMFW9iitqw7TUd0e6ey0axTo
zWasJ28LZptvZpFVy6axX9JaHVLWQtfDWzeoMHkYO0YErb9I01wutcJ9LDVidvCDiFeybc6eRClF
YAFJUrH5Fhb9uLYM8xGzEMq2FELl/2HvTHbjxtYt/SqFO+cFubnZDWoSZPQhhXpbnhCyJbPv+/30
9VFZt3BS91QaNS/gHCEzDckUg83frPUtzXqGv8Da0P0F/fPeSTE72jlPCZmLnJH9r5RlZkBG3Ksl
Na6cuAClATgigvx+QjOX6S2sFlUehhzlhBn5Ta2nIC3sakdvttHwbN/ycFSsKDaR4QZu0t/m4GFZ
1q8Mwt/IpF+nJJvQTxsv+GDBCXSnIZ5+1X1eH7UF8b3EJThZKCnLyIdTmFTncFqLEkPKTTblv8ia
uHiFt8YTACagRazyKgqqAVQ7OV6eRgiax+NPGObZIWLRqH5Pebc8aRo1B5stBlpHE1AAJna73bd5
9csKGc5m9oI/TDeZAFhbo9O6TWwB9TKUvbdnXOwuz/dlEElQh4ywWRvgg2OiHyRpQuRjksJ1gjcZ
etjlGFrNvptRwjsF4aWmlSVbNOh7EJ1gi2Z8c7bX3mt29FyakKxSj/TxLHuoy/rDtIcPQS8iIRJu
9Z10lh/jDPqwSx1u+ulHPriPCUbaUYN+lY4cQ87+16y8EEPzD5hiG30yeYUBRPbRRH7PyQLpJI1D
7pS+bJtHfjBlU8oDrHOz73o3beus83xI1XOguxR5PY6KXY9P8lz1r0k+lWBxl5OxaBiLba+k1aWG
ji525jhQDheHoii6Hejl/HSqwejk1Uru5e2f2v6imzHr4D72JU93baS5JHQ35SpBgKhTYVse2YjC
dlNyAwfiJ1T9pEekmtmF2MZGihQsHqgBQ3W7/h9egpew2pozps1lne1665UJIpfrnPg97B10jshi
BnUkB+U7dBver1rFFr5xNy7v2BpwSDdXGRUDtwNlwbDp82RFsjvc/uuJzGrxDRhnrTgZjt1sTPIj
LRF2vp7VKU031kBGj4AHxA+pgIWEGVKrqapP6HMafoT3G4PyY53s6jj/0JgFgOvACGwK0FrSurN0
r9qUaFY2tqVAZRX6kdoexZGzZwP37Jn2sp0996mkiPTNNqw3cRXeaw0vshkIl0Vb5HOHXxvlvod4
RXz14I2eP6TGKVyADTVTaRPfwNIBY3ZIvhe4cTZF3qY/6ICH/I7BIy/HX4kBrqASprORDs6SLhP0
8rwnyOoGPW5z3sKJFVxWgVnrwtCfFrkwd2NLp9cMycHVAYccTFjYKRb0yYqjfQhtrIbEh0yi/ukJ
fmFIhA/hekcSolhsvTo9Ez9i7pcwZnwieCGlL3UkX/LRyPaz11zqSfs1TRBCw/5HEhP1VTuHqh/B
Wkk/W1iEBuOgPVpANTd6Ujwt0bW2Jbo2ZLLh6K30K8Q+4S3ZPQzsJtbqrvkjy6hfdwrWw29Ki1hr
Hqx0wDZszQD8GmX6pEzCkgFi1WlAH7xzC5RhMTmBVPnPs1GeVojVxuVFyVsPuofNZ0ewBFgKHqIK
JsKGZAzgjbiM3Aob7BT+pq6C5uktD02PywlWBEs9gpQbMDxD2x3AJF8QunE5VuNMYq96Npv5kZC3
a+9KPYjt+KOWcm8Ty04Mq/VA0M6LjOU9OlHTGl4qS17B6WE5KCD6IrOZ87N0ssceMBAgVghghXgo
AKaGTrUti9CDX+WcvZmuVeGXhz4o8vAVhOUOaiajqvlslZqfxP2H0U50LTphT2ZxHKoBQQ4y3vVe
M6uPpi2/QWLrfUWEpDX2v1QFcDE1RI+V1r7rh67ejl7/BFDjOTQeNRtztqy0312/3LiRC2NCI+GX
q2cO8tXwH7UzUsQaj6UTIShjfdpqbzO0h43TaTN3hvmTgs0HbgcCsou+N3ZyXAYIVi2OMHz6yR2Z
uHZq/xZjdutUGbMyI3qLTe8OIxZepPpql/I3fN9HzG7JRpv6Z7tKg2LgQe7qyQZtt9hA9+MRneJk
FTlB7KV7g8DGmONpN8r+3QCQQ/57dVvrN3OUCNBL9TGjTPVLpHK7tmS/hL2GKFnNBtabTMBFGJwx
36cDyec1WV2NATIfRogpHnbybMyGRbFlLFuR9CNT/V47Rhg/EnoFs9F5S6cvWmioA2HhxQZiEk1H
OPqoRofj3CpSHLp6F+mZfkWu7Y9OQbaprAKrDxss/Avqw8h3ckpmF03rZi6g8YVD3+3g6r9Wi06Y
c52RyV2XJ0jf8SERGdN0JC8hG8UNJTYjTDX9KnpbbUYkiuSTwkid6M3twm0ZEZCl2un0dLeTbF4y
kC1JS+NtiJ2eyBfXoqLRRqi9c41tPIMVbWrqZw4KartwGW2SsQRISiuBkKAm27MhXVRl37q0xYne
PTQhMQl2EeePs37iQWRvc0h6n9OnQ1NVP6q+gOtcVbt4qd4lta6v3ed2fGPUJKguZZsEcT/OFzdu
3/sY/ZlMpLGvljneNDgcbkKKfGot9TYX3kyWay5vpeJCaNzlrlCS9SJQWa0Q6U3NLrNv8aKLhXcI
T9Cid69xnNFisGraEH3m7CuQwtvcBJ8eKmM5tIe8mPvbRKFKUoa5ibE3BG5Pkv0kbzCQ1Hsj/23G
VRF4fSn9fGFQ2VNa8nuTT9/18IjqOaWeZtzsKUnyefUk9CEMlMxxHGhJjVYgvVs0L6QDmZ8mnM2k
yScWeyK1Bc49bnnGuZum5PvqaQqiMix9ZY+IP6GkB8CEHiEIx+cEjEWcpqd6dQBRJfP4WgYJOKP9
mRTze81Y5uSU1smp8zugrCmGv7He1aFukbdiA6NMnZ9AW7ed44YvpWvekoz9c2b2c24qtfjsxZD6
T3CtiZtYHZADj3sz3bhtl6Jiw0kvZp6CVfeWZksIfRi5DI2jQtZVfBBmkmPqYiolXDoCCb3Y1+r8
vtMMiW+R+Rzj612WGuQhc/X2c14/TC039wxlIhmb6VbX4pcQsANcqvmtT5vm0pIcDSmkxmU5W0WA
FWZjarp+jaflCM6VYaUcfOQoZo8NRBcx7tOWKs5MIaJCJbyyNIYUKwBioByfDyj0KPdjbysngdAn
lcsDURnaihBO9Xq4T1ZQfiuOvCaAHejHuJTWsWx/t5E2Xfjw3pES1fu0UiwzvDXLRrs4UODPjvvd
ZCey7zJKfCis6mborOdJmNXVq29LU4BfG6jDi72us04ooozMkIpVkxt39WkeW+7Qa+Pm/SnMASGx
OL0wmgVW4sKm6vTm3RmWh2hJH+olvumV/V3n7ZHJ4XumgRNrJj5Rhx7U6+d+bycfTV/I+1oMQJSS
1Srze8RSm7Pnx66aNBTAzWaGsHWKtAHeQkLosobDT1bRHaOjac+jcGNpPVy7UQvxzbtPoQeiRVTV
dN9NyUeSIeaiRwq8hVc8royXKcEXgz3l1vC6tzIzVzsImRMJ/N1tonvfE7t6Mvqyv4Zz3YET5/Vn
LtH3KKTj0DN5r7AhsWSJR5ZgAvJ7knyr2RLsouVbpMhKiRiiqtp5JQPgoUMEEXtIrU3Aprh3LPOG
CmJwqQ2jkuz5pGzuU1Of6IGK9T0xHpC+Lsdxujg9c8zcSjW/dmFxwVo7OVkWA94h1Bav0M08LYhH
I6ATNZyQpMIhlDuhGxgF8cMZ/Pa+iYI2n/DGKu7J5tY6aeTE4IJDVsGckfhrx7nUNxlriYcOsonn
MAK3124yzuZARbX0Xctx/SLuPqTGccbEP1djGga2Lm9axLog59BfEVWSQe86mPiPS6/5LifTJT+V
+UqB+1vLLJ6JXXyQg31nwbhmuQTkThipzSLP0Pw0oyqPAX+RxqyIud847bIhoe13WJF85bCzM+DB
Ma/LbkNV/KK5ivdpEu0c23uba2Rwoq4Eo0TgaFGSHp32I5/GlFRADNm4VPBUaNK5tcK7ltifi96U
D9DJwYMuJrdnOl5db/gRzak/dlBfFs391hTjWxVP8SVj2x14KdtOUWU7k7M1Fk3L3qNmuNPr2Bba
6prRNm+bLty7sa0HZg8xzIQCV1sVwHOgZHx485Nj/chitXLRwLaaGiY1SxYbXiUiA/PleIvAOWnZ
uNRZS4MM2WkgKY+9ItAmryuMognsGyCtcpEbBot5MNY8BArGM+mwzu3XKHF4cXKXhazr7Zkcj9eK
UfW3eJR8dzdsW52s32QoottCryekWeDiWmA98WTzpp+abZjBkjemLlBJ1R3jpjEC4GEPRMPbx+yp
zzO1TZsYvYBZnEMukl2vI/SxDE0QW+Jt7cV7zgAyH+akFUFDdMeG0Jy9EDqbGz35Rdmggp6sCF84
5n3WhF1AHLi5SQwqkHoEJJ86xUOmARgiiIpgCjW0rPXBT7ZV9o5s0QCirD30ee9wXpzoziEMZeuO
BsPGlEzv/F4V0r6qBGJ5qZwHq+Bt4AFtlTSEPLQxEkjHgQIjfpUThfo8E1ofChF9y/prO/wOqc3v
lSg9tIpqxa1B8Eb0sGRkzg9i4HK7r5z50RyX5tCHjOWmyOyug278LJbV3php124YB5+Kn7gPXs/A
b+Kbps4OdkMqEWJFnMjKN6Jc7KfSuJY5VFLhXPIRY+jgfWTx2+RAIde5m2rZmJhjdYRs2LknasDB
AB+3iLLd8KSl+E8LZ2/EoIIkuq++Sl0YTl1+dnUoC99SVf8uW5iRY4+VpjVfPasq3027OFnFdlja
6iaNHZzJiIUdtbrRoSzEdZuT92kEtTYDC7McmqKQ0ntaNpwplxsARh4KGl9Tuh2MFZLYltCQfJoe
kDKjjJjxqFvzGsyCTiIxo5+g6QCgjQbROqm6ybSOMfyyQn6X8WLZUbxL5+IyDCRhuDQOrDdw0C6R
dszrYTwjMtwPoIYvw/y9LTtIbdRGfg8JDoeMfsmKimCsgrkefDPo/NLtz9OoxbSkDp/Uov1gZCxP
U6Hu7SkjF21SP6k2NDT7b/lAmFc/rVuh0j5FOqED9N1TIGa5z2TKy4+ggHtzrW/sHj1H1ybbekIW
ajMuDxFQbtLRzK9zqBxmDP2+gauEHozd2q+07YGmtUbqpxhERUL7YYSAs3GonZxOHifJJpi/vtuR
NPKQdOoOCh38N40hhXT4ONNG/WRdeeNYefqhHP1Ij8fLDEpBzG9BgdM9LEt80esuqC3L+Zl2iAAG
NzvaJDHcWhLVp4eglJYRNlOG659R0Q1vDeBcqr/adsvHZ3BLZ81NC0xKCp4Vne4GDAmsTSGG6k7E
jE6gSpjbvIGUOoY1vi82PJL8JeY8YcGcpwPlVL56aXm1qqIKOtGyfEkvIBOyR0c/YVXIL59fNC0t
LpYT0lmMIohrrgUI5RuK2I6tZIYa32NCQNbHcCIKjljsQiRsjtzqrBykn7lDbEFt/4D1wO4WueCd
pzc8NdkrohpgE9EB5ehnzBB9eSaTfgyg415LKy2+gdjatD3L99KGUxr1FjqSddNpsK8Soy2es/5k
LteWFSFOXwquhRQpnswg5BialOfBtjde0jyZ6IC3Xe1pAZM6MP8nrWPo5Vpi3yAA9aex6v1kIuYx
B9BkOgTMZEL55twvvgVR3nYBRmedBlvRnLYNZSBF3AdZGOwtmWNOwzBuTY/tgV1H3ca1rWpbGyrc
xgsFymq1kMZ0RpeiSCYq0GeO6W2kuQ94mJhag8ujTPYY3PWS4Zfdo+6Zx2mHZ6oTVbLp6oyEblsc
vS5sbj+/6E4KMYBwC8tMjhK+IUN/oNz1zGOWmZxEF5a2uJQZ2y9jCdGFKU4Tm5uhdMPbQe9wQ+WD
uMTzBCKFkas5xvSnYQ/rxFFHZZnexSxoBcqyvYugHfHcPVU2tdPcswFZooNblmJnoCdYCL/q0/wl
aizrIoix3bNpx3Ou52+uJZttQawcu50IwtPiiYDQxW8Vi01SM/RtM4rLPPNgQuZ71F5SiXaj1opx
DXcgNrDj5S7MkJtMjfE+B6UAUza8i2Yq72gaYb57o3ow8971DWUSNpA5j16hfmF0HoR8qU3K2lrz
9RJFK0So4pL27mmw+XyAkQJBIR5LJs5dRI/QCgDY8FsaX2ty7WDN9W8zS96dZgVL6ujga6eVWysh
b2ooJLeAquq94mqqhPUzLzyENgXRpSXyM11zLl2LFKWMnKOb2a9lkjBd6r2boVDRY8riMS0xiaaS
J2P+3BjddIv4SxCaKKzoyiaEjq50j/T+vGV48LOG3baKJD9eJAwLq2VXQXzyuyI91IIPvaNbwDPI
Qi1p+ZYhItUJWk+voruBBRnjOwLM9l2DPLAsWHA05W072QvdZneOlNiFDAs3gz7GQRszQ6n7VlLU
BUR0CmxETr4T2EmGHHyDKJYja0CW1ZQHGpvdXVs9REmodl6CCVsnrCXQlvLVdp9Mg9WQTn5dlWOk
CfFkuczVvfRomWXxo8gF3TYzIK9fHmj5wyNwC4YC4ICWFmB0HbbtgwMwJk27I9OWKIAKwDkT1mmC
aB8krCPokQfqW325KjDvmzS/r7qSTmmOTzFyvj356Uy4J2Tm80LTa6P3c+eNIhDaRzy8BEbev9qZ
qx10i/phSLRrs9piQovnrioYm+nwEitZx0+jPTm+W6t7OXfJ1gTqjHdzJLza6ijdlHcuhiQ8rCPv
uU6TfdLLd2+ht8+98jBOlbEnqhlUdL5AmjFeMiPNdzTwy8lbv3z+k9SH5YRcvEXlqI+AAUIWpsbc
BZ+sr88vn2oMpAmjWkEzLKFjNEatmRLMJlAprfwKFj5JRcEa00+hDsPmBLfZbtgL8Ueff/75pQOI
uOs195lDZ+Wb8okiti8ZfRrdXbz+2+d/ihhHNyNY3XSVtiUS4VDuVDu4uSypeGYwiEftTtW5VRWB
oVrcndT6BU0hApDU0unDTDq+ZRhPTLiHv7685D2/tLuqz0ANPDkt1hpk3uqv/4SLaPr/DDNE0Em/
/ElLjbUST9T/XUt9AeXdJW8l6t6/fuDx/X/+B2Dn9bv+S0zt/icUMgGUhBhEZ9VT/8f/+N9yak/+
pw4Vgf+hmzb+Ulr/l5zaBGGG0tmzXRt6AviA/yOnFvzAvyx/eA5RW3vG/4ucGiHx310aCM5MKUxp
WA76bIce/e8ujWRpp6HiWj8CxKcNiTtv7wKIwBCzY64F2RhH/baMedov7exbczHtRI6CoxkDPWZc
Emditzi8dTw7u7goUvZlczP3g3XfhsUzNypF2wTFGTEW+9u+C/oePlm4AnjKOT5iQMk3ksqRsffJ
Fu1rLptiB4969OHOQtpvWba239xrh+l177TduOmKnlL3e27DHya1AqzSYBzTEYHTvGLAtNC5KKyh
u1nRswPpDbIGtqw76HB7KpxKLQfRFG9NLoeDLduntsE/2zIp9yu992iNGFwRZbaPmEQxHmCIUGrD
R++M+nFAc5Xzgt46g8lSS1t2NB/AOsr8rQZe6rf1cpqbpdghrKj8ZW6gULloHVchpjtd26U7sFqH
p8oUZJuMPBhIs+/c19gADe1BUwf9b2vsM4RJajfbSrCIJAkZJvlk9EZkNrRYdpiFlEyQN5Q/iqiU
cOtGTsdDCII0eUOHf7mi/40U3fjvF4iUSNAtrhLPEQyw/n6BpIvbjtVY18fa9J703gCguX7J3Y4F
nQ2hPloGBBb5cNUHDkrmhIQkBJd/nsx/PpYvTkiuVdjFJo5EiX1nNXX//VCEZjD0z7L6OGkt3XJd
vpqQ0EjO0Ia7SBTPmld+JDL/0xlYb4F/8XSvf62DyI80bmwHhjC/nAE12AYgVZt0AC1hZpIxkXn+
7GVigvz6XrT7hWypIEXzSfxKw5K1m8o9LsETv4Z9ZD778s/nQXxx/n4ekcT0a4DJRb6qr4CFf7FW
pbroJuxq+VHGnAj0w2RjeL1Ayt2TElSZG21YyUWMsLd4qwhmzRUaVGRyIPOhq9rCR3X7Mc4wnG1b
GXuvyvefP8oOkUmbQiB5SB//+aC/Uh8+D9rCAkI6mSttopb/ftARd0BC9cRBgweClbDgMHaRzINO
3rQpEbO6YxFuPzWvtsE8qYm4D5OQhRuY3YpR33tjLyXanp6yQavubRplhMbAtc1tMwvK95gZRobM
sUl/9hBQN7noIOrgmODVuvyEMXLLCIUTIZL3WZux/1oV49JYPFC59lvUS09/+I3XC+PLhePBvFnl
u7onIVL+/Teeockj4tATHCc43zTqP7LE6F2m59hV4kJa79YrEczoQpLlxFKEzBojJBDMThhD0b3X
OI7bcSyY7zFu0luLhsYEzSgmOIre08hujvb6Fpc9Wp2ah4BHDBLhd+GbVxsMpAac11ZGDCVW7Lem
mtWh1VgPVDpRyKHjJxGhkGP4p/vli/GPD9rSAS44Unc8vjpf7pfcwPAHSx05fes9Vd4wccrVtQ3z
n9oQDvvmd7lUQSmg6s/U1aDCoGq0W6eLKII7JMUIIHoWhH7BYPD2Dx/Jvzs2jk/gIHJdKb/ah9rG
y82+RerfLAdghc5J5dX3ii1J0HT2U63R0ao1wXJ9HYgR4ZaNJaCM6HjMHGT6NG41uoJNPYgfnRP/
lMTXkodj33NZdsEwNq5f9VZKM9X+xhpLBpV4Ut5yssqz61p3TWS0B01M+rZCVBYw+b7rkJIEkOAQ
HtbFCUnLj0SG9s0//9rGf3+EAdmxDRy6tu05jKT/fiUy4yVQ0q7To7JD1pZ5eic75fn4mRofZ8N9
2eCgLvv91NNhhPyLWhAyGVBD0kKumVoIBv9wSF/eK5JYH11SjerQCyxDl18OiZhdCJixlxzj0ONe
1dVVj21yIQi7LvFuHePezQ4RkQPCcyHwOe1t4jBd6ArjT0ey3ob/cpt+HomFw11KkEcSDs7fT07K
2lVrNW7TPgl9S753EBKOq6+FEK5p8gXPoQx93kkxfKSBBKgd14e+qOfTMuUkdffOc05uD9kuyt5Z
wiJdV/zhGM2vGK31bFkQc0Acfz5N1rP5L0/8wc6R6Vczj5LOuvV6w4N1kDEzql6I+YQO17Cj0Iuz
kzThoY5/OqOqNxYg0FsrIY3Kk+9ZugZw1u+Z5ZHTYCBWaQkPSd3iTmh5FIQJG+wKuv/WVcVI/Iz2
PAwkU1eL6G7IqBoDl4Bnzan/ePa/woD4zcBS8U43bEfY+tc7clyMLGmwZh11uWibBgN2DIz6TE7Z
ipwvc9YzSPUEu4TeaCgryBBmV7kwwO0qBovOdJrKA/AH7Q/3jPWl2lgvC+FITrjp0qfrXykrI01z
pUInOcLY3Ts9c8kurcii1JYnS0dcM6f4PpJMPbihCYU9YVgY83UnERQKRiUKb96mZacbdDN6XMtL
gqo2naMUi3FQebdTzPFtZ8qvOquUnTPisBtJ2N64qPsT1FFP5jqmwdOuvVVFTds/wgZc+veZEMet
VMbgA868TKTwTpVV3A8NeXJLxcAKIRljOIGL3qum9hK7/XuI2eqcDcNtiUv/Wo58jn12aKy6f3Mx
zc/ixKlG+R7nB3KQNoMXeXstUwgvKzQJITEKp5ADuf/nh8AnJPnLrYfyivbIoUOC7vyF0EO5Gk5g
erSDpPyAQYTirCnAPq2ggnyw7DuzGO9Dzw59NxxLZNduvsNeWO9sA5GuEYk9625z42UEdjvSDKy4
YFnv6sEyVvURWNZHZcpmhybmW5h73YH72fUjr7WCFXyBjXNKjm4vGR4RLMOYqr7WYytf6/AJ0x+y
fXGprDzftcpbPf82ayKRkCIehsdlNKuT6iRlB1Zxoj19aqf1+TCfJ6ZhbKh+T53TB9a0Mv4kbidi
/fTNhPZCcC+/xR1Tl3xa8DzQL5jEJkSdFx36jIY/0RjsRGHLGrHpD4Zbwau3tTGY0L9aEUsmosSu
HDGw57baKQ0mg1Qzu3fL+6v1/4vJ/e+q/y/vS24CV+f61+ncqFXtrx+Q7pV91eWcJQ2sDJ7P7pqF
JclhMzGvC+T+1Oq3FQmXqDnY5epz+WTnzNgdt7qPLYPJuSPYd1S5b2YSx33X9dt/voQ+n85/v4Rc
nfc49YZw+fq1KcDNz0UENO6vWriZxseCKKFtpfNuR3BE1g9A6iTBexNWape31D9RU/1YEspkZzG7
TYUGXSqH9b+iAfvD0dH5f3m3uNDtXAKFASHgNfhygUNfsjo5I1R1WyH3CSt10vwQk6ZOtgsFyemo
+oDvyn45lwX4TCs9FMAgN3+99EjlCv75gMy/OvovJ8xEKaPjrARb7n51FudtjdGrESHwpVwEltll
D8VM2WW4pIKU2nf+aIcovLxECWrtov7wclG/mdUrA0Si1Eyz/TUwV9S0uDhMyo3PsvqgnBnOoTPh
WUfEuAMEehcWaiaCuHF3GNu4r0fuCgTupj8y6R7g+48EF4/ZHN21TkJLxV195KO8Sefuvaqr9MZO
Ce8hv/EuFOy0uwgjrcOZ3MVR5PoENJl7u01+tmkcX2YLdUhWtePWS6mCLc8+malzN1BhwOPgOEf2
aZ10f+kLoz5WCW19kuZMAl8ZnaGOmnuUwMC90WSCNYoePFu5R9beE4KPVaMWFsmpJlGMCGQ17+Ox
+83H3fkN268dxp53syUSOs/Jih+J5+pXmVuJJemgm+RdIAEiLTExAieW6ZNwXznZ8Y1ZTg+hLkOi
XVFcRj3JLTYNNC8510D0j+U3zKPpJWR4PHTsy2AcBsnejkTgirqFHSJ/aM6k7s0ZKZLDSMJSS+4X
U2ydQCdbdOXMUY0qf3UMbYacCGB7Sgrq2SIsT2qUrwUzb2o94rg80ilR0t1gSZnPBSpXsp1cFygj
SfHVkM8bLw7jfdWG9nc4zJlcI+XH5dgX4jfOb/Ew5Ombo5aJOdCi7V0czOw61neI7e5ZkcvgOw/B
28LQvBuExcdu6sPbfN3S9yWj2HSe+CTdcSe8VKCbKGqG6GHPusCbsOWTGCgZit7VosCYALEnFKjL
6G7Evhfc1aoctKOSaQ0vPkTEWTkvERmtwVKXt900I/WxTeS5OutYRAWvbk/aMpF91WlJwADZk/sr
lgjjcENmF4r+1WCaIzlllv5E2wyXkJUI3wls19AqdxeOXMukLPVHu53eJxDs+0gjE9q1arzI+H+D
DgUkwwuok+R2Jw7SwxnfvrdMz1Jh9KCoigJbAdRujJ7AeINkGQyTSBvss/RgAyUTWa9t5+yFbG/0
NI8RpXhw81PS8mxCgQ2jzxDbsJSTdTEf7ETeC3OEf1XO1KkDuyBV4b1KZzRqeUie/Fw0d2pY/wrb
uTh5pd/rjXGOR9rGnoXZZ9HdliHuskEFjVEgYrQxO2alsafFEccqr4sgbEFUa4iR6taiRnQGsW2d
FdiE2HfHzOVbaJRsBzu00tnoJXd5zhZVdby+TPelYv113xqwHIcsx4hf6eONZyzGC+m/LFHEs9Ci
+UWsSy/ZoWkSFEyImAm9msdIwDLp9lkYhRekH/RjLppPs6GvnR/HcrFvqIHqtCAxTLMUhgF59dD3
Q+75NeqYfpQMrWDOCDh11oNOOu9q5Ah54grpa4foxrfpkneZqWJ/jKMm8GLMRzVWmTUkSiy/bIQA
CwqQm2xU2oY4z8JvJes8LS2ti45vn2bQiPaJGp8kXrkYt8plnDEs6Rqvck9HL9exL8GjehmN+Sa0
p34ryli/1+YhMNZfHJsauKLRbbcyHeYXt+4JGk/Vc2aIC/WjdsDV015dwcFlrIq+xb16QXrgoVfz
jBvlNixx9PGIQ8LaF5MyX2oHx45WxeN5NOlyeRsmcZb73Fa7urPKi21Cu3aSTH4rRUT+uZmW50Ug
UKy0Tn8l+5OIKbxFHYLIPa0758llPmGwsUoyFnnQwtbVivuLSNmVQCSxr6c9KkHbeWjhUDzaGn6R
dknF2bDSHzA42Ghyu1JKwnxLthQatP6N+i5bHj2wk7HwIHxpw49iZGpA1/hOyCvgdsskkojcHtLZ
sMaxIySwsCPi2kFaSptNh1NGh8EjnqBcJJ5SqItO/FRMc3vVq6oPJG40+nE8U9l044RXPsr8aEwY
az2s3ZVu1EdcHYhztdG8ZUzy3aCQKay+O01xEt8UZX4GBrBXeXNvxdyDVWuy/PasmWd9N/pt2nWn
fEJJmQx7s53e4ES/9Oi4b7K0FsHYOs0O+copyVI00tZy+/lT5w53op644Tabp3aL8yPeSeMHHGee
VZNVkris4xZt4awRT36jOuTPn0gS7F0abthTLbwTzgIucfwpG9eYSjwPZ5Wm7T0+pmrjdiA/jNDA
Hz4+toWd7vLIJEDAA5C9GClqtspGjtga15hxuDO4g8+WIj9NigiPxGz1o+FVOtEJbNE0MiW1Cbi3
a+Nzye38vCQ1nmyGriHxV/5QNsvNVLXPIEGooc3xez689QXDGzoWc9O62e0co6xKWz7gZE0rKiwb
Q2IOjYhHLlKlFP9ImV6r1rqUtp1eprgAYZgQuQFOjh+TxbzVeAk2RWU+kl2RSeOseXhDASIdUw0u
d1m4l26EdmI6B9msUj6VH0nM+64Ag15iR6/8LAZK1jdbUqoUfAbe0bVX9WuOQU/Yd3au3ScvpntY
gxEKrSN8NOF1q+u2hZnGHdYW1NmONWn3ZjG0Zx22mp202jaMhbEplxooJKbRzZQ5Bspq9xkPKMLP
uLzxZHxSwFiDIa0HrIIYPbJwOaupa/fAwrZ6hm5sTC2bPoZcUMJqr7ksPVxYuPpHNPx6epcp7SGX
bbztCnYoC3byIF9zx50RdldnIYudFVa+VB0lKJs9mWzdhm0KidUw8DaGPtVHlAwvbjL9mLRvc2HP
sK9x0gyL37ih9ZitCw+e40fuAneTkCZ3sNrwf3F1XsuNI8sW/SJEwJtXEvSkRHmpXxBiqxveFFAo
mK+/C5wTcc6dh2GM1JQjgaqszL3XfmuGdcssuvK8PSjFaW3GtnE2y43vpy8pNP6QW65j003xJyPZ
Zqwz78i73bm5/NYRM4/sxONUPmr0v1ec/Gg74XHVCgjvPl6ZEbTD1LnvIKDrRTLo0DOLnjwRHPMS
Ab8LiB+LCGCOaYy3vWxIUugZ01A7bVuioDPbeaGkRpbnDucex2aMdXo7qbmnDVPcpk1U9bcmhoiC
wgWjm/UVe/iIxqjYg197bWmNrHSt/+wHPDqKbeAwoLBYKYlAjfk6fJTJ7dZaRNlm5qdWb9KwnL1d
noKW0OdMsLxVwWrM+4hgsZSoGFNPUaJu9HHJG9dV2HwMaP7ZT3N8a4SCgrwzX4f508Q8uslJ9A5t
oh4wFNvWevRIkh3E9NMMFjSDwsUB0bxnQ5swcOsQnmvZVvMpJ/AUbOHibMBQf6XgMkSOi6xoOzSg
Dus7Wg0oevU6McczhnVtPQ/apy0XpMj0zdkezYfwd0nHcbsYD35lojXNkR5hQyZCzOreEg5wC14S
Qpe/VUqrwzhpbqQznTy37FYTmxwNmOSiKlp2mbvLLGxRnUjIWMyCYxW4gFcY3M3xTEah9phXRH3g
ckTIuCKrLCWCj1hHht7Oeizx/5MxLpVEISaLIcxn0GkZnf8Vu9ejFe9GgAsTEewjB6c+QR24NIOC
xvxO++YilmhfiUyz1YrfJpL6ID6TmAoGdcIxb+hAyKjcHtAfS7brVl8n0Y04yWfXK18at90j0H+T
9BtWM22NkLCGBbn30OZwLKpS3wcxC19AW2YVkfHAqT37nUszLCEmzjPqbImmiF6iEVoY0DucJAc3
j43wV0fY+VPpkw/AUhC6OUbbbOkG6spUuxaSYNNOeCYip70wAuSWEMQTTXP7i+KILVs5eegmwZtL
GJHhGNUO8AtGqOVBdWnFhD9CJg0cCIEuH97/4f6U+4f/PCy0mtSjebpS9/8dIrWBBfB9f55bDuxj
9ycGjA//85z7x5PQ02UVOt0/+ueJOL6CbTDq538+/J8ftXzrIfdjULFJFO0NDSNFPWS7RpS8Ff//
O5uyAQ38v992IpCWRjz43OXPuP+e9//75yv/+WH/813iwCSpHc1HbaoUec7yeuiY+SnkMzxMy+9y
//J//X7/8y3/9Zx/vXD/fmn++T7Lt4376i3oaEZN8QXjC/NZqZcHp+vUI1NhElpRBwze+B0UgHBU
3O9GbLiI1JP5CEgP1a2is492FgkcK9o2wxCKn1cNV8unwM/K4bNM+i3Jqt8KYGpBotShaxxA40vo
Sm6FrUzeBzm6XOq9v9FlLlcpHKaNMaqPOKmCiwfZQOhDhJUlqdjaoP6mJcJAkmZJZLIU4U95S2ml
lYc2So6d31Tnmtk7dPKzSwDs1QoOsNiholscwTiAJBs/QaTomvpfEIzxc6bf2gFJnJmn/r5qbUzc
gU1GxmGuqM+1cf5u0+IpHwkSH9Ta0BsYuQibBd2+0PJZTbNivCDdHw6FAS2kHcgQbq2ndlrmEATz
rf3xDO6U8PFC39dq9tZiKjhK+bLfQZXaJbaLkLPANz2NRIwg8epspGy+dkWJLEL+6rCyVLEaFihu
YO1jR9Oe403LiW0d13a0Fhp2WYEPfdNFGtPNHmW7jcdGfwHtWIbt7P32VW+upRWgNk8kqu6Dy6Wz
8syfgprNtHg1JM40w2kEfJyCtMtIXhBOgPE3yTIdq7690Jig7lF4O0vtoRxF8Kj5B1EOF/oa37qh
drXeh3GOfKrsOAclgzMRD/OWkehyToJym7a8elYwfTVGcEU7KHdtBsxeltpWDZK4paFtoYZkKT3a
/KnBXkACaODtR7iqZIE5/EnxCVjPVrntw1A5BaQo4lNb68NUeLlctG1H4eU1vy3tdCvrzi0n6kcf
22IsHjw9AqkwWQ4uMQxpY+2LXVTa4zHuUIfPU8bXBlAC6L6mDfm31qS/5UjZ1v6spfsZBFxSCSY5
ZH0c82JaGfQeImPwdxV5SDMZDAe/p+WRMMmcMDJ7FX62smcPnLQe2JgOnuBeL7qaq5DKG11YILIG
hhqn+8ZIf4DKVNtSt36iKUt247SgR6TrPxDNtTYUvzE6E2wUXkrSSd9c+dM6ArS0VcVc+UHLMJqm
3p+uQOCiRfgAzZQEpsxx+n2fZBuk84QZm2TEo6G2hDgQIIV3gwvLF3H24o0/tt7pB74IFukIKqdc
vDe1+0vhfDq1KI/nF1SDxR5vMA18q7tM/rohO2gzI8ZFLTx/OzaVZJUOj0UVveax/cMUyW49wBXe
gqvSjlEi+SXLItorz9cAfaTkkMcIy4PIsdDwB82Gze5zJHB55y/OdfTaUOmkeLQy/FB0jkA/5Pk5
MupN0jIR0B2PjbgNWLlEezLtGhH0fPN1Wmdk1VqEbK5a/BakYHsfIFUQBuKbZN+0CYjKn5bxwNQP
I7u2m26ttHvNu/jsODdc5RFdU+3azuhakhIIh7cQP4oJh6Guj/CJYvUITWtaF7C8eGsbYy+E8ws4
GIuGDaLBcKCUecj81+aAAtlq5CdUlZP0DCSS1vyjQ9qmZH7BTbdL//aEt6yxJB5VHxBn5Rl/uQCH
9TAW1BCZTVIQojvqfBTsNoJ+zZu2gWXiLidQKbJMLkCkKElBjrRFg59jMqbEyaA9ZxblhpALbzXK
OIWSTuyRW2DHlQjxluFzbLbEzmU1mD88pQ4xpHn6Tg7kqjGr5ogZM9ulmXHBB7FTM4wkO6CLaquD
M6WvGpCsNTPFOPQE4ndfs8tdC31m2Lg1GbDIlOawysx6rZWWt+lL9ZrRtrBE9rfU/CcfM8lKRvYI
44JQs+euFGJbiI57ZCqeyhyAtWPqG4YFlmf8SMsyN52U5zIWH8GEhy9bPGr9UL42M5bRrMQQAX8N
gVYE9n+cmwUHUmy9eqaesbCU2DQTDLlxDX5MPnX1FcVafAE5m+r4xJuO6YQ1fEfIJjDrGtAS+4nR
9Ry/Z7n9xxRTBDya+naeibiqKCkAGnnPlky2nrXWR9w0jvCsc8cdkLTarYNfuBq8T62tOLBg270o
CUzecd498Ou6gCSkizW2fcXiNx3iTrvqIiVd2kBNny9u8NmDLOYxO0uitt9plf+eLDRBoZdfLoWe
kFAJzd6jhMeRGA6j+worZG9E0AM67tB8hl/katm6TmsbcszAebZkTlpn416HYu4WCIbTPvpO7ERf
5RahXn1RX9Le+dXTwN0GMmf04e1oin6Sx5Ge8sD848IWxBlHnlHNITGNgnXXZIL6m76wn3JlJoED
qcusCAcxrGZfmlu34rzhpxOsONJvtso7YiZGL46WOKTMFwSlQ3XOp/OwUC+MoYYaJeSz6dLTEHbx
2vVbzdWslcXqyVEVpXuh2kORmcapTZYjXteZR1nL1ybgXO8D5lr3jYPG3lX6LrWp+NmqjnoH2CpL
J86DLekgWeWFmq6KvSOJM0THjlDF21GKsCwPTLbnDgJGLBfrJt3E1dKhGuyohFPCxqkn02nMyn0d
q0NTwanHSs3C6eIyIfkeIR40jjdU2jmxoORk4Qm5mvYEcoFAl87CxV3rdPNYvgfM4RAr87UXW6h7
iTFWY71v3UBunBKldo7QWi03qR5ExYafiBMF4lcQQx6GPGn78T7PkpIXNsOwZGB28CfcFMCDnA2Q
qDGkWUF86wALph/OIv5TpYUdzq3nbzKzwXbh588ZOv9dbzRTiNNprq3qh754IYDVIbNoMHYU6Qc0
s4/exhOJxpriyBAnbTGCV82BxDNqIET6DiaUR9xPGGg078RN9OPU2BSHJLeOU6WP2AHNB20oE9zF
gqVBmZ+xkW79Y4yFa89ph0Zd1/wqicXZmHXzkBIi+CA899BmsVpRzQ/bzgOs55KH7WfQoCGQhxzc
MEGXOvQBXNVTUgb7SZ+ex2iHek7bdG27c7NWcZzBt5n+wtqGoWmTNhMvj9E3K3yKzyXY7bC1+mZd
NPa7CAb8th0hCoyzReJ+4Jo2t9r82NsR4BNTXvSEksQu5QUJ30mPrSsmJ16BwQM4ljy63P5rBu4P
maNKbnYRAT2k39l1H1HvjqxsHj5hG1/byNYoOI9xjeBWkOO8cTpEa55RkWsXn+tRvjInyNa+FpSY
tLPn2bjKtlwkmyieBEDclT1FIc7MetVjcp219ow+0N6oUVFyBXilHVc8RHqTkBMwPPdE0ExmTT+S
ybuhPeIyeCmXWOq7FYfWLU3pKiWAJGvopvzzyV4xXm8RB5lezWAJdOeq1LSGLbax3mKTGVUfa9qq
6zKTiQy2MTnXVdjbNfBX0DDZ3k28TT0H+vH+4MXEVtgJpVMmMZMsD24012FCUgoaLr0nMJsHjCxH
b9atPYAqiK89fLMa2yZMLvM4FBrFomyMUA5dehrcN5kmzAm0Yv5CnbvJrd7bG3kwHpuxRYFm1edo
oQbfH7QFJ3z/P7Yrl6OD7a/vn4MV5IxEMORm1oIJJ9M7Xf4PjwtDVGOI5a4GU2V3kzjGtKWOw/0v
/O/HVl96+NhgzOLltPqT02dYzxtp0fkhKt1dUr6rlPMDJgMMMCvpxx9mXkTI4cmibbA0LD+zshIi
xP/741O6bx14DTiK7nCkZZ0RSV/NsLRm7cXu8eN0XwyaUdAv/35/0jiieBtNaG+zFbFAy04D/pMv
UBzSAt2G80fs6c2mMFrG6FVC2KxNN6JVE+jFxMHck1brSmT2wgTr15WuJM5XygquAIwB+vKQdyXu
zgfY1PWxtMEcrGaQM2kTpYcg8sheVM3+n39czu+8kQwKx9vsW9AVM7jARyGt+A6TJQrD857G5fx5
f8jYKsKRttXKbEElT2kPLxkmFmrfhwwY/UY2Mgup4oATxcBgx+UBkyGSGcblct9meJ7lZB4hDqjV
oPnmF4hUefDTnNxgH+ZAHn8LV2gbq+L6lbLc9hOmsPsD/eyQfBxK5UF46wmYHR0NmF73f7z/X7F8
2PqEErsywALVM/RMNPCf1tJb89T43hUNoxyCco2lg2MmDcXlW+1aE600SEf59MUKiBV1hQAKEY0q
8D17JnIBQI1wLf7GNZ+e1fBU+Kc80t8B6zDNjBRdXlI4ONeukKxezdH6MEzj3VFpt5bQO6DAPUfE
ck3zCALJ7A/UxH/qmLr5V+z0n1DGHFR9fGunqh49bXhCgfnewWlDrvM2ulQgnvrGKszPNoQMNXHz
bPsb8eXT2JJLEDT6uEazdCj96qTR5F/7Ay1z08QUDNVAcaLk/rWhpaiSkpFVqYb+MREBCvb4/qn/
PnT0oxg69MmhmuTq/vnCE2JHlOTx/m//empaLBff/Vve/1nvCbxvR/vjX89TZCewey4///68uXN8
aGH2pc5LpkIV4UHxZBUklOt/8e5cCHei1R6kn3B90rCl21Q2CxiUCmDllYE8qlYPfe1UZpF/ansN
2WkBowUOxpq54JPW+Y8R7BNEFjBehEWCb8wbUgKkS1X0bFvLJMzRtnEecIbFAOpY/FPnM9pQKcC1
UTbeC7ecof/tsRM+NjCTqnHYOHV7MVg8zi6u5SEtQj9PwilQ2TPQioyKnuKmqgkAgmt8GrtyfHCA
Q6/bpXcXF2RTa428CWSeuxrJJyYsclprE/+VeOXY71HTiZ3jwNdypL410SiH4PfnjdsbL0YmRuz6
MUV3xF7sU2NMbNc7y32wWhiaiegIoS52otPBY0fmoXUS6Fo+YMXMH8kY5GwCttPkTOdZOzqRnPWl
8deDj37MYTt1OZOkzMo+m7GmRWPPG489fxo+dMNXR/g630ZayK3pur+7wr94bveEKenqyvjHdir9
BDo7jGMQTol6G3KS5/POwfiGH1On+J26nXR8deA4+1a2vslsmEGdUU4/dee/C9OKt2IZBHS198Dd
8ZYGCXoDI5ar0vK3vkyw1Q6frPb8ifXBtkzOEknyChD66jmInJj3zwVEpzLnPpNDs1W1GJi5zP0O
ydcf7Ydz1nDOfPfVcIkMR4TqhXgnXnGcyKNjT/MaxnUCStP729QDGI4Z416HbK21jswxy0BDF9yC
ssjnF5vDSumYxs4oPyzX/u1VkE4XSPeaudq0WbTQkmns6PH7WFG6aKmg3BKKse6x7u7StrzS6qXK
5XBuJZtBM/d915+rca63jgYWSrPV2tbTq2YZvzwruQ6xumaIAZyCA+VgJwCdIhixQyBoXeeho+kb
3OKcNDcid09Tg+PeYniVoyQxHYKNsBi+xgZD4KpNfghXNukuaKdK4PLy+8tYjl827tVVYg1XWPdP
rUuvQjrP+qA+kkJ9VkmC+XncZ/TsnazBn0fsoO+hP4MMs7I0bgt7qM91VX3z7i/R7vETALHf1Foz
8PLkYE75mYWe+Fn3x+3qc+8Of0bD/tMzkmeB/h4LBG2dAxAw7a9zVbZ4JTuAw6559srpVnb+X2yf
FMQOpplW5+40rlb3gwbmpgz3l/kKeyqjvcNCOYv696S7vPrJn9HPaZ4B9ltDknhISusrn5dWgMnM
olPvU2COnIkyxAJ+zC0q6VCAQ0Pg/sV1mW4ynSxSCu6HKdbfpe8mYYZOmD48yZvL90EvAljYwNg6
jfnJ8tsXw8f10DFNpHVSrp0IaB9anUUG6FHrQePTK5PZLX6BwpzPlkeGYc0vnneAToARvGZCNrtq
rhj1i1PSyy/C9SpG/x+pn+d4sI1VaZQ0+1QEpQycV942K6k5j8loiZ1RmbRBBT0KNORGNQThQJ60
pXCHIjDIyInfqVac3ZHBBofrxyQ22dVBRWMbssVbS5PXjZ2znOhdecuaZTow76PkoCc2yD7Sg0DZ
/B50ZDhmRp6xbyShGffUvnr/6nfZ89ANZPMxj28WiivxoJVG6xcnD6sVFyCgMNp/pdhrpAlzly46
4UM2dE+9pX1Hgf/MK0z2wsjerq5TzNJTNhttgk0Ljlzr5SNYcyLKnX1t0vkazE1dDu80mCxP/4v4
ueoDJgRe/lzX04uS80czwA0LjOIIxOUM4rFfabw9ykH/aNDAMtLfCEPywnqyciwqngxuuAm6daoA
ySaDte1SHUWNo9ZNlXa7yqpRuXZISb5jtHSrQEW/5kFXG4Pfo+CuTLSrAxSHLHcENcwre+tGa+I0
O1iU7Kj5DU7xw6avkzWdyynjT9MjQ2vdiNmV5wDY796T1H1jakETraeDDHbxj6xJFVGG/wQPYdeL
r0iP8Ap7ZPCU2iUzcEenwfsYMwplUoggDmyeM1M0VO9ay25bB83vOMloBTbRgiMWW+VHxrajsb+e
Ao6ndvfJMMleD5nf7LEqYPNSCl2bqVM9jNPBNNUP2fYLSWa+ti5ktigp9RDZDM3y6q9OW5TNVT3B
1uGmRE0wZQI7bPI6d7+1FNtRn7dcLZJcaxVxESHoJ/D4pWwNjGMCUVudEEyA+3udQXeZYi+9pEH7
EVfgoEEggC+mm7pilnwzGArscT+B7i0BOyesJbbGIAJhQhlqON3CmYxB+uHGjBqUFuhsWud6ps+q
e4C5VaI/BIuMXm+iY+wTbT269ouYIIfkKPVq5BUGajwiKTLmFO6GvxLdz9JeguL1O6KoOYmZaMN6
wCvSR8Nu7mOxtziIbbw8heNnxQYEaeTrtcv5knAag/Fz95d45X0RIHsiMYX11TSb0EPLuJpbpFVV
X8pjCvFvO/rgOaAaEg9WNC8yy2mhEGm0o9xMN0EPBMyReXqqnOlJMM87B7b0zm4qzC3ekgShmFOf
jTJowtgwL4FZ3GLlzecIH8VhZCY2BJ4498uDX5PONRq8vXj3SHxffCfTWJxqImF3ejNX0AA5IOb5
0llaYgDaog+2iw1zKkpjT//s0c1Qz90f/B7ok1mGpXCCXe540zHtLDRBtPVjdwCe1bOJGjb4oiHv
6I+xlTzcH4wJ5Z4WoDS356vP4B6sw7C4EhF9ApMLzgvBalu4I87CDMyXQvVrito+j2yG+Ml7yBf1
COuu7/QXalX14mGU1ucX38lJ79Ad8+T2tUliCNMvVQ7tqzTGcosrgioxy8ydn3HJxdLRnqz6Le5r
uAHLB25sTFtjmeHXGpgg24HwZHJ7hbaJojvvuvkhmRP2VZdqptFBLQSSl8c1K/ucqOpPZ8t0Z5mt
ey5mnFVGm+5dJnRrV3TzWk8Q/3iR9RB4I7K5nogGN8cWUdAJXtveYG/gCEvQPBz3CLx0V4PCuz8F
GsP1UvLdyNm155op/6TTc5HBw+jvBquZXvguoZlJ6MKCSXcGIshWRo0MT5GyMrh8zx00LOMcT2xx
4OsRM5oamQP5qOHM6zkyJGAiJrLtI2UdCCEHe0s5UWRGdupHxYYFOz0Qz3Im7TBPDeh79Mwx0THE
mDU4/04f+gm1u9ujvEMeQxBjw+0OaW2vjdnMRSomBKMbKdiZ0o4vtvR46/KS7RqXRrxGHhs9CumH
g0J9gXgAE6V9jFIElZ3VUSt6x7iwr1CuDgaNPyooDWaB+e7rnD3uht6+sdO1HncQijj5AdHBn8cG
urH9bGPY8URoS3uJR+FdkmwsdrNsH5vZPs8dyPXRa79ypf0E9mCjJQU2GS/yFpKMcfjyQqDX4ega
5aeiwnxMEViu/JEVZu5v9jQ9zKoCMKlAUQXgduqOrO6EGs6q2TYrTC2pp22cNk43fjmRBAdKP4+G
di/p5iFxGh+8LDot/80Ou2/mgRMUgfhIEIkx1kzaAYBQZL42Uzo9+oPG6ZP134J1NU7JF2yE57rT
VqMRRwhZchReE8kEKWWKzewMmBNLtV0DuUAAtQbnAAtW9gshLL4VGVyVwJpoDUz1fMnS30XlBCQn
kY4LJQN+czs1sLSRYaYRJjTNdS55JRYSGJbsOKAJ1hKnanA8Tq0M4grcY1ZQnRmZ+4FLJrvKePgU
EeVH0vf7KubANg/ZOchAwarSPk1jv1imYRMGlEwuSZL7OLdiqhmZ7K2Rk3VW6tghy3hriiE6Wm7B
XUlM3jM4631m/0R5kFCDo7geGa2eoiy59o7SDhEzaRkbZGukFT6lxDh12eiHtR8jwCpUuSnpES7X
uL7pLVrDc5CL0ySNrajYMKbRPyQ9gXs65qvMsRn2qPmpMIprIkp3TxIQbCLPSM+VQ3p2PnqP7Idv
+th8cQvB+yNaeuXPbXDwjBh2L50806zfTaZQO7eXtyrLhmPvpM+oihe3yXieMtiGfepzCqa+6Krh
vSUQZnYHVCfMPEaX5qxL5EoCCXftZkxI5vmXUC2Zto1z7nTsA3bDiYpoE3RJQHqwUmZHrq+UXl5z
dYC+juSbENDQ4D6v7EM/I6WJn6pG2fjHnZMPWMVBtMxUwvkoUERYjvJxmCgM3ZV9M2ZD2xKESg+d
icQmHZswCuTtbo2/v2JlJdUmTx8TjElRhy10fmucvQ4ecNX43qnjpQ2rtu7C2qZELAwonDmVFQpz
3J8oROgD06TwbTJqAudJEaiyvnuA72Y/fZDOyeUCX0fO2K88x5n3Dor+h8Z+vj+rlS0KzQBPK5gC
xN4VNYhKOhRQiQh40yOixiVCBNPfeYMb7LBhUBVkPjErXR0GAhaKXWUXT2duIlyEIznZSgHiuEsd
dBZfC15Aiu3dmqnH2i2eylfO+szM5mTP7OWUGznFJm6aOr8lQ6zvDZdmcDcbm9xJb5WNiBVJC+T6
xWtvKHs7DAxwqxIJU8QdAEGVc+csq12yWcgv63JBCWAAx6SJTE+zHTwLv0hyjNcJstFNPUHQixhw
+hXmudj7KmjGrTlhvkKhwQ5vNSAQRXQoLF5xdFHHEqPVqsMB27toZtPi1RYjPzrHakzPZG836tpb
VFxwwhWjLNSSUdtsuiDqV/dnejkH2vuSmjuiXMd29JWp6DWWEysdMyTka5x2ewJzhkD7aylo1KWA
iqNmJjQ5BuoWawg6K7jBGr0raDECh06X5VejoRdnDpW1Mnx+Ri6yMEmQQgwm1P9MnVPH+vYM1iOI
8w91QkWtA9mKTdb5hPkxckbuBedRG2zeJNN5FlwkE7+V32mvoEGDdZNNX7LnLEZwCLtVypttQ3BL
pozCSENl1nXh8sowjIQ96FPcdSMktxGFBw3OnYe40CoLP+yN5HbfT2axBFdVhym7KtP5DaANRW3A
l9zbd62FJoinjtSSY6U+k5n3zqg10EJ1hR0aEQpQl4Xa/mgbVrUjDbo8ZQEYoRYDQdfLcVsmHHJ9
k3LeLwbtzU3keBwMey90/WHu3O7Sil5eambuIJSLg5dX42Gpgd1iEFfw1BwcJvurjwf7qigj9dFs
MfwVG80y1TWXy4RnDpm1VeEwjNm+6t2vLoYyd3/QVP8rSbT4OGmNsyFP4KzFvR6t6cyp0OAQcgLi
95EMGvJZ4jMu06in+2jGCc46+sywXe1mU39uHOluWUuck9VHJ8Qo1EPwbxqO+Hvhi19BYZhr0RlP
CRjYUE7EELtskstFpS9Eh6S3PzWSIsJMLq8f7bWjM+FMswmrs2mC8leex4BYCxnsljP/NEpvhcBJ
P0h/74ki2NHkJzEQfR+wQj0sBr09wAwEcb/Ibo1eWWvDhI7Q8+5RGJDBSJkwLCc1syUqvWMAI2tG
f9yIMXT29DNTKEFzDzcD9eOTkxMEMsZYyuawxd3TlR5q0zblWhq0h5pKBokDRVPh5i+2dCpkOH9w
2PmhayHANjitrwDPgZ0WzbSuW0CVg/suG7/lGES5FKPuqTrx3lIZr8XIGnRfiGivgH8KrAAENNtx
VGgON/ttrpbTaO9x9k/hhwvufo+5BLN7iluxEiNIOZQRh9Jj6k9nTYF5fSx1kCVDNIm9DiViiYQJ
lWmj6IADyE9jNe479WFoGK4jyjICN+l/czwkYmkti/aI6wW1rWJTvb9OrvupDWjTbGOJZsQxdP+F
IeiTcUS1pQ/x20whGFK6stfDQDEgHaUM0bcJlwDCFOMPBL0x5J4MtdrGjdUjlvCHiKJ1pJGJq46O
AvdqCt8JRGtGz4AFyzRYanLkPlKqnqqHoUNC8JPvHUghJJqvSY6tl9wW87/siltZcTUhpEXsbWiQ
nRfbua9eYkO+ExxNJVFDUvnPJai3DL0zPN/AgV8NUixZsXJY3usK6Ld4yIOJ/dE/pEbyiYu+C6sB
IxpUCMoSnlRLbzeVDkffqIVCnet/dAzsdMv8UG9Z8qOHcp5Yk93hQut6WnvgYEjUkCsnRmSCPqBb
cPa8AlhdjPKZc/yDFmMQ9ACK3Vdy1W0Vogg0+6zk3cSBL+fpdkvJh0GEVqWZ3YJuutxb6thIrFXJ
KR6ZRE0LLptCzXbP3tKnZGmft1GzUC7y8tp4/SVlkVlp5Y2QRuKB4dmtG73czCCrhT3vy6hLQof2
OVlAvI//rIn9cNSMfNgGQ3Yjbwbgo4VZhsii1FTWqcgQUDhDQIopd7s/PXImSUjzpXVY0rf9UCoR
uEXqeFt4wHpLPIc6AfO0M/o/KQ2dvRgd/erX+p9xfImD2vxFowLFczXP59R2s71jze06xqweajSo
ah22aS3qQ+qY/cUa1aFUHP4CUmMvsIhh+M/orGtigwKiLHDzQkipkG+i7edybkAerIi55xsORUhi
HVR1rbo5FfHUBMyxE3OFtEb/WwbTm2lWF5gCD0MNDiRqlzQr9l29tQ/0vjnk9AZjPfrMw3L1OLpg
kaJK1JeVYAxytlkWFYtIOW4p7jg79n/NoMO8Ap+za+cfy3rIfYLqwCOYJr0lXvRa5+Kpmu1POSU/
ReHuk6FiVcvAstHVICKBFj7k4BdBeW0NdAitdOnsF5S79nITiZEf1NU09mZnsUKWzWPcADVH8UPu
BWUHvltyaieabzorclCAVC+8/X3Djjjb6uYJ0xyRTQSNhhkDjz47qZPZ+rdG9w+5HeAONA8go7Fn
yeZ31Plcs1xceu+8jj5zcnKt8DNXQTmtKsESDXuUnDc2XwLwKGMZpLD5ZTcXM/UqnoP9cu+aWTdv
S36dUfNfR8ly1+pZvtI0Cf2QWrFfyonRIhlW4Fb268eo4WbQK9zSHa1uJ7YfanR4q/tv3ipc2pk7
gcrWXnpla4zjsb9RRTRz8GAu3uBpZiOAK9ytZMAil+C1Gj1o9lz+dxDV/XaJwVNikLhoaKfpLfL+
xpgQ+p4sI6dhWQLcu8Gw8e4un+Z+GFeqtQBfsqvU+GvDEvBHbQTrabIfwBTyKtheywIGYTm152q3
fF6fkFpRuvphoZAKIRlqI8E7aTMxnUg5i0hpX37W8tyOBQ480qqOQe3ejzuNp5tr0+JO6tMLjqil
S8+mk1SESviWRENFO6TSmJa4LLZNz0Xh42kq3JY3r2QP68viZpbWsc197GMLJytLq33h0VEEQI/A
zuXPnoNs2kzlyfHhUyXL2b7UAMvWzm+n4aQSlezPCS1oL2mCXaGR/Ejl866A2GsthzuufnLPsAzc
rbk+bHYuoKVTSHhfRESf6DiKlwUlgkdAhwf8iOEOhgxtsF6E6aQr5G0uu3i7tCsI6QB4LpZtk4uj
xpM+77BoaJtZ4D6D3M8196vmnQPDGrx1GGuMVHuC+BojZQ+YmtpAOtHdraPW1ncGsPqQdI8Xe+jf
5XLKKlrvJBX5OGnMNu3rjMuT4Zrh7Q6LOb0NJjd9a7u7fsG9ujllrcDFgQGp3cdI/NFYzkhK5oCW
8XI9Dnc+Uq1sftu/97UbLx2NBgMF+1jvFXx+6kbestGyXnzRZA/eZP8pyhsYs/GTMaj+f+ydx3bj
SJq2rwh94M2WnpSjfIobHEmZhA0g4M3VzxPIrqnpqv/vPrOfRWVJFAnChPnMaybUKZ0CIH4Ophcm
8xGdy+lUGXUG+9kONg7WTmtgDdlDSu0BqURJEcb1lC1ZQA+89J9p56yLITY3HGIHURh4EOw7gxl0
tNN8OwTja9ZNWMbXGSCcqaHFr7fJmuIhGtyoh+qDEd5pMyuW6U0vvgUmiskPWwPTKb8K5kPfNGeD
c7xJPYBsk1Mf7WSodvX00FDxmsEt+Wn4FhRGjTh3vQOH4+77CNbgLNHTQDPCQDEcqimu8a3VscdG
BECQG0p074t5N1btGdkjSC1Tlj8ZFsibkuUbIg3mlLbZpXcNGTzWlWKDp3RxHskWn2YAnB14kt+S
Pv/n9P4f1AlNxANRa/j/qxPefdZT/ln8/J/ihP/80D/FCT0HBULP09lebF230N/4b3FCL/gHCH2A
5g7CQb5hotryhzZh8A+aRwZyaOgcumzgiJP9YfXu/UNpXRnoHHq2p3u69b/SJvyb9gQEO8TNfHQx
gsB0/6oQVOgdIklxhiT63A2brqdc2dm42mKwlU1kl+VISwq4kLNeAGP9SLUqzzwcpypqQJP7E+Y/
RoEtGEm0fv/Hrfx/CWP8RYKNm6N7qCdQ1eYy0TP7i7ZXmwdxywycDlrTnUyAIQgAGyjiYQk6tbTc
bFET3+KKJ3qKZXSWpEv49u9PQj2Ff1WX4O4oUT7bdlzbQD/+X1WBWqfR+8qJx8PUVsle7ydA5BKA
+yS5KcQtEuKGiKx7MBm/vlKS4a0Dw3alvesZp5iHeH0ExnPJnkslG5Mg+O/Enfklby+2JsM1lRhC
zhgT1/904s7fT91A7EcJ/0Au5QH/VdCoQ1yyn7yWONKjsNW991jvbU3LOuRhJNbpSEPHF8kN+56+
iZA+2+gVcv/zR6Jzla2Wn4eRxX2513OG+6ue1ivTBbvL9x2wOCRMHsRrb+gvoxnXpwRNh3UffnCT
LJBj7Y1X8DXoXDwCdBxQ3WdXG5GYjHQCcNGZEB6V6HeCZuRqPhggYOBZQiDXrXRa4fgFEBwbgJ0v
n+hSmCjxGNnOne1NGKfDdvK0dh1glQvGBRQwOpRFdocZwDbUBSt4CHfN6Ck9EHRhaRz2m8gpsDSW
z1GknbE7kCDgeE8uSArMotlC8PAhbJuHrObiwWBRh87lBUdVGAlOtfF6AdCbMlw7wyBzAgCE6AxQ
UFR3Ur27pjXvpmcZCI/3dMk+1cB4ZJD5140NysfIohvpWVtD0wPiCdffWvkPTDmSQ4x7MTZwNlGS
GV2DqEyPgwDD2flOvFdOpdQ8fpQ+EV+lBnhogvbLcWNZaQGBbZDKywDOeiUyKITyO9dtfMFSP4P5
EQWr2Hng40gA2DR8K8rNG4AH63EGbeeCi0N/6w3oDa5SnnYIA2rsdmndeikyk80szxVUuZVGmL3y
4SLiMITxDWZn6+YCgcSK/QfbRlCqaqY9yBTs0QafIJGmfNbCQGgkqG1P8xlKIcel+DjhvPZ7lirM
mUasC1vqXDEdCPJfKpvmlO8N742bXkBX3EtAeVqQXWoCbQsEwzoU1PpUglzFQGM8QlrFlgLFcKAO
yZyso5uhdxE+hOAwWun76GSX5S/C4DH1Ay5Wjv08VTzzoBPrbsaKsslmc5vBQO7jvqa/p6FJPDSv
tt4MGwrYb1qUAXwJ811f9IfMLkqQUXgDVNw7TzKtqzm+ejK6HdP8FSXJlas5tNk7cKhIjdHEqZMd
Fmzb2SQw8toHal/wQsBurDE0oPQSA5Q1GIjk2avBcKFb2cQpeaHjyFWMhFI03HvK28sVRIkXrcpi
InIjPY4CRmpaO0xMLMMy9dxnmjBAuw92Pdxa6QAbVuRrzagAifHoysxd0+zdG5JlqdZQpRmg9IeU
J7TYOxZUbzch8qcF4QiBtDw3ZFVbpHc2gRPeQQvkDvs2JolZte1KNTB6L4J+akNiiQT5WV3mG2eY
KaJOaLrpZrEe4x6PjMBfNSPvj7bdNFd703PkLqx82iPa9NDP+VvqGM7JHKwv04ACUU0TbRhRvta1
u2bl+BV1lG0lETWoiuGtmJxmLTUHdsIMulAv5TZFw4W0mtGbIIULglS8tmKAY4ASD97zeFiBgUJ+
MOCR+iAPlmW81EkMGmrIOzRiYLoC9EFOhZ4PnZgVj9mLIxTZ1UZTBSRjWmg+RNobioPfnYNiTW77
t3VF7Fsba6/Nd07QvXWqtOCnoKiWZyM7xkcZ5JcJmshG8/ellYJiM6XSs4BPl6hUK+ILYgT5sUI1
7nTD/qoFWwQUL3PrM3e6SVI9A/CzSR96b2jXacv2a2dM7eWJdC0L8zDEW2rQv5wxfqpH1ogJzC3G
PkTYeSrWycE34Mbniu1UhDO4b1quY87R4yHbC4F/Y8EzKs30usTvXusyjltuiiwFbcJ6M5av8xD/
tKnQz0N2AXElwULyRUQpzOjx5HRwZCoG+z7Xk7fGr2BNsb0sw4S9wYS6GD3NJp7nxczU6OkHGcFn
OsRUNKIfyxCZB1azXI+uDc6MAtwphbRo5xtkzl7yFA+coScLaqx1thuM7GrqbECyYfPo0nFcGWbG
FDfyB8ehnIjH67aJaA9gBQD22QVxg21gGaDp1VORMMcSz58NVIZho4lp0xrmd2TRKJmTWKzV2Ecl
h4XAzkuugev09ZE/thAaBvu9QeWfXSE8LgMTo2BGWpRd4RfrYPeK7YQeza6cmy/UDiVo3HpT9d3z
MoqsgGXFjuZPK84e6trfetAmQffzOJH0t45NRspoz+J2ogZIAQDQmXKAB5GALlTN2IaUIOhYlhcz
D/I1Wr27uke9n0eHqoCDBIWa5zVoZJzPV/pUnGhs+pwDf5MCCHVUfRexFyCslFOxTZrwBH3IFyzF
c05tIeCeaq06UI+LaJG8ueqbpxLbuC57EFZxkWyrq57mp6ri9DpPxREahAaKLIq32sCLYzeUauMI
+goj7ZlaacS+k9IEMeAzGDb+fkma/rRD3tPL6rXh3uKKjAFPl8lt5fBra0JEYOtzY7SKoOlS72/0
NVUzHBZZvVExzjZdEP9K42bXgH6lVIEDmyOsHWI0rz1XTytYXJY4QBsZ96PONskzgfhmst4XYN8U
7smjZGWN7y0GB1QRLSZ8k10z2X1I2zsLh/Zh2d5OMO5TzP1Wc5pdi/EFsy/QaFV4gYvCmuhJFTrf
9uWIVIbNmhy4exHRMu8kC5k5i2OhT+uYqGWj7hkQgU+oi4flQjS5zSoKpbnGLjTrBNIV5sXlekQ6
CUtt7u48cE8T00SZu+pVhZz9dAlBjARuOe6pRcA6JhuGRetDlZBusPXSB/irexeNa7oePj4UlUKO
vSHaNTKhoUfeWygHJBIcIBKzBLKjg8FmUB1swIALYKGuGUgKy1FSMgyd7K4GLlhpP0lKemYnUwVt
o2yPKueNRCOTtGF8j3JKJVItq0bMQ8JvVtkpyUsQsdpVFh8070FJgvWPZ9Yz7kXT6fhGCxDvpRGm
a+S24DEQX1kOxfl0PMUjHMtlypoQaKLUwfonU+i5iIPZ3vQz8uFlujYLaUsqgrc2xUIQL78CO8ME
rhsPcNFoAYQq1F3rM+h/08jHbWRrb+WQXz2frdUJGD9looG3Cq7kGztHBthMsAVPhfmjrQ/eNIuV
7kWPTdyAcNHraT+rOH60m51oczRt0Ty2Ji6yKKND3E3HxmRV1hyMEjO93LUTPCPB/cxiFtB+wgMo
zaKH0tVxlRcMmKIR303XPeF6Q5CWMM0tj/uaOu8U4fzemu/N7qNR622aGuh2lt7aHrtp3w1vWUdD
qOqvYc7UmW0846wRGojPmhSb7UNLoAewM7766vtFD/wJxL+rD4hauOLc1fklTYuz1L7yManWZhg8
lOmyj5agHGL94FFms90Mb2a6hUXJPqTVKLikONOnpW5uRQfeIUG/yx71XYSA0aqx8NZpSkLErFRN
N1afHiPPRtuIEpjSXH3iMLJlUtKZZqYv8Vw5ivMSBiXmR07lZb0sxqnhvywxyLKIpw2bq5Hqj6EF
k7fLDOKerL6YUYg8Yn7tugYLTcEOZzBFrMJ/kSI5j0VzSSVZjbnvvRGlnFcLBk80E2YEEbuzUDIW
YZN9L7Gv5yLXFWrs4RYA/J4YHHGh8sB6gNFikl91ybhXAXfeZB8B6Q1oM0JIVw9PSZdcEyO7wJhk
vXTFIxpPwA+bdWmfjKk+w0vZld3E/ueTacNmk0ibtPZKhaizWv7nDC3eigYX+xHRhl+DOzQ+6JaQ
WtT9IW7wdBNspPbkPudB9lik3Os+yS903ACZ1GsL4xy7Mdb0GF66hNZvYbFGtig9T85l2R1ndIZI
4Lp72AKnihCchCLB080523Z+SVBOWJXe/JMABfoeozkX4YsZccnq2kcc6gLg2jQLeKKC6l3UMKnK
9LrU3iFzU4bNUN7gggy1BQRIh1D5IAjAqpL666iC/yhxPs3iV5ewSCCSdFPk5jnbSy37tYx9qm9Y
k4TKB1u9I0fChVh53XdEMUXXPOOHd+cVan/JZoKW5IeKFxw7eMl9km46R9hRu4Bo1b3xh/kO6coR
glX/VbaXDCjFennMc/xI7Q9sHk7hO8gE58jwD5qdo4zE2lN1xQXxdx32NgRkS3r7JgnKnWy+9RDy
fmKwWKdXlSJtqKmwoD0PM6vdMo7VPlzZ9kGfOC1BHwku8bkf/NvBeJz0EXnglBBpMrtfhJoX23W7
XYPAoXDya2v1MLd6as61ynOHmKagciQg5Tsl2vgE/tw+Du0tTavkDhvXG03yIGwE8yp31g6aVn1Y
ifPa6v5nHAT3qNCdARoSNRgKmuLmPwt6pPuUkbt7wGVuICZ5SWYXBmw89HsbeBzTXldZSlKaWI8N
UGs3Jtqj44yLo+nBPkefyg0C5ApUUKlqAEZDul6CXlmrBumSdNLtcjERJcwjIMRE9y1zwh9eOd12
wDfgtRBamG746rJBrrBjAPWbsUnOIW0xUSb7Cq2esjInfDaN206iH6iHtP5p/SH4Eln42AXXHq7X
KqOLlWYOvqFfKJm1+7Bn1nRRuBt7ZIJg8d+yWSM3SCTWIFZlYsq+RRSfyY5P4QrKC2r2xvRJ15Im
BOPc8/pj1aceCDF4AL5on5mM5QlJYQniSALHG3P0EsoSIQUdUo/ia3jlJsUwh+vI+1NmwdsbzkUe
lzooMB+ZKs29dxMJC++//5EEnie9GOHbYpOJj1RUJhC9oS3RSl7bwgMEnhSolVX9q6W+ejmJ0CRY
OdTqs8uLXYgQcglSa4uLnTzlffJQoaW805WLTU8gdvKcFklc9JzgYk8oPC1yK8s/uoFCH4ysw58v
/X6Lv+jWQFYrTsufQDvzQd1MyIAV/LsCtPrnZ5af/nzzn39YZGAWTt3y2vLr8tOfr6GA8scpLS/+
+Z4/3/iX1/5yVPR5qFRRqfnn5dF05og97qVoGSlS33Kg5fQaj7Zc2wJPWP6w/BPSSI1T7CINodXN
zXLwrA1QYV8+t/yTBT/LIBmPQA2mk4E1Y2y5WobCpbABXtYWgMMaKuDJ6oewucGOvTgtv0ee+9hJ
v8KnSOBYFDbmfsiROmwLqPfxpWu9dse9HE4hTidrpKfGNUQz99R5NsQC128BLyvC4PLi8k9V5fHG
ilKNTpylnaiC4fUc4o/ZNKOCj6b+afmJ5dQ7JRI5VFgkB8dozi1g1R3SYSZKOdI8xRRkTuHUP5oA
T2C2k2E2dfWdEfrKkITjGNFya8aO7MsTiBUI1Nxy1A4GPd0zb7lAVHag4cLpDN3iUAb9IYwtBCEL
lFUTWxZwf+3XXHODn920TScabDUQ9Sj1G6SW4U+YUmwdV9ApS5O7viSVPwYOgHdfR+KpQiprCjH7
NkNNojCxstv43mnQbIoLemncyBNz1WLSJwQQEFCoJ76kWf+Im6e3MpriXvPzZl3UAcxjfBGT10iP
YO22GlSlLmVB88WmQQENuUxtN2lK9HO4xXwI4zeg8E2YnaWFtg/isKgwK3F3Il80ebA067D5RcUq
egAV9Gh10XmG/wGeozvMnfkMlR3/jzyJ2Oh8BIIs/5c52d9+4dH/qjTk0QbxM2jghaLV+V2JPTTp
ETI0uD7NkXuA62cn7e4baRAFi/E2iifSFZeFF7rgRna2f6RNcIfBBYz8kqSU/vdm6H7mxtQ/NU1j
bS1a4GR3QJRjTtllQPj0tsvQyI+jM9CFT2Hbgpp7GAXCDgwg+vWRdxB1AhxIGtlBIL/eutAAHN+D
jlN6xcas46dRuDjqdpl9ozu1vwIpn6Cz3SGE0sD6H2iytZlJLDD9MOOeDbq3MC0iAk38Bk2aAFHY
IbKp+YrpvheacfBSZPqGCjiq6iYD9ef7oo+qwioWUsBNEGD/XNKGPPbIEzUQo3Sqt6im9RfDrkMq
MOhzB89mQhl6ID42h96gbjvcytbyYej6+sooqoO0AHQKlyRThu1PzoB8xQgB8lvyxsEUvuhRzq3w
gyO1inHWnfa2Hp+yAGPKKK5bTiPdiiQ7oozTvqSBWd5nM1a87aaABwFhtvykHgcjw/a3vd46x6Dy
NlbfhiCL5Dep4YFG9cVma0QS03+BDQIYN8yUdiM1xLTmqyog06kbI7OMSKzu+/c9tWsGEISHGmWO
qkp2pt4fHHfeeENp75wG+Y7OMS6+k0erOrIf9CHcFY3WMu6BYrTW8IZ+0pkywqsboqlgsVi4cXUu
3eBOGN5LGFISqf2QeDV5aLRhekGF9IvElZKKCxZeK9+BMsdrIExn2YzUsnA4y8FPouDRo1kdVF/5
kB6MQRF1J6sD9uneQyyC4TVgQtsiX7WJkLvrLfgs1Vc8p3c9Rnpa7jIYinv33o7TbodKqnVvKMpD
JPd+E94C8madSfAeGLXHRsDD7CQF2SZi2GKW7Br3xYgEQ+tSrorcAUdQHetH4vJDXXnvWJznDyZk
W1WdK9y5AXdQ/RIBGGyVdMwmPOCCKoJAJDvEXXOVzmO9mUP3XFuyPlSdtZvM+KWV4i5IR7huqLtS
6jMehr6/m9Khw7hk3FtJVq8pfDNR83DlpP4RlcDtHEK37gZYOx0ok4ZO90xt4Rg7zT7MdP22yNP4
zhww4AR1CfQ+Ow9QJVk7jW5b4qB382j1yCsCbINt5/a4G4ZnvcXQqovyfNtO7ptjO6+jQvGQvZQN
nijIRLTm8DZNwZlIbhP0yBMnjgPcBEPxpPkMZ8QW0hfYJPgi+S8JJKR+pvZXhu8ezT2Evcz3tqfe
WzmH1rVOQQ+JHodGC1uvlUNAkpVRtkHG9Fnilo6JIyDtQ5uUO3i6dDjIEQW9vjgBeiH7F9t3N7Pp
nRHpadYZm5jvjI9YQn9bdr9NwvJ+wmPA76YVjJy8AiJbGfkmM4D9+fl+qIhV7O47jUdqE1WJWoAI
brvK+UIsn24YFUZK63RKtA06vXTJAIiad7KUL61rXMDtP3QqfG/aI54LXwEdQoy+XzQIi7vb3tfi
2xbGmNaEmwHyQN2L21aiadZ8QMDYjp52TmT94NvWHX5nLzhwk9KV5R26NHZvfsUmYbBZ1YdCN96G
yHz08CaMgG84VjRR1nIqwICE5U2c3I9NdZOlOADL7mD3UJ6UmnldHpLZ/AFZ8Gzk0S3KHw+mS/0A
Y1qlC2uegAECShCPnp7f1hGxGoAOvC6iNKtWs1GAV4opU9kKVZh7TxY5F03/7gzSdJXE4zat6zdN
t24E9Qgg2G/q0ahDYd1yqFjZEDFg8b5L/R/A89Zk7EAI6v4j9N1vWCIvzcYOgDiOI44qPI4O3NbE
HBrmeesbr04YfzmNewhwBglzh45XjEdN7h0jpIekJk6BgaJyBvXctYc7avBgdgxoVAYHao/aeBmn
vgRZDGoFq9Isjjb2GH1ST3manqYoJ2fUUXig4mmHtqKMRPt4Dp40QYeCZand53lFqnoza8W8Gbjx
U87KlniPjS8+izlCbOfsU9TB3eHopNVFw46cYpL22bCStWmJN5ovkJkxDIAzU35nac6+vmtHJHQ0
CFR1qks4ZdnT6Ey/qIm9E6psKim/6+TGh62+RmiZBB2V/qk0sq0tbkYhDsh2URdtbua5CneugU5P
kPmPSLVcvMGJybCHQ1fb1raAobTODe9sozqz7kglKYqK29BDdAZPnBuX8hpojxOMfnDd2NH63rbI
74mrow1KqPPGScJLNVa/JELqbqsgNwbS0bqxrYTm3IyTfkglQmBl0aouk9y0/vjVZNWX27DrFzaD
UAeXz566RXlQGCMShvTT4kkptt+OzXCNeyn2BRBlJG1D7E4laZQTfQwaY22YMVhBCwQwPyRyDTNT
RPUBVHctVGAvBtTj4n7rpa/WRH5UCXOPFhfpRQz8WxtJqUSdv9mD5d24BpXjVHuiwv2IepK1TnM2
enekRmsirmhPw8lIjaeJIElVXsDA2KhqhKSDsbcu0UQ7pBoKhmNm71n9vg0jfMORI9kjvPPRFdDp
qS+Nq3rsLiUN1HjkkSbnspw/UFZFoaVgT5eYftuD2DsaO7aNwnZZvvcmY2RIxXsXUDjNLNfZIReH
hinlNjbXO3PCAjAcuo8pjnedIgN7ZQVaB+ADXoDaKzwt7klevWr9dOcmkP31duOZ3gisrq5X7dBh
6ePsB3QIxGTi4UHdxNNhtwwlioIxOTQA2ituTflq49DrWqG48QLB8DwI/9WmJmdlyutqJYj1XI+q
1CTIhTORPKZjtR9C+2Cb8qPvHox27fjGVzXTeeW/CVwE8fq6GxRteti5Tv+s033HiQhBRZjA9Hip
ilVINAgHSgieLPqQbdXHEGXEO+H333A8g09FazKnjJ7Sd/IFAlus33wFiq5rdbSkJBOXxr6PP+se
oPE/P4raCKsRYBH1loDe1SiWryud4KAOgaLeKgvD9eR124nDEcmrX6ECbKzkdZ7P6rgR2hQm/1dv
DvmOLvYRpzUyVkLOarSKtxnUf5K9+OWmhpUhqZ2hK70z2JAktjGSny0tBU/Kz+pv/CeDegWFYW/J
brW8TpBqVN22TilY6F/DoS61lWXFy/+R0zqQVQDHwaGewYjYdMDn1Vuk4e3Uz2o6IjSxSVEFrfvm
YGE026D898A6tDao2PWtflVfXrRTRouSMm8yPEokiiwLNCKfgHiItNK6FwElnIKJs5cAy9Q71PfJ
WJ5iWKrqXJ2myrezCC9WEhzUl8u620p1ATSurWw80kseoV2ow6nzUl+rqcsp4Iara+cYlbOPyLbU
p2Nff6jpZBuCigl/rodwrW6Pujx1C/+41ICzMkeiOepm1UwyYRHB0VgrR3vL+r1DoGcleK2hAzZ5
UGT5Wb2npN+vu186aQsKRSedtzbZ77cnkb7Xsf0KOVwWhMBgW1QQCNrx1om9nXoJyf01ahkwLrjO
NtnMHRmKDhnWyL/VoXT0NQVmwS5F96muv4ayOKtDqvcEJU4XD+od6pyK8ld8/8dJRbyoThj7u6P6
Kr7ibkASvCB5Thtj+Tp1OHfoDhzGQgmZFOUJcB8S6UQv6dYtyltR/9BLmliYiZ8RSgZzEM2nFjYs
AoPpCmVSWNgmnY7ISq4ewbbFrEoHzcDlzpX7OEIkJMmn89LAR0Xoynb7oo0MV+HgehyLlyg10fNC
ErmjY24OcCPdVGcsKeuIgqHox+1dGobjHjjCVWKxNI50s2foG5DXQsRUnQo5cQN4SIrS2mdKQY/N
xnwkW/hSEHEa7t7DAoOwKwZqj1uZKt92qiliVy92CV3SFF6DJcZUksg32MPNh9gU8dGKoID2xUs4
+6B1WoO8aUD8qclPTdk/qv9EUJlbqWBiCgrWABpaUM39zvAaOlhsImiHxFfl7b5LvG8NHZh17Uzv
LbByOjWUqPWEyjdqFFvHAm5g1d6rNacfVoGDhFvVa+WMNKCr3cvL5LTPWUQ8NDsU2bGypXc3sWfY
PWmcfvTGwjlOasNC2FWtKFQpFRFp7Uf6y1Lu9m2q6VqZoMC3qYW41VS/EkkM7ragYVIjbm0m1mHS
7OQQ1CVy0RAhXYui8CSmc4u1Bg7e5V2UE9i6qmWmtyAomiL7tiHJbMuI7NEcOH9MsdB9RdwNcxgk
73StJWKiuX8cauOgCxpIZqJjTh1uEcZ4L6RRIPKXgcqVAH8tezcbNFpavyvXdqc/S/g2G5pplxCv
GIRACn+lmhToLCUHQMHIRanmJLHzofCoHRQxhW4TXB8Sl9Z+DgF7o+67TgOKKtMw7S23LHbm2N/o
MrePstZvakUynAbMkQbVzHRMWPeqhJ8fRclpLsirEqjYSge7mjOvE8RA4OpRyzZUG3owwL3l5XMU
EqQuA933YL10hbutjcDZ2mPY7QSZzOT1yb5oaPoVQjZEWPSdOzXkpeZhJDI46c5ByWNyrOOk8VQ7
6OwDzFb6Iaj/ORMeE0RLtFWcB8ynglJ7m8PxG5VhY5sE6W756grTJUDKWgIbXMl427DaUAID/4XX
HnsqOZlV3v8kFVR5peKyMlmBuSk4WFHcpXMybOA63wiEI6l9uW/56NdrOVA47XJn1wfELXMCN7ac
9snEJ73UWTs6ERWIsBdLITMG1mgk6tpRMxYkw75wqhdRUGqOBw9HvQnOr21CK0Rfq+PZJu/oNPur
iuqGO+LcWhhxsR/GbyJOJdM2mXswDTdtg03caP7QDZoT8ZDD06W7Mo2QlruhOFtx+U2/O16BvAm2
cGNOXViduya+hbZ59fO7ICA0wnrHXk8aVWc1F8KOsa2J8RWsS7eWLmuAkbkrvNoJy/T2NjCORkSd
cIxBb0EzQsyNPvPvdqpqKC4oKVFyPgR562ZOLu5g3RnE+14ORKQdCI/gMKRAyI6Csk0cxAh+qu6x
7Q60uuAhpXly6pBsVe2ipWlQ5/TlCD8u8BJo/irkgvpNt8uzMztPAgQhzR4aN0zgTpr3bWe9oTV1
h0cv0kzlJevL296ttmwHOz116fkMHU5gHh2Bsivgv+2y8DzqHQVcH62WGVxcYRGVqS8Z6EQXofGe
y/LS5Bg3oBRKKgqKR/XdB5pl0FmpDjGBhcswy5FrDoX+S/XPFmDO3LMO86U3cHf0FbVimEohfVpy
NDvONn6CkRZzdenZjzhWAWn1b6o0u5gGQuGSsYCOFFpt6OM1NLXBeXu7fEBpFUWfuO10BL3Z8Ns5
6G6blgxUH9/jqPmAFUyG2YPkSWKnhmEJRgYQyosxUyPCdnxdjwh9dUrMOcXcC/IOwErEPH8CEIOj
mhoFgjjYEUawOIjAIfTVw2HocqRUYB3eopm7k455i0jp00zrm9IhA8TtSdbhdNCJRwaWdbTeQk9q
tj42IrIJqhNNNmih3QgFHqRHmSKZHbio8JbOJXXNb9k1XzpGy1trJgYodJj2PY8gsMkvorXheb/b
jLgVKtWvGlBdPyDwTfwbZTVGEogkrJYR09VkD3bn7zx6UoLmXB01bxiE7FOHO1d79LS99lqk/stv
8NTQfBbyqg2PSXks7O4myxUuVrX88gSPLtNA+p5hDtET8DNSY20C5T6WPYAa1PvXYVRcVMfOVU32
kebNdpqSq2oKur58a8zhOYP/0qp8o8eHYE0hOMFq3X1k3DwVtbbSNZvAVfXOOlAisgx+1NhWDCML
UJnS+6yCmEUYNvmmz9P9v8cFW39xTAYIbLgGPqBAqz3fAnf+r4Dm2mSigYFtDwvbB8EL1RSl8+v7
abFhB32G3MgDbigj2rDKUsiEC3Yh7bhJBbpxCzRQV3TWkY1dYZWqhNFQ1uVZU0hGLyIsQjD6uPzm
hKMa7vmFe1Kd4sjdm3Hr3k0WGY4uT2nekb/1tCMD1cCr0F0kAX2aI+7bv79w5+9w8t+XbXm4Inpe
8BcPWmBcpUAxuD2Qph2QS7wfZ+Mu8ACPamzNiELcZfJaIpKwMQ3HWVW+AUfeUJiLMmVCkMmBCiBc
KcHfTQrmE4MEQDM8vRKEfML6JQCbgy+/UpxTf9c53L1lF6XABhFNu0F00TqasXju65CJAAQ51JKr
CptiNU4zBWwaLZ7Hb6y9AjgUBaWgsJrORFkfQ82KrVY44ZqkRHF/9PUqOaDsLX9VCfbP2F//h5tm
/c2hldHChZqWCy+f5u5fbprv+ZnXaxaiJIkFAA6O4EyP0lMh0dLLHevn1qQttoApF3gEXZdjaVOO
U1sLCcutVwYonjraKyI49xHSPgs4ZoE1zTOLh+dOJWlcfpMhBbvpXYZQrMePlEk/fqPZbOu1N+nj
zqRICtwQDQjiZ/Vj249sqjEepLsopiitZuC/HzPe38eM5bBowMLwQTL+jYIQ4VtmBknUoPnQmDtU
EbUQRTUvZpsQsMkBZsA1VGB63UypCfrInCuQnqaIrolQIHCFJg+n8MGR6KJV3pbF7zC7LHWiPzYS
iOUSMIzV9DiCNECxk0TCFpfJ584UQfCCQR5faFBuAQPB+qPdhGKgRxRATFKBq5PCDIYneM2lHqFW
3GwHD2egyAdJlY4gPPLxgHrxIZ2nBYeUDthlOY08un4FtlDtbXZsBHsnsY+lAmL5US/XRk4byKJ8
lJCC74Ma9Gd20UOwR9H0mgFNmL3GhQ/A7kq7CmVyJ6vAk/PEzTTYgOOmAGYfK5BY/8Fc09S9vy9g
nmVCWrEgZliu91c3UqfTLJlPCM3gE8cKSbC6b/103Jg2mJ1iuHdn10Ko12MrrbqT61ZoxPTxlT1Z
dgCbzTZ6nRSmTiqcFcoFN3Eg7nwnctdayYe0pHiHK09xgf7V70WpMY62262avkq3mmF+6sP8Ez/I
C9izHVrAL2aQX/2MhUNoz9RZ2FBrBKwUqiyrEcdD+fEutbvLLKTcTrhHQxf6qBSO0w6pDWl9nCDc
kG9hgr4qZSfFHh4eAm/ctnN7o1UIZmY9ppR14dwUxuDcOMBds8wSh5o2Scyhb3sxnsKgr3mlMI7h
AO1NVA8NtTr0ZnJEVwgQlISPDpoc7OxGDpQbc+jPLG2QN8qLwuB7lUuxkwVPIcMWOJvVgkB3rJ8K
EFsjFLNgetw6v+ZBtMONCvyvTRS4IKmWv5sEclatPep9dC2g+GqphQ9A83MJKCMhz65GB7MuOoRS
1MxQwK3ac17msL5VeXEkkx9eWh+DMnxlpbyo1JQsGjVjVRuK8/bHEDg/QlQFM6cD0ttD/p6Dek8Z
8rbC0piyDTHCXPZwbMsPBQwi4kdQDclNMIxXux8f0aS9MfUYNdUUDH1iEYXP/8XeeSw3rrRp+l56
PeiAN4vekAS9KMqrtEGoShK897j6eTJ15uiPM//0xOxnUSgQpEgQRGZ+5jXex1yEz6hFYMkGUrWL
3suw/63o4r2QPFp7Jkx2KBFWnk+km1BrU+6UJaJjp+JUoaRkonFdnBvbeUwVELwC1SUizhbRGQEG
Qf6VEr2bRQc3tFaB+o1v60XeUQwMOjXvySObeh+DIXUpIjgRpQ4BoDMj2k4pbqdmwenqeDfCatfB
3pvVY6+B569bNFVEKkwk62ORpiK3Ydy5Qfkq6fbOwoerXf0c1/qrHOBRU8F0L6a7KBlAAFQhBJha
v1bJhAphQ47fUngI6ejFbvPihuPVMhQmG/KelYX9kEVO7mIvd/Bywj/NIy3SHPV+qsv7Ki6vs+BN
YCoOMx458pbFXw2wnorN4BETz3QTYAfZGNDcZdrdKRROBo1SwEJ4rwn4Y6nwh8l0iGJcx8J3Kv2K
Im/bKDppWsPqQc8oM9xTZYPwTzojPjVcZHNB0SQsildkQPzahciWjjSu6Yw/9WmpnXrgaZZSrscx
ja+JPh6QUxn3pY5aoOvkiJItQ7CFkEbJokdqsRhYT/D33ZlLdLXILQ9KamebKoAN7rrjeZyX31Y6
6w/pQi05Hc5KBBdsgcSCVb0b1UxHDV58TkfFKQbvqUb44DiVYI9D7oy72NwWUauvR90YEDf0ME2A
WNH32c7uEBCabOQnS2S3qJJ2ZKomjbuuAtgDSBMr9tbyJTBICFzOWArwS/iTULUDVXY00gqXCQUL
2iXG5nRSDVSklhudqjm+ugpAlgLRDCFWvXjLTVSYqQ8F5qr0GkpMJvqY+ZLuFoSaAXS9VvhysnjX
4Xa02q9J56ilUGModc04Sol9x8EMUe7RNtRSXMwVXb1bNFvfAl/bV6qhbyLbeLS9cjl63fNYxzb1
JaAo41xb2CiJ3Y5mUI/GXBmlE3hFNFx1pzkBeZj2dbAop9hJnGOzfMkHrTgi92DU0QSFmczVmxOf
dRw3QcO9WQCv703T8U4B3u47tzBe4tpLz1OITLWBDo+n5RatqRkZjLa86cl/9uW4XELHSfZZkmkw
R6DkxjilnzKlUNYlSpN4HSH8Eg06irWttZNnKc/CcFq+htF+lQEYlqAsGsAPMS0Vd0bzgjR0XY4G
vqHusNPDOcKtAUW5rk7PiAF6ayvm49QSEURV7faVkFLWaB76hgaOtwUheHLz57oHXqdb4SF1GvtU
iSAEHxrwdFM77SCb3Zloiu9HCyUojZJKStxJo2V69hJ1u8Qz2iX6hzEmqZ/0enMy6645TZH2pwac
vs2nsj9FFRJUIGRCrGBnP50G7eCYBc0cqoSnUTcdjMBoGzIXPwSh+4wQWwzJTgXOEkA6Qpu6L8gh
DSM5jfOd1c2XomW4RJ521XFncamYgB9ER36P0kWxaEc3Pi6cQL+EuA4hbrkD5DTsWkRNw37udmpu
kyXXSFMeLcVpqWQYq2GhibJOZu2Kt0V3BGCfHJIyAHsMc4EaoYaeOmlhCsnk6DJTs/AkeJ+K9wiB
8u5HaBlr3UEfIIsjXB5En1RwVEjGMKshNCta7SgRwGkLE6UsO5BZSrFuMJ+D3hqhvAk4EiV2KsDp
8BXa4HWAip3lrFWIsA949UcW2U9mjk6YiC7yYS439Ml2kkEfdu3rEIJ2dGn3geTO3tyZaWqZ0HgS
fAYLxXBgJViJBL6ERmcTSmcRhKrZKrdjk/5GPPYk4dloPttrh0Cadh0uIzqktdFWLuCjtvIsJWBa
lIiWIL9O0QZQ41GLtIuGkgSDtF0vyDui/voo46RmZvkYw3wXJcCtssBr1kpPdkaZRqPgjdLxcieW
T4khh/wCqr9h7udbCLWr+yWg+pu36RsWCSxlwM4J05vHpc7fBB5WoM9tAwQ6xCZaiZOwb36LIUFi
Fo/mDVXzMcQCBGAs7qe8U4UbC9irc4vNOZUOqDgpfbiqRhAnOybUFVd9z+d0QJ/TGtCZ0tekVhyR
JJklrNTVm8T2Y2HSxU68dTKgqHk67rR+fFy6GK1ujJzQ9otummwst2qLrwdxtwQITw00gkaobwzg
7H1HcO4BUn4ZeEWtIM/BJzPIb+tpwcgTq1itg/malIKD6un7Sakvjeo9htZCr1K/kt3CDbHHRwvk
bp7FX0udMVZpQfXKYzpRcbBtuAPN/Da4IFQ6tfb1ub7WjrnHdxmiibWXCbQj0MZ969yClrgd89bY
Di0ors5pDpmspgk+oKcgKNRcpQxLHs5QImyqq+WxRT91yYyHTBQ0K8GuQfPeW6m1dxqjnqDFOFs6
uCky/aGF+cL/8UitcnaKYEUjdJ2o2DfXAVU0fToagZHSkIFFFQafQzQSF4s7YokMapGEkatER9RH
NFVlsWUKyE+cIXtxvA4PzeYVatohpL8CrzgdkavDuyPhpNtD3gNXMSeipyIkLrIhDBj9skDRzd9a
Rdm2mfIiPyC08OsUaGWjmLBRttpHQdoxmR+YbesXEXvK+kFgEonUVrgR8XlbNw8prWtIMsS+iAb5
Cb6zm0gpz4huVmgyOffZbFxqpbuJHQY6AkeplFBTwxhQLf1btDsIMFX8huLkYuk29XFOTSjAjBYK
6+H0ouKZ7usOl6PDqHYVWrEODoEXYotTrFG1QIpT4PkRlEYwBmvgzrY/3cEr/cGOvXMnqKixoCIF
qsGpmfTpZIqo8BaeE924Q/ihhDclnHOq1U+qEXxVyoKBK/jJEvrOZnJKYvJxuY4F54qVG/5HkdOt
zaG8xQxyw+wD1WVC61AJf2sF11BEqSzYvj07yD7Xb/ty9n6pef6l6ZAFxLjttOjOdnNkO6rPFA9b
TRRAciq/8HrVQzo3HwOVU0Oc40T8i9QS+mbe0nGKyBAlBdlHjrzrcWmqQ45x2LqzTZVEYz8qDB0v
MK2NooybaDAgN/a1ubMi0LrGlHzJiogL0iFUghZRsTzamDTd5WElmpGS0h7c1H13J+9CDcoX8VI0
9L46uMghiVKVpA6V4VthmTAk+xSNoAV/C1Kv77ks5Icey+TNm9J3N4w+i8iuqUZXMKn7YhM4ASKq
2naOyOQBiTMdtvAmkDabjJGg2thVZU+CIzh3rQKkcaidrSCtiHxcpCTWTHpNTMaHpIhHgZ+ZS1T8
JL8+Md7RNIUwKBgeMj+qIlZthL4gzwhfkcF7lMQpycDQxE2FI+sTPrJIlxFViwKcrFvrImoWDkZZ
N8K+QVABXGkI5ZfALxd4KnMs0rXBQE0pRO77CbH1CXMH2QCQ/BwVnuMqAP2lOQNQWpF1mLq7jtvt
iCKvjSKSiOwHTTHhPt/Z3qVful1e6pgCgj05xK0GGMt26eLEGQ4ouGQW8VNv2vwY1ikxw4Nm6tba
aPGYTmybfAzgPyRd5TIs9n1XFcHaEqwypUNdsDX+zGKWTclBx65B3rsBeE6+Bp/MrhhExR5vzCoC
0qrGtuOjX6x3/IqSEasilrLJC8+HTjtlWrvWChJ9PJjstTwFM2HGHYP6F75j8NORYFJwhWungtWV
GSnJSRZrVC25UMxxLcFBinwxSq9XbUaq0IR10S9ecTAq1UHqHCIRZI2jJIiO4d60elKjbgPVUylu
ZYNTJrn6AG/PcM69ktJnp/re5OUvA6/SsFwu7chAlazbwKFfadVTvzV+ox376CnttOlMCGrxhLZp
oqIMn9ofJTSIbZc756oQ4oAOhfxqVo1DGfw2UZJcaYgjZWGwlzIdc6/MN7r5nIUWjqcjWr6y4oNy
FJy/1i3O1KaP6LWGINHTr2Yev8pUAf/ppAy6Mlln2TWJQQm5RE2loBhKzrJknkRLfWBGe/TM+pds
uc0za53bzb/QATon6nI35Asaki4RR+ulAqVQbGov+SXLVrLkHEb9bydYbidw22PpPHb1hPFMgfK4
/Yj3zE1TWjtX5K89pQpQY3C2hK5DEOJJnguWl2g32zVkWU5e5pOKil7DqOBcEJUpJZ+4BHCOxlPL
eidXvqRqrm1P95hu5lYwEOXoSo15a9btyS10oEvpkxnyVcqkPng9GLqgQyCJaK7umJ7lkMtFR0Y2
NUSjqB9+OyjvUwFX6102P2cmubvQ9zKSa2ypH0XPuFSUaDvYzJxejtqBqBy7DlhXFTMteWJuGv5W
0F6VLczvlrTWjCsgUbbgRGG8hJ2U9SA7vfI3BGpBrz6h6NzQzG+Q9e0dIeTvPNJoYmURMVKpMjP1
KCbS31YO05QnyPlHX4qqfA7m8NoF4x3lMBoOaYhA6R6jbwIEChjybsCtrvLluJA1BIUGCy0f3pD6
5A4VtXsRMwPaTDeycyEbWJ31Hrjdg+QSeVCbVwqgRmtJWsyVwplC4vIcTQqQhiDaFsTD1B45V5Oi
oRDLQo5T4ChSSlB1hqIFYsawBxgfFBKRMRBF1Wk5h+KGrLCTJWyk82mgp0AOesDt8Oq5gtvLxKtl
TL4ogkOhUkA8gPYmEJr2hljxXCCfULmzq4jHjHLa5EjXCL4g2hCi9iUiLY3QU17lJDJfRuJOd6Lg
Iyle2pOz2AjFpSp9SXy+QRYi3EjqG/Sn2Qy/RK8vjsCnLPWlGpKdfC9LdHWXik5q0tSPJP5fhUKh
CXXno8svv5bEYqGbK2Z9yna7rI13sgaELetV1punUANwSk9CdF3An2HNR7RHB7faJnAP67FbtqKF
CdSMnpfLz5I3V+jNry3JLYaMT1AfaFxQywBRr9+kWfQqx1CtaePWmRoIK07phyUeih0ME6FRIyhx
9lRy+7vhVRJpXUHAF2xeR/nIKFLAYvJ2cEsIM8TIdIfsjcKRupAHy5mip6GtzZOPScDbhD49F+NZ
tjiWHFGCyn6Yo6f+08LqdYWzJ4Av5wIv560gpcYQhV++pclbF9mX4RRvcT5eY2+Gbhlqsv9tOmii
gT2W/EnFJbrVK1bOvC3OsxATyBGR3VYYv8EHKE3yBnGzIjcO8ERUp0TYQo8Mi9y2Q1Se+UTEc7GQ
QsDz6NoJBqKEjVhYk2ZmQsm4pqkNfAq2poI1aLm2YQX5RYxVDZVOBjkDi7bP0ZrMOz2kX6Yq87g1
ITuPlbk3wvJLAgaA2NMzLbrNaITd5q1pFA1EeX7F+IwAJbTf4MLsxSVjpntVvXkr0plYcGvNNr9G
Diu/aH6LWS+p8HdNyFJT5M1WeLZ+iBrk2BNDSgY368dziJYOSg7c124KNViF6yPi9IrSbw9PdAms
w2gLHXTxFaJhouxdLKu6jGxw4Q+ygyE1nScXbWShOZJCs2aNBP3bhXt8G9/SSu3XqaW/eTPpUsa4
ikvq6XiX3+PWXa1qncstBYNIQyodvmrYKjZgYDgtJvL4pBDCuqy+nzO7JuMl+RPOxV4FP7a3VoMC
kZjbQgYrMKGuRYHHrht9iSsqPi0yGjIywehodVoioiadIw1P96xaWVZ6LqggLxa6ibLMr5KYCt3u
HL/J+EZETktKiEZsu82SGFZxwb1DW+VZ1SjDBHBEc23EpWd5qXsIuOg2w7FhpkT8WUO/YznJOaMV
vPQkAdCUwp9EXtE4Bc20pSzuc7okejTTv2nxRDZT75A6u9RyNRSWGpsyaYkJ9JpoI4VSQbaLrptQ
vqBMRHtHMBzypvtUaXgoyJis9YGJJP8COkpxN3AOveZRTyEDMwXh1uqGDViyBA5IilFFNfxB3Hcn
bnc5J6ZJzMf1yVb2Q2wV1n/m0FIiBJNhphq5QPmtP24JBaLPz4kZRWvXLYIjPc31WCs2eucKCocs
h25sbcmjLlKqQBOk+GimyltakKVyYkg5fiLDgcBBmReN0tzwmyU8i9jLdOiHVuFymcY0QJ+wAcXn
PM11i9Ok+ySLCbKOobTYC/SD/iDFMZpsBm2btqA94QMNKdOo60Xk0IZzjLLyzoi4cxYWG1vH2ad9
XEyW7jSFmZW7PXSNr9lEAClVoJ7WlvUgLB/w81n2k9DfLAoWdtUbtG2Z7nsh85I75Q3elmiQ2PO7
O35KlnpQp8BLPK55T63GJUm1qvgcwdR13YGlYIHX5Y16jYBl/IXhGuruCy6fAxN8GVCGjJiHjKBm
uUZP1MqPkdbTR8Nmne676lB9HMRSN1bPHVOyqKzkmPxwN+5rMiMHCXcBHv6SCXS3tA+G0T8P42Su
dX6fNM1i3CcYygHtEoWu7YiM9TROEek54NuRBMOx08+0Kg8zLkxnqDMr0xFQX1GoB132a47zdz1i
iqA7N2A8oTLXAdnSHcAZCiSduPbNCiDXmNmnOFBnIHXmXS4QH9k4XOpGX+jXxBfTBYPVLODgcgGe
qkKCd4tRSXHWH1hawtnGjGOh+lZTJd2oXrCRkIvOdsk8rfBsE6Ssa4/5OFg+HQJbsDmwXgpsyVDo
IhpVl/w1r2FjWA0qQI3D+02JtZHK6gSRvgQPRTZYujkkPW0DJiX8914ny5AohlYb3pOuXfcxp+w0
b3giI9gJJHctVnLRE5PKO7FNA6S2kGtXTOVLwV1BFlD4qWuikhcprhKn9Y1SDg9i3azBoFO4708o
VEEjFyl8QnfI0RjmbZj9KfsXOYXK+axI3vA+RbahAktpvmQevu4x9QF7QEJ+apobh97rljT/DZtM
X8uru6j+HNz+varpq7sJv1mmE7LFoOrWkwMB00jPrXByE208KRVCMF6hfLym/vomsrsi9PZuPCIW
bDwYuJyv1HBXL2d9iIQ8QEu9Bvzy1qy8k6IEu1xLf0tRjlxhhstFaRoOwaoRoI8wcB+9jggsMIjA
XKZzUf1yEAWQmI5xiY6jG7+COKS4N61kmbOi1bOGT7jzBifeS2EoifQa6xXunDX1PEaHaP6lNiBa
N0w/gTwRGQX4vZl1+imFhSybFcUrcfaKjJc+MT+TNnsSAkZi2VRLlJkxuPtwy/YGEOWHbNeB9tvN
bfWyuMRBqO5UaLsI3QaqnAIzNHSgLVs6u5EYfE1XPkLRPMgGsObQsaNAA8TSu6IFeBsA9/MhZTDV
hmDeu+BBpE/TRHhfIshES5Ji3uAIBSuiw1xA/Hozv7HxsV4vhfIpi8M6PkrI2gyUp/o1HRKArBa/
u9aChC8anKtJDkAQ4Yao0p+DVNRvB8BvwrgbnJAIIazBXuct6t404u/7CPSsuPrc3IC4aEDmXXWm
THgWWCXYC3sZ+8ncrVQucY4HrEtPM7PR5Yf3Cf+rAfgIMNtAoAmIbrybzHTXJfYLTijQTsLgdyQg
tdj/+F6r0yIlDjEa7M3IaY/xUL10mltvaO+sPbu7gDUDCC+kxESWNglJJPh+2BTEv0TNd8gzpAMU
ip+ivF62j60J5lqmN51QGpNt1L7HzNksMPa1PjJrglEo5CREZiOqo9gNfhUtegzG5EBLJGXLeNoR
9FkBBTGBhiSDe4t5yU1ULkAFDPIz06qPqHUKbXjnXQyIJAeapsOrEVG0BMClLZGWs8S/6tukIaHI
xReNRATQ9bfK3m5yJHwnpINdrb2T+l3pwnIdu1tw8y4ZoI52H+1W3wYa3pZGxFgOMBrB1PJbBLJC
sFfT7UdRHV9K56NQmnehaCVyRhofT3Ba9nWGtxZnVMbWeaHoQRGZmFH4NzfeA7Klr7AI4WEykzPd
Ma9c80V9lNqHmTh9TzlPKu6JdQqHuBVqdCiJ5LvAAKbbnihivssqizYxc0SYOLVq81RS54d4GgMD
jI2NuITzklac8nDvijFZloFBAwUQDKmWkRXPKOuKtoCEUIrEU47cRajriRxM1p6oURwNopfMzP9g
IwROlO/kVstNXrlHp6Jdt9h/8rGGJgNEV82/ZqF55JgfejzhdZq8GZadbiPam0z3NANwmBO/hkKR
iZ4NwuNTz29q1vdQ+FjQaeOJp3VCtAmWxqoWkZW4zDIiFuV0mV9PwhNFqhWJV8+ow4EWJ2SWGWCH
vALM4/Q0i4lCrOBwjtIO5b1+SgBJoOmNKafgbVLZxvgEv/R8R9bwBi/5l9Uy8SqNTcCNTg1XYhGh
tivK92hd3toYB0iU59KDuG5q916uJAMoH+SOVEJ5+vtJRSTCLfrLRrAwX/KjiS2q+BJDj09R/0vM
NXLtt4LlYgA88sGJmvNWSLH1wHFWehh/YRVEhKrGJ61C2zAuqteufJgN61EqSImg1zaWt6zwTjDw
hPygEa+WMHzpLmob/aoU46O6M7fo6lubpuIHFVGFXGwUPO3wItkCiURinlBVNBT0S4tYwsochkNS
jAdoUrdA9J9bZJZXsOsfi/E+yukkQ4l4rHXdoJGILj2BjYxvUbdX1nmwilvrqWzq8bsapwlbRcuC
2aiHxjcK8v8rGv9fFI1RE9b/W0Xjl7mEzxv+q6DxX3/zl6Cxppr/qVqG5poWirKOY5h/CxprmsZT
DoKzhgd91vkRNDZRQdYQTwBBaLPGezqg078EjU31Pz3PI3hTXfT1hA7y/4ugsZAELjPUT4rDx3/9
h6UiFgyLAkll+pJ8jiEkcf+83/ON2v/6D+1/aCgMpo1XjxejfkUy38E+oGbmRQPIvFLx/e/Rgf+E
0v5vn/YPcCQZt1pNI58W3Mxf+MnZz1STxFR7Z0E2RU3hpUxP4Y2xKx9jcprXyo8/w118MLd5D/MK
RbLoPD5r52njHLCZBJwCvV7xu9IvT//9qSL8+w8kp+pSEOV30w0DIgg/3j+EjGeUApCjNzUSXoCC
lWiLF2LjjSDEVqZClx2XEWdddQBsjOLRaZfpILSoqCDWVnPstLE5yr0k9JgvJ0z8It3SNphMAQ/q
4/QkN4O2JNvAVN/ozU5HJRxpGWoLxOikKtfyWBFgJKbZc7Wp4aRsUjQ4sIarh+3i5sL2tS6OcuNK
nZhigbFlatCFcSIqjrGKtSbEd9zc5eNB2NzLh5U6XAuX2SMNdTR3rHhZlwgQCTxaffzZ9MK6fXYS
ewtE7JL2mcCps8nRp99VVrj/OdRocUVn09HSFRfJ22hCbUfNgC33UhGo76vUx9cVipz4SMsZ9X1R
VzjPI+hjKsIX3JZbeUAtsAgHyROvI6Q7kM9ogh2eUtvSrOqjOcDXYC34a88Te/Jh25xL1CkPVjtz
jkbUCt8Mpz7KDaS2+sgaXm1GlenXU9TmGKhwjFFrgin087g0M8/PpuCFsALTCxU1NAGXoKbQHRdL
vVGJYbfyULcoYsECEOzjjfcLhDHwiY7e/5DUPrUCUty/Nz8PtTp5BRzG0lfDZpdf1xIXIelCrKLl
N5e/ituEZ9Ay+LeJ7yu/pdwLBgNFJbnLylux6iUPP99QTzGS+P7aTjc2NL+M/qOKlNYP6rahNltx
k/58WbmnkeftGQ7+rPTtEcI8quZiL67LYTeYy8GdADV5jiXI9O0xi4Pw0FagTPQWlwalVZBgBIwe
FRkf7VEl35JIPH8/NFzUfqBwiTvBstwKxR725N2hkxnsQZeu5XF5iF/cXXce93zopVyiWug41UEG
AUWLOtAx7eAg5EkpuPMwITStjmpiVMf5yujRCRpHh92wmGs/XlCcm1hoj7HWTMcRVE5aQtVzxDnI
23YQ5/y9t/R3Obav23+5X6vEQcdKnlRbIhzWBs2NPJtSntLfG0voVXkV8lfyWZzvGHHlYu2HmZsm
cJkq8MLEqV48lJvp771/9xKURNIV5EJlA9ewOaozd2iYp5RqraJxdiDDdprHrSufXcTePx4WwYzO
jNfGGzMZ8Pujlb0yjEDXIJvyhtjnYiST9a8/by/3OmwS9302fL+qiVpG3TSjB25yvUZqjsdZbOSe
PDbjEE+8SGq7TgesZeTBRQOtaiEe538//S+v7NRPZVDyQyLmLFyUiqPcm0zaTK9ydw4LDbKpeF5u
atd6j1gyEKdV3HT184T86/rn4M+7ydcobk6tsXATRBS58unfl982R8rxik7+V4+HmnV2QcqYeSq0
hGgZIk7eflzM1Si/mgOi/fv7yi8N+BB0d6ievp817YX5LprFrPf9fKRj3tgYL9AiChxmjXMwO74l
3uT7tfJV8nGp6X+9s3won5DHvt/uX/6mUHr6R7h/ao2OY4eqbJHOZpD9u7f5OQZj3l1gNXYfDvih
jeF160jcpu5ojT4KFe/yUSIOqeJ+zaLF3shjIzIIR7n3s/nnsVwostmWIXIf9ZQrSsgVEH9XoO49
iy//b/9W/tnPM/jh8Xc/j+XePz9KnOHPsbCnFe1xGWZKHI2qf5XMZj6OA83RiDTfmapsrxTqqxkg
aJyIVU9uRrHq1YBcnQyFw2o3iLJ3ja5Giqr9jHBsM4AQEGpLZtMzUbBxLfWe9KLZAv+sjj8bSnz/
+lA+UcT1ZxsLtLr4HHqqybpAUx0MIMtcMXa5CrVP76nX9M3mRzNN/1s87p/HxKrXIHvGfJWJ256C
il+YXCyk1oGkz7XQpFj2yVjnW90zD27WQ9NrujcuxwCRSD2TbWU7Gv6C4n201HxgTh8ezFsTS+dv
ubeB0X505AiqzRKVwhQlfqAhpY9hFmW4JvVnfJ73RYxVtN6hUxWI9XLI25GQTezCg/hr03SRBQ07
XLD1KrfTOAfYF/yR18YylKLcY/SwoPJ6If0vmUW4SrZY71KnvQX7kuzCFoxuPlpffWLUp56CO8Qi
SEIRQFon3HtpO++xKuy1Mjya4VOUMHhbEWFNIjxBhwnw8FAF93E51Ft5TNwOhm5m+2ZKOOFWWbzD
iLCJxhLS1rC3EdW7szXvuSPWnecQy9wRNoqw92pze2eF0QEslH7UFEP73ixmf+uRXoPsmfdmWrqX
CrHXSF8eQXUO22TOj8NY3ccaAU6JPQPIX2Tjg8K5S8ymgg4+UbS1KF/LjZhsj14+/fXw+wnRa0tx
F16DLKTMLTbfd4Dcje2UIFj0O+KoY5F1lIsTOfpabZdm00TmeQxwV3N0JFcocx8Gdwxvu4m2kzWm
xMs6cavdY9wtdJqQHR5YUHPtCzXp/FsYURfxmiZXaaGlKB/S29F2i+3uitL8qCbApBmw6tRVhqPc
o8KFlngUNaimMAghARNbpAu/zL889qjIHRHqEYex6m2/n4NmfhqsJtv9HJKv+H6PvB8IyVobNnYL
knjdikWoFpsM8dIF3Am7NBroKMSIjTn4VxPojMAFVvKlVUqMIV8k9yaxcsm9nyfk677/ZJnijyzR
W18ec2CU7dzGBP2BDCFNXLQIAeRy+cQuN7tGz6LIN8Rs3VEecwCf0SJszsOsWQd5SD4peMJHuVcq
9K3Rn2aq7YHdAjvyEZVALKy3rlNgm1vuFJZ0PTpkDb7yI5RTdf19rGs+QzdsfL0iMpeHrBzjQtXw
aHiJv/p54ufheFsR4ZqoEWFsthpG1PERIkWQdeXsNHe4ZDvknzrjpHk+CjjjS/HpavnNCMqU1XHX
buzH7ELaca+AHUQ+czPk9zPO9RMVTmy+MDQ81Tbh+WZu7tvx3MQXkSWBZAuP8/Dc6+8DHmSRELz2
U92P0mczudWSXd6ucwVM7q2T7DqdMQMA++QOtIIDxve5SND3OfcTYqRQIoEdnjrl4Hpr27oLacx4
mzA+pDkgOuTZpm3A99rax+LsIgHPir3u/lC2rP38CwBs06GJsnaUt6Zc0RIdHzrnYIE5U+dbGmJ5
+qI3KzRww030hOpa/VvD3Q1Emv7YRz6VVQqHPTWxlQF7WNkCDDWNnaOi1XqARxPiUYEah3nrUoJ9
apIr6nDZjbqtVmfrWL0jMHCZVpAXAIaul6NxhKDxNp8x4f3CvfS9xbzaLzfK1WImovD25u3QAzvo
H9pd4Y+H9FXdVM/1Bm/APay16NbYD3tYyav46vg2+gpXks5mpR7gT91o++p3TGLZXeDld8DA6BDF
2wC7dDSOz5i1Vv1WI8LuNgiXBJvf7QpN2IO1XR7xnqF5egfF8HP+iJ6hcp7rM0QpjDb8/FVQ10mz
n7piY130x/bV3Hx2++V06N/gYi6reLfs4jUnTBxyLK9HA9bcjp7YbPpq6JdYTDob4TaxK1Csq1+7
ZB9H92Po6/WmabZ2vQ8wYhQAAmSR0CQBtfOwZBuzW6sfZnlH/3T+FZZbCrK2sVnA4yPS0qyRHZlI
axPaNisAQcT18CDQU0PNoMK6T23emtPZufP4WsXBXhcP9nR0B9/z44MGyTB4MRbqnbsFwD49B26O
px4l3TPmzXe02W7C7fSG5xvsqzOAKGyCU28fxptq2swPGfRtD4GCfef5Y3AA21Da93ipFO+oJKrL
9ldHQVK/K9J9VV7GrfqnUvxq8f2IlVT8Q7du/u18oB8/jPQtTqBdHRVq4iEZ18at5q3S53pen6xH
CCfKSdtWm/LF+ohYB1vcY7iTzsF9qG6cX0OBKww20F4Ha1I8CWfH3A9v86NXnaFzo6XnR3fZm/YJ
P5zKhPobUGl2HN5V7krA9+Wa6GdXABvHDeggwMrADqf1DDobJhNiCC/FjnY4IATn2f493OVX97U+
TDdolCMwWRVnhr8CkxaxuIfBxk101X+E6+bTY/jQubfXQbkBApoh9YOOlEHVF0USkv61dmMcjTs8
6qbJ92AX4JH5qd6M78qf7Gr6KPgfIQa+hh/pY02DE4H8fm2vOhxS05f6pTypd1QHwm3kg8ioVval
3GcUYF+zg3l5nu+tB/Al1+QTmVsnxPtmBajmKy429nHaltA9V0w0zVO3G+70PeqcB3qozbMebYZ3
suP0ANxqZfpgR8q1s0X+doWJHoqAcFNWqFcD0cbBAT8UDabbOmXKJoG4G97yAzpWUMsSmybNSj2H
G+bUF1M7AnB6QPuYr043egWaUSf7pR2y0reoctx5vxB/eZ58FAH3dJ12FpJ969i9pQWttj7c5122
CY8FGL8N4E9612eGW7KlSLcP4dS9cB+ewfZpK0pfR0EiCuk57JYLXnkuWMTddPcn2IdnMs89SCYG
apau3Wu3Vw8jMw/WesBxmAHxiEAwYVM/cE0P3UlQJDd6uaZXPId7JL/CYZOpm4RhffVeaxXhDHoJ
69rYYoxqcOeDpLs4e3jnLvfhLqDstQv9dF3vkl/jTdk8kXslCiQgaLlb64W+Qcm9hxbTGd3QQ30O
tvnRfsbl3N2hhbCf0vWtgyfoqa62kDBZUxA83TjrkHIkUqGJ/znfpmfv3bymT+ENOni/C21tXaYs
xzrn73XRLWoKPnKJNJg28iHr9hSPjqrpNLvICC5ALtCnFplKUJKvmyI36sfRoJZu936su6/IwRJb
Y+yAyopRVT2gemSLB/Enci8UCYncGy2jK/bfu54aq36SDSd8Q1FBF6/JZHbzf/5raBpEMcgfrJzO
SjZlb6/TjmaT63whauWQUEVef+z/3iSN2h8VA+lsuSefaOlLKKVqU0eiv+aNjXkMl2Ubpal+aKlc
uUi1rBcch47fu5NK7bG1Kvy5bBPfxTYi4BxRTcE2d8A+onJA3cARR8nJoAaRyMeBw1MOxM85TWfa
eR7hNJLelEJdCkRyr4tEUvDzGC0gso9IPQFJAA2dNTRZhL6zKjZOTFgr936OafgW7fKmvwbqsIk1
bn48lDEKCkUlqy60Cm8pTdmhKRzaqnp0nYwYxIa7m0RNu+tFLC03XWpdgH1rWwiHBYy5/7UJRSr4
81AfQcBEg3orq2yTyEfkXlMh3Y/fB0mKPGjabYybThP5usgCbdD4qrmYe1kO/p/snVdz20ib77/K
1t5jFmgADfSps+dCzMqiLDrcoGhbQs4Zn/78mp73HY89ZVft9VbNsChZJFKHJ/xDp0uCl3dSV4Pj
VJh7LeWOnsRzBtdg6ytKU9U0pKu5YpsAeljfNKZlbR2b9bg/wWIfD2M8bg13Uru/CkimX/SrOZV6
MsZ9jplwt1yj2Q1XuGtY1VVNui6IPHtYZZPb299+NMcYaiuhkgKn64WteR3lEz3UaLHeVQ0S2/QA
pmv6ABOylJO9s2N/Hy76iTeO+z6fKwR6sWbGzFTX6zCRGa68wK/WPopWfELLc//75a/fDYM5H0Rw
ixcp7J6h8QiV+nJez0hlmW2LP7q1tr1A7vGxprStS3Ta1pFmPLz5WFeSnVZXkb4Vj/8qJgsxfHJd
j4UVtAyImcm+Lubuhtw3YmWtP9PRU8yRvovQKbPfD3i1k7nxYoLaRfi237SNtDaXsurlWV5e/vrR
78qYiyQxNInJL48XOD9F5dmzSIxqhQHQPOqGpk95p9ZF528vuobsVg2/xKN7nauIkKRGzthYLCp0
lwprItC2//YzRkj55tKc+N9m3G+accLET/y7Ps763J3/47XoYuiR5/z1v//z7ty25y9R3752Xft9
S+7PT/7ZkpPqD7w7dX/HwRZUagvL8bXt/vs/Dc/+wwXMQCvOozQg+It/e4w64g8fJ1HPl8wg7C1t
/ulfLTnrD2H7StGNo/dnOXiW/r//+2X6P+Fr+fit2db+8PN/FH3+iDFBR5eN9uL3LTnHh65OBcvG
wg2Lv59cKJU9o5tfGdXebMb70jHXeBBr02R7a/glPV8fTefvbtKfZ/C7IwrTdGy0I2x4yD8o3GSF
UzjLBFqOKivi4VeLX70IicAa0LwxiPrfaKT8qEehL5ADKZtNlxXH/6HnGHYGsoVVWu2tbItfGKpW
3nyqlvQs6+X06yv7h0Mh2SMcuqySqxP0Xr9vb+LfaQFrWqq9hv6mWfqmBWRie6PJA78+kj7p7xqp
+qlxJNd3LI8x8NNT6yQaxJELDiUwRrVRPr17LKoRqaEr8pv7ZzHmfzoWhSlAK8qlAWz90EYNKzwV
yoirstMGbUzbPPl1s658eYNKFxoltTmAdzxYTYei7lxvISnd22GNpWJx9+ur/qFHerlqKYQSPE1L
Ov4P99dDqcGgU1MhuGlszTS4k73WLZ5OljGfUNA6to73GqD0/+vDXq7wx7stbSnhfwhEdtwf7oBh
uaXtWSVDyEgh+nQH4Q3IDo3HupuOUEXhJ4e3SbGcEh+b9NKIz43TQPvBEyt2GigBvnyXyPTd/+S0
HBuLYs9zJNCBvw832ZS9yBD43XdOCz47c/fS42idPcLI8ruvvXmH+iW/SECkaT5KV2ZPc5rX+BsO
z75L+gxojcrP+dcn9o+PCV0elieAOiwvfz+vpU8wUkLMaQ/1t6EwK5CE7Yf1PIPRGh1mBIxHT3Qf
K1HWv1lbrB8VgfTEwHv538fW//4dwsD3lTMYSGHtJ9d+GE2owD2EFdrhyPo102kyAdOYybQfpfwc
xy9FE3S/GS3/tAh8fwY/PJUxzSMCGM5giYDvIUB8klNyvrjZJiwJv77VwrR+vtugOXyfcYl9hxAX
PZ7vrrgMctfPUbLel2a1hQ99I6FWjaamnZoApR0cLdChHTIofxgHXs0RxryZPx7dxqa6MEBBNucb
n8/M2XyjAsaObajraVTbqjVPVRgj/TfcYwp8dOz+WCZ4tJbvNcZJxclZWsjptMN0WrKtQoy1Cne9
zHPk9vke/fe91JZq4NLGclfO9vNMNQGuA4g2/xalAYp6DFDifBJN5PNoqd4XS0NW7VqMFRc4NrU6
PaGmYTw6jjwMgvqBFZFl0XWNQFLyRIu7CxXHcCB51fN5bKfHuMbcI7TJuqZDiYczERpaLGnx2HnT
CHEJzYg8J5AFgX/I63A/B/a2TZYTvfe9035N++ScUTBJbcxeB7UFS4s0yDhshEreNF5TQ1n1eBKK
IYyrBQld8WS77RdfL8X6zpgpgs+RaLfVSG1jEl8MDwMpUysdRbGWfL1r2za4Grkua5L7cRreZV2P
CAoaj9zPy+LRyekGywswt01Fw3vOz/SVT07DDRKseKOCfznO89GKiRvN/jwaXJy/9AgnUFMYugjC
DuNg7OjGlRY8zdzjsZS0y+a8RLSBBUzf/sAFgJemG1Ea71ycgRFayt+avN2qBnqxF94J5BXQq8jx
lCPHCobqi6Ih4ExcqjGy9GAScxri4T5Rr5NPk971x1M0sk8IWmCdYl2s1HUdWQ/wcalyOJxJ4C9P
k40kIJuw8oejQtU3z9HvSAc+r1q1eUq1FSHOq2flcguKoIaT+rUephvHzM76EMUCbA3BGMoh/VYf
L57rTy2camVkZ/Qdb1x9pwh+7qcKP4zUPGGwttYY8bTEzCLJz4MHVdueTjWZ0RU4db8Mn+ySFBne
6DHBrhE+M2MqdCkMhf1Tmpd8ud1CjseBA7ZPkIPXvB0K/IeUH904MqthJc+nhTNaFVG3ravYWLV1
olV/kSmZ6wcZDq9+zOGEzcNqpJp3dXpfvubWxnp0PQL7rpC0zNvby9l7yORcTdZw1PtuUlPLjc8C
5UJ0z88jxZhxdm5VBytiglOHcarOzQD2MZRHvTnbprxHOabBHiffJxbPJmYB3eFDiI/PcLKbpNq2
Tdke0mR+seKiuUV1Bb31LOp5QQoUlmbQVNvaDCbGhy0QW0geLsOxdsO3RE/cRSMHEbf7YIvwyesK
rMA9Dn1ZSrQz3SgROsmYK+We5RZq0XiyI/YpPMPQ0gvwfzQQPwvLAEKMis7dQBxBu4vJqdLdPD+3
CzHhZdka9FYfaWrhxBCqQofiXiYRMphPln5QqzI0v0AzGrAkMBe6D1Auj6s+xQG6rEhi0flddU2I
/n764jXp2aidfR13n1wUBGbmwMBwsUKo5gbFdBM9Hkmt5kqNhMAT3YoruDX27vIHiuITlD4OMJyA
WabAojgtXIG45TaHsjhKwD60bgz7HrtdY+XPWASA3kY7w1twmHZQEW6mG7OJDQq/wZ2JSuaVWox+
N5p7Vw2bqfGoEtvxtB0z1m0DOdCt20xIofXlep7ECWUKZpcsK76ovpJdP8ONYKZ/k8iw8MSoOrot
QIfWJXiWdXC3uKF7C4GYzhFEmA1IeL90xutKtBC3o/HatuuD17GKtpXeJkvULw3kFbbSNN4xt6gK
Sm3NBMRUdO0ddQ9c/KIiX4WV8wwsH/2ZqQLHVCUv+MIgeFo4+UZl3LjMolplMK8yHI1RxJ5PFxWM
y4C8BC+yT970dkBu/IbU294wuTUscV1HiXXuzK91YD4nUbEaTOtpDNTNDD8KNkuJI7aP0fzlEc0d
5gH5bsrxldKDv89H7DmpAQBIN2IGVJEUZ8tKZwAJVABaSBRzjcyty7COpgFY39y/9gCxN24pUYpT
82FExMZSdrGNwW9fZTMA56kPIDeFzUvdc0fCNt76UJw7ZXjrprY+y75118FCA9RSaQdgH5qRTBC5
Q3PFpiNv7PCtgwI1wSV0hQHNGIXXuFqQyZ9khLp0eO2NnDwyTqwwQbceUNO66pOlXFcUD8VMG35B
SR3Fw5kSsd8h3aMOcVHYVxEEbdiy0YqJLGCtlXdFJSl4DoTt/vxa+x0+paxbM3smePNXaYKUz2tu
0pCiwJ/Z0aoH3rC1XQ42sJjXNMcxlxw2yAfCMtXPrsyYQ8OCXKtzQmz1YZoYLl3e4LGkxBkDVZSy
zNhADahGYgv6W5TpiqNnnfngvXDgzRY4oTgOrIJLTITX8xeVuCRJCmnC2cD2MUVpospoyZUuxQ4X
4ht0UhtFjs6gMkssG/RRsupfaSRP4PRWJap7V4lTHotOnopJQ0+C/nkpYE/rtdyV94vpxisXRddV
ONofvKLrsCXhcbg9otmJlW+iisYCre2Yva1q3RNUkddsYtravvnijZ65XoqE/tKCf1sZKwDzI+94
Ktm686fbmvRg61T5NYlmt7adEK8HmCdd32NxKNx1FxZ441QxdtJdv5bAPDYO+yKtJlnuNd3OE5TX
FYFBz1xG9XByb/sijq6KZ9H5w3NRQ4wSsGXE4n+Z8/HJ8vzxcxKCUE3ldQhT6xPm7aa3bTtjfJeU
zu0w2NWe5DteJ2P8AQwbsBmVjLeGTzMozoA2lsmNqIddjab5XVhPuG3jg7jqROisnSyaV1qvGjov
oHD0j3eFsTFj66ToVEk4ACua+y8xWyny8LCT0RqYaxqfysx2Zr0AhauwcuymIt61uV/CgTfMtYxr
ynRi3uBzf2gi+w7NzudilPhwfLrk5A7DHi2MTdd72n/KwmR+QmDevi1iOHCNKx7dqSnWVlk+pBI1
Mtfw9xUG1NAvaUJlUb6JZ/9kxXN5wM1pXafdsgrz/tG0IMO5Xn2Viza8cfL6pnb6ettLkFmym4cN
lGIae3X31RjlfV8gwj+Jbhtj7bCbqvzGRUOBSZEeFRbcbn4C54DBhQ4ZkG0mejVBI1bwqxE1kBug
GT7U0OjN9b50E9uH2Y/WFr0ZDN7Lh8a2cJxxilVsADC2krXpE28Nk/PBMSCxzSEruRGmBFohiUlt
d0x9yfyfFU23PEXCpYx2ns0BwSLSV6lcbbrBFjCIHi3I2EfRxWNczhtXNciAzgrJsRl0sxn367BJ
TfxwSgD80qUKm5juPoJZPnpzfRuhnYIXYc+ONG37uR12vmoeAH+k8LCqeV10ztrqUm/TerNLHDt8
bGNm2rKMA0ZBtLVsP1sXfgxgTSCB51d0D72o2WtDB019q1sa5ipEkn7scdE0cBhp2GFocQXzWlYm
NVfoZGi5qo1lBJ8hRjGcNGnd0UeXXbfrXIzZXAmtuMFIUQ3Z7rLTFXZJkomEcydx1w2m0DksDRJ5
IXUCljO1C4riKGpH7BaUqmM/tPe9Qr6HXWEH+xljNBHdKbjyUIlfsgCE0zy0n7PaCLZziKRNLlKc
bOjD2tkH/H+RhxbDFlNGgqIuDncOqrd+J9/5Xhpvyd7kFnzInZzbF4Vn0WrGqB3ImdYpx1/KFMQG
S+/v/SkkQCwI063eXhUWg2DRISX4e+CvvbpxSR+ufGWd0LXEk2MmTDcIk91Ye6BX2VlvmN+qS+iR
0fRKY+KfBHaGxqsizeC8H1zagCXUf6mDgtRbBkAkYCGMmv1dEGdJk8wMRBF2MyyCcaR2l7A1jexN
WM3au+591iGQFpDNJENXbRsI/pOSsOI8tMitiTO1eUCjgZajBDum78li++/KonxkTXpf+uH9JdTt
EtJMH0DSVRsnJ4HpKz2P7mgBshev3cx1I81xVtVOR8qo9J2KDAV6ASNVFuawi03A+rHx0WXtYBEM
riYkvjeLjVIv/yvBRacNVK0GBuKA8gxOKMGDkUWIeRT8qhpLoAt1vxWEdk1BoKEtzC34PnskrPym
uY38jUNiuq3iBoE3mLiD0/P9RBeAilk2sFkPkIEOPOAThlVDreYxJjrZ6nWtpdd3IfIRaetj7yVo
k89LaaJ539COtNOzcLj/4wISJSdPw9Mqua55Yl2SJRDhxmwnCm5umT3S97pfPPc59+U9vjhvlYNO
TtJtBr++LwM9xdzlBGzUXlVxjf5J1SIGXz9jwplvRtTkKxN7RRpY2dby8avCyv3GHpCP8px8G9Y+
Nnsx5GEHbSzyS89FSSgg1yNdoRmHn5++s1io4jx1Cam64gnFG1rwJF8IEmCu1gYrtbCh6rQUnNQn
0eHKHPNM4dlfRmjYtwCJ1XKT5Nnar8DLNEgZXU679yUcRQtIkkW2MJjZXtjmA24E5VrSXVtJLX4m
pPccZ0obeqNHkw9HO1fjVR5Z+9Aej/Y438QNwXHvceOJ7EnQcL+L3wyl8F3rh2NaE/fkWQh6ubyT
JX7kLr6VKO6dLs+g16RKnGGxgNfnoNfVotS5hc6PzWh+78Ah7/O+BFgVo7MRKOvKs0HvXLJkO4OE
DgTOdAm1pEmxGjTuGYNxBpc+CdGWa6VT20LmdzqY4j4hWqST1SpZbnr3xUsQAzTK+boQ4lbWzInW
nZ8QI7r1vPkmS7sHQRlithaaQnwyLfgL/dW6/uGGA7Y6Lw5G4lU/463MGCns6FFR0rOF3Je9/6ka
sBerrOnWwq4F7mF8tnWKPoaEZMH7S/ntcvKW3nMqh/EqcgoVCZsUHkNvnSzWY8knjTSnzqv6A5Vn
ne+i4dsy4NNY3gdo24FQR/PSepqsWFKCme4Q3OtXhvtgDKgA5eWLXjB6GG2ZuUpNVhtacsiA2g2D
lNtj1CQ6ftbeEmgQBOv2nU9kVT9fqsl1yErXuJ8MX1I8E6SXqTPf6H0ZjD8ww+K1GZjTOqkfSkL2
3qJb4ZXq1oEV3uGyueoCDKnq0N8QYqhNRybMCNYcajuGKrqzTIwW9KxddHUM9t9XnI7c1WXM+2BB
q28TbetP1ziaf0onEhC90GIDEw9fm3o46qVEP9Vo6feydM9TFp0T6wtKaliuyxQAR8EyYzzMyLiY
itbkEnPZugQxtMyecJqOrvcu7aMvWK0C6zMI1UXIrn4IepYMREZYl4OnaZk+6MuUhq4psyhWnbx3
fYqZHsbVl8Jl3wqySXzxiuRFMDtqSaFiRKtygzFetL70BuwOFmbQQVYPAhs+vLWcagOp2Co71tim
L+OEMxDTH4Q1yX1UHFAKNlYX7RILXQe0e68Tk6LXUHyYZQKIKyPv0AUfEKtoNVDVkCNnHbXGgVbP
ziJI9PTQvrxgxEFx6irW+gi1GQM4maO9zOT9pPmibU2DiYbFRo7ToyezeXMpLETvMneurgKBL3E9
MvDCmAS8U2D5Kga4hd6KACSjI4G+p7ttu9TZU6oeObYal4qHrbAjbPr7IROwZoajdHVuzagUuC2h
bLKDwE+2fimfgZ5QdooBV3A3wjmfW1Z1xc1JBJfJJU7N+Jni4aZuxk3WB1CHLQK/3Mo/dIN1d5kP
XeDwCBsye4yvIbSgw5TLr+7SkQvVM0dOu204rUPXf29Lsfe7hSF+mX6Qcu0A7fBLqh1ASscbB3IF
VNKSnG2eUKIFDxjo9J79fqjDNxmycLvZsulH0iLpp4dm7I/ZiPtUJXDVpPh/NcPGWkWgMCsdUbtU
YS+ZVqhLZdnEylDQTO663F/T+A+YZTCsdY00N9h1Y4puhYshI+lRErEayJDorUBie6iw6+wiHoib
MSTrRbCQUrnLobQCpQeJRpESwZSSymC0q1EEgQsNnLae4+dWgnBNDqON+FyTZgYmlQi52EDvMBPC
jw0YWtDei4Tvrlleh+SlC5FKBDMur6DFfS2awbq/5J7FItF39KN11nKLOi9/abr5dgSajsxib6yy
LgfH4Xpnz8qJGO5D27l3pvztUqUxDC66yeJ1XWHFKfH2RVjfXLkRWxsyYN82O0LFdIPJLyw2UmPl
4taTJISnyEN6EdRfpUtyeUAvP0r8Vz8l5W3QXsDSDT9AXRCrKnRWGpt7B2SAshMxMiKEj2WSg/Zi
KblYGVWKHlJkFe+dSb71E454viopdXtrhE/RDXrMZ7aQZKGitJQf2qV7qAxS76BMSaIylwWV7Q3P
U8BMSGxfcmacpyk5670tlYTRnSdfa2w7oc8THOnSlHCZmIWdIn1ZPlBluKJZDayl7ddNqLaYACX8
CRICTp+ftXWCP2+x6u3vLnO5NQQ5arU8XKK5y4USes3rynVYm0nyqMzmSj90u+NLHWM3hCJ+CpEN
av3qs6LBuMvqO2s2PwYu4XZFEyAIkbWPkdCzAUtRcsDmA82BFVihajvWh7IIUWZn1E/psU5xCDX8
jFlZF7u2mD8iOklw58X3i3oCtG/xAILuxs7IQzspAOjcteylLKUN6gxFDjMjgas9HUy/Iilo5q+B
7b03nKLakp4DwIfw5ai5R9Ek/1DVKBhXyEphGqilBGatTpQX6AzUXyos1LeR+4Bl2gFBu49L6HuY
J5LrBl2LtEdYHYrUw/lRJsMaN6GbUcTibjKH/nk285ccMKiRu9M+1Vomhtou7nSsVGRsPMp3q9g0
KgjsFUIKpdGcWnTJJiCvAd4b5WKDqLSzBHMr5wZ/p3U/iX5rDvU9XMbxysiGapsKzE0kSsMIuvQu
XiVZu80swoaknx5aXEJuwZ5cRQOAJOy7KSoFwbAPk/Fd09vykMfAAAm3SY/OcM6ddeC/uIgtujmS
C21lfOpK0EBWGCb7pfIRcjTT94heoKCMAsGthbMBCg7FYzH6oYXnsHmUdd9tL4LQOdj661S/YBNV
I/0AGFpM3vXlJbB4139E192CWGPLP1/cEtZdMhP+m8qg0IHw2HaYqyf4SPL68iIx6Lp2mTljGJaH
Nqz4+qx4wCgo3MyDsUnBFq0jC3PqJqJeLLXCugUThwohq12A4sdaligMt1n2pTUNcQ2z42NR0VBA
a8ra5NgLXJUaanR5idPgo2pmtRF27V5PfvT9y+V3CTrEm6hOP8clwMasnA/cTee6y0fn+vLuhx/t
qLd3IUyGuMTqwnF6cJoKlzmjSMzrv16qMQRLr6oE7lFACaee4hYqP9rSQbVxjaHf432DQy4kszq/
8lgF7Pg2De1nxDX97aj67WRP08aM4tuLtPzlpY9S+7pp9byi4L/56x+SgANlKRWNv9golPv/JKf0
2tsCIjQ8FW/UtUlTOMzWuH6E2UlzrzKPbWqZxxIPjW0KgxDqizxEaDfdpiJ+sWVT3zodNoCjEed7
IzND+B32sezCVT6Z1bMpm1v+ebqXFoh6O82Sg8rQ+/fjIl5JH3yxXzT2k2sZ4gnMXwXxDYcOpdAh
6Sy33TpEBCw6s0L+uvc7BpT+kUJ7/ThyjMtP0+haGyr8Bo71GHT3PacTjnN1XOy8OmK+CjWppE5x
+Z1HGtapXj46xsOUmuUT0oEUxVB0QITEMcvsAVgcqaE2h4kGqvuLkzpsREj4t70hKX/rt24RfbWm
ENkRrchfUJu7vrwb9FP47nembLdD6HxABxn07xj061F4Hw3T67aTSusbZN/DmxwPAo1vu4DcLu+m
IXqmcAbcsmIHh0Q+XYcye0totG9STUe9/OryYqbqzx+rBvc3L6uyDYteBqzORUZtZkJFSINbT+nA
KBdlh0pb5tzPT6oLBrpNvPjz/IXtCCouZOJnDPDKsXl20ekImnLeoz6wEXoWe3p2drMydzBnbuu8
DRl+KHIZRbel4o4Ar8VvRAj0tXYhrU33Xt+k2pwNT9YGCH7MUrOOah2fNpu5s/D00VMcMTKICV3l
IHhq4v4S492V9NdDKn10VAXy85leaMqg3MVpr3a2UycWtmRBhE8junkmOeUum8R95CfQUeCFw8St
vNTfIpSE35slCegGUPL6qyRcqW2S+w990kWYkQHXixfUAIYLFVsWX+qaY887pwcwOzhw+Up9MqHA
kYKQkLem7wzIyYXJhlLEtCqCGFXXxXSuL+8uL4EDlvbyLnYrsc2Vz87ZH2avQmyyqIfrSDocZIz+
fHf5nRu+YKG+HKgeK23RTHk8ihdEetEDhjHjw6MzXAfj1fYTqm83buyxRc/DYxXFH7KoblHmgUdV
NfPeCrsXkXo8+QmC6WyiZGtD5KHSeRvE/rXAbGglu6C6rZRLkU6GB4eUp8gSJDwr83PgO7vEu2kT
cx+VEEzq6rS43ft0ImK0ZhsRTgqZBnHI9SwI4cPZfnE1S66Pm4SVJHowC2oYqIhT93A+maKhTjC0
X2uC8q7J+h00vmrzZuP2GVt4Fo2j7x6iWciN5QEjQ9DOlx4UhhTBTeW1HxI3/9xK/zOJCRZhaFW6
ffh5qoPz7DSQOdpjEbos6wtUk37ahkZ00BdginGXrSqfKTFFGHNq0cFkJrjtfTRlQF686/B9o8iy
qoZwG7MgY1HD2oYBtWV79xncwbSRn+LM/tgsfEkDNxV6JJquPf5yEaVGy83fh1UIQSjy3wkVfkZ4
77NdWNS9nuJUosUSEsFB2UOGCltbpEtvF/t6qQXNOEG/V0IPdRet+j534jYv4w+sQnepGWHCYtGe
8upqJ/r+UdQA3/2pn/dL1l3ljeFs7CFA5Tpmg1vQ+qIXN1w1T9jJjRui2eYWxh1lTC9/Q8pr+lbl
cYx+XZSYj3IZkU4EsuTd4DVQlegpOxOaVfTrAtWJVVLu86B5sswBjVvSp0tFL1Hhmy4F4YBBQmVS
YfHzYtWJAIN17aPgjqdGmYhwmFraiTJEF5BA2iuXREcY5C1OggFW6zWPKXRsW6bnWJnPNsEitUNy
Zj9HXxd+iz9QF0Afi6gRKEFPWSiLs7OofeNq79Tq+td4G0dDzP4GBVMmWQGwJkVX0LacH/BF7bKE
Tt9SvtJGYcVMrlJZZrSxYDhM9Ei8Kv9MpBeQxmRsZzn1CV1qUjTUemSnVJRgAkTUTYEC/kuuM4PL
rQwpMzr+OrPHQyhIZwl5dFm4vZ8SSZfZJbnsA/JtFJnGYX6TNoOgT4gJTW8flzBUUCE4l4m0tm39
Eanv8+RChjCA2tOxQ7hjngn5Iaf3xi1CVd8Awn+DlH4P6LQ0oOunmwKG1PIcV+Mff8Tlhfim+JRE
9k1unXrgRE1KyqpPKZ78O8u7WcZ9qJr1NKFR/OsHIv7h2JYJKNBxLABQ6ke7sdYZ3JxSf7aHkoWq
fED+xYGs6ORSZjCEe1+K+ShBi8yTdfI9cVA4JOssjLboMVAhluoOfClwLXPfYTihDpNDyefXZyl/
AoVh62h6rvJ9U9k2TcO/w9KKBkNpR6YMG5+zjDoSRL+FM8cyTDKJ7B0AFwtPconaJerTZw0Zq8f0
TYM54pinmGPtCCLD35ZkxGANzrbO5fwM9KdXFmfURs+4rLwxJraOICgLkwh3rpjg9vECQQxNnbfr
cmBXO/f1h2TGv3NCOeQbToM04Y1GsFx7GZysgURepFm1S9hww2W6wbKag9kRNPCBVtzUZHdT4mDZ
gu5z7g4wNaNXLCUePiqZHXXCRp3nLJvxmDWtlkV7L3SRMZb1wUWnAJAHhhzDrrEhuk3R/tf32rqo
CP0wHC0UhpAe87Bq+wmwWk1xafiUPhDMTlEhNB0ogfQ6hMabNHolc1qNisqrAzWa4QpvIsh0iMTe
WwMU3Mks2Q6oKPseLDojq1qMjuJx3w7GLtM79zxSz1nyzIMxHVI/adRwdAIawJVV3i6tyreDubzl
izGwuGFnK+sZaXH9TCIqFnYYrfLoHLYGQDiLejUyeWfdUCxiimTJyNrfkKOYYFSu7JyoS1AQtROx
rzyqb5QZSkQLV5ItdJN0j2NEYyq1xhgF5eyDt5AR09M+5wKddRQJV9XMytMEHuYDHlGh/vco4+XS
b+2N1ywZqy01B8OCzJkU3RfU9nSXIc8FkQJqdGibR2Zx7gXtyNw2d37U0fKCwV2Eg7lKbE+3RmJY
84X5QqBHvYqKj0NpLhXNrUGRCwwDV+2q7niptVdGee946SGqjNdSaDMR3ETWZeB+hMuxigMHeYwk
JcEywZW1YbtqaPdeFe24M3Ihr+oEvhbtkgSPlOpQnYWdzNcjsClo7O7J5R/pEFyH5fjZGSMM6Quk
jvo7u/IOlQYJyJh9olFyj97QpzBnnutTrQ9hGb0a43TEimx4mGWGI0iPv9TQTyc7cAFrIICXjl1z
jTrfy2+G6z/sKBZuJCh/SOkqbLv/vjSEPRgTx2jTva0vWe8GqICMxHDqq9HdFF5C0gpBGERODEFQ
N+90w6zUSDpHYxjqLvsNfvdnxLeycb0QLosWQkJC/HBK3SxHWcVWvM/c8GOVJ4+Ezwdd+s5GxGSb
+RBoxFk5DicNvULk+ByY9Xvbd39zb/5hcbdRH+Pu2J4DJPJH6Hkf93hZF2W876KpAnnDrEJoN2mr
FcgWzUwSXxpStWFxv8iG/ksI5LzV9Q2UC2x223jVQsmC1+2/M3v4nk40b6iEBau4mn6DxFU/weSV
Y7LmgJBXFmJqP+JwCbAd2uBjtJ/SJFhji4ERYLw2BzizfiB0M5u0fsnwxHB5bNiJ3UQiGK8904Fp
zwcpUN/OaTxu+tjPIfNinCV0NSqGLuTbTrymzmrD2ASYV/bqhFougAdzzEkeC8jW1aDaw5hOL/mc
lEi8g4oVOcT/IHXWynDVCRWfWJhH0TwbadZsLjXx0IjZfZplL1J7TaVPbYaRwlr2vkLlaJ/VRb+p
+jjaMi1WHcjKF5kLOOnqXkbzcqcGiNkzfQvDxvjZqSRMQaaNjYoYEo8WPnrKeN9UbYZDxkBxVZkf
5gywrmHvdc3xAhUtqKn5yngX0cA12SMiET0OkgV5KYpnvHdZNe0cZqVtHJTpPuJM+eaWZr+T9j5I
smaP8TcF7XJKtrVsopVc6ttaVdUxmzE0kymrVT5Do27i+LUb4/Jb9PG/1KjfUaPAF4FD/69/8Yx+
pkaVRXcuWHe+8aW0+p/49pnvdQpZXBC9RCjShpvzb1YUG/YfpmvBG0AKzxJwkv5iRak/TEJv0xTS
d10HB++/WFHOH7Z0XKJQ2FeulETm/zq7x2/Bwa9YUYTyPxCjTFcSO9j8Z7u+AGH/Q1BbLWUqgmCO
HsByPAUWKy3ezsUeUb5Jd0oOS1HiJpTZN3lPESEb4k9+63coE0jrqsROyK2jm94shq214N7RF8iq
0u+vOvej8LujUzUJbhIokc0ANbYXY+5OIYdVe6fWLZ/QpnlQEegNeKS++S6du8/Lkm1KgoCNFZOU
po39ETfGL4UodhJo3EOWzuZTpHDuQSEtNcAKZUHv0yZbYD4502boHBwIKtiR6SNerCeDZNSeDUwd
38Kx3Ixzs2v8Gfu53im2UZMuO7yJ0T0PYJnzMS2OjxxsHH7IKMaRes1fJydCsML1V0iXhPtlgP3v
QIee1Yyj33lazPQpRyyxVyxDSMYkt57wbrDTdfY9nnTokszhehlRNYgVwO7evykGePzKRQlyWCNq
bO5MH9bApKiKq36TO2264i+mnQCth1eEvDaJpHeRIohDgXDt+ly5MwG6S+iDh67cYlYdA2ah6dOP
4NvdEi6nmB+xmy2yyX2o0VQRVfr/2TuT5baZLes+ESqQ6DElADYi1VuyrAnClj+j79vE09cCdOvS
5XD9FTX/JwyAPUE0mefsvTb6PAMpXaK7z0rCmG9p1Yd+ZEY2UKfCNRBXaGieEaS1xAubwBSN/E20
3RwwMf8uhlU6lDD5T1yT81cN6IL8hb2edt/clJ6qtehVUA7qDV6B6VI3MeoMI0hXag8Ny2qfWC1i
YrYA1/dhCmb7XeS0LBcEwloKZggOk2SWq/WeXKgIVo68bxjbnBOH6l6mKLu5cJDsyRNDQSDSI+9B
+varXZdYq+3C9WnsfodoQ7yKiao4JZc8h//rq3lFCpFJNT+25jtFbwhVWMg8IS0DvqRq7ks0z4fE
LvYcKbfF4v4QUcqJN7Pfy6UvPYKO4JzIHjTIXdxEqTfp9feiN1Jf6ctAUTvYKqKFY1EvFtXnCyqF
G8ImuM61KUKnvAE5rv1y1bg+xcXwpiY0NdsZ7JODGHSu0sTXW6IKeys699axqz4ypaeJs+b8WhjW
Dxij5AVkaUxtRXt0KwJa43Ysn+L4NSRj5UxgkPAICYHE0cfkfxTMnwj73DXzLp2TpxkZk4XxvDE+
zOaAVn/w1fbeVqZyHwmKDL3w4oLj2xY+13xgQhAF4tbITtKpvrp6EZMLRIZLYqJjc+FbKIb9HUbl
z54TGOB7QVdfEkkOKruTM/HA0vzHLtFKqCXvna4dxGaA+JJM7OpjhrCZHBh0PSn8FLOnYlBjn2Kw
JxEqRyXAc8rFsUjfGtOZT3atLw8tvpJ5IKWkZcIVGAWChwTBShhXbYCqAKREfuRfY+QIARNVZotY
21HfoWv5FXUTSRYlZ2C0+uZPtjjE/l4T52x66Pvq1AokGWNvj3t4ax6X0tPMPttGRz20oPyrlYaI
dPrOnAkz9DAjyUmo41kYIyyaupT1CmQQYzWdUi1+o7d1p1aYKWLHJraxYpdLSCRBZUrwgVMuvluB
ZcjTigJvF+1VkpQPtYsyCYPK3lVcDED5W1QJ9rASG3kzhPcNlBMlDYa2kyfy0vTcMDzKT/2ekPHv
jl48EZ/z3SyT+7LQ0aWg9cdZ2vU4OeQj5rTb+CVJghxSgy/SHsW8WiBN7A/N1BE3aSXOQQO51Msh
PLYGUEKQLMpwGsy8vY9BRd+gMyGUYgNGlRuACiX+2sGhjZOvuKlppUyt3L7rXdsz1uBAyFSfr/l8
bH3hb+vaSraSCyildEVegYubbrYlMekP0Jl/6ll4SGNdfNItN1akaUKm2hCX2w01yAIGoPGrH5cJ
4oNNBK3s3HuMxHT9swrg+8roGlZaVwe2i0ClkeIxJK8GpNeysr2slfLlrLyvGJ+PilLGWxET3ubH
dwDQUjX4tzW/q9sMoh1gh2WFjW03mzm/WykJ1/vEyiMrY1SgyrzYj4LLKF1buGjrmTBd2ic9qW7q
lWwWgTirECbqK/NsgTsXd0l+lODQ1LXptN1AgtUgs8WnYaWnlStHrTHP7FfZTWxaDyQ2fO3D4rGj
xOFHIFhhidw6veOedFul8NzWEfHskKI2bG5Cg2jf9tHzbFWl6m33dSvjD5AExIT+pcjn6MYpCeiB
CxeRjUR/GXwPyDhiTjmc0Q3lwOQqKYGrOFZKMby7v3r/N8CDat/BdFhOhr4C6jYAgK19uKNF4DwQ
O2rqCxFmsUnQzsrfXG/op8H03QB426LoOT22UdUHjS7tIynfsGZW/fRK0cN4aKP4gKxnbZC9Tz7F
SrbUVwaf8Wib87OxkvnwfsUrqS9ZmX0h8L4os8YTB+c7RaxqX/TWKaGNCJpUHOl5I6mboAAWKw9w
DDNBANW6B+jqMHv9Sg4UK1fwygXelv64T4sgESK6GXbFhidMVuRFsTILl5VeuLES2gSiYQHacNs2
15tlxSRcVz+XVlKiTX9567dsN8vKU5QrWRGvBJBFPE5weFpkAQbq1PqwSgmvNOJPQvFKbbSF9lZm
M8VLdgd6EfB0DZ1QH2CP2kp9RBMd0p44EBedxD+QmX8oc+xIBM3s3vO6yzsrYOS6SoO/LPCf8shM
cBdx5+szi8aykHJswApbZtW/nrE9RoF+b4wdpoZO4kj69xuPJYo6C6MY5HveTV+PuW3p820+P2L7
nPXmt4/ZHkHJ+OJMUHT/eN72Np9f5/pR1+ds91GQQRKrONGhSO33Px78H1e3B/54z8+v+vlx2+Of
d2zb7Lef8dvi9qzQGRZGIHM2X/JWqT435/Wtf3v6X3/J3x//61P/9qXtwiATyEHnlyNHafQuPs9G
Gp/JlJwjRIMC/cjSHrcHQilq6/M5RYQWf1etT98eMosXDhIO+dh8tru8AWlNP9HJHY2L+l8Xu5oh
ntKkaPoEuYbCJT5Gn3say3ZFQ1PRcKV620u39e1GxOV4hI5N1ZsMp2Odk3FZd/OwM5ozQgx+hEG+
TE30lq9yGQ1IAViJLlaxx/ABHbNc4aoGFyJodzVQJKjKKwhyEzzgeis/V+dEpYJ4Xd+eo6x7/rb0
x0tIROuP40pKXmEu2007wjXalrSMvpmRMg7YeJTbm1TE7UpvWxxDLAFUlxBdFNu92+Jv906ODjCO
AYm1Qrel62Ieqmh7iIWTcdwRBJEq+akfkd3ClnGVYM60l2Sk6KpZzIPWw2u72ZCYeLLJJwrdNNBk
/qOkUe+m5MlhH4StVGtkYw5H8qAq+NHaTT+6NAjrHvgk/r512+j9z2ICMby9IRNTmJzr+4cdviDD
PlnJ9HOZ3AeInWTPrD8pzKznkNL+Hk8PJ4Ttvk8sJw2EE6+7fj8E88InohxC4r+3Yl3YjM9XVctN
4RQ4zcwCJ8eKhmak9DYKFd3P4pJqsz3FWP/gFuMCJE0zUNucKJGNhqoqc3OQjn3C+Pw0t+mBIQFe
DLJhijSfjzNVM5q+TUmrW9CvzOkw+9u3RMt41+qZvt/ef/teoZXMp167X3S6+qqhP34+cUWNbv/n
tloOw0eqywQDC/IEWaXZgqGZTxnWK9S4LikbT35bzxYik3eiQFOYSSrn3aQGorBg0Zl9Od3idDKO
+cryAZEBKnqlarMv/KpjOm7Xf6Lb3nr9O65/TOLo/+SjZDxOP4okY4rVja176YatRwbf+DHX0ppN
tv0z224dqRjYTaYXyK4+d9ntse1Grn/5dXX7rZ879Ppn/211e/J1w1xf+8db9eU4M/a43Q65bV/b
vsy2SrGfK/B1fVv6vHNJMqLCImJgtg8nX9M6qqARt6dsH8tckyN5WyT9m0Ptc3E7vrdvw8jvvw7A
Txrs9StHNdF+M+NExR2+GOt1f+Mdx0qoLMF2mFA2AekUSeO9akti1uIxo0gXx2qwPf1zMVy3GqkC
9OUZPq0nhm1P3ZauN9f75FIYCOMJKROoEv99Ttp+03aDFpdL/rZIR/q/ts3nt6+X+d5MbwnKzPcj
y10lF9o8bsHgOO+qk2X8cLYvYrQ3mqOpp21ju+shty1dt/31Prui0ImKANnq+m22B7ZPv65eX7st
Xf/G6wPX9/vjtUn5MmRKxzmMTbOdOAc7bsvjtr4deWzxrD9v659ffqH7hElmUv3tvbb/9Lpvucv3
SFHK07aPUQa2JYcS/0E8DAxltj3l74vbW3yequZKdoSC5v4GVd5Y09u55MpY3u67rm6Pbtzl/9Pz
tidP4cck2vK0ff72/cZtB90WtzuJP2A3/tyZt3vxnQ1LcH3Bb8/aFv9c/+1dP9/rf37pb48rol2t
Zl/EogJ3XbfhdhnZlrZ3/Nt916dsj2rbKHBbvN5s/8d1dVvaXvc/vmstMJ3tri/ZnvjHR/3tvj/e
9Y9PitYTPllH7RAPzNHXoT2VBH1slsMVcL4tLY5eL97GOv/jket9S1FwiG/rTU9+3O7zmdvpdnvz
61N/e2RbDI0Iy5oOwnXboy18zv86521H0G/rn4t/3rutby/9/fCE/TonRFZni6Ckx+C4+YCCaWmq
8UDWocXkqd+bJQrhvqH45k4vOEBAV3aD+sLpBMTxXNuP1IXXGI2heamz7mQ0pDguJKZ8A211hKih
vGgidB8A32CCDsfnLK2TfdXObqDCgTglCRUHy3wqZ+KhhR5S1Ovy+rJICKJ21KcnEqsuCxjAADKX
6hGYFmHiLprDhIdVjLO1V7Zz3J8/+PN0spQoltZJ1VLMvlNMbLTt8rpdWK83ZG5zib2uf15yt/W/
Pf2P+7ZL93bf5yf87XWfnzBl7sXqDqoaM/Vbh3TrjbMdu9d1dx1HolBlQLTdua1P68H1eedfH//j
5XhfpG+jA9sp/XpS215eOHaZ3m/PJIq022tz87g9ILdD8O+LSLsiz8yrD5G0JNNXRLd0csLy3Q9c
NvFWpFP8YZcExtf80dXrlBqocMq3rMiNfdK1Rwp2NgJjnR5paN6MTm+8Isl7EK11wZB6p5fj98RJ
63dHQSfZFeY3czCfwhmKLwpMbz09BwlDf5RtDpmHywpfQV2B0X/pQNLHqq9ESuc33YBBxsRqV6RY
KxvqjIdeGc7tuxXFJm5HRoYNoY98xEOEyvYYTn0W5LJqkQb0pBuTurdP8u7ohp3qCTM7C66zRy7x
b5mlLX5S2aZPwuSrNQzfInLBvSgvNB9dlD9TZ6PKh0KypBC+gyxABT7EKefaFgfGjMlkDOXdGEdU
KSzsNaVaVPsQIvlqrwpkzdLKkTSiaVlZ/CmSjDAncqD6qQj33lAMi6lyf7Bq5VehzJIwRy0Jajr6
CW3+3DKgilOYa+rKfsDx+R2saHS0FzBDZRl0Vfh1sJpHp0h9J00aL7fYqgCQPO2H7pb93SAxhruN
ujdTc2+3oRXkRfkT7uLJVEZcivE875kkD4HMyoemUt175n0fNhL9G7WynaMNWXbRqF+LKTdO+RgT
KYQhqcNJ0KAl6hYr3WvhysXA5rbCaAKmbVTOwR03VWkdc6SeSjpae+TOuK+rjOEnTQTXyYu9WA3t
k70rR0c5ZBFlC2G0PiYuFUm4/jxVjXM2ZWP4hKzCm8BlvIQ6TuvIDQzHfU7nnvBctUseU3N4i+P0
kBWz8gXRPr5jR3xRqnIl9q+cdqY850GEt/CWyv0QwZ6o9QnOSqKey9ZcAqT4eBAmAx94810WJlaB
JdP8ejaADVlFd7EFqgxLKb8Nzl0pCW/R8h7FZKZQKBc2fWjxndkns0ojF/uyG49z2Ib83Jmic0mZ
aVAqrxDjD2vKHc81gN5irAClMO11xC/eevaP9fWsR73Jn6FKlwM1WZLj2wEer4E6tsextdNPdBcV
mMZosedo3mcUWJuhPRb3Rh9BHLHoVbii/bbo3c818zDADfHFCGnzdOVPuxbxD6mrP9J6Lp/bMUtv
SrPqkU0Jn11O3PUYO3b0Wzyjnc7ukjjPUy4u9sS5MzRw7SKQhUnQHdGgeHNFh23QQH7DEYlQDz2g
rfzpiOmY4IAhEbqiOYeJT9Ko1qzpWRvUH4tV4hLUQSY3OooOLkPfslkOOw0vctA2zVuemkaQuK3t
KW3C5DA9YSmBzDPE3xeQEtgzc4afeRq0ofFW7bVq6jzsP+/WRCshlW/RZMvdglwUwDCuSlr81dr0
BzCjdk+y/igbM35M1aLFtlQihu0QMpq4+ka9bS+2AzlVWNM3sGPsJNSIZZJE7NL2hwhja0+4TnZv
wVBKLOydNnlenq7aX2RkEI/daRBVwjknDVLz3I4zhqayz6aqwKVNLzGvi8arkbkUlNogxx7qUC4X
gHaPdpOdKcfOgW2fECLjts+/uglXQ4A1RK/upNIqz84awe2iANCoe5ameTD07FFz4AERDsDlzzIz
BECNfcKFJALZPFdqq31EJUqJ6utUxqFvOLG6wnW8LmdDKgKnTor6teXj/Ei+4pb66k6Fss+lDABC
8KeUw0NhFudp5kSqKwtOt7qIkbv3JBc0HLWDoet8afN1RKRAiNTXZaF9lNuBXnSvBuOdnebaELAW
7ewQPUsRJHzUwiSo2jAlwKonEGapz4hBKJKrChuhErfOkByNtp7R3CqhnxgdVwjJdamI4DnTAJAX
xjO7Zmx/GZVhHRswVj3ClyWsHfz5SG1JpqdOu5Snvm3RiU1DeWoMZoSWhstdERzlUYV+PNfkdOj5
U2HiTLdhje3bocmMLJ7qv1u3x2SYMaQNBfWVZOQIHGCq5xR2922Fb2+xDZqyMxBtx/1W9/RMNSxw
u0iNSG3tP6KF+I9efxwn3T7p1YjJrNX2M/Ew4OARv0F6uUX1/4IcGCmkzLLzoABwl98bXEd3ubaw
u8T57aQog2cU6XiiKQcfhoRdhIj4yjhZcmrY2cUYIh2H6tK3oK1Xs+RAvf8r58ez5RYRGabsqKU0
MO1zstKEQkaonT1Rmfd7BNUHlS3mZyRdHPQsfk9FdZc6ldhl3QTjqa2WFdZ8qynjAwrvs9uu+Tqh
9YMZMxpuirVucktTHL1basFwz7gaKWF0q1la7Q2Ncxeqyhp4t8TQ2QTdKmt+NBMzPtS5wc+qlqNe
kvh5I2p6wTOHIwykl1ywdSPK9CiI4LPryVe1m5wAzVVIV18hqZSAJgbWSTQcE/k6qlbtjcpjk2fJ
jWZaj7PUgbB4WRzpe4pHJGtr8uJOHOINBq5Ort2bmZgFgVhew5C3q4xCOYY5uPNCvGQy7h+jcCXP
Vxrqv+k05GwhGCn71p3Ts1AblzCNoK0v09y5T1ESTScIslhhl0CzSnDWJC9ORQVHwp2OqSpvMjrK
OTj3NDIfpJWMnMZ1CPVNc6MVKykhZzw+mllQagkE975YuQWCU9+SPA8aPBpZWIymsc1jZHUlFqWO
nAcF9XzXNC+heLCX/A5uCfKKd91dgGHrI6UtrQn0eMECZeF5MGPTpBeVYmxJMOg2s7I2LYezSVCT
V2dnQ3lD5WkfwA5w1OdK641J922ZVEg2+vJllspD0jVshjKDPCQqzefadSi1GkaYY36TKDXmoj5P
Si6I9VNIwZiL/JiM06vTxUdhl82pT1ssFXZG4gbGbxvUEJnxw8m1MDi6EQPmJEagqzzEQ7nDtcR5
MvJ1US9PKUT8FcakGATCqne2Es534dTs3Yzmk5Yy3G/ldyptsDDM+GddLpcZHnZAv5YtkYh9fKrs
aPUqj/dLQfSH/oxKgvD1BGPF3HNBza12F2XQY5p6ueGqRCd4aDgEE2LEi+5tRH2Bl7n+5pjjyR1s
gSbN8V03/lXI7BtKE4y91CUubdk/aVJ3sUqOJkEazo+4yL6YRZgFCGLUXW87/b7LZ4ZJwnyObYjg
SUk72kGwmtdYO2q8aiZqsXc7ipsDYPKbQiqgAJbpMq29KlhR+65i3BL1DMU4m1ZlFj8lY3e2q8U+
2SGsIgRgQIE4KTdaA1Be2HR9p9ETwy7LiwdN1/EkT8OrI51fbWMJAgMs3XNBtoyxvB1Xr0FLtgs8
DPIcTPI/0eu72VCfEuXB1azGQyu6pjG2EGGHmhrboODvt05a52KhJn88nwpUwOHNzF91zKGt7ZW3
ctIYqFdudcYXuisL58TV0HhOODvYYHTn9qVYsJBTpoLF85DNqrsndeBjGYxfYRmOuwQJEFnGBPQa
t30ep/5Sj8dUAVPZoPyzBmx7lbmxy0LCgkdc/VDd1l4hxPhgSYbpUKYAfNUY1hbWeqgI+noG4uSn
d9PDMM83UEFTRlX5YekkoQhhxH7vTgzCM/WgwGzY6b16nNPCeCwWH9ELjVBCTZT4Wynbu86M2rue
NG1/jlvlPo/Evq3LPWnM9V3PBFo4anmXgbXDA8jUZGq8VDrvCI5pEOoZ5C/Ladj7nZfYanxU6qc5
rJ9SWx4qYRyMscf1qs81xdgu9XNruuTlEkS0JaG0a6+yET/tJSIDAPzKLrHDfF+beuHlRXpg2vDW
VCRZDGgOcmx2npJNtudMXD7F0pAH1B7mASWBawcz3/9GW4YX7JP2TZk+DGRaMkJfcWolcIHCvtgJ
BSDTJfHdlagsBmGOZ+rw1m4k52RgL5y0frlz8+IZ18OH6ZjTW+W4X5sWTzEJeD+TVLH8cCC8lOHu
cdbZvzDZtZmpveat/RUzFJkwqQh6bHw3S6n5cakDr+474l5mdEkh2FJRpmAhjOK56yfTL/LCmxfE
TmmivJSpTPadiiOvkuhEHaroRB1+JZa8CdQ538cO/6Vlpuw5VQcaSi6Epg/x3mI80EpIcw7CNDI0
bqQgtwSK4aQjz2x0XAG1JGOknD1bGcnE1XJxiGyXpAaIbUM+E61rDYQIGAx0tHmevMhUHd9uUyUY
o0eN6w2C84k+TM4lN0PzJcBJUd5ErIL9e9GifWWGRGJHGCXmpnMARo4MOWI7CyaqoSSVpzftJI9T
BqQx6hHVyp7ic+5cgI3E2OJ7wgWYLqURrfwKVZoHSBNmHBK2ZWwQwah9cdQTk8g52mLgHZKdlXaj
X0SoxxgH42/3iSVn8sGZLM+6GxPg1T4u8pBpogz9dpkInY0XC487s+TR6Q4FgK28KCTc7/SxsOwq
iN35xEFdBWmY8FV6+x6DGwkNs45231I9u27Hx7TACYbzzI9tg84JIRY+tqPUZ3bOAcceuBcJZ/+o
NMVN7OrxPpT5q5rqnOa5aE2xpRxcO6Y74sThTVs9zVP36iRPsdGjywZ0DvkYMJSzH8vUOvFvtFFn
7cLUAyXJn2c4i591MwKrAZBAb+MyqNTcc2L3Na67OKDv/Si0yAJHNZUH28A+IrD7Da2BRnAR4l5o
MEbSkMGMaDXNJ21J2vGvnG3pNYp0D3WS/ZNM1g/694f1K55Sa3g3qXIBGMpf2nmiGib7I8TZg1tA
GnKIFvOn4U2Drzja7iVx9xHwChgavXn+1TRKdhOGEb/Adp40piDQD6CXGlgnojCC5UdQLpqscc+8
gqiELr4bVtKmiQPPpzCMBq8duAwML4s2vBEzr91VbL37fmnv1DlZOwKVTRWk7AJCIUrYt/pz6qw9
WMvGudevNQh5PzRVu++ErvpJgyK91AU00SHNz47oPz1D/19b/L9qi4Gk/T+1xckHjpLv5X8XF28v
+pe42NH+wxDMpIThWoh3VR2X3r8iF1z1PwyytonYBuOuIiH+TVzs/IdwiAYkBV1HpmauboNr5IKF
7lS3HUPYWCNs8/8iLhbrh/xumINOjqzY0Am9cVTDULfk8t+Y3Yw3557ekzgroXju26a6DZcRyoNu
UlFwf8wMAm7UgfOBnfdqUGnJct82MqYAAQVlXSOY0rkpcvdRUkx6LOKCK9synbc1c84BdQjUi6KO
PoxC/afUukfCT41LjHGe+DJ6OBle4xttsoJBxsUZAZDJ8BnJq1JQlpOM/I96UzZP8zx+q/PMOtvW
+NS1XXSv4Ux8CVMQNsqsdjeajR6xmop7tvUD9Mn5qbQZnltWCL7FVVuIpsMaqwdy3YSGfW9oFEBC
9YDpO3oU5oaFp66TmISOoZHDNdY3xwK7wF4nLwfnjSifmyyNgbs4GhFsSBH7OISpY+vG44KpwyPr
5WEMNeW5SE1ccZ36OKMHOjOc5Us3H1YVTc/oOabDkuaDv55zq0aT75GqwiMkFn1npybVy8IiqUqb
z70WK7sc+3ggUxJMi6g+wk5zL846+81j0gDDUVmO/H10LnV8v1wne1+ETMsNkcYXrN73NSwqhr/y
RPjneFfhMa6NqPxHisG+DFPnPjuL5Q2aVh3GERhLl6XqfaWFlj+1cL+SERZ3lHTjxeqtZ0uNw4PG
RY+BkSjvy4qQB7uwLhT66KsmzmXqIFXFOrU6E/JHxdPvCMMblah9AOpVokSF4J4apq8peufx6wCg
RCjkFv6W2IwenUnNbgt7fFoYfz6ZU3+QltbfIZ9idkmGu68wkH0E43sYyTO8jXvlPZdLGvS925xD
Sa81b14jhN5nMS6LB5DhaWK06Jl21e/kmDnnObNNgKF4L0cnooVILrSDjNIzpCoeOpchArM1OJUl
RTWps2/X0/9i2xV/mHPQ73OcOZwSYJqYJr6D/26ycrqBOg+SnfNk4VgbCePCFDRe9H4mcm1Ibjt1
iE/kCz/3cSROJZM9I0zRJhpIlYEzhv+LY1YT2vqJv5kU+UYGzgcMs8SuWJTF/7AXKNjEa2WoorMb
MalmTp3uTXAwXl5P2NAK46Rik+aYRPPuDNZ7IVTlMazNczsKBuN6+5WiC+l3DQPEvHAemtxFq1GE
0ftkTBcLezBNpOmbzf/GaDONvrgfWPelbyiuPI9DWnCpc1DLiwz1JNe5IO0olfQjhb+eV1RVfAun
y29Q5YCx5YWRVRPT50Kwixi0n3TIozvDxpTam8Nyb8v0dhzQa0hpn5oRBGpZ32M7sM7xCHdNJarI
S9uIIpZ66vWw+KHg2fLVUCFeXIlvW2NJv0RDf2GwaZ9trvCeg5w3yDKhnwxh3WaKiG7x0GWErwEA
Huq4vy1a6LhSeZ8w8T45rR6YrfqaaalxQYF1Y2mK8bC04SEOBWaMdHL2rjv6fVprX+ipIRf3jHRW
TyKanuZaS4/I55lKplT0jXg+CcUujuP0qwh1dMHp8ELzhoM7EbRcdGX0O0TNcg0VGGy1OsPDuVhp
CiO0+FYUfRQkU4mALic1ERzVdxev744keOuQDcNXe61AECdFlMjU+HXh5ieFCfPOrpnnx6tWveiW
gFbM2ejIKXBIHEabqI+PpU3IlFae+ErVMaaPEwCfgk1FZpjZTPNlXgYtCAERke/RDMeUqbkmxp+2
O1VekkJ162MqhiIyAkqm0lMV+xKbaXXGtnZ07K4Dvu/4HaWXk1gpUDBRvuF2W6cJKIfzyLIORjw0
ft8vimcyd/LrgTdN12OkNZXjokIU7EL5dYwTpJaSuNfRIBsFW2gFcdctgKRoIfojyoYunPAeKBgW
RsM4wxz5wm+6X+zw2bDgb6cGDNVOWHf5Ah4+H2Zxlxt4pgfU8LbrqPgBmfOnrpHQaAEpK7TXsZEA
ADk6SFwNbdo6qmdBN/G0yu3PsaoeK0d3L2ZogxxLs31KzQkTAqXjJnSJojCT+1YQKtk7Lw2wk1Pu
yhTbXfidmTSUb5fMSVoFB5y21i4Ln5UB+24e282tgatnKNzsySy92ALCWroV4WrzWANvb0l1HZzx
MBtNUNXdl64X85Njw1xRuAKEnSJvJVSQ0pjLEz0v/AC1+azPwrhfhn0tFv3U6SRHNJQP54XfmSXh
F6yHr5WJuUPRywPK0SRg2l9dJJE8gtjLrpkfcgN0Hs2ruxoGqR9qqhuEZfKqCTrZo1VzOBBN4qep
pMIeY4XuJKELNZj/qgcYH3cFfc4xwWKhMRZwcPP1TpiBv8LV1HGVaubWfI6Yxx4hCVK3yh8Zk3RB
KVSshglmBBLZ3cDpqpdolD+MmmaMoUcPKbyHHY2s5JC08mmG5nNojPwd4sfIvsaZp1na91h1qmCM
lRWD0b6OpfvSDahsKHwBdi8VgwI526FqzbMKgNVfHVlpvmgHM/xiD29YsZmTi4deVahKwpTaRQMq
4FkHxedafUCJ4Ag4L7lUMU2LOFfMw1QbH3XCzFv/KBatYsxQ+EMz7Q1T/JqSgn0RNpzZxT8TWHSB
ux6MZRg+xFa7zr6TnT5ikcYj6W3nuDozOBgMBhmdrV/I4uvPssdHO1PfK4RJ+NzUvlfTlB4VvBI1
NPRW7d/rAqFA6+CEWhrsIemoUc2G3+BKUz+l65GrGRJ0irUE9US+RYhJxSyeTABm+0Ht7B2IsLt+
Ku39dkQWeoJoIK7ubLu9qTsGVC0cjeMIEbFaqvpxbEMvMpb2UksidJteEmHMxArOaf9PAXXxrhhw
odgDVWCtvgtb4TwAAnUfHEdCH42mbmdMiI1GfbjIwW/4bnQ0Vh9qA/1EksPshHr2ZFGsM2rZnfOI
IWyVxKferaVnQ6akLY2qnGHzlzDXrWMJaA26qn3B7wJ3T/PtVGHOFtEZCyXkPQIgYL7ESnzOHMQR
Dske1F3NvRzsX9PE8Rf32UI3h87lWOr/oP1PjxnUtsAQM8gvN7L35sQzGJWEXhqa5U0eOaanD6S/
uln52GSwOMKq+qaGBrUFfXisbMRVG3OwzU3tnAwLMbl1Ly7MHk6UOM1Tr8LP7TDfl5Qg9iuftKKq
pSbpqQNqohf5TZdrYTAZsjr3Bl4ueDrfKdbLvWEB1R8WO3qgKXEr4b2d1NzqLisoRtJk4GJ0X8az
9ONOc3ypEjLQDIa5Q165eGUhaaqJ+m5S4+aWBDnD66Lp+9AbJKv2HIRj32ur+wNUrtNfLM5pe2ek
UWOyxTx1pKbQQanzC2rNR1DH1Bmw8IPe5mA0lMY82WutRElhDpQhgCYlnR6VKrH9bW1Ck+YZdp0c
uNRA2+IS+5xr8dFcFvXYmFDWS7JqxyIiKLsNM8zPnMtFNJ9S+AGPmPlNVT3ojhN+LWqw15J48n0/
q/dYplA3pIAWF9MheAce1Uj5IWgl0xI0+/zuyHiR7XsNbyagcuoekvVUO1AACCzm/Z7LoXQSg3zT
iyW+aA4uEqMmlbPTKH+mHZ6IZuAS38K1j+Onvnf+yXKu25mmiC8dzLnBZdSUM6Rl3NL+FGntOY4t
7mpdfOHrpMcyS/6ZI7XHm2ye6AzxD85WcYii5qWrBUBRo185F2F/mBrQy+P6tydw/+7gq75m01D7
nIpUzN2wp927vlFOaxYMHctfiQqoP47lQWVfhawAlSeOIcVmXAwW8UHxDxY4FVHgG4HCQcZB6PNF
Z+h2bFyZEoNhl8oTly7DkgIurPqgcto9Ggu+a3r/K/guJ4rcLb7ZedOem8R6XOKmfMK2wxWQgmdQ
FQMiibpmFubOT4lKLL3AyX2n59BIMgXHlxO1e3hF+gtBBYHbTn7iVv0DdH7wiFaa7OMVXrfdDKX6
s0pTnq7ETMDaSJ5jHDjZWJzTgYxLyTt42gIpqG9anEBGuDLTRvc/KTuzHreNNdr+IgIkq1hkvUrU
LPXsqV8IO7Y5zzN//V1UgHsT+yDGxQEaHZ/ErZbI4jfsvfZxIvPg0LXYwTvllNe/G8gmdpcXyItx
7JCo0PNcruIFVctCxlFMNehjzGgxsAu5ArqnY7QEoMw9OzwOAY7YBtpoNSJ1QU9QsVKfmJnPilzx
PPsRBEpvjWEY+VfZKyOZkSeCyYCbYDrUcV99uV+VOSDzp2GMGC5iyK3q6gmvI+jayan2tjN9i+iQ
tgmbQfRdpg1pj8q7kjOhwm79yaa7g1CWoIogBBefSGlth0LJr7wyXl5XYZunpvd7leaHZGBNPmVz
BEMdLMB69HdeC8y8XzeidkqO1Yh+iEspmkbsKJUoL2UhFpQgVXfA9rde6Qtj+PxbYOr2ga1h7yrr
ofFOs5my/UopzcG3vAgjTkCwZZfQ0H9NvW2eZRP/APz6jRZXAmyq3aPFVHczeN4uqaAwIRDP/DEd
1V5HIn0fl2Sbzfh+Q5RKPOS4lflzdWg6aPGKkTZzMZYQtYPYILRPYhis69Db36yZKieUeitm2971
FYkqyJoWyCfw+EnprX28wRDSTWorx4tiv1QK0sVgY3OKvOdAYhSTIwkvbTsEV+edDJvxYSysF8Eg
wrDAdGYBtiy8hqfMKcuPDsotpCYm6UeNK4gqgVie7cRz2SnvOOf9grfYfoAyh9DMINtPNqBz8xqE
COUHzwpx/su1JvMhG8LIl7pWfqE42+1+OaFF5ZGhwi917jWvaWe/dt4MRrDOruE8ulfBm7WjwbeJ
4gpRqa6oRjdMIH1J+ZNPJT7XFSuLvBQRs/eTXKxxX/bQpOwWRbIT5c99nXwM4lJt7QE8daLWu0Dj
LZYWB4DO629B2oqr0yO6aqV7sQhwesByURTeLRvJ2C2ZGJPpabRX6CO3sg/SCy/sa7B675zAzkka
WXlJtmPeTGpuZDOr01Q+dSWaeERs0c6pub1FHsuPVLmvGftsl0UXq4cHaoD0ykJjjbF+nC0m00i/
5yeTQY7l1tkZ7YrYRgXIPa5N+v/s5uQN61BH45jV08WppXOzUqLO7tVcYQcQK5PwlgUuoixF50A6
BtZfavddbor44GJgvJqpsR0Tz0KlwZcl3jWQrh+DiGyhJrEhInfl1nNL86gKmtrEHr+nNncSqU7k
rVFbrbKWl7Hoy8sIlejQrmO3uFoHX4vOqBUY3qwyGxoK6wSlfUB9IT283AzRDaJ5LvGUxJf7d7WV
+8EQI7xB+bHG8hibyCvrKxWadxSMxmN2Qy/MJ4tHaDx0aBwE2zCBS27zZ/DQ+68iSNIn7pX0aQLf
5oue5rGy070b2tVjDfbxGtidZW8IAqcWNaLsQqnPtgSm6rbxkha768LQn8BRNjBd61GiJ38hPJMI
WYr8hQGodbTm3trZnRFiptnGNfRhWQRfgr4jriha76xCaV/2iXfuHdqIwa2nVZVhvI1p8YlKtwee
OEO8ziHxckluM10GOxLN5kcrX5o1ZSEGgljnl5TZQyiA9BplORPYkq5Z780E9Ni6eJGdP47r0MuY
xMMw6Yn9mwrZ54bxWwiB7owkCnZtbEZvnNLLdS7D74TBxu6rWbvua1Qj+DGsAoLo7DTbxu3sA4/x
5LmcU6SSYriYZUansmor58Rf6Z7vgHJZBDnOwMxsKA9gRu2n3gteBzp24KA6OZJvBuR8Ko1Tmnqn
+y+diHRfhtBF58a+Ca+xbvdrpbOsE90woVN29VQRS7S5DyErW6WXhVGGLwP7e6CGGIu2lx3rgLV6
sJvNYnyi+8LmxQbJSiaWkRgIqZfdxGcYSBncmreo/rC4zXJtmAbcGkO9BMS9bWvcubI0zD2h0PJa
37ruR7JE5TUeOZbgaRAJZdg8eBt2mgj12MDGsXthadYQS4dLWYe3AUEyU8IU4gIWy9RLg+3UszQN
kdJRwfMrWfGElrnkk2q99o1AJBgpU9od22Z5AEZKhFIWjLj++2ArkTo+GFiFUeCJEQd7Uvms/Ikp
WsZcbmKQwcsQvORwa66plM0x40DnaUt+WrRYP4pcVxfi2jM/immTMpwahwDnd5Ho/JJNXcDYFewE
hjH3cv8iS7s7LOP4ihrDvQzoaCkpp/54L0A8ozkvYZP7bTtBdrU6fvhinUBJhdu2MDN/Tdc6UKWI
PLH8ZRl/VLp4mdz6MhYGwsO4/BoKSEExs/GdzRNqrzuvJ63p2DL02MhBeCfDYfZDSKjL1T3Eeymc
GtjMA+EWLUF29YemIljVGvWHIkfaE7Hgt5LwIS8s6+YYhMBMhnvkkWGDDOcErdPWe1q6LKHe9Z57
l9gnTSrjVbM4c7xYXOqmemwip7yw7fwsKov7W4+3O6rqnmbjyOUsnfItyNP9vZEs25y+sYdA7zHQ
aVuaWyMvVxlaAeOUX79d3VOlKr/G7fKjJJlkr9tPuK6x6CvUVyK+sdKv9zMkehgUEy65RC2HpTTU
ds766LiU53sQzz24TkzDqTJMcS2N4bkrovjmhMXnCKsJlaf+6qwtXp7BcqCUngp2xkGcs1FAkKgC
9ttoSIpL64zMFBJ6dVnbzJsCLto8VFtaXoZ5rGr2HDRwqjnGWRx3hDTFoMFcx64P9HH2HtcJHWBm
7Hoq5Q9oHxDdIPxQpTDfkKKAF6kKUGFVae7unz+l20z8waJBiVefjKErDmRR0gplQ7IHhk3dLD4C
rese5zx7GJiCXrXr0d2H9nXJWC/Mcyx3VdaK21x4e2uVwRq6wKVbMchkR8/MhLQbAGdEXPCsfIQr
NaaQKXgfxYlKcHpqC250o6lwiqrOz9X8c0Qwcms5mdreK/cWk04I6VBBI3N0zjmhnBLF8pFZUuLj
kudU6BEUFsLb9A2LUcMp4Mx7CN6GgEFlFYs3NdLOYEco/MSIom3YuzWSYxuif3SgTWBbD5d+66QJ
2r2ZF4dnoTf1cG6DgnchZIpJpROfd8Iyw9M4iM9eai4PjVQvRZ42zPPCj6tQio9WgzgxmO51QJrJ
Rw2+p6DN6Yd5ZrExP04QCrfagayBsLdqwZhkxjZNXJ67ivGSx2T4p1tY9dXIQuO1Z7mjSiDa92FK
H9SfWXu8VFM67JYhG9ABLBvs3eQfqCI55x9JUZGnkHdpIxpKK6nK76KJzzPm7H0v6C4Kw3DPTt2h
B43Ihgasu05BQdGGAcjL0nqaax2RyeBR/seIBad22biKsY2SzHeYv8OWqSOk9dWIXk+9pyOA5rbk
3Bltt0CyiHG3cs5UXnKfBQnK2SEfAUYwCkosWexgX4PZ/Bp1w/iuO+et5ORYChZRSXATZJORRRn6
ENkJ8ElrTZtpIZ6yR4JLdDHuCqJs/WFggx3bb11l6VMou/gy9dDggnFRZ67TzxPjrJgp6H1yL7iu
2cfXD6KLX1pFo60X8t872lxd2tE2igP9cdAeYpKF3iGoOECb0bj0JfbP+0SiF5zhbkK15SVImuxs
JKiL/RfUhCRu1dE1E2RNcmLivZBYSd5TfBykCFZl0NXj+GLGpaJX0H3eRtSCEK0grDZK9NErDnZE
ISMmSseqqou7fgE8fMOA0BG+QtES2dOzW7bGXmeQrG0unc7ySKdi2U5OkQU3pqHhveCZ2a0zAUS2
WqUnh380tJ1f9fqlUMZHVZYumswo3FrkPz6Utd73EUd111nPqZVGyIl+khcujgVqMRE2HtMMSfdU
u8tu7Ox5k7Whe1k1/sEoMdanVX1tYQyacxWel0S9m0ZYH8qyQg9ST8FzO8afeP5/K+tOv6acXOxL
ateXVJTHdIHkxNQme4NAhkgngYaRFDRfmbYPFXtTxPW80MYdxKdo6f5KW5pvqiLrbCcq9CU5SYcp
Bd2j0c/kHtymvLNanuOwPGQz134ylfnbYuLyt7381BlkhXRTz/43YMWaVqXzgRLoOMDo343DEOyW
zAxuSd8wn7HjM3+z2PbaW95aj6I/0awNyJ9YVeveU5fk7001roog+62W31vPhAMauubTktQoReNs
X9txDgROlFs5MgUTS/dBOUWwF03FsAM2ycWyyw+mx+WsxcJGs8fuHE7L56xW7U44n0WZYkMFNsm6
Nnd21jhBlZgpUPSQgxiAqWIC9UuYawps6qrsWEeypb0uWj6Firc6y8zpEzjbn0GKuLJm6nb1hmlv
cpR+Lir7JUyY3aRFFe2WkQcLH5FxiKu4fRokirnYuXJ3WDeEUb0fBF26J7a0PiHn78FQkQpZRN7L
FGqF9s8M96Cfq30yzfMmSaLPRjeTzgNkx7cydPpVKwysCm7DMI5TEvhUeUDn6u2noK6+VDBaLzoA
pHT/f3lmshcFoZPI4qoM4Bwly8ctSCTSgnvEogJNSU6TlvTloXbmJ6IthxNEavs2QGJFRTw+cR8i
zWPfwVrM3Ersnh+C6CsSGwCIViCBlTI0oScCsMOE9SadmTm1ppbvi4jUBnRyn5zy+xyFCbs22CFJ
IEfOCPBkYR+hvkvy6TKNdIxG7T3TvjGEZQW4NDPBPPkib4XqiFoNEmxlaMVY+pmuPzX5dQZ5yMoG
KGG8JBQkEIYexzwXV9P6aWv8MOtaO02o8JFMvgVd3Lx64ydT2U8KQBDGeneB1+H9NWQd0+948TZR
IzoYLLW+MMx5MublO2L17iUUOwb42ndkDVx6AZ4wWMlPEhCU39Tia2GbbypUGtqqTvf+tCqCZm0g
zgzncNtN4lES0opS0jzESfiIMeZV2sMpofnYkSWFaYnLXCnje4ACzI8MFHlMEhO/dujJjfbW0dvy
XrZA2o5APN3z1HL7RKZ1ob+JedtA0ZdkZCAMbA9kmzbB8OymSYcEAFXTPOTfLROZUEK5wyoFSgG6
rsKbfCs33zuD0pzlO6ZqVJCkfQ2sD4wsZyaOnpSGJM6qd6wtNrcMpYvEKlQ5eqPG+mrmaXCLIqVv
9+/C0LiiUtenTk296YtMDEf0HZ/H0PswhkwJHBGwEqujkNU+X+7f3b8YS2ueB9s4FlMTPoQFjoap
i77XQpDRA7UieqiC8dSWw4xAZf0zjPfRw9jiz4L2hdhUgLhUSlnQ7d2KDHcq8If7F9MW4b5Hj/P3
nwXLjBa0Y0Piyil5MEMveaD0X05hmKNzLZKH//fn9++g0ShqgkaBJt+TKss4pa+85Oyo8iq1R4dW
1j94kHPE1u681pDptjMKw8fGYe75+91tOKzmVQbCfh2IgRlLap6Jonm3ZzJMyQKutybc6sFIE8qv
ovTtpW52liY+x4yRRBqI/3cmnM7XlNHkdYgr3zL1i1JLuJ1lnBxtToSgY97HLP4p553dGhyCrZc9
xCAqtvCy3kc6r01Vxh9Ks/pZjPFHASSUzv/MPBkklZ5pnmtGOR1C/UbgTTUaebEwAUG97Iih6M4u
tJioG78XxRelhq8Wy78+bKzjWB9si2SXzP2UWQ5rtajdN6G66plhMb0dVZvqm01UhC8te9TUcXsM
0zXWUCZnG4suztXQRCGMz4ZG8OjgRE3Nr0Totpvovbe+IaQu6aQkhIPJ3RUwcbbWEBLqnKQPwgYF
IAfwQ0WfYR1IHCBaiW1tpuEoZTk9ygbPglRfFis7z65HZIiVI6nw3OdMZax4q+bBWYY9bSuU101j
MluTQc46WhunIKjwSKyT6MjpnwNG4lvA2RjLsv7BOE5Qoz8Jp3LRrVAfJBSNRgfa3+myqxvxF6Jh
+FJAtDfnouXYrXc8NLaMjh3SMfk7zWztCttjaswZEYDfsgERc+IIUo8XgGpGoEhR3fE6HCT36bRx
Z3Ivv6UgA6CoR2shjcxXW+jFcdcyttmztaIezoEu2D2uEvZ5NDkC8kdALpuEGDg4r7oi2mmJv08W
oRnrfdGY0ZbYTdhwlfvXEteYJrI0O0Qe2OyKSPg8eGZ3XENUtpHUp1O9V01wsQWx4D12v1Z6mPhX
BUBdO28eayLtdox4CLvZupHzQ6ff095la9qG60APwhuz49h3SnXMQzH7IgAcWSEknqGe7cy+O/Nv
v45IZCGv1Rc7mTWWxhZJZiZfo1WqbqnW3FUJ8m9saozTmk92mUIOGeMtz44fjmseKdv3dgrAEavp
iROeYXy0x5TJJ1BYhE0vNQBap97ni7P3AOIehOE+Y4lioxCS4DCAGwuHsNrRZxKWIp76hukjZj1f
QOjbmU6H8Cr+4UoCJ1sSbVlWent3Aq+p29DvAhNZtNscbKd4JHllK9Sk2NLn3r5LzXeWkl94X2Hc
iNWSEYFV3pakK+/MjgV9b+zYWvOMKRmjVEiByWKgqjf4fILVjdLjGJxs3N5R1x7pOQu2bA5LmIqh
fYrInrjpY2kA2x/n5KlVa0+aOhgKaq19Jmg8cOwSD5Fom1dlUza3w75IJOGeccneULZgO8l1X3KE
SRmPwzFsWNCrZFNNPCpCt74SnUssGRprEp7iDUpdaEaWj6ZuFyNv2iVetZognksvkYA1smW7GLDh
YWpt5t6QHIQFu7KC+Za2EHOna0wIqvfNCOl5M2rzW5elpGvUlPYpXoEc5tXWqL4DExbbvGJovyht
bfPgQ6ntY5YzS2kIufdZuL/2Vo3oe5+X8i/M/mxX5q8om76mnGgb1wFZFiGoIa5N7cfAfK9nRj5M
MHDdiI9kI0cb9y3vcUMtwLrJhj26bncrc1a1sAZvQs45LKTSd9Z6U45Od4rVQEoNRbzpjelhqN4b
JC/bsSPFtV7a13nEoSgKlJQlQfBOzIeqTLWXbXqisfuUJOk3KyKkzuEwLpp5p+MxOpiefpsnqE3B
F5uTyCcvcUKtLV9MxvWRx3BZenS+cfoZcn0EUtT+qyrDj2sCfKKJc0jSiUK9XN5znf9whxaRfHkh
CfoUVs2XXPWATsXAqmG5lg0GNIZDDCOaye/zzsFFOTxZ7SqmNoKYyEjzWx4knZ9J9uZVUpIErr6j
DngPy2E8qc77OSz6Bxlq1q7OjP3YeOYf4gpWpesv4jTXFfzvHqkgSC34t1yuLnPhJVkVnMl68gnV
/lSpCsR6gfQqGkNxsMnxYyxhS85+rEUZER+pcUtp9P2eUKSdxIGKWFJFh5Dq6B9i36e/JXL/Spv4
Bcxrw01yHaCGNoxf25Xa/veLkyjO3Yhdwpn8C3Fq1vGX0nG3dyMJ3jRmnp/pmxZ9vE60yI/zIne/
xNtcsZg14D2SxRvQouTWtYPsdrDnlz+8wDUD5N/SPtdVLi8PcjlHofmLtG+IStW3OgzOkjYvBNhP
NVEA0V5i41DzwgnLHEG6BWwczWxE36S2whblw3+/jN80xrxNrmkSPYPY2CNd799vk0VMiREiPTyj
pmFJgRGO6Ai/zJ33UlF0ZuuHWUWIScos+4O8cf2r//0GeKb2+GQ8YcIgcX5RW9ahdivUwaS4rSvp
lnVhEsfezhnJB1jW3zhUeElal1zm//6d7fWz/+UnWw7nJ1euCQ3a+yVnA15CUhZZ7rCCiutHZF/n
bjR8AAfWsQvjwzwSzGi101uxeD9xBzS+J58ICqPag+LMxDDGiJyl/gzaHAMbGAOEDpcsaYab45Rf
c0URj9bhT/LUXxMruKR5pzzTc20huWR+lafOOSMfTWV8Fn3DfMVYzuOqIChZOmBGlcOTsLZsCpoj
Aj1JCuA2sJfsigC3QQE6zHtUiclol4Ac2bkbXYfoGlAlEQzPVVd1l56QtL5Bv+cK48DeGBH5ArbM
6w9jm7BwYDWxyRFcXAnHQivnYqqt2wT1RGLD+81vFN7W239/Ur9fnZ6jaMg803Vtloy/fFBlIWtc
SCCce+bGm5YbeGOKelcP/edWUAnGDQNgy00+NSo19//9s38/3fjZruVoehLHRhL87zsjC+wR9Xur
zha5rsUytXtEmpDu3cB317Hpf/+0348rz3E1wFxHEWXg/HqWqg6CDWpJdY5t48dYVh/QeP8dRJFa
OTm8wY///nn2erz8cg84WgqTvAUuK2YC//710jqvmXyUzjkNAkAiRrKlJD5YrSw2Zb8OO9YVQVwy
9g+Nl6oCKxXYgqctiN7jfeVVN648ibB6uYtG80onW6xnDOCJNSgduU85sJYudB7Dtj5TQ+s/HB/2
7weohzmKQ5ROTPDdLx8QQcvBPGLXAy1owD0oGd8nbfNk9V54nlw9HS3L+CxYhCnNNhdBFda8fGLG
tsoRRw+FSEVEaNDHm0zOmnWGunlG9dGOq/BtKT4EDiyj/37T/8flrG3Nape3nef9r++5tsmhWyoH
JG0bM+B32HY4Xl0cUQCerACYRDH4M+ouoAXm5b9/tPU/zjyuZFcJBtCuVL8+D12Gt/zs3D5Pq3sA
Zh+eaA/lzkCSniXY5gfNMN+szqvI1OrYda2a2mYysWK6eDn/8GrWq+uXqw+DjPQsCUFfOWJ9tf+w
tgxmTCy5VtY5UzXn1aoeWlbNzxPXX3RYqg905dxw1IeGa5R/uLPd329tjUvHQVDnsrD5/Vhh14W9
NDLPlWl+YSYIxzUS82fHO+Qie1liVtACCzI5UesKx0ywCGdrmlik3t2YFMDMsL41lntc+tJ5HMSZ
yf02tpoK198aIEii6z5mcfk4SetpiSgxqkCeQ91Dzh4I6XOgw/f2YB46p1BgGFi5VWhqH3DFr7wI
fOC8+H1OljSaW6V3cZlpP5H5yyC6Y1/r4sJSYs2ocWabBGxOsKMkNmNjzaQGqYhI6qylTNeNxbPM
Kt4TM3yxF6/dk7YmT6MVHENy1rhQ/NgNp2uY2OowruE1YWWQHDvM79MojkaCKglyx0tjULhR1F7b
YVzYi2mWnS0dVdKbC3Fkg3ct3Oy1C9Onvo1AUUaF9YfL5X88sMlfomXVPPZoIO6H2T8ulyKme5wN
KEnhKL3LkjoHlAbfkqj1nofOhOCADCOd0QwkFo1MCxq9SIq3fgqck7k0LJcZwYa4PTu7B7ltAWoh
XDJmWVI1p752PhCXRwZgv9h/eOHO73e8Nl1OWaJytCe8+5X4jxceZgOyFWrA810m6qAxWYz5Zx+G
zrc8b949Yz5nmePe0mUJsD5l7KShh4DoJ/a24nGKhCan/uLMis1rAJyI6bNAPQgVgGWnOKUhoS4q
+RiyrdoNbPkOBClhOarYNeB8zi39WSQkqMI/yCWpx2zyFTL1szVVT/fKCpa6vuZPOKY4GPVk73Dw
M0Nmt3yRuXieDHYhWfNXQzbNxZ+ymE0hR+axZoKHvZY46HfwbphS8lj46LD4/ajuBe/wYx5A7Ghw
gx3LDp2XY49f/nCI/G7XIcjNwR3HgcpNfM8F+seba9ZthHGXR1jmHTXDnofW7eodcjb8RXpN0urI
hLFW1WhaAg7KateCSokoItVVeGjSP5zu1m+PVEUgErcNFiLONvnr66njlsUlFukzH+94ciHseC4m
cYgyD7FkktA9p11Rrq5eCGNmtY8WlOqFy+Itjsr22sd4qP/wFq3n6L/OWV4SriZBahS2899OOm+x
0WQzPDzbUSyQmZKTzrwiGNk3pJHFeMZGXucqc74x759PKiO/yxzsC0EoYvuH1/Jbvb++FrTG0GXX
4tX55czPcedUbQDawwmtNefTKU5tB7KBNeBm7NdADNtG+sre0++UYfluz2szxuoxTGG2zHX+xF4/
4L/ppV/T7dJMxsllmZb3P7xQ67enk6KgWJsSzE00CL+2ZpmI4klV7ng2GlLv8U6apzw0r6hjNX1a
6h0ZwBLWjub/MQj00dAHDL9M1uI8uhrxi1gwoYyu8yEKm+bUDHG/aRovv2bzeIv2E0Lfl6qe8jWY
6qHTXfXKCZFf2FhiOBqrnd1zDJdpW/mzTElpKPWXoOh+mAvyz3IWwd7Am47OqipI7SgQhDuJZLi4
CqujOiBXznNQFkLTEyj1Zes6J6cGDt7MubvrbLztFWahixMx2kaZtpe95x76lgySAeTIkWGBQB6k
SBwvi9jvk2V+5J4umEqOZ2ajAfJGw9uWBHhfJsFa+P6l6uZuD4RYHu4NSMlCD/Wr6K4LbkncIYV6
XGBk+cMu7137gzVTzidp+IEIui9ZS4sbxtnOkJ0FahjIhokeZBCLR+5bcwNT122hy+nH+yGaMDS8
mN7wOtf9F7Nc8EYYuxGl1TW2jJfWJuslnNBSuDK8hdUnFv4JngOtz4oE23snHQfNz6lAwZ7ogXeD
J8G2WELrwcpinnF5cGylM/2h5vj94ncsOn38xtoBbvVrsxsXOGRQc7XnOIWMlxJrvUoMq3Hn4QHe
k+HBXmT+/7/7HYvbXrqSJYX7W55kF5p2N0xRc/ZSwgiNUt5ATuhLYhQZyeoq9hdPHLqOMJtVlZVj
5vlbr+D0yrv+901l/9LgkHRGqWXzJMQM5pi/3VMF1g+rbhzJatp4q10PQJuIeQQ7DGyR/R6wb8iT
ioKbIfvZX/0aCxFgJ7Ld9UdocWQNjazKvPEWx8U3ChEGx7axrRA6TkZO7aRZ5S/Rs2D955cos7cL
HnwnbXflNNl/Ouk967dfhzNeKCX4XWwiJJ312fSPZ4/M2FRKRNvnaKpj3zMi67zkjnkGxsFc+/7P
WBat8/27tMi2bTXHp9ENljPUBfao92+9AMnTJvPybD8L4yMg++V8/xJTxSNxnyg8G8e//5FjlAwP
GV1AaumWsz2lLBS6johZpOi9WQs/TTFQPPYzIXwLy5REiXPsJEZO3ND0f781UaYQsMPWoy/FOYm8
eeeo9meuZ4NskmXi+d722yZvoSHmUxltRDAgW8pEfpROCgekYq+dyOAM4G4I4GoDECWFo1u/nTEL
sZA4F+uX+3e6jWkozYK4FszTCcWqMJ8Lp8Ms0ySvXQAlIlsRJfSi2XFS8mB7JjKbKXqtex5anGIo
5uq3vCOs5M5yiuzl4EYfojx0Dm6NnY1dAnpxQ8WQxKK3uzPzb/sVekEsd2G/dSb8QP1KXwGgVT8Z
8VeLjMYAaODDIon57howMwKbFoiiMiSkOM22MEZPNsuNlwRa/lsB47ZFy7Kb4LJvs4wFqzXL5gLW
JT5knNLbOfe8q5sLn9lzsK8kMZ/rOTqP1ZNcsVtVCGEjk1107DCK3V8lO/Bbwe79RLx1vDXdwnnt
Ujv2NYDQPe0Lm3kkQr7KjO5qiJK4KsRPNBcQSgabAMymY9YE/vspCGrzLQlNfQjRDjdSB694/rdp
zT1kGrXgudRWBviQu9pP3sIizB7rBMFsmaLAUqNSp7tdh8cWYKKR1ZXRDIgpugJ7+4xdHrfWkWsw
JLw4QrwqjOIQTQ39AsEpG+2E5b5t/8I7e+zEaL2NMhWbtA4NPKCM5OfSya+oXFa1k3N1iEvbkGIS
HYihTw44t6xN3NE/aSAufhqoNwRj9i5BXXMoc/yQaV9it4wN9j/hR2ZEj1itGENZ8uhlkXWyc3kM
afbRqC/ktATNeQZhxeojLWrrc5E7H2WRf/ZaYD9RH+ErxRV/svtmbwyucxShhZUvLE/KxOJfRbj6
msH+hHCW2rnI5G5sZHwEczLyQ5O+mZ54mZtOYY//e0JppsgOvealrFGpYyR7uRtT51WWO9X6zUbf
xRKGWaZD6Xctpv6xtAhcLYyk2Hkj8iqAo59QwtaHweMyuruLAxS2T3Jgw2TEKv6rib6a4aIOurWy
wxih75vNjOSHJILjyF23wWXA9brYzwvKmLcRjfgmjbMIcRL/mNX9DSOPxWlrKnQjTBfcfkTUEonp
KSaRDWsiacA5pNljW5tX7RgFGGd8z2TdotnD8LeTxgxzJiADAL0AP35pXmdYpb7pmLvESDF7KQ9k
M0/erZey8ixPclbVK2QGiGRN3bM8kdlWLGxYi2zVH2G99TvufBPLKQKC7CjDUiMaCtdH7xwitjWR
QDbRlWFJRIY8p1BrckMUojf25AoQm4BqxB9YYN2U3TLMcamfRo8HvsuGWpcChR7Ogst4mNMfVYpU
FG1fdTXjeFWmYDjJEFZedfFMp9JdGfVm8Bhtso1cuGnwt9xtZpThyRtA4aQqrN+oayGvFfKZignL
im5vRddbD1oYCZ6IF4w7OSkyPWdM2y6ZP3SagYqcxgu/f0T0JgG+pjc9JU5BrpzHSrfAcjWMbr13
ZOQ9GWFrPVbcTDXtLCgkAKMxPvh1gDueh9q4JjDGgpAlWW9+LquJmVwxvqW2DnhSzrPfVeEjAmLv
NU3/4sHAhrUV3rnL6XroJOvQxraJmFceOkwWQzAghHrSk9W+MZa39mY9C8h/RXaesvCST2cCRl2s
Jd1X8jGbQ5wLiIhV2vsNsqRLWXovrTk5vKVfoz48aXwy51QjgpsRv+9j1toblVnErTdD/iFPP/St
2E64rS4xavLjMFTk/vHZGA6PuEaTjBYVFbpGV1JWVhwpL0Ya7isD/YdVAtXtTHc/NWZzCNLkWRaM
+rqKG7+sCukbJp40QF3jKc4L8xTO+Qce+RxUaFR5t00GfbrtMSShb9tSE2ssSNPgZyyDD2GvNhMZ
wPdtalKhIpJee6nw4ML+0gejrribTeeBoI+faaj8WUTsY222AIEzObsY1VQRsu9GOFte5pxyuQ58
Vcj3oJ7tDTQEe9955EHEWfqI6p6PISHOrIX0wAZ4xPllHMIMowBuseWBlSSDNvJYfQs38T7CtrzD
FZMfgqXGK6EtKJ/mze5N8UDbglYNPs3j2Aic/Mha0SbZYucxsz9MXeOXru1dEdD1u5Iswz3SLfP/
sHcmO44rW5b9lUTO+UAa+0FOJFF95014ExPCo2PfmbH/+lpUZOZ7lSigUPPCBQTJ44a7Qk6aHTtn
77XBJ/PRt/kEEjEbD7bZ4DlfvjVDYbB4C60F6Q4xzO748kiLdllCPdagl0YQ2mdG3Yh44m7Zpv3S
sFQWrirv80TA3tC3w3qW0Kpkn2HxIU1y3YS6EfBJpoHt2ngpJ7VYRpIzAdmo8mZSy3X/zcmuVtK5
nw68DWU3OX4tgjPSceghKsn1Q/tbZQljltj+KiBGQ2LI44OvkWsVatalKK0pkL28c6T8JZJm7/X+
fDBIjKOU4mA0/kLOgfuwUE9kBquVXhn23urca55FV0GP+ybU9DlZcArzKD8Lpft7IaG5zyZS2wh7
ImisgQwfewnbnZdwQTtcubQu6cVx6oitZO1MtBla1RPWrTuHImsIqW6sl8dYpmvN7OBoMFittPxu
6ig42t45t2Vzshax9Rih28mzc5VagAGzjnFyGGG07lsLYd4w7k1+ilHUw4nk3l0SxcbZ7p3T7OW/
mjb1ryGyIJMGzw421b0ZgWPm0RLIEc7dMTHCTTyfysmvr+jLkBRbtXZg8gzkRZdkgfNxJEAaaAVB
EJjS58r34ouNfcKYDO/cSGfjzaa9keHw9XCWtwkao6aIAzmrMyBvEkN9CDI+sXiPYUhbm6C++2zT
NAYRQ0hbgzGhR1TRiA6Y56Np1YcDhPsY2LzxVNMdSbufxEfC63qyZOiTJdY3qzgkz9zWMdxbJdZ7
p8b6PiwWRhyi+ISlyaAu/oG0eNzXrXlH0VpuplTWiAC68MghD5081ui10XjyHGLP3CXC/kpC07zY
s1qMSulB6PlHOA7WlnmosYoLPPcuXp9EL9uTdJ0XP6/XmZVqx7AAh03Um7xk9fBSmko/dVYEuBam
eDtZJc1itTew/QpK82d6e6/FJPRTPqNXgfx8yKGQM97ue4hnZnxFTrIdZuzNAErcs9G1GE+GPjnS
fyRtqWX1pS0I0d+y746WvLGMy+NA8+g2sxmbyFsPJiTijWqzazfb/o3WiZMgoEyYCCKwZOzXqP47
3b/6yXl6AE6izB3vjzoU0fQ29834TL1vsowj6daadgkqlSUh1LOOujBCU9hxcc7EhFptd0DkAfHP
9PonzR8OOr7mS9tpCiW8DWXIdjLiMN1bqltypxU5ppkZ4R3MAoQqKvnh9tl8GIcOx6pfPEuC9xJs
Bi86AdC71FQ+yz25S7MNZrJMwoM/NvVzOQNKMOBNsnPCoa/5WWOfvfememmK8c0xhvCZbhF6qDoT
tx6TNe0hADNTqhDzZV6xVxmnFrxNWPP6+ZQofb6JDvCALAbt+2TmN5xInaO5f0IyaSXaqi/Ow9pG
ivacSKajzUwXtM2Mg8xK6huLayNfTFU4wFSN86h31EBEaZvvncYjD2YtcI6dmpYp2RxOxTGrmjog
ftjEuAHd6a8IWAEnQDzKOBVz0cppYEbC8fnW2AIAYA3HWtXVIYk9IHtx9+SZhfs1cIP5M7agLlfl
MUIc+UxiLJpPSehe5GE/HrsUg3q47BkctcYiPqbWhwPIH9ycQpJcKzJ8WyRrR1U3ySEupjsk6Gpr
WXP44cSobUZnNVRpf496i3suVebVndmVJdJvIuzEPTStm28TmW0MZn6e8FL7Se6/eiYeR+R9l66x
6F9M8slWtXrqexSRfT1b4E/RrC/X7YAmfD1IGC6qQ/nbueb4PA7SuKad6b+x+/iBPaGHx+iznWqA
BD362I10oSX7w3SYNc55nLDfLH+wTlqhY7DUiTHmN/MOTN1mRsdqG6ageH3UoaUsoqcFKVNLxPFT
NloAmszxpWiBFgxZv3dyjN20Db2X3PsMZxsAiuG/DOBX/nJFuK0lMQoJ2/oyLujgcuLGQ7XWVyFj
xBJwi7Lgs5eZXNE4Q3NVjodChxTqSbCHVg8UHK9xUHXUA3kD1drLiUcmmw26QV5ZZ7aaCT6EQIBU
l39oZQDjB7a6VrLo1poYp4Nu4IoIR9vcpoj0LmZlbhHzZKeCYdOhdduzGOPmODJk8Wx559sh/k0n
JMxZVu9aH6nGqLfaTk5Tu6tC/YUkiPQ00ZB+tLdmFf8se2a4Ps7XVdGF6RmLNUuzcF4Zwb8O5XSV
4MqPFhXcVMKQt6SNUVTF4NMlXk9jp0FdXrcLy0il9luS4MFpVK6CcHE1YdVXt7rp1a6MfHxWhndi
Iel3+Ku9raD5tUk69SXazgRJ1s9ME1DuwEFd1rBy0r7pyJcjm5OBM+kb0u+uDMvGz9zGgjJtizx3
KG3HwAkH5O3ET3DeKtV1aNvsaLThsWjz6uQ12Y+oBfOdRyOODospWGUyD3sgklr0swGyLcjnGVnR
tKCuMHG2pa3kk5lSSIap/DHFPqnZIbosL+lXKizwfgrmLqSX5RsAKe2pj1rzSKIvDbPK7o6Uw8kZ
2nsdztFlbOJhiwnAX0lGJUjAwZw4DFntmM+wdImopm+B3WwEkO1KZ59AZY4QXO5HIf64crIvhe6d
Jw9fhLLwpDRTOuxjZJkb4ky/WyiOA4cTBYcmOOk9n9/elW+Dx9IgTLb1bhieHyAoaiOdG99fEbD5
FzOB1Ny4hlA1+yaWF83uXhtUi2vVyiKoPSfkwJ50oFeN/EILORyqETLxePQ4QxxrEGAdyroAxW8G
VcuRJzcVN2Pw1DPncy7PxSBbJNfeI7Ql860bvtxTBeUV0a0V3enfb/rUbwI3ivRN6yKrnLS4Ocum
7ta5bG5G3U3v3RZN+arWI3kDNw7yCQpMP6ur29mnqI/5zYOH2IZ29X2Q/I8P66E9zOWGeONbhlVo
Y0SoLxtcFavMa9+aznztsSFjM5qAnVhrNw3BhMEgWrPy/yi0GA9aLprLwM88+IP9plX+d2qVVWN5
+Q5bLWUuTY1dLksMNHl6aVSxepwyZUka1mLsgkBtHkrX2CqD0etss3fpS9fS7/NrI2IK3i5/Cc3f
BjAu7OHNRFll7/WmEu9e+AVF8Uc04pkBghsGscjxRxoc+0dhegE2S2NDGnG0xdm2j3DHZLOpiGWE
HRP78QXn4C+ro5BzaQysHKOxV2GLIwjBNG418ZqZtMQMcsd/zWun/K7NZnSpCPSG/Gu8+uQfqMj5
NHu7v4kkP0jdzU9pUzxHkoOXZVpwX8LxaZjIY1CulgVt5nhrldTeIWnFSXXRFKjBtL96g3BUbbIP
TlaaN86iZy75ylHjgTmV2GgJHuNHBVexuhoJ04sE1TH/JB9BGxBGt4fmjV9wN+vun9igH4UrE6N3
hyxgmLhXFYrV2OX8Wg0sO74yPxTX+iqOpvZgzjDbORKWga9PActEsk3a4QQ9eDF/NNe/IMhFQAb8
aYRCi1mPBmS0pAHkG9em8w4sd9P3HTrjEoA/pRZw3/TFdxZ7pUI4iNp35zWWtkH/RmyFFpJ0nIQO
hpn0gmtsgCo7l6B3sAjN8/jbdYDzkflFBEYxxotXcFnQ1a86TeQelgjW837+oe3g8uD48a9k3Q5H
MjeG9WjG/eaB74IqADtpRLYfiZbcQkGz9iGaZFCcHR2al6vMBuhiR+POciVdWI51XlmrnTVQdhNq
rmy2IKdHz1tiLF+1Pan2UVUe+zb76lonuVDKNyvpmOxd1E2HuGqfhtYnI0W5bCmT/mia0slbvqaT
HWFAwt2Ydknq8tB/DpZst0Obl+ssc+h9uq4MfG/goDcuFpV2QGgTK33/2PG7FpJEVfVbyWmrMfGF
cU1iQwVqNwIs/3CUOCQWrmdXv2Ki1e2xPpQjI7MJ4BDQFUJz2vGOxNNduZJJqS6DsRPA8FlkO89R
p1nXn2YvM66DBBDSSQ3H9jBw73AQ9ZbDTt6GP+QANcGTHVdzA2TDs1W10v0hJRy6i9az5+zyZZio
483jGAVtXFTNjvmJeaixB4GELtE/zRirjLD5zp9hfhFd0CaJcVZDcxUDOHdtwgBOL/3uH6sbJGnb
oVtU053C6XJIM11tlFF7G+GolzoX6jmXqUWIV0srUSvu8uoMtvVkZ9FZetVPUNxeUPdWs/MQJ9Co
IKGVjq/x2rBVHWBWj5Ws7rkNy21IcPOFbAgYzA9ImqfnJAdvkU3eot9ILulz3nj2yelyY8PycXed
CVzA0ERrQYonkOrJOVOJ9tONHvLGlDA8UminT2hWGdI1RFTYzkB2zZRNNxOXG8bhmmiZujGfNI/F
1hLK24dAZtZ1h6ORs7LNKGK5chuoMFh9ux3wUwBddhkxCFfWumLLxYc9xEExCpfglo59TRO0q/3E
+RymX16MO0urQ46YYsyvuiy+Qr/83tk0Tab8VRVCfBP9jNsU/SNYj/ok7P4XZ/54g2mqYGYxxzd2
q41FBPdZASrZmri2V7S1YSpE1rO07WBm4XypWIym2DvaFE3beLR+1M2UvKE3+PCMOgDzK3/b9Duj
7JtXeua56/SY7I5ib6ApO4uO8YFHu2Vvl/PvIanAk8ucyZXZW29h+MmJ6LWgY/RcRZm5SeLsRkie
ziQjmbZzHGMwHZJsT0F/Hkra6VoaTi+y1rl92snG4910qzAcbJB39KRiJ1JPeLzeBCXQxazPmkj0
nVFOZXec4qxjGtS8ZXZHIgNxBJ/eYkUICaW/NYRTPQ1G+YGfrr5PlfpTdtDIxJDmu2zQ3Pd5Eguh
btau1YT3Ixtmays4eu1V56cUUJq6RuO9g4JU7dw83JhuiiiYFtsaAglrlbOACuy2yc4S9fQxTGYa
gETkzlhk8PMgkz2g5KTR5ef6Khbly5CO72GljdsYhO45NIaTubRGnKnvqbY5zBWVnK7o6KarYCnb
aCPpIH43fcu6yLoTKKeFK4u31jQD1W7eMoTumv4lxrK5d3qdm2N5OdVh96L7B8vJ9VtexbuK6KFv
UTwErtCLT8l0ZZeDqSCZxmi/uU1xoPDf9A5u91UQ4lXmeoRQAypS+zLq6XMAevIW+9jAPd8LiHGx
8zY7FzMyMr+wD24LfYpTvOe0pyrugA/zs3GAZKtlJJ3idwBf1znB7pn/fv++96t+hf+d/9ivA7SW
O7hVJ/sq7t5r/u78ohss6pUaVgNxUSUkF8ZGG8LrvGSTrC0sOoHPKgwdYNqDN5bnwbslwws69hpW
sdygmt1ZmyC4BtfPK86y1Ze3MtbA8oMxEFv72BySe3Lv37wPk0igFVVvTZpaQztnjUeUl+lz0wad
zegjIIvF+zEyrtrrh/w03Ye7eFWfEtE6PhM8US7spzWNa3KJcYJp7bYbdvTyca+iBMFBol/jqZjW
dh2/xl29VQDRcEsxqOxqr94DQux3YdpZWPGlvyb/Vzt4Q3nFdlddvS7+HKpi5EZ1AubW5o+MQmBF
OauBBs1cUvSqc571w1dVAwPoyGi5TEju7t2gv81RuVVDn7/zJEWZVEXUmEn+Tid5bUskCJkdN3jL
Levd7B06ZinlZlqeTAwfJW/i5V0GpF/AYd3e22GDI/N4zwBXhS939wlfZVMPzsZe4qUfD41VN8cG
3Offl26c0kescf2kIpVHF2rbMWyUPD5ePp5likujK4qzwTjtyOTrrMXngs7ttiEk4ujXTsW8nGf/
46VkOrKf7X6TekQ8V4+05zhq4HkYzMu2Y+49P/5kDh1yoGxJh3gJoA1T8+wyINw+/jBcsmubJTt2
eQfDILR/+XpdujTh8OCUA0mMj4doyfsOlwzGf37t8QyszbLss2fnuJaN5Weqkv06nEPCpx5v3U6I
mLaY6RLjUmPD6WrCr6NqN7U5CUx6LbpdBd5ttglzfHxPtQQyP579j6+lDQAnQ+ZyzZz021w28Va6
AiOTipN2w4YGEWpJdObkUx4Vts68TOcdOkbB0iNiHEIMqkWu/+vD42uRK3NaetVJWz71xwPzWHqn
iZ/xODojuBsNiYSps+r3dgJlS7bVMVt+0MB4/6928P+T/f+vZH9UMv8iLtl8tV//9rukwzxdv4rf
//Hvl4RJQCeT/53s//hL/0X29/9BBIZvucLB5mH/E+tv/8N1UWA/0Pz/Vlayjf/j3y39H45hGI4O
hB4fjrn88P8E+pvOP/DlCKwMhqF7i5Lu/wXoL8RDAfgvcjzEL0SgMzRC32+6aBb/h2RdGk7adE0U
H+mCgLWJnmqjbAlwFKgTY9EyeMuRtmbh7vHq8eDEBk0LPd3rU1YfeuPX41Z6PHgcFKj6llsLqHK9
1kmSyRKgY1ZM66rNnT2pZN9bnehYPyrl2aAwi83iN6FB6yihr42CcpX0/rCd4K2tmbExOC7SMzyh
TTSSVuV0xo0uOEG0zEDPKKZXpQTOUPpdGkwGq43XzeCyjGxXz/OpA+iychiyHUIN7mlD5uuG+T8q
zQbrhsE0wYc4Rwp9dgNd7wzusZH+/K4Dpqcnuu78HNUbf7kMf6jacRjBhJAdVspMuq2jMvzsUMQ2
FQKqtfCmcuOBU1+Z3UgEjx0ClQnrPhg1MyUIC6hdfOilQf4JJMu1B6lXaOCmTNDgCWhTmuGgHnsO
UAaKmTGKv4wkg3sj0xJUjv7bFK8UhxPJiKUI4C9ngSISZyVsphyz19FVAnwf5Gmxn+v+W60X8boN
bUjbYtousi6zznaoxv84qfucNUIc2izaJDRag9Z073kc3b16OrQQvzYEsR0jdrq11Sj4GF2/w0eo
POrXKE+CJNBd2urwXE9Nia0c0kN4GULUdbGIwLE37t3VgAyC5qI3kakbfDC8eEwlyJXjHbszn0cW
ZjRLU/ITjKGH2QQup0LY0s1finC9Zvg9kpx7wMsJ5R4KET3dfKNy3Q7yKn+xB39Tew0hOSXcg6bt
4hUsHMBhfjUGoLiZC8k03BZAtZdg8fEQawQRjU9o/mL6I3kLYsx69QvJ5tcyg+o9kOwMo/hoTi6y
txPpLb/7uRhWXchIZDD49Wo2yWk9b9M2aOUaO7qaXDg5Bm5XKqa5nduTPdane2CPJVssTUl2+Okw
VFMSZNJ4AvblrqtUxK+ehiOdZuZaLBrIJifqqGhb7aYLPswsiw623n+OHeh69BHeOqcLXxoOtJ5p
I4AX4PzCEh1pOSEMqJKOJWmgSf40xbnPO9CRRg5Wx7Zgf+srn3cv7CP8kmJd0WXY9GN70IRBoKEp
n50ohXYoGjQe3GeeHPjEbc5qtdOuO8/6lYdG8R01kGpsxkzF0ZpoKRiAdCwDWbrrvUZz+WmUHQfb
JKFUSsKZXLPnCFnZtrKI5zVLOlcaRRVyc9qB0y6NaS3ZcWbuCnfD+ZzfXqwxZND7eOPHVQh4TGyN
uDv1STitQEhgJufmaUDFtJPSdrQuernr5uhujg4YU2frWN28LnpEW20Ja5gOFx4GaFS1K8Z1U3GA
qnU0HrSC6Pszwydpqu+QKgmTSphUjIswkpsY6yqw1kliDtdi+tYqbd7ZtSzWmrcXhRa9mPzvlxTq
g657n0AvDmpgVGnAoa8K6z4WXMhF4fenWtg/dKY3CbTqnYMJfX1OasjeCc854VN9R8m3ZFDdqstk
vI0YBIdGR3sZS9NyCjDnql3rJQ2onDS0HeA0rg37PpFPceuV+tD6+D21spBWbDUFM8EnBxmSncH3
qO3qh0yJ89SdfDtzUhfRPAVRCZtd8/WvyKCDRT+5SEAbhEQeqbb4E+c9AOH6VwiA4iq8mbWph/5m
U4Ou5Iibrp7meCN0zVuFkwWchrneijYF2ttmbVmwrtuauXjuDhfAPtCUU2z8OYjL2bmZSVjvKqeu
SSVSP0hmBDTr+7+hBXxACGW8XOI3SmBGGoT70aaZSUsXes2cUiKIscBos7RtpgR8IuF022mavibG
6EjV530ILmivFxUO+CS+mJF5GsBQsRON5yrBKNaUQ7v1suIoJCfGPBF3KQJphiQL6NWOtAIOMWh6
6GJN14aQq/nNHS0c+AqNgDd7v4apX1eCLcIIu3M8NPfGjZp9WjHm7pOfaemlWKTjDpM97ad4enfb
zAvk5KUb2xt5whDMsucvmUjuF0nQCIkA/g4WXb8ClWmT85oP+0wf/gByrAIjsy6DIq4iaRkypGMD
anfWAqAm4CuT7Em3Xpqqsn+5w5uT5B+tm2UvQ+LbyNzYNZEoRetcH363fkHSQto/0/DxGAmPEzRb
/6RmNKkI4L8ny3ksu6RlSBj0SGJixe+YGLwuNI6GA2+mzgkDCyN/42IWW+FHqGnT9T8L+z0CJvyi
xyVDEsWqUlwnXDE7HSrKevT1N1M9dfRoAodCnNK0q4MxmuaV/wM61srwJ2Am3tDvpsR80asiu4oY
9GDSZPu2Hgk8MHJaiwyhMb4aQVQ13zXmQ4GZC6BGwGy3ek+oMmW8GcTO+M2J54/EqmvGH8nGGGz6
rmn3vULnG1R6+4nyx8PxH6GhNNxhDb2QRni1ZdAHURlaOchDlH1GTN98SqBFAsL5wOWTnmw4OrZH
PG5m6yqQKXxiyyNBlqA8uraTBuQ8wuSOExg7cH/wCob9lTEUB9La+pXbcNArHcXo34XZXQtGAwpb
FfEggdunJb0p29mRc7fKG6DNkdLDHXvtzUaK5dUS1YVexUddkKjRmQQQRn59rl3ZAANV+0ZG9DW7
3NkCiX3r9P7DTHS2EBjLBDDrqzGj+oea8jOe+o0jbZiXtUW4I+Pw2sgZCLOec3g6AMZ/drz+PnAZ
oaklpFFxGydK+4lR0rQG7dXX01tkMkmdVXvFppi3c3v0k2QK4oQhrJrmjww4KCMLTkbQ6jmhl+qD
XcfekqAYbkaPzcy16Zbj7COTAoZeZxpyxbIZ3aooAXdI/wihDjaGkfS8ygCimpMLqEEpIuDhIEf1
nal9spaTmxylbfxOyOdhgAKBUWvSne1GW+aYBjhuTz/YEVmtdgHTpKFXvoauYdyZPudIuPNvI0KV
7exmsHyFHl7lQNxi63sQTJfeEId1kL7UCms4WYb5wbuc1srH8Y1kP3qjXU333t9ZkWvuOpSnjiSX
rnb1mM6DnR65vTiF6Sil7WrGDF8Cfma33qiiYAWjK2cVAL29LGEXrCONo2hGRUrH96mqxdGmp48N
3N9mhQFRhEa2xCi5K2luAPPcq96EgWszlfYTcdLHEIa1bUFS8Ku9o9oNp2zv0tmvXJ/QcgY9JdYc
pLhVFUetL7w1ScnGgc2bK8NsN6il2oD2UElphoxSJ4zLxGhadA0FjCZ+0wdUQWE4360WnfpIfOoI
cv9AitImgoq5SpEObesMQa1FrteoAQ8x0wJ4B58nnTuAPsvSCVET/rW6mbX1fYRaBA1Tnmbi8TZF
Zn8vvbxFcqL611ZHMCI6tsfHy6bHmYfas2CT19lBfP+edhSnk01SATcHZg8aTWlevejSKokBTubz
oC/rd+4jzbPqfscgJmIVrJ4b08ZNl+XbjMn/G6mIRxwzNq1NaB6UI7TS9fKSthTsth0TM9JsmuZJ
0wfcZKUbI8wnGizhmKKcJkXg5N4NzhjrUJMJIDgqv5SVu6iTkIuweiMBwLkAbb/B7X+vNUuxCWvQ
jwCjE2hAhMjeY4QSuI6NlifNFlMv1TDagPMssh9jOi8pLGm2Yu5abGDtnSyjdRim1zc/7sHY+/BU
HH9am6Qke+iiwKqK+aagqYwOTBpl7izf4vzh9lvOHOp9Rkqwov1wmvyEokCvXoirDwMjRtFFwMYJ
2bNzBp4yBiqTzGj45hhJhSeemRp8qsQ/iNj9hA9EHkgWw9yrbHNViWidDiyjI7TmCNXhtkctNZtJ
zDuF+ztnSP/4h2BcXtvRzGWmFBm532OGbkcC2NOQEwwHhw8gIOlOCbZVwfSdpfEn0hvrKTeKkwQb
CocNKVGL/0jWpXO07HofHWPlkoEU9T9B/XkXg419vUhk0skixSbtf+W+arajTYcl0Z77SLZvsU2y
QRL/UiActkzrxvOMfCTXBOO342yNzSrrPn27AHQc3xA2Jhe3GdZVz3iR2hUSjGRW1MwfPb+1ryk1
V82YlX+iAH/Chd/5tHZ0o9v5zXxDeMM9HXsNgCQhgNvOGFd8eowBlxJ9Vx1MSy5FdJBOsq+9Doga
fa8VYK+fwqFTDBDZgsLOyog24VtUq3RvAzk2uElJuvM3JJpvotl/duPuXEY0f5EBsQ+QsltZxrRD
Ffqs6Wm19kff+iI+LoAeQbSuVv4SKcKA3uDWrpuGCrdc88vhTuYMHODcvI4T7tqIzKBW5K/M3Vig
bf79tQGeGGAuDC8RHvAJ2IEsdWplPhfA4iirZx3czswweEc0gK1P6Cqc4YX8GLbIBGW8rvfnMEPi
oAq21alqb+Mwf5o1Rk5ddOfe6sU2ERAeCqYteVUuhZVi0GqV3I4GSbh6Mq5iNT2J3hzWAJHfCvqC
W4fD/WgJZyvtqQ0AYh4IKHK2CXYoupTREDiOeG9NCENxOAwHLRcEHRs/ER7n3KfFnzRr8OmkycXo
GStz2KbKzNAFpkIdUB2/+pnhnKTVzps4Y48fTXdDgl17LsVAMVY0iMRNZvT0aS91rX7XjuYEFUQn
O3dfEjRE9Ia1PMg8RJ5k0pQbv6ybS5PGa2RFb9KNksBnHSAv3kGApffGxZMr2TIPQJFRrVtissbc
RV1pESmgknfpYLzAg5mymIqXuHWoHXv3OGkuomD6l3AFKLEWuULEe+PX1v9WifEN04N1IGTAlNGJ
LJiEYo4jjB7ActLiTd6zmNR+Z+86kT1bE7lV1tRsh0QVAT0InGwhHGtjLKuTDvSbNviC7WLmQ+wD
TNBsYudrxQpw5jdRJb9nsbCeTHgTHcqdfMx/UPl+4YNI6Ti052jg2i4r7ja98AGCy9q6+hHfnvrb
mVxnVVK8NS5SZx1mI4LlsGIOo7+DjOrjGpFdP9VrEP43zXtNhswG+wjnejK6e+kIcWx0TRxZp9xi
9XiN4d08Pp49HohQDTvGT4xhe+a1T42s0g0Jz8bx8dDYjXGslofHSxZvZiliyEFi5uJYLw9xPlhs
RzK+Oo6T7oQVI6TPfZj3WXh4/DS1vIXHQ2026thjI/nvN6G3OjJzZqnBuBir+uXh8ez/9FINaAhK
TR3c5Q3qi1lLuV+VXhqHx4vHl8dFYpT18rcuQfBTgnD0nmYKp+XNPp6ZfXJDTaBtcZebxd8/1egF
c9lHh3z50PAcib8fkpmW1toQBiGGCz/fabueWoTx2bGL7y0suhWcemuDXQRfvyxBtM3qWC0Pj2c+
/bm/z0Az1I//o6UAEIGQYbJxBksgdmvbIz2T9miqqFv1Onp2rUPGA1h26I7m8vfGUXEA5ddkhb6+
l31EBHrTH4nR/M+HET0UgMb//mLPjsJVQngTZ927JrPhSOhjTxnJM395+OfXSqp1hFagHcdwOLZo
NP8+5Fovt5mXvI7O0m5zjecI5vaR7l8FamgwVnXXJxuxjD3++WAsbXmK7BopL/MWT48UGkWHzB6/
YSaqZfV+Yns+5rAljy41Ohd0jXFEag2/IRR6FF7d35eEkBsbv0PBay0dwrRwUF1yJx4M5xOd7XAE
toluI07Iva/wWCwPj697VcbsOUt6bVUh1oH9hjBkPU1df/RdjvBEKHZczxmxg3PxaaQX1BDdMRvt
XO3rJO2OmgtBehgGJhJR3R7/+ZCLsT1mzjRuq7F8enydn58Cmlyn+oyqLTJIJJy1Th3rUo/p4jH5
A59a4+tyj6adgb6t425dKKfFZ/hfD+XyQxe1WM5qzxfv5vIdjCZqkYHzDZvlXXRTTjrf47XUJgxI
OWTaUFavlc11l1oYV7SRaZXLMumSdW3qHJNKkgthkYzVNm7ffCyZa0YhrOmG9b0fmxYD70BfZEaX
19CddVPzQPTTJezVwZNuvNJCiAwzvqcVYBuQ0nik1r0dfpK+8RTFctfrvb2F2PDSmP77VADERHmG
CoNBbZPeiQjDNGA0LVmi8NMLx/mVai/QpJoAtSsaOtt7m+zobCLl2XZU62hOBn9bTL8KpHo7j/u4
6OnSpSK/5pplb0lE0yHXoFEvOTTssTCKjeMdNVGkQWXmb5GHbhR3j5/l5E11Ppa/IiLyVeYvVY1q
mvDSP5R0HeZoqlIte0syZJ9Oynqp73qSbjZYoiG3Lu1yJgOruSJeyvfc7pZWfFsPSChdyuqCDrxc
F81AuqDExJ4P/UpvsaJ05q9FT5S3qJdzB/FZKrRPS+e6qCbH5a5i8hSO4QbQuLlyfOdLy99UAR3X
lo628nMOXAL1b+dglq0GQnz81D56qWTKmUvn4pYS/X3/5pf9pZfVdGwqjmcW/zII1013Vx1qQM38
1jCorTqKZSTT7xipXoH0zTuPGbukV7YzoHCgdWW2hx6w+uz9ol2ZrrvNj0Up3+Hxd0d69/Q2NHFw
DeOzM9lVXUe4QVWO4hANb2k7yFc6WStHDLvMxw3n58Ny7Myfxgj5J8K2LbaRdN34BsmDRvfR2x7l
XrMgGJ0vBjb5D6fvPkuXXDLDjX+0s5usajiG/4u9M+lxG2uz9H/pPRMk7+UENHohUfMQg+0IOzZE
eLqc5/nX10M6K535ofBV16J3DRiypFBICom8w/ue85zNNPBlaHhV0IXnX/nAX82UEKPUwVFGL93B
H6N683uf9R+iQSEvKogADx4BvU2oCKl7evBRW48CCGWJpeMHr9hBGpmR8CJpb7CSIWuG8vsDGMdA
H2n+9rDhBEFwB6LB4m2t6hByvPqB18iC406cjAqX6lr/NFfkARvk2c5Vx85OL52NUaCrlnHlo4f/
xA4Bo/zIFhNPhR01b9QK3gaEar6yRljpVBhphTCVhFHxONEuo8qBxkq4dEOm8FNf5yZKvZpCFfVV
+q/hJTMe6+fZ5A9PsE2zBP8yC7fd2+VksCHtKYRWPnHmaEkEXFvL7LH93ji1OLoseY8n6ETKsr7I
LAI03D0XGTLTUYwvupHJverbt0DrUhIHiNNg9QieKw6pXMQsfArs2mH+RfHFsA+3/EKFch+3cGE7
dowNdtw6r6JNPsFbNaqlCZUFH1GhLDCbJfTAieONYYU3Tq7N0spIna7F+jyB6cuWZIq03KdRhvQx
QwUvH0t6+ohSSFCitBVSi4HIU7nvyi1gptDkZntuPZRmCc0xhg7bUeqbbA1PYPw2SRejR4nM2cAl
oEgeicLUeDIC/bMdJ28UthHRqAK7dnkqXUNdGFt3eUGS1sQfW7doEka2diGuXB+X9aZj7j1YLdz1
yaw/hjRW2Jp81zT+D0JBONKoEaALurPRhb13U+2bJTNyBnr9Zz0gFZtH46WIwOyAfkxQOGfENwxE
WCQ9lYIg6XYOmPs9aBVg4T31Z49hmPU0YhMK3RtkleXDSDB1Pp0xs34aktZ81PF17pqCIy8oie4r
ikZtAS695yRv5sjdEgcjUVIJqPpudawsmW/zBGlBNOXHbmZgN9MlfFS5O6GYTqOBERz8+N5tpyvW
+DsDFgqHiM2NiT1zAybQZnN5D9MXq4+srV1XL+YcB2cNsHLlkbPZGNH8MgBuwfBkUlmbrRMSdLRH
ghKtuS9RXxxJO7jKyHtJyghliSvNgwH0lXpIdiB049YnymDTlW1kWu6ccPqqSJ45oFglZrq3P7Lw
fNVDoVHGGg+Yg4dzEeJOaNt+k2YKgkDd7HTvtcN9vIUGbHDODC94j6gmO2d9EGxGStTuzuRg5TJ2
86QfcJOLDWbwhA2fVbJVLt6LtH+t6BxsjMXx4PTvUTEgMauN52ZEskfuIURXMMMZ2eLXXu8eGgLl
KAZK0jnCaUaOicsooW+JabQIkAgu960/WC+iRcWQLeICDOQv1DVjgDGsUtaLikhgFkDnzCXVfWNN
uTpGtrwPqLHIVHrOsgYFDvHi1XBO+7o72OCbz+tFoLNcWa9NASjcbWhEgFYDwy/HnYumMipNWiud
1l+mQKoDSKOta8yY1HXyiqlJ0qaTxBlVSHgghpEFVsxnR+IuTIPklqVMPJ5XPoQj07gXG66xzYd6
POO8PyXErbDCj8bz6A0Vw2tp+mnB+pVJsmGFwiLWdtKNGZNttt4PxcA8ZIROlK77VFG+380d7cko
eR6C1sYjn3mwIz0W1j2qUys6IyOhUpihSfRoZZ0cl4WQ3eCaTVtMfLlW5BtTh3KIgTq7gBdJL7PR
EaCsBioibK/UBIZgM9ith2e2sLaeTW8GgzHUb8Wy014u1mvrBfo5tlTr1bxDRVPs+1AnfCuiMDQm
wqA/bPwoOwkXweXchhpQsrNCZU+17LvSkQS1mo1WqEAStN5kq0c8htYe6wkx7fodOZjYfn1baOGH
g4zra0VMke+aHjrjOk58EEMYRIMIGRmbv220vJQcc2rnKifxFV+2Gp70DKiokHaGqtvaZRPLwt8X
gpiEc2NGlHLXq+tPJruCs8t+IUnCjHBGhd8gj+55WH5ZBS+TPqLtSSK8BPmAhHM5Tn/d19okUhhz
zInKzs8GAbgfzZ6GKkf3KspZr9GPbk9d/jIslIqVT5H1ijMB9sAqFfKi8iyXi1UZNc8yIQEyaH1P
ZNRm/gtxlBWPsKchJ/rN0EQXs9cOcU6dOopRDQvqeWcNYwqio3Pk1dTyBPErZllhXOeg689IndDb
OTXH2LLUXy+ciOAnUzn3bNnWtZH7gzjO0GdaPzm05kmVYRnOEg6fUQA2lWW4oxqHbctI2WDRdNCw
i1AONaiEutJxyLKd7A2ca/Y8f13AvkyPhmILC1sh3fAZZjsQsD9lz4GjxWH168L765qoCMgUDseo
Bcx4j1T6noig/SUgsbtqh/KvPOKanR0d7bFuHltbbvtlj5gtu0XPAhM6Keq46xeB2RzxybxkQTW1
g++T9jWVj3agic+SvCxGZlTsVpdKGJeWFhAFSgJDD6ssS8Uz9VSPaFKnpfOmyqI/dJM8dot6KyuD
58DzcljXfPVkPsDBGOCR8EJNIPeBGJ5ad6ad43Ss1QMQ8paE3G33oB3MDu3yshHSLBDrSfG5WXRq
YpW6RIR4SWIhtv+iYltvyrxuD8JrT+2yyeuRx/mB0PEggPpAF7zsBb2wipg5OnYgzUxnKKTx5MK8
kqL7apvTc4wMcL8qxJxFK4ZdmGSR9faoyCGB1sFn0RfdhaTU6FRSVlglOCPqYzBny1ssluPzL43e
+tbD6vNkp/Vp1dsVKcXhLT7Cm9PwFfarzGxVnFUpHgAiasB4Xwp9EqfQPq5POaGv+/PZ19t6Ev16
bVpV4DWXC7MZeaO/b/cYJ7e5nJ+0LnkL4TGTBOUemn7iMDOXo4sjxACVNpPgPC6Dy3JfLYlbd+hC
+OtfLJ2OrN71c4i15vMMlsaPxxGmBZv08Jojxjk7qFrPbdNsIZeLX+fm+hZ7AE0btOb06ZZteZ25
X4Op+JQu5ZGmIi0F3eDDegtf0vd+zPqdMwcFZJYx38owIL3Q6TlVlre1ni/rzfViXn4wdGBZeo+a
+/rOx0mr9kKYV6+x7kqmqEv4dmMHqh4TZLgtxT4h2QPqQnfqswwnheCUJ49uSwX9MzOYRpBKlh7K
pH7S0n1alR8EcUxHYknuRg5X0FHBBq8P9mZqLRtIvLc+0h9ZQVCMZOQy0xaHWA9Hi3DzaSNsyteV
EXIOamez4FM1y/5bSV1zU+CIdUvzc9zaX+zUvVel4fnsKOUBOyh5T5Z1TeN5PpRxzHSut2cLOxrO
jC9WBzuqsvRnzZINHnxUOVOIxqDJ3pRnziQkmNkuRV+Zh4uJk8piL9zkUEXyUzddRBXcipTtpGkB
0je7ezykb0WTMs7KWzdkOara4hvl+Oa5p1bZ4w2ox3B6TgP92LIec+EObVkVnpxKIyzX1QO/Tu0b
ZfpHF2vVxnkynGDclTKZmNyjhzFlZRyVLaSTSe4E+YBbFqksVNrhVNbFN87IeRNoLMrMCMObqYNA
gCVcwyRA/kC3IL9MlYVLVeSnKa+6r4X+aDmB/AaoFnnytLR4CHbv+kz5LmpfJbUHj8LFLjYSnPdD
+9PwWNdXYf8EqJgIw0Lz9uvJSNEZf1Mc03yr9cNgu4dVC+vVJp7k9WoyEklbTSdkCIxrU2s8GOlM
FlWYe+cxc/TTKmD8/1rP/1bricXz32s98/xHU7Tv/xR7rr/1W+wJwBgiqiVB69oA+37rPZ0/sMrR
3HVtnUhPtKD/6y/Vp/eHQLtlOdJCTmTS1vpL9SnFH9LzCPhEeeHi1Xas/4nqk5f5J4NR9wzOBcSl
AGTIyDNX2uDfUGEiTCiSyJw4el0rwqqjsw3J4FIwaokdrfU2uMDNFz/IL5lJA3SdlJpMTcST87GK
zUz9RCIyWN9RHRfaJxngPH8ZqPs2P9Uk0+J9dkSvfe9jl4yieGYtOYuZ6Lqx7NmSVa5rG9UGqwP6
oaK00+ZDbTmT6etW07xEJuWwXdxQVSRZGwPHosBHwOGRgBh8s8JuRO1im8q8lGGfPiSaK0o/GDRQ
+X2htUyiOmHQ144cqVWfGBkb3Q0niI0dOToHxjbLPCBpRF7GX6IiX+/S/E13XQ25Avt1kplSUnqW
dbYnN8R1SRwt8K6MH+Y0whVqkF6OIDtVVm7CamyXVEOA9ZRHusa+EkKZ9OFDl4MYhADY0qNseLV4
0onfUBbxN1mcWpHx7oQ1Qj/Kz5QVdISNzobqWxKfhpDNBZnY8lkOwMRRoVSUvAvHaJfs6RLUUBEk
X03kZ+AqpZeGt5YFAGuH1AnAGOlSpsSSzSHzoQCYGHwh2okMKT1oZnrmlsgIr4+M6QzMQ8TMVLQc
NtJ2Ju+xI5xg+EQZshIfeCCqMDscw0/KG9JvOkTL5tAkFUF9cV2XhFJZcFe2kyXaNxujT7ATKHXu
mYcQ3jQD8TGnVoKSAnvVrooJVkAcoxcu2dSjeU6kKZ9yO6X2YOA7rbalUeTJtqkC51PnENm0z/uy
HZ+8jixvhIzLqGiak26c65o/FeCQACvnG42J913OrV0+gkK3WP7aE7WRukKqCxrH7NgONmQX76Fs
zQ1yQq3PH4lB1dyfljOIBl3cPKC5XXoNZNcxBRKYE9GzyzZ9pCLtQtAncTOZaWPPRHE0u6Wf272D
ONJrBmdDyKt0D7E74HMt01SzdoFOffauym4yj8QRZubepjev38uyNz6QG2TG2P6tobqlMG7VTRvV
6LzkFumAR5IeXfccMKIICeTFpsyxi/SSb4USH/FYWPFYkpoTABubGJVzMivtcymz6UPvCPFskNS3
I4QDm0Mih0fdmdSVMwAqRmtZD8YiB+bvTKPvqTSTj1rNXnzISdsEgRt9rXpijUfNtC5YvUtEXjLA
PJnlB7Mc250Db3eHHbEoN7Oe17swbcVF1kZ1i+AXQ1DDZEsxnbCCSBs/Utc1D0PkFhfWAs51ZPt5
8AI0DspwbLwmMjvVlho+2JVirm5B8RB3Gx8Vy4iTHijrRZ+qINyEXmSRvyB+yGyY3kGB1nep9fKp
6IbgaehnbE2GkT+Vea/4PJoQxEPfPLmF6r72qVGeOh2xWYjBkZpk54Q3lwrozibU79CMg/E5y5vo
KKqYOXniVCE6NtkLhBPEFCBt2WRuDvYrUgkcVXRACJjVFel35G5QB+NdZIR8gKudv+WjjHdV56lH
265BliI73jmW08LaJjZinsb62NRmA+MHqIZHBdaPnLa+CQ7FQ099aC8BRz/2MtDezYhKa4Uw5qVn
gfLoInzZ17k20aiKESxQcDnZsY4mFGgvue+RfCRUyCSJN5TZPYEd7YdxrP/M9Dj/UHdZczdGN2RT
ifbf3nR6Zp5kM2uvYEybW9s7KZW9aSKQRg+T8jEUqfPk9TQ7pgmlvSmQ5yrhgUbtYWXEBXA/StPo
hITet5RDOM0JvhmfZ7tCCB+we7Ox3QGzpgd+DJTpbk0YE4ckc2FANZa2MTJMopuoY8c5YB791hlI
7li0MNzqZG9CdbLvKMIawjDDgqYLGVdmVFonFLDjySxbbQ+gSNuXoRDnKjLGY5JSxHUzZCga7RRm
q4mk3FZ1/K7n+HlgOd/qQWp0xKroqosF14DEG5udKA+DW9i+iLxqSympvrtoIfxhKsNPQZNOt7CD
P0m3JN6DhRoPbazFO2o34myh+dvGYBbI5rWpE3EqHbpQkhCaTe4L1KqYzN/YurTwN29tAkwdVNr4
FGTAlvkMHIbkPI7xNxbFwdMXZlNp2Ed2oubOC1zzMNXUugpzLvf4vSM/r2W415SRnyqzABpN0/Lu
TOjnrHTqzmECDD5MSfprGTcRXDoAGYreOM52HxDyrPr9hK4RlW7qHkbOaDJS2XtUJZX4QOrJrZ1q
8zu+4voOaAVgiWOBD3aL7ODqYbQtE6r8WkZ0tusioNcSUoXjuYNWEhN2IZyOb3yaepT1g3XMs474
SyGwiumsQ6mAe68OUMNPSe2aD1rgdD4TpnMYvDhFld/Kc6DRtOP0ZhBtpwA7NLMFXL1pX0nh/gyl
ri5GpCd7bdbqZxKB0QpYRMLHA3p/ozegRGUzcNGZdlE22ZBDEBGdu5lYlLjvhgdXowardVl/Nxg5
DjOR9bvUsYPtPFILj6VId3nkkOqlz93e0kK2YIWIRmyvot9GOW6EHoDMrfTSCF656JYAcHbBXiB8
UaDo9Lq+ThDDDPNFFTYWrTkkv5mqLnHJ/ZIfa1OdjAEo2LMxbh1EqL7jxbjEDc6MTOa4OLJVZ+dx
DEd1vW9jXB52PhDSGevdIRyyZQKhBTUx3wGR0C08IAZHaRYrP6XLT0gx+iVqF1Ct4l5nDq319BpN
XfesaTFE9AzF5Izm69ROJAxpS78G5xv1xJphphGedgTSYO1AZo0o+ezuMCd2723klDTvRV2S26r3
8oCMQxAoNnYDaRZVGT71dlqeUtdlMxe4Tf1a0onbi2Eu7zJl77YnRt10fOp7g7lvEooqtzECoezr
kUq7fWjYrnUcDZRBV5cPCThMNdvtx1HOJZ65oKtbH73IcGNST4utMBYkgS0n7N8EkXXRnq6wUZlY
fvrJCkq6I5026dfOceVXNffSBL3x/2QXdPhRLEaw5n8v26tvRTnVwM/a//PPm82v2+pHsfjH/nFj
t3rJnrof9fT8Awcgv8oT/fnI/9sf/ulI+2/3N+CB//3+hhUh/8ryX+1sy+/95w7H/cPQkdO6QjqG
7QCf+L3DMf6wJas/Y3G5/WloExauNZ2mq23x6tjdYBf/p6FN/wPLumPAEqdTblO3+Z9sbUzT+Bes
NURrVKLLO7OFQDZl8ab/jkGOnKhCl0BoWtoX0dEb2rdO2nf2O6gy8jE4u5xHHiyuQzaCTY+j/KTG
KaHpEurH2jQFuBIW5c70mBDqCgJ9fvCCFhyrVr6nYwHu1uh+jFnAUK0AEyVZQidODT/7YrH1s9Fg
vkaKrBK8MHlMqGi8xLmidq27Xaj1dxF/1qdin5gmoXkjgFm9dhaIqiQiQfyssY0ialQXOVCytx6B
mhAXVzZvWQUMbewqZz/FnQDTtgm7byoUuLxc+cHOx35bR7CqhAoTP5hJ89OD+ZgRdTp2OL9A7IWI
RyLtaBsQLOMEJcOs5fk+JnnF04L0nmhW8sgMjFhlhpcUjRHrvRQ0vpGpb1pteDCYWvGxRWt3ZMr5
Eoo4untFH96dgG1UazChOWMwXVnuD0AQe33DYv1EYoOMdnmDIr6ONW3XeGQLwM2lij824DujpU+N
H29nifDoEi66iaa0vZmEN01e2xAC398mBvFjAU8KTfWAVW3+4NrOEtyJEcLVv459cSLho/9Rw0ec
mwAYSIc6wwMcrWHgOEyAzvxq8CvgUPuhaJwN9KfMT2zzJQ9c6ZvG9NEo8+ngNTVPVFR4lvAsoJUI
/NjqL+4wjI8IyWf6gOF0KEaK7Qun0pq19Mp4tCnIAN4LVxPEotTvIkRUsTx6asM76nDvMkbPWZBe
3EBSOS8x0+g8YZxVFjCQpaVKpJM/eXGxEaXmHac6OQeeWR/wa2obzKHnKcW27rhKQTiJvvWhFbPG
4EIPhz8vMBoDoP/r5vrT9XHrff/VzfUHgYx1YjDldb2l2biks56Zoo67BXH8z9dYn69cf7JenTNc
25Wyn3+/7vo2ZOxiLZm710o0GcKqf7zR9TktjmrIQODB//3bW393/Q3wzThzMPuwXOVv/v2D9aaK
FbKJ9erf3t+vR2rzi2WT1aAUJcC/PfBvV9cHri8zE0KOmATFqZkV23Bp1q8XjWHihZhdVBAD882A
0Y8CL7ygfukQWugkYHmQzZZd6Yonf7vQAHFfsYJzHzz9rUrlwjHgPmCPxl4EB0qKX9bfWe/tXCKQ
hGuSm6Lk2RqaV2b1YleZJoZ/EVfNceqvocbOayxQCnscSoaeadeArLjrek2QGbqbaajS6x3bC1TZ
8+AN8wkgybBDYr/JkyLb6MbRZgF1Zcsprtpy4VmReYXNo1gf+0xQr2SiQulefmS2pn10GtS9jjZd
cs3io6YAgxR8kEiJbXldr8HeWQwi0/NCO27Y2wdUhBG7x9ZV5Vq/DXQ+w9/3oWzeiU6vz+PyCLwj
32ovBIpEuR7CnX0ps9y+hAO9T1rZMAKXz30eQ5JuY4Q611Bsci/eg0cL4ApasA5TV7+uj1ovdHC/
v25CqIxRfCSfgecXDJ7p+xBUmDQy5EyBN+Xn2emOputZl4YNcDPp1THDHdwaChKTzL+RRUb4aRVn
+1w3SnJ7k5e8bG1Sw4ds35B8RKhuZhJDi+kF+954JWFxvE5QLQ9eVnzMcgTXxXIxIjlGsAv9h4y3
8WrWj+xjxSVjpD8PVngPH6NB2mT4tpSs+sI6jQj5wymHkLlc9GMszk2CPH8EzpkKzXcbUVH95wn7
iOUoWm6UXPkbKSLplaW+PkDSrjGy7GE8zldtMuarHhDk2cRZcprJyAxn7lrvJ3q+2ujSjffrTTza
+q8ffK2I9vPcgsrWadCIxGXPzzi1sExzb+hw0pbmA2S3/lS2mb3V3XpvRLBn+75Or2g706uatfgI
cALC/oceeSkSRbiD40ysRjYcZUH5xre8ROzycuDgx15yKIX1sh5YtQDIYoeLRdsN0luFwwVnEgEZ
ILlr9grclFrT7LEE1AhNp+xGC6TwB6fA9Ag8025op9BgeSIq67Fm2bUrHAK1Cwwim0QhUxdxmZ66
ZGq2owYAtCuU8eBYZJog6HmNYHscRRA/mBjej+bSTh7XXmG49CfHpYPI5ooec0AUoaqHfj/DbdtV
raCrGC+PGZY263rt152/b6+/GOP5+vOR//Lw9abJ17MnDvRhfWnHbJ0N4ZAkPC9P/fsX/vbUv64i
DP7UBGa4L36/k/X11pef16YnXt9yq+yoQuf515v42+PrvDG2Jlj+rdKNFkNVRRV3vXAXZsjvm/QJ
axIl/nHf+tMOT+5BShrI7oGkRHNbB4TZ5rSuBQ1h8qvRlQUxJ5z9lSrrV3rdla9n1Vd7dt5osPe3
LiZKNumj9BDPny0iZUc+11M6YmSwJBFULARNHzEaOhijJ7s+cdCL2PyGCZWzlekOUwZglzSdTllp
vFLJOdnUSyLCVOVs0NwJDbW1nPK5t/NjmE/PrUG4KTlE/M1a+KCBWuoS6SeWiPwS1TE4IhSpysZy
oDJjS+xFxCgxx6csJUMgCtojTUw8K4VvoC6PGwT7FFPxUlBjRl8DJZenL9Dg2Q5EVkuZn4c8BiQU
YpolBierM/3mmBXE97b5aEjSAoLXsF+Eg7bdHu2CUuQgK6Tgs3uPCRJBBTFsw0x7y8qsJy0FiKMa
3WMVJiZIbwMsAeRQ3yXq59qRAqEzENK5s9lOFkbP136Cq9pt8r7xQCH1zZb2dbS1iuCU0MNniUJB
Najwzkeg1k0kaL5ZsYMWKjZZSNIFtvqJYrs+7oyqQZg8IzxxmxZDO+BcP2oGkt1ZgQULDywRDv1L
QkAijC4BocebLFE650iDSikM+RCG9L1EpJtM1qFTYMwT8T1aQOGZ/sE2iMmG0XubNEFJJWs+Q50C
ax7IfhdNCWw4gnSCNKvp4EF1jFC2bbU++Via4PnHGZhSO9tvbA8VCaF1sx84PFmL2Y+T1WVX0Klv
+csi3PbnlNKQVjTbTCfLE7m/743O18GhfYcvy08I5TiUNlUcj14GNKABO77GomJUB0dPKv768o2y
EU72m+MOjyWl7F0AQuJkTOaWSvMRbmq5TWO4j277Srraj7DzjlAiK99hRw/92j55szjyiYlbnatx
o1+MuU/xVocPbeTpoIw9Ng2UMtl7YDCy0KMUev0pbPahR128LX46FGZJxu30C/kIw5C/FwSGouwr
jrVFCP2UtVcvtq8UlsMbHpsD5U1mN3vEiYIo1iMMvhe1dxFRj8cTcWVliLdxnqYnm3p5HSb1LRo4
lqBzUj9AjW+1HKBuqQN56D9kqE16Gi4eE9y2mLHmWgFxALZcxmTkpKHW7So5Wts4DjZuINJDBJlM
CB6oI7JE4pFpfs6g4ydqvCaDg7wN33SIEy32XHxu6pNROS8ojjilAnXsa10cu8E8hp0dnZ2Cskfu
3BSNWd/T0fW36a4wigf8LOPGwgieW9hQXCn3mYq7Iz7bo0E8ughYZafS9YV+7MGdvXhW+wkO4fto
I6Qj6lVR1cHunHb3Cr3SRmsZVixUBpTLQuXbdqqRkIkmRNe8T2MjXmIQSn5fphiu6grX5yZBtwk7
Oa+3rMIOVi4gU4PP2NMDkJc4ebAN4LdVGLokMuQzVl1MQYRtsDmKOS3V5wBC22loxs8D3RIyOtp7
CCr22o3lF7fNH2C66Ls2bQHNDa15tEdPex/DOt3nENKDOV5YHbzvGPQzvpos2mXeQNU91PeWSl4w
Mmk7M8Rya5ahtgUjLPfdNO0mEWsHL61pHulh6UeuQhgZNLdliUPZELF7mh5IWWw3RduQEQtAsVBq
wf1OeMpL7QbZJQoY9hMNi2JbEL0yqGd4ky4Y1n5XpkhcyHd2t5RydN82nALnBLETrOTz0Um247ur
8hztmesdLcYQyrwRCykPo5LOUj43gVMFtXdy9Z9m4ATHyMmAYikUZjKp+Nu7+MEgXYBNOB+taRzy
Bg395ADp1fg2YmtQW7Q735V1jduvrkCmIknY8fNofGPHSieoN0iPnRmr3BAMJ0u7ALKKB+csQIYX
i/5WOzG4QhjCmrR5VuSzN6R7CGDt/tR6MwKfZHhG0PIFnDTIK+mSVbyMeGu/v63izwbCoF0awGdj
/TSrKmH9LcMlcyxjYE+3AfmNO6t2aW1q8rvqzhAagg9wrNKNeszsPLgEk3I3k5I/Q0oYG6Bu3REW
I80QG8n7iErX+yKWvLc0ZJuuyTdTq+PzBNsdZiBDc/WlzpmUZNv+LCNiiaB/MAPK3vTDZTsamoTD
aTBA5zT6WCOn2rF4eBT9QCVfz74FeDKxDqF4r/OOBBKoG3gZyCRx4Z5aT8rTTgLGoCTmFdpi50Mj
IcZiqrEaNBjcjJzGWOpchZs96JH7TPXzpvRnNXQ3HQ5nlW80mOD4Oi84Q7aFLr8oM30hy4gStxGj
j6WAnqoXa+5xTtvwBfr8uWTnWVk4r3P0KX4JV3cJOYohnxN+F0AIyrE5Z12L6dM7xgYcDi/8ZsZF
4XdyAAZQRZfAqfKt3niR3xfbCvLL0NmPTYNGWxNQMWLXoUhqlPvH0oVI4Fb2h9zVn5Kc008Lw8FP
8uZ7ivYV0jjZJqP1zaY4/Cy1H27WI0JT3vNYWTgp2Q3Zo3UQlXEsrf4z6A6C1+DYmYqVf6be847D
S0uqfpOFiiXyjO2nRLBDSEABBhotd+bPZfRjqOQXXFwLZo1hPC6DZEfL3uJIuaQFda1UmXyJmnP0
XIynTIy5b/cMu/BC3tvMHbdkvkeAacIvTkSuEuT7jRgpbJn4LMKcoo36VGbz93AuQSPIqdt3tvt5
Rlx+LEJUWpiSi4LvNcTftajbQbuNby3UQppoE/k9uI/D8TlCpoO56Zudz34dQ68teVbtOOn5W0vc
gm+1GmNiX5yRRoJsjiOAwuC4s0TSGJfTfO+DmpztpHjLqdHkevI8DQCELZIOopZQwn6qDzQ0LCpx
6hMtvGm7LrlMAPwbWTNBG2AvSLZg7zsDdNhHKHSdSh3QjkGTs260uujyVzBKPAtJuI3S1FPR3kvQ
Ied6vfVI/djVzfxa5PTRe5st0AjhJ21L72FyJ9zolrj0DuBMenyY0b1gs4CkDmMfeH5TB7Sdx4dp
+GmJtt6PGW4bEgPl3p1p52ZZ+NrhoaPyLT/knf4yhbU4uCFb+Li7gWkXFyXO0AWG01uSLLp6u+Zj
roH5S/dijmiSRhOL4iSrz57DpJpZzg+tLX4ok2EzsImLLMOIRnpTxLswM4t9GtwLvCEPU0apQ/MC
dL2S3WfoRifpniTS5qOrSKwJ3HgmGGtor/VT3My6H0Wx4aduMaMWkPe2Qt/vVO6EimO2L7QHPh2F
XryV9k7NqThpA5YpqYwdPtBxm6F5zT0IfgWlDjRuS6RF0wasr4MjjXT1MAg6OmW/bbLaxlorf5oZ
YI0xUhYD22LbykH6ebHeXFnXFYnxNWTR1KGv3wHKwEtVOS4uA8hhoAfG+dYp/Nuc/WfwrtQd+NOn
eDwMnfOaBCg7EjPr/Y6Im10irkYKC8K1rHMx1+Muz4boRAbiTdfUp7zA2mTNi2sXtYXv2NkXzZo+
tD0NZHusIKd69ReK4fYJAFZMdGVifuuozPiWOUenVpgvw1RdaoijvlELF+f0Q2pIA4RUzqzbXby4
Y1LUFDqO8t6jhNw65LWCjynQp5XV1aRh0sVYZBVBPNNoK9yHEz1Acks2ffXYm+Gz7skMjazJdDW2
H3V1tY0c9XCDjQnV/y4z6UFlpmaRKdLpdM48Ni+jy2fijRtKpa9NAG+gJSMdiwXuWcu+Ow2VQMx1
D3aGMmWmV5wo6xGx08XK2psR8nZYVN34nJAGBg9mSNin3bqvEzIMfyyal9IbnpNSvlSiY8Xber2f
a8lzanSIZsoJitfOwLSxCd9S+vZw79PeT+LqQDQLzUBxmMaBCPfAPZZaeNPdyrnMXWz7G/QO8blx
SdAykdo3OcR6vNWC0HD4HNapMvr43nX5PW2w2i2jRVlO7OYwcB8bqvzhfujNz8RCxVsUCeGuFOZ9
zIkT70M0o7LAT+Jp5nc83s6FTRCcJIr/JQhGb7aKbbbQSXg6JywvtC9dUvlKSJyW99JTu361w7Y8
j8JF8sj0Q2n9u0g/dFUCxUsp94AW+Tkyy2g31Y67wx0k/VL9yMpu+A/2zmO7cWzLtr/yRvVxH7xp
VIckSNDIhqRQRAdDSoXgvcfX1zxHcVORUXlvjepXhwOgAR3MOXuvNdelibBxoUYd0hr2mlNYvotI
2yc2JfFh5Jb8i2WxJ/k0mBFEKnaaMCoSJaweUXJW+Mx67G3GmNgsBAHL9sCIzFUQdhQXbE4dYYNF
BK7TyNDlJnLMqyx1xz17Mu31eXrQCdxo3c7dhkBuyHVSHhwv6na2SpM8644VchgccYyO+uMk6HLx
cnZxwG9QLRRcWvXLmtsOkQxAx5YOz1UIcYxhvqDcuKtzYFp5NPvoPVTHPEiIMOFMjpmzlP5vhhvm
6p2aYYWuDyb3MHItpL2awe7yCLsYqv4h7TrEuTGTniLVtXMxtiQqAYMwVfRjEWh7gq32zZI+aLaB
3bbp72eH1PJonMgqH2xqcYBgNnzWkXiFXRdyeR+c0zh05d5JFgbBpYsbgx1KM+oAc1WziTwL+Eti
Fv4y1VwC65Q8C0LBCHPCLsbVssmh7pAp+gMzdkLiSPQtSQMXGREXOxNPzGB9J/qB8wd4OC0LIR86
zssS1fnWzaF9Tc6Ec3q59qg3b6MuBTWOUgcToQesgYyX0LA3yzoF42w/tGGp7LSBZPUas9re4tSP
mOdbBKT/HJbuUxRipfGckmqNB9/LGJg8qyUiq6EG1t7FdzVOGcZvNI9U2sRr892gZK11T20ujchd
dYW0f+Eves6WmNlsq7y2FCk0dTYuHU44nxmJU0d7t2ice0XoZ6m+n/pyrikDLiFlCPOHt0ZPC0Cx
XRGTB8kxRPKlIfC3XSFyw57W5jpK++iqjcvqlvCxZr8yNvfL9qnEIsz1hEKOg8C5Nwmfy1WuHzNY
GBJp3F2zQkoap+LBiMLBn3uGpbpafu0MasAr2eBrtr4xFVwtHSISTaN6ye9i/jFq3CnX+VtjYgjd
q9QgZlwDg2ffmU36ThTLzViMDyQLODBaaHlofb2Si4Zr3ItG33jpiAoncA0bq40gAOaJ3W7NJXnI
mZkdNdO7H1Yc9c58SFz9qlXD9ED/r2Ykz1w1gXmNd43m5BNVUUEz6+97cZBSj9whuVfwOpunqY+S
MzKy7HUdSbxYJpNwhAkQQ2WE3j4heQHuGcK52ESbtQaAQgcwss6CcZQ906OlelCdaT+l5tNkY6xa
rI5ZWby+r2jb/F5BZdFAh2/+CKPxYMTTF3dEShbNb9Y6zIeYbNXWbYidQjMDEN3bxgaO+y703olD
nvf48r6vRq4FXDbBJefdsqXLcsNu0WPWQRKOjYGcx4KMiU5cHd1FQZDkeRuvec07AYyvH4ANkX4Q
oqEearxxXXanqubDlEN+0rquoGbvfG30jCYkkohNofkOgJRtsr5qJtnDc9Oe49YjAcFiqhi1oAVC
tfRz004v4JSJ4puZ6UzVTc0uwnHtkZA4EeJZG/lzaxi1H9eaQXoFsnRNx+FBjUWBDOd5QTHUAC7I
g42c5Wi02DYqFc2C+YZI56HNhxucwhZArfmldOtyoy1u49uQ59K+u6I8uSMaMQ+U4svYvaakq2C9
ML6T6ePXM71X3FQE1KqderTnN8aY6RfHpttoDSM5adUR5QhVwNpjUj75Y5yCG7OYtCUIaiKqYJs+
x1ZJV/THOuLBtE3rWsfuC2aio/JS3hKv6G1i0i93MUCrjcYZu3ZHl9THSguslK+fq8ZbFiHIAUj8
1me0wNH3hjvHEnCyIaRxxfBy43DyxLs44D7khLZTejygdlTu2rUq9mgLr1R7aY8IQWihTu6hdqMD
B9BGSyE4oIpJjmRZwiUiiTTLyTNJm+Vx6bsQ8adGbnDrHvGbkmQwwt4oTHpQldsc4oFPXFmrtQH6
hJdSuerSka5KW9yYaXfBQIy6H73/waF0fEJBzO5ofK2gzWNEsug/oNVKGL5aJEKaA0kSvTLdKonm
BBwxVA36DMloyjVzalt/mHrhllf2TQr50MR+c6g077bP1W82fM2tRlTpCCDzYtiPeeItOM7F9Ch1
gW2qw47z06FQyxdmVleretRXxb2ZGg98Dtl83qx87/FkXI1UCg6Li6jWyLsrhQwreHhp4y+WPe6r
WNU2Vnk9gueEYb+xpiNCRbymhrd1RiiFo2f+kdhDsYurL0Z+Ow0LwUcoo/w6hNhVK44DXdwMtw1e
yq1ClUFR7jF/oIFiHoqwiUFgsaMIRN1cvXWplh5KxSvZoSYG9blxlZj2AzkYB6h2w6Fd8nZXj6uz
bRKiGIitZwZ9sUPKneNgVTuj1u5KdzlbKWIbsHzjMcnnK91tQI6YlB6tpNriU6QaPTJEn0FiJeXd
mukv9KYAkhyRqM1I7MC2a1lCFXoiKy9RX9vYi+45N787cUgRxaPRn6b6iFfayPxWOyZIy2+Tgjgz
cpcIRSWQdohOXagUR20l8ko3xls6/9ixU8TTaaqhBAttCjk5heqxyTgWS+9KncevMXQJf+0zfuBs
gIXfz/Aq+/iJkYix09mpdaA7cZMnx7WjpLoo3+HQ7cPOHJ+dxT7AZpxuk45QWNNGbbio4J4QiyUQ
KRxA4G68niYloowwRsOBq7iQT80vDnsCDYmgV+OR/aND72Dm0dbWL5YBUCTCWzSIPpHEf0sHmlVM
NB4/1+VSK3y1n/fJl7iRgs1Dvkauy6XfngM3l6QQK1E5FNgCnn6oL8WKyk5x9S+/bObjXf92k24O
TRack777eJJ8H66GNKE/3/zjlYJD31dTyigNYlQchsGYubgwf/t8H9spe+2ikjew/2WzbTucmTMl
h9+3LNc/nii/SedaLzEBIr7cdCydfJ/vIp8tnyd/OLkaF2W8dUrSJuXq5y+qAuw9JBgFk1Z5DEeL
YoNHrTJJ6+8E/5LKqdoAodFBUrwb482YK8xcRq6YEDOYSWZcdHUMVsXIpJgx8901Gezqzp1175ga
6cFWTW0X9VTCiKN7zDnDpahJTS36gyk/kXZViq2YAb6f2gun+QK/oUf7nnx0JRxw+ywolO2yfIQL
EywGehYLffGIiJk8FWtFcGoNQNZU0TJZSMsGBAVINrqQsXEem/QP0cJoF0WMFeqr2lhfsg5z3NBY
FyhMBw8tCTZw7Ft7pVSujYLMinzVuD6h0Nt1Y5/iXvA2UxHeqgYn1BT7Fr6BhL0eFoW71g4IewaA
3o0dcYoswTGsFbbL1DuRIVz4iQH6L7EPA734TYkZYU7WcWvbSKjrQj9PffG6tvy8FS0uo3ZgfMEz
8YzusS/1Flgx7RqHnXZj5PORC1ug1C4QxJgITHt5MajlLZPyjE5H2Ub6fEGaszWo2W5G/KlAx1p8
cd3kx7GxJ+vgG7IcZg79Hl1ihMAr3ZtzF/rJ1NIyN+unIrffqsmYd2OzvE1O0TNBNDlxG9WIH5lr
oDaQ6D6uz3GkP1Q5w9uaM9luBD66q74C3USttWK91oQ2GD6lkljBJJwPpZZ62FFpoKfJWqM7cg8N
rLQd+bhhmGi7dqEyYBplTqYfZ9MxZ7ox4Nk79hMAP9g6z80Em8Uxs4cpZFxhS6iN+g2nOUzjwqEd
RQbcLhrgbHFRI0W6cPeAwzZaYk9kJ+g7YGhfGkqczQzhWHfoyqP+vOY0Rlgl4gWrVxR0y8I33ngn
whnv6i606JERjDF39tNkVIQhlzYB0Hmz7xes91wQVq8F4TpUN/3qPeEeOREX/lLMye260LU04+Gb
OhMdYmk5JLse3IrUPNm1021+UR/efqDo/185FLdVUvbdf/6HLgR7vxDq6eMCzDcME28UQyV0fX8V
9MUhAtBkoDi1LDRdilHxTk5GZyHR8ttcRd2RmOGDRfaPrxQQR5Q+DvduRFW4GMAkKcYRCf6BHgrx
wlE0nLVC8e5M6Lhz7BQ3GTtC5XRfOBVE/8MHly6q3z84Zmad1qqFt9L77YOv8OzthRrtkUZwdlRs
C7kG5bzNTIo03Jae0mDq0tPP4xsLMvZpMUAG/fsfT1jXfv/xqH/YhiakkC6jvL/+eEmTpPYcF8kR
scZyQ8jTMdPSGMrsqG291VECjL8u4XpfXKVhyDCoJxs6Yll/+/efw/jNcSb+RKSi2DY1XUXaa/8W
M5BVy2K2mRORrxLiyCGf8jiQ+NOpnASnLn0e4RAdqtx+0PB0XpGdhRqbYstYm8c67JSr0eubCwP6
TUtK5VWEYIbrFc7RWAObbUacplGEalehE51D0yIkcEK/rXQ6wnb64S1Bd7sShrBfYb6CgTsGM2la
AOOdi7xJxFKfr8///mv/zb4rLHamRpyzq8I9EH/PL0a7Qe3duB/j6GhrerGdiFX1Uy9bfC1y9jXh
PLG5kpYGhdKE8R1Yen0s5pL+fr4ybJ8vJbinoFAnExxsMR5JUSAtMcLW0dbheCAHVg8GHQojcOS9
/OT/Z//8n+TRuiu0zP//VwH2X6I+rn+8ti9d9lf358eLfmqjPesfhmYigRY7vWqZv2ij0Uz/Q7U4
Cg3H1RyUfBwGPyXSWDxRSOuuahueLc51PPRTIm2q/xtJNLlzfIFfTwKqa1oMc5jkINqzLT7aX/fC
HAiOuoTxeClHs58xnsOAuZJJNn+XnfO/v0/G8HguWt6N3Oq/3DSWFkhgUTW0+DiMAgGfyO6paLj8
fCX+UzCQ1N6WGqMY/K1QgLhygeSi1HtAd8YsYQJjND1VbqUfy5UCziiAXi5krwLCF9uqae8C/Sqh
fxFawKUprQWT6GUYiGWs8KFaCSkdNrkWhOuJZLQVa0r9ELrxcy0wYy39IxpSjz38sUKAyCyBJGsF
nAw4/XIK4ZXlcMtc+GW5AJnh7dBw3wM3q4HNkAUJbCpUGEFUqq8xpWN8TcpoVDwhpH+ZBCzNFNi0
AX5avQBSs9SJ4DLYaoWArKFU146oEzYL/DWtx90Cj63kfTA+EhloClibCrUN+We1zQTILXRBuqkC
7tYn9J3pOHI+wVFCh9PadXtHAOFSgYbr6/JJT6OA+v5wxFD3PpkxNK+p/JIBud0MA4i5UMDmrH5D
+nO5oZjyFPFH+Y6LbxM8XYVDNJgFsk4L4NLWlgL6m2SsUoDtPMruNNDRBSxvoUDfjQKCZ6bg8Fa4
eGj/nzz6D7QcqaiM7UMJQY9kFMJzQQpcLQlluqnKb9u4iQ+M5FYB4Gsh8Y2p9mW1K2tvmvWhc4q7
tXa/jQLeZwqMXxnRLG6Hcd54EvKHkGiG+udC/zMEBtDwjD/GpFn8CUcxxEHzO+dgVPICH5jbT9CV
yCYQYEFTBTE4OMAGY6iDKZcmxYnKTUlMbateupyuSWrCzs5qb4UfjQknwtQMJFP1XkZ0SmgYY538
Tsj6Na0tTf2jGscSEfkLwdHdPlcLhBQ2ULg2ay7umBeEH/L3aVlbQuDK+Peq+qYuPHtHxIDCLh03
mFrNG7AnNskj4D2MAgtxb8A+mhgHY2TzI7t6KisHFqdeN3uRiAfnniyTwvC7pvDNhm6Hvlr384Lm
LWIIreexySAfT5Uxt6e6IebCdujkLagfwT6HDWBDNfVVPb4uiJAgr1cJCAkatnxUJCaN85q3xStF
pV1l0p0eTec+7fMfqqqQtmkB0KH/Z1sLpBjzpXQg+DgdeayjvlwItD2Ca3pLxxnDcH9njoaOrqPa
zbB67jRi2/Qo/57Fma9q8+uaj99w0rUBYG4IsX354tbAsToiKBTDeHRrxrDDxH+l6A2Q2P6seK+z
Vn8R51fKkabHn0bC7lheec00B/0ANSpksqFMpnrACFKf+zB5t7PintMjyYsRJVyYScwY0I8huUNF
oVcbBheE9lLafSB/PQwUnFiZCDj7uHEYNBbm16RYhl1KzETaknPfKx65rnEDYh/mlja4jKl0SGBK
cutk44FRP1QgWz2vRCWA5zNPc8Ux4aQzSeOla9EKukqN7KEvhj9Sji5TwbXAHMnS7hV0rcZQ0M3T
zHOjEBeSfLVWaBVrjyQtbeDY4pU45wW1nuQUrTruNnz6G/Jf8GUIngpnlDUazSumgtdzErJr6E0w
NOY26ufbJo8SkCKdEzgFmRxO9rgodb2JnJqkSM+6ihz3lRnidGmtYHYz8p9CzBSp7d5XiZvvo1zH
CtM4vjWslLsMVB2zu0lHG7hzhqdSsUBgmzix75JxKm9C/A9EDNQqDRlbT7+Z3gifxyiogy4L5dmO
mfRiMUKi2FC4NOIJINpo64+6sAJgixNOXix8uml+r8N52w1XOHXTpjWoV2X1riYeGRGNdUtVfdBa
h4Y5pHJ9ouLZZVZxbbTJvWYP22aBVugOLVFQq/I6mC7SDJx2W91kYg7DCiDsyOSwdr3bMtyFoxKd
crrEeHVwVDsmJVFlsf2YIA3qaAhzUFXpa9zvjIHJ5UIKkTi05pU2H1iBxc/SN9rax9AyT+2qx+CX
UMwAJ/zRTOMzJyTupSbqDdqliqu3uppuuBhc2shFJxxz0sUmdIequicnAyHfgkZsek90HYxy0f6I
ge1t+nDiUtm/LyEuUfTiD1St62AkrqbSonXf2/17OvfoqVx317uOeUms+rlEUp45gOCIcRmQtGns
5SkKXSV039e+oHMfo63IxujY9WPAXHJTKNASNWwDnLisG9VR7GvDsortMsfVVWxqrzj97wkwvfQI
eo7xuJSEAu8hIHUbDxmP1psQjDNjPPQlHOw0WW7dsHxsVOa1IbncW4u6ibXa+n4JgRHacPUWYqZ6
xOcifdkNJ5hXFhLifnaw/P7wkrKDGKgwdtAhOq/m2YOR5Jfu/K2fMvUQtsZL2IRbc2DbkTO8k4/p
bCC/XRCgr5e1S+6W4snVI+jQ+a1jitRJNY/8bLHfrZyUEiYXm3rUx12Ism7bW849mzw0aMe38aQi
dBBRZCgUkS02ymUc4rNa4w1ogFcGJugWjL0Hnkyxp2looPb3Uy2opl2LUpDORZF7OfXVsNs0AxP1
pBqvh8XrdrWm/WhGDz64XkPOqp9xDSVbAkXePSZw3aQSCcyQjiJgQ0G3RxPZdQt173HCOpps8ZZB
G25Hkgn11t1qCranTst3boOgyebEFhXJOYmAYyYZAdVIfnUBsjWy8ZZxJGEpc5yANKcvaHA69rtk
Cnp3foHSh+oTJ9V+NKYf0UnRKgd5ZebtqlX5pqdpguXYGc6MFchhyeEHjK3n8WVEHMVsVltagK9a
LoZ4bh+E5IPhHC7OFbb6pSd4esWdsRsildacou0GjEY7EzXNAu82MOjLLb3abzv+LBLFOnpPZr1T
FwQRuUF9nd8vhcPV/BiAJ2yo77g7J3EgIinkIRaLFl83IjNtbBqaz4aSHnqnqK76GC6PVjrAalV2
IFiBgIqKHw41uQs8M85FgTolbyX/ZLPqC+OrYjo6AI32U+6B0hXOt8lpjb1rRfXGUnQOI0X3lwZF
87RyZa0jh9I3kY8574slB7PNQoABpT3k2lOZ7+jq0R2Z1TulM+qN2cT9viUh4DCm8X2JtPliKbW+
B87AUNYertgHGIPkRxqkmQ9Mgd2zHN+cLntbU/W1a50vIcnRRGTMDJmH4XsTr66/DK51IlGuB+qm
47mzlkcFQnRglwV5DnA7IGLUu6oi2IeOnRWOb+bs+VRURANr7aiOctMuCPs9/ER2Up1LY/hD7yPr
xoM/V3hGf7Br5aEo3PoOXm4SWke3IY0ABlq5jzz3qqkSLDwaF/I1qsed4VLnJAd+uHQ0HQEcNNsG
ZOwOjJlyzhdQYPlU3Filim7WgRC/AEjZtitjenwl4wOk05uqba8z8usCzTCrACWvtym5rqkhjOiY
3iVM+gTBPMC5FcwU8hpQ67ZSjFu11jh4K+g3WczIxrBjY5uWdEI1O6kvKu1OMGjNDyx6zbnD9n6W
S8y3bwxL1Y66AoW6AiRCPQc24oRMeRtV01dlKRQwH8vFtAbrOnY4sAmpCJZ0GY4Tl81N6ublAXu1
4jNIv56LzAALKYbtjke32WAop9M7AhocXkG9JyMeUcQeSt0mNZeQzsp4aTsHbxeIsqAL17slHcNg
zkJnM6kOsPne2GT4qk/96FBKRvDqUcY+hmmjPsFjuE2pFM4aYQqZHsW+njrkJjabcVGN81DP6VUT
EofHiWTQqktXrert3MRYsRegOob9rQd1t1FNav/ZXD009H7PRd18sbyahIjSCfTivlPd9XZV18Rv
1qLZu2UBTsSrqMKTRITxIHT2k7vi17eVLyoaom3IzALmC6KBXNW+9rqP2s/ctGMxEUZfVpCNL1EI
Q3J1GZxKJnzxJxheIuN/u8/N8j9IsF7gsYCIpz/KZTEaQoQsn5B4YMdEOnM+q+tyPklSPCk+eHk/
1+HqJFhGxPxBh1Q+FgtiiDJ6/yCjSyi6vKmKaIFTCa4vaoyXpDcGrPzm8NM043lo3Uhz8NoP1wx1
rJeISr1vd4T0apkigJ1ca4OEklYrknrlA/ImMZqdQsMpGMw5HoGujBZNXvLn52JahbKzOhVmSBKs
XBwLBEyD1n2V/iTp+Pm8mTqsSHJ1UUhFMLGFDR2s1UF4fGzBuJPbkDcqJ3YmIERRyxTQP2/GtkG2
O8bK7tP8RK4mvXW54c87PfrClQ5aFZVceVIZF5wYa9GbkYutF63HSLsUEmQWiwhfWNgcGHKRzEEi
gLNk3i+xctMLxiITDwWUeDfbh5n6QdYBjvWGsODnUlamqKOmbiVcHjo88w1Jl69CC4nAAI4v1vjp
5Y0ivol9yRor1rHRMGIM6U9JBxMW5BYYP16muTBWzU8UUNlzhIkAbCJkGAZmYqlWLULtzdl5HjiD
k1EGctAWREYS5dcqWFB/RSLRQEYCxPDlTlkpiKxynRJzc2J8sgYGatc5qtpT31i8o1iiODoEFqSM
QZvaUydu5FJO5J6Pl/PbKJ4aqjtSNeMPir7c+RINcGriClLqOJfLVkvzbCv3toixjubLL86f1ML0
r+NN6tB3TcT3hDHZnAbPmusAq/khprV6iDLYnvLGEoTDWoRHT114InGpPMi71tWpdqhMmQOXjxZq
YgFoFboXsQehVSMrQdyUZg3twhhIVFP7vbf0dx/WtA/r2qfjTK4vMbQTgGTaZhBdTE82PjuxKNfl
jVwlYx1LSVt6JY4mpuGJmIiB8MBwW4R7ueMoTBlIgimeY9Bk+aYV30B+Ifld5ns6AtkJFA19OBrX
gjopsI2cJmoisMvyYMONlEEXRJh2pzbBABG4ZsqpRL+3zEmjt7agn0oFI1gCgTMOlB0ZI+Sdin1d
3nBM/1xaUEXiUPpzXT6syju9MZt8pLBAr//5OkK81BWvPOv9oBft829bWzujOHbqj7kWVM3GZL/7
WDSJsecsPjA2EXemI3iOok04z38+c+zgcc7iRi7JJ44z12GqN0Rgq+wSejr4NRlKgVyjefsTAuwZ
7XMz9KJ/x7Nawm7Q9EZqCcG0tna1UqLEr7B4Gn9igyVA+LdVVKkHj4jVw+QySYUJ/c/NG0an7DKz
ptstflv5s37yl+V9k3hALv3dU2K8RsFYckYn5bg+UWZiN6wApvtK1OJdpuDJNNssbioSt7j2UW5X
idtEXiLOLg529J+LzaJfJU5KnOt8Wy0WKX8ijzyUJyeZVu7KRcq4zW5tuCb01Z0i/03ZdP5lUaJo
iZwInCQeD548SX6AZiuvNIMMnZmkohr26CL1UEkF4FTy+fHlaiIRquIBuRrXzbd1GgxfF+cjyWYd
OWWxD/+5HmKTPriDAlKVbybBrnIJA7A/j3oSUCZud7qlDh/fXT5odUiSkLOUuylamOEt1P7EWYUD
KG4DuUiGMb1XBwN8Lk6+YJc4BsSSXJ2jlhloIWjDfU7fXhuPOH0HztvcwDm2OTeJxUlTyH4EPvzX
nVCs2oJjLfdJi/rbXpvM21/2b7lIGre9ySYcQ3IVFkN2yDXt/Mvz5J6t9tq1ZinG/pedXz7n8z0a
gGgk/tTxVt6XgE5nBo1s1Mel8/MDypd0dk0062w79cZVp3WXdjENVUlFT8RBLanov63KBwAyO9v/
68hI7M3/0JHBU6fTtfzXHZnH/iX+lcX58wU/uzGaSvI6FjiXzooGWFM0P6YfXf+f/6FoGt0YGrSe
RV8GqLUJleaf3Rj9Hyq5eYLS6dG5RZH/ZzfGcGjU0KrhUHEs2jhgbv7ZLPrZzQb080Hv+bn+l+62
5Rr/rTvjGYZqwGEzTILgf+9vV0yJ4goXyZWtKTEmFbEzynPYL4u2hB7j5eVQkYu/P8HMDyL6ielo
h8N+Wzkrhg7L3XQeyRClg7fLnlCqV9ZEGjjchqVJqNIrt7GjTUE7uJcWLSxxTKbrK9r6PldUK8lB
aLca4QaU2rJ0X7WKvVVMIYKYI2drtDqBzk50DdyeYztOvzEae4611KFuNhF7R22e43U+6ERN4nD2
zC3d4Q6bDTa7YshgBCcTtib5TdzCY6AvFykmuOsXuUgORQ5/hYiB3Rj23SbmpPfzBfLc+PFT/LIZ
+apffiX5LHknQNYD1m/tMFBHo7AgxytZY6P+EoshQfF0F+IHjFNcEv68ycSQURVDmr+7D88Yp1/5
SC7H4XKRvgrDIvlKuS5f/rkq7/t8GxR+bEOu/7fFf//uckOf240EL29J2hlhScuYxuUiIZdGsSqX
Ph/oMq4qn6tyKbKgWBIWybM/X/K5GfkSucq4CU0NMsLt3z0Z5u26fjzyyxY/7pUvtyKH95GLCQC4
lQhcufLbZ/p8P/kuv72VXIW+D8VTN8fd52vrWXD55XoMVW9b1iOIkEXA5Et5m0j0u8y5kIsACsqT
XRDhFbXVQd718cRSPPD5lI9tyGd/PEk8/Ln6y8OZvEoMJpiGj0X5rN82J1f/9cPyLabPTxmJMACo
mBVBEjkehVRcfjLxVeQzGzlo9ial3rW9NjIHEurBSgwl5ZPk0+XqCnDghDtHvFTe8bklUGyiPCG2
nIsbufT5SnxRdCc/X+MqeDiGQk83zMMIfmV202NpZWf+XBzCsj0VGhMh+ThGlmxXWx7eWIXYaktD
m0nZ3NxNioIFyLzDgWodNaC1J0L/ulOZ4PZaRmXv9MoSrMm8rdeSD+GKtvHHoibmixa/ZrZRxWjt
Y1HeG/fO2RSaaLkmb+QL5fM+V3/ZpLxTPiyf+Pk6eV+oZ9hb0zIGe0RSBxWB6hWiPImoIVm3IgJQ
RdhPVBHhT2Hef3fFQFTeGJKDT4wbp3Y5X9SgUW6rioxUU/D/J48IEtMJ7aDEZpctzfVqNgSh5TDv
RzTRG9i0BTPNS1t0C4HofHtXfG+59Hkj7yttED5gJOl0id9jbQ0KhUWTcmJvja9kO4FTgekWxG1j
HKJ4mk9hxE1ua/glVu0hKeapQGPYqScIWA+AkO+6JAQR3TLn6RPE48nU0BERq0VLebnnW9AkgXM2
ZyvTKGR/TM00etMjXUNqacybxeTZgW95iLyBNmczHbXhyTLGF8MdiEDuouaclEN9BsGFgcTruUKo
RriftfVLmLtbux7U4DOAEJ1+d5JRhB1CIkw7w/ZjFpq0FDVtOje4UX5WNLpaBF7ISsbnncmo3hhT
DGpNHAby5hPq8nkfykooTYWJMY8DSd5kcdsdsNscSd4D9x7bqnpSoptG7ZWD3cKyUUhfYHJZwE+B
U9ExF8f81g4o98fpY0c0xD/3ufvJJXlfk+P8Q/ye73JHPStVRWacOArqhdG41UJi3nyuyyWgiDNv
BsUBfwjBV844n7LaEf+wwXyqLDEYJHI9dnlobkL+lQknWGk61BUIJW52mHAxWrmTIvsm8+ljsW8C
b+j0Y7yuqMNa8xThFiFNgy45KC088aV3yioNVYC4aVAT4HM82SJTsm8799QZqwk0oCTgUlJo5tXo
doR3Y/aNZ9/gQBYof0DLgbbcdel++cJ80oiP3Zf5u0v3H0BEtUnK7fqEJPIdbXtk7JqCrE7gFtvs
LSHs+DYZD3X0TD8U31xL0WV49v8w6mua0mYX6DF0MX+c9a0PlMInkNPCq7I4QSksJteReqstfmO+
DeHLWIhNp+0WZT62zHze9U8TxTjFV+OXwrgIQx8m/fk8uEEe7WM6+t7Orp5jyDLrD133oQmghz4l
E0SFI1FKqkKTmH7ZdsRoN5mPthmYFnE+5zH66vwg5nyxHi3Prwa/1YI2varsp5hmEsSk2Hd1mhRn
EGFljK/oWKuB28KO8Svse/FhXSGr0TQ1Dh0/J3FOHScck4+VXGkNXOqj4m6Ndau8z2jmMbNtpuG5
nXfk67LFkBAk5AMlnqytMlwWPPeQB4evhSJSvG/r/s0eD9B8zkTYN8x4xgMBRimO1BntHKhXeHUu
KONTX1BTuafZOZhgva6j8WS7xP5uMWwaLxOhcGV1UIdTnR317FKQs0vVVr2mr0QkK5by3HhIjCcK
VsUtiRsLGXHeQQU3967TAntun4g/m0mRe08JE2O8dqNdCcZCHhATZMc+/vTKQ/q2HZ/SM82J6Qb6
oPbYXyU0E/yo3+LZRmOZ9QSqHWfjUMfHIqVq9KMnpjU/o5txs61GfTLc0/hz9dd0ZUjNaZIpMYAs
7w5SRWUf3PaA5L91brPhnCanceW4oNKPcT7N3qvoyeyuIvajM+0Cfm980ipgWb4bfJD3MmL8vuMc
RnIkKtNTLTyoPolQ5nhY67P1zjFrWljq6RvvGn3nYsh7r9q7MjvWZLCo4gfjdyLvHmXtib1Td4LG
PaYKXvGt0WztccPG+u/kveDwplJalcAGAbRuYACVKSpOv/S2E+IH96z2gYar9FLfW4qvmQ9eflrV
wIx33ZFmWtjuZvRBKKxWf2oZOlyciUw/nCI2hpgN/DZQG/78fX6MIfkHmufn1l2vg6mngTZerB6g
2h4PXIpNXMTeBkN/BIoLuV77kX63FT4qHmMQ+LBr9PupAI62Vx90ZWcq3whjT5yb5BkPqLESvEKJ
mBH4tvjmwTnjUIgOpAXWLU6+5H6dMe7jLeGobdOjmmCbRIpi7k1qvERNFaBuznq0G60NfTD4iSzT
21nwhwvP3CVtX/vikEXmJtUeBvdGpKKkQYH6mkyrN3rL3iOlDXLtr+2YULyNw7XZI0vsFIc+wIXp
G9IU2zmkywZfVV0cmBZVzwptPE6c2CDtnUr2GZFp5DvFREfu+M2v2ZmdK+/aOBeHMqg6mmh7ruM4
lTc9qcz8YJSAnS2fRJSaK/wqj0ycjGhTn4dny6DeFji53wfDvf4WGj5WGD6aQ7U7hMfrXrc1HGnw
9ge3IPGOrtEG+tNj/bUDCpAQNnTOzyosbHVf6V/KcNurW49TsUbo23Sx1X38OiTXGMqH4ai85Pxd
Ta/iLTh0yTX0vhZDD727x/JrcdWc4hvzQfH79T5O0HhvdBykxk2Meg0xCgI2lAMqSQLNwcivtPmi
mFTVaYRsivoRxE0DC0Q5e/kd1gqsocUdUQWaiYwGhdRmyYP+1vuKpMn7o3pyzrkZzIHpt19opaP7
je7Wc2ZuqMbPXz1A1MtBpUT1X+yd2XbiWJetX+W8gGqob27V0YPBYBvfaNgRtlDft09fH8R/MrKi
8h916v6MzEEAphEgbe291pzfTLwejgrHsuBCUlVI84JfLNvwPJqUc50TRI51Aw2NUcnGenHb0o7U
CGufz+q8BmQ0sChtPixx29acGBwS5ck6J6WMh2sxIUcOeXJq8XzubudpXpvocQi/JBK3S+lGL/Lu
OYy/h+naq5BKEd1Et9esoTEKsjQ89LfREbkh+nCkoSul5kmcafguk2Crj8uekYVEODgK1cdQbiVh
05CEY3qkbNag5QkyxHwGxOBmN/dsYXvmOi3un+YHW3m4vUXqhldPNixobgSIwbDT7dsZm9NiOBV3
l6M7Y6olmxKsF+tsF1I3veb2UzLsYkG6LaEJZ5F8WEdfo7uyYx97R+3+oE9bvpaTqz9hyVqpRyXx
Z5+E0M30pNee8h4s8YnAvDE89jTDS6ie/iwZDl7CM/nn4rOxH2KPLUdfj73/dbRcuoMWCeUX9cn8
WS7DXbj7ql87wdb2MWo3qISBc7e0scdyQ/AEp7W1E2mSTrDEFWojv3PwgPja6Yf9VXrdj8bX3dVN
tOUnZZ8v5aeJQYEJwEUFuRja+Wv8iu2WLnP9qp16GGUGoix3LL3gjBaUf2/pjocOhd/0Kx2o3AKM
ZPAENr2XMf/5JhoASLOBA0VDMwB6OTC8mEKRBtn7RMwDvAbCsryBjXlvFuUh8sYOlBr26hPLJZyH
AW2f2p+8aK26vQOykj4z2fV9vp/XCuIOyf0kvs+Zl7HsdbIvva7Uzh3eAxBE28kLYYDZzV74Ib7g
C6AN2nyEHAboYo/aMjuKl3CdIDHllGCDWAziPQj+4lKQPGET/XU0r4jQ+Jv0miEEgD37abDVXsKm
5fiPVmBHQweiG5fcF9mxGx2hEKHwNPjaX0WOMMpErJ4u0llGcf8svzT73M39/kkjv8Hun5KN7ijg
2m2/g6HMl+ZoW8zh+/6pXgWLdwHa63beVnvED4hrlgI3rZu34/BGupM03MR3VJ/bgHOG7c9MEKb8
mUcUtmCz0tlq/u3arjSUWR+TRwjG+r35GLfZfnRhjUKvd/MtXustPkOYynyPNLi81LXszEaXsQuc
zOYhbrFLfbLxnPipXVEkLs/JvjwLb9FpdLuP+Ezs8tmwxe/qhQS5FYkdLqLh9hq+QjnTXOuM7hiM
gRa7XBIgXLuSz1njlZGMXYdvGGIRpn8miEg+Qa3B4XiaT/XWBFy/SvbCUnONrXYuXQAHDo2Op9yJ
fOMq8NzWve1wj8/XzpEdDJQOIxTmrtDWr4KyLByTk8s141MtwgWTklW6YXd4ic/tdvhO9uai31Yf
KbMeKl9v4vdbto9O9KO+b9f8Z7YU+SYYY7SNtulQBBPHYTN+Pne7XHb87l28REfSbIj6YrfioIrs
s/iFIkBA4uJMFxJyR/tsfXbvLVEBXrKpjtnS/FAv9XXaMxAyQKof9TX+gfFxD3p+fE42yUa+kHrz
VB3VC0pNhy91Ie+4dGZX4A0+S7JcFoC3nNylVqhtjaXuFOvb232nWwqvqIoZ3gAWMcJV74iSu12E
q+O+JdlRWuYHTonr6ot9lWC23F7Nm9hvLpD2GWPa1yLxih1np+Trsd+3r/EBKyv/jxxF7rjJ+L1i
mqR2q6+JQMS1itc7gAvBmvSrnd32lb9xMN1lbtIG+jO5uFBMeBrEX9z+0J+Rnn7Gz0KAZBofHA1v
XyIkZ1po5FsARrwIn+KOcVl3NJ9kBKC3+/xJX4fLcTXyg0z78Wd9JWy3sRUcxnZ+HpiS/whBOjjF
i3CYfckPl7DqulgiHMQW8V+9JQtxFa6i1ehxLu7BI3jKWtgpO3yFnnHKviamdg1Qrp/IzSokpwgt
aVElr8CodMu/HaeTuDAO87abjsmu3jCl0MaEY0W8kmTk9cvg6Ss6DnzVkGAgRc3uwFR5HR+i4/w6
PgbAxygRMLvlRKTazQV8EDQdMBC29tnxRLTjmLcZPzgNfg47nYHgpV3l7riSWKp9tIdqbX1mqYfV
bDhZiWN+cK2+3t60bX8ATMVWz9sQ+e6pJz8HlgKSk2fjVbzUhwQSEDT2431+8C59Vu9sYoxQWnOr
r37azq+cEPtPBDJsnkByMppSNNk3e9g1DEvoSm3MhNN68j77JTM8mH0nZW+6sMMYK25O6NUHxlJO
k+9zthumRXNJDwx56WHY8b0mSxgJnrCheSod5PWNI5QpkCO9i6uUQPCt5ZkrDny15M7Sw0W0HBlu
9IV1EBfivliSVKydw9faB0NFvcq+MYy9hMvPmwvkE70C57TxqG97GyqpEx/Y7rHy0M5zvGCYtrPX
ijPOp/FzRqjoaD+lq3YwOXfHvrXPX8sNAQ6bGxTAkxx7WB064n+ggD0xHaQOw057GZcKw3O9Gpza
FTbSM+7DBTNUXnnxZLraiTnF8GXeP3247jfFYl52Xz3jxDJbNk7lSMvYj5+jY3LUNsRinvxadqRX
mV0ggQ/gypeeI/PIMRu8UFvkB1S/4KHmkQen6mP6KJ/qc3LK9u02ZxQ0fliH29l4lg5oJOdVsMaD
tzePohe78fUTNf1p3PQczsry/p8+2rfBJkxZf5E/0ifyk5DwDemS8O22d4Q3QkgV4nuYQjk4Dd7M
244zjfjSBFsiw5kXr/U1WgbShWwiKbbBMfalPdNM9lr5AjYi9e+qy2E1nsO1CljTJcRdBmFnfIlT
5JjhMdFBvh9mcgPP7Rl5YrjW2Y9qjtjiZL2yEZ/hggl+jCD3oUFIeiZWumworI1YHz3KbsLDvzJI
7GD3i1/3NQAbTKDZj6LTQxnxuPaQR/yW1Eym1Pm4qY+sQihC/Zbq/JN8J5wGiLUD2VCPKtRje3DB
rkFNlfCOpeeEnG4ixga7QkW8UsoBokljrKThjniNNo3w3lPMASfq34Wc1b0XjMc9XJsc1fctjwRo
mMAXlqIYHmRq8os6DVkA3y9YuuiioK9C8sp+6WAe1xogLMtZAYM60jJo4ntVX7p3qykAoa94XE1a
YgHIsGK4TMlQzm+EzUYmFUzzEppQT2YSV+BT5yf4sRAD8ntq7HyHTExK9VSr1AbxP3TrB3cCnmG/
vt2kxm2n5FNqdaovGGfjGzPqcgxpUI3jfVKeOfgJdlMJg+GxnaiB6QiIsWiQJhDB6AlK9KlzsZcV
hQG3Eg7UaJd1WKcMnGyTEirITIrXsSetCM1u5mj3Bntr3Nsjj6vdqFPSiFTcvo+S7qPG+6jrPq4Z
jw7dUFWbDNHZIr7rgB4Xv2VAv+8rhS5a1rfQD/Opp6RyV/48ZEEPwc/j5uNCLClc9QMrsEcd9HFR
CkIle4+rehAcWxJv/Edd9letVp5py5NxySVESGFJknRpiwaimfFeGZ7+uoYCAqD1/b7HxR83H497
PC0RwAtSQJreJbOg0N18JWLzJY4mDmuDASDpOFRFzjOtVGykVpbXVk0Ye8nnGilSrqe75gOk7LiI
i3mfBZhSQ7LdOkJhf/X0712phzygvF9LTGsz5zBV4hk9hqjnEkRiqoxZ1Rn9RlK6Q1fVkt/fI6tn
3C/riqo6NVL9xZDNbvXr1uMPFt5MF0kgqpnHQx53Pp736/bjaj96Vm6UG2Wm5qox4Ms1ReSW3Fv6
Sdo9s/XX9cfdj4ucXiWtEi5+3/z91wrl1Fj1uKH+esTjj79eRenqGuvSX3/Sh/xodkSHFZWhOJBz
JMiooraLoLvNttxMCVWG3g5GFUm1RDk9KDgaBbUnPUoar0Wq1aD11NXvvz2uhSWPMueZz/B4gqJX
DbTY+ws8LipZ4EdTm5SYQfTt7uNBjydRvW5nR3q0Ee8PHwnVnQFU3V/q972/bj+e8Hjq40VjA/fA
37bybxvx+Pvvp/9+zq+X//32v16YKJTcr+v++Y+nPF4RvXWNI4+a9u+X+f24P7fsb7cfG/HnW/2+
TX5MupCtmM7zXx/219U/P92vD/p4ZvD7O/7bO/26+njArw9odawzdbLDfv0cjxf8t9/J48Ngn/q/
P97fvtffn/OPD/N4r/+2Bb/fYn6fW/VCm+5KBhAytfvg/1ArPS7+uO+Pm//0EMr/1LX+eBnp0bT6
/fDHtd+PebzsL9fn78f8/vM/3ffn2zxe4o+X/fUYQ5lPaEUL9K18PvPRiw2xyiyqJv4XZOV+vn38
9QER+Q0WMR4dzt/skH8BU+4P/3X18fg7OxYsY/eLYvLHSzxuPi5+v8yvh/zemn966//Vyzy2+Pc7
PV7v933jvQv2/7VH/y/aI1kRLURB/157tP8a/s/yIytJtqm//i5C+tcz/yVCMsT/0CUJ7gEin3ss
1r8ESIb8H0j6MCRqMrIfEAF/s4NjIr8LluC43c3kEET/EiCp8n/oFsojVEOGpJngJf43AiTtD/mR
CpWAV9JN1RRRSaGD+a/mcFVAzVOZxryE+rhIIh1vIF2oyBMu1TZdGrozy35lrAPZKyq3O7cf6o/w
3L5Qjc9zYosW4BxGShPCa0vpOlhAaELoSVtEqyH2Lq3YvUPdEXdfQDNVOTSHE4haV/bzD0ouiuLB
cs4C93aRflYbyzVW5I7H/xMFQ/yvEqtfn9HC2a9pqBR16w8MQx3IE/wFc16Ks/HSSdLp1s1UXjFD
DOqPru6+BYFKTZlEV8J5T3/bIf5B4YWS7B/eXeWXMjRVNERN+ePdiywYqzhUYPhdrGEjfhen+qCi
oHlv/ewbqS5o4u7beFZPReCqG/pkybPgmzvr2aTMfSAsQj1K4Im21Vr+yPbzKjlSyW32UW0PR/iq
jRftpw9Tva9dtGcjXsB/LpYjJfXbVnkSgbd9hZque8TdviRfqI71J/XauAN4HSp3PGdHw5555b3K
hU/okl162tbKimoouRSG5SqzLZWOVNu44sLYbrbZdvDFnyyUlWVr2CaLYqB4NDfc+rnaS7TXNjQm
1oqbvRcXKgi3H/GZj+OPr/n3vBBOM1TAXbDUOyi8dv8Rmsth2x2wHIPq/pqWQM3cmWJqgM/a/pY3
2LxbK0SXshLpnHwSfdbBG3WzT8ynIymVq/q9N4np9eqLSRCyatORRWYanouCxg49kjQ+TgR4ORSi
WSmb5+KYfNELoqck7IqztphPrIJodgxnMnwKqkfYRbbTG/Q3nx4uNHHtGwKosdP1VS+tk5AaOzXV
ZW/6w8AX4rLOpORMq0Kf3iDoKspuRiieSl4uHlXRB9drHOv3YaN/Fk/BoWXh8YxriHZiXxA56VBX
tk7RQtiTA7RnkT4vwyd9A32cknzqAO0neG5dmTZcwdsRUtt37IH56aCt4ZK1h08iIJPev1E00V3N
Cd5odZdgNs8tsbcbdXKNwQHuE3v0BjbzQvVvnkpBAWFAbmtX6WewK2Vb381vTWhbbnYInPT9tpN3
SshX2yBooAkvQa4nSsCOF0T6InWPF3gYXy2gT6qLCTX9qo8pZZG9HNnqQbzKvaedwpVR46O3cRIX
sjOAmzn3fBPU7VvHMLY48cm4/OhWtZMd5JNEv/kSfur7rtm0lBFfg4t5xEbMrl06fet2mq2s9H12
GFYiBEplaxwb1RNSr1zmnyRGl068rJbpm+Xe2fAkQjjxznqyQI/aRbegoTd6rZNxdNjpV79X+TY3
cnwmqa86kO13aO6EAhtZdIYDOlkPb/L9R4McjV9YtmEj04v70JcRxjRb8qybM3uN4IALP2rrsLNv
O0iuOt0DdC0ejmP9B32k+wck8cYzVj3tPoqjlNOGRbwjIbdcqoZdO/Wehi7uWIi8jqQyBuKPnETC
k+jcOZ3uEm5MTIr0M73cPIoh16S2mZja05LaH0KiBcJ2bRVf2vfJXU7L20Wlr18So+CEB6OFSmZr
5+Cj+RaadVfb8q7vV9MrCywPi5x1RGIxUo0mdpaGqj0uCFZvZNs8KN3FOva79npb04E3rtQWX0UX
SqFqiycqO8P/MDj/SQYy7xJa1YRXKkmc5v4kFBF4aGqDjg29CVs3x+YpZ8arGTW/kjz/rdD2vw3C
97fRLOAoMFCovtxPEX8j8SBvnToxkKqlJsE85i2saVxN4fiF9xdzMaQ1ca44xf81F/iHoV+GU/Xn
2G9KKsQjKDAqKaSWyGn872+rhJVKIEfTLPHevipTFHjamMdL6hUUmnRFeJe0xsb86wflSxxaYFHM
DxgbuRtADeuxVcNjn85FEPTL2SQyMsV97ncatsZIEbdJNx7GUKgdwCiNLyn45SORqF7wdCaVPGIK
ZsSzdlI1+3ZkyEhn+iYFbUQlpRQ5K9U9I43kk9hYJ7ofQBl9kcuOgGNCNGlj0u5J8wLOgMmUOsNj
w14O8mC6YxntySwu+KBpiGqNvEOUCBcOR2eWGAK+m7BcEd+4xaIPITPkRBaI5dUiqRGrKGlchp9q
PzpiRKq8S/G5ol2gpyYAHy2qdi1mibRQxHlFIWX29TvrHAPpQtDR/gD3dEoLMO4wUJaFdP4U5XwE
fvaW4cCEMd/4VAWEdSFmBDzfrFe5BPMHjb+EwB59d3Wb7OWhBilZiM8JMUK7qKfknc9oKgpZLjHh
CpQepqVW1Uc9jRKHYDF/jDBYq2S3sJHmt3y+SQFjao6Ag10usMO0LVwthE8lCzORVBWMtlHMfUFO
7rQ90dhRjdsBD8ldQ6QmlxjqYaqVaaEL6udgjeoeard6BygEUASWfS9TIG41EpEa2t+A9JVC+GHJ
bFmuzWdN/gjZXnKYsp91oQZLrdQ5n83yIaYRjVAnc1qSpnw50l8IhkL8Q4+dgG6Ko2Bd7b5hjlar
SIl0/Vmbw2exJJomkfaieVsKk/YkjT+rUTvNpaAs1HB6HfXypRyxdhzIDcm8ZmxO4y1/joPwLEfN
T6CplT2zA89qR5Bq83q/rg6eRA68B1069jUCqMJxllxNFPiIibqkiTjkVufh8VeALYBMRCbuZXGs
kD4Z7m+ldonkeScIIqRvi1/alNdFXAgLIVWFZV3UxB5jCVUoQIF+GcjkQxxmDpDsytD0hfFrYlcH
wH0eSwQUxrQeJrLrVQuHp5gshKSb4N122FtI9xDJ1rTpKaftvucXmFDapnw76byTJkgSwK+74bmk
2tfioAO57pZd6qq4oO+k2PtvJgaCP6ZfFuIwAwy6ctPcITe8moDj1qyW6pMORjjTLOgElHwK0pqT
ivDyDvFEYA8jDI161dWR8zDDSu8a9XmjFu2EiVeufcW3j3l8nnvNVcb+YjbD1kIoZxqir5Z3SgeC
HTAtDVO0fox0UtVrfQNzXl1EWXaYbhod6jAwZI91OieNulO2gdAhRCGKjRDtuJiGldaqQWrDXnen
XKpWsp5PUB66ZZME1ME0SMubvKrhj4TBAk4+jcAEuVyhYaUOEdXjFETSWypmQ96YHJJSiZqna0hZ
AHPk4Kj1TJDt66mgJdoI8vpxoU/UB9OoZs4mW+1tUbXmU9D2OTUxel2xRG9MncA4Dzcx2YzqkKwN
/SNO7nSdx12R+Zr3KCkLoJqbxz3azUp+XevlHxwR8WbWcnQLIf7QrCIuLKzBjd/alOFztFICEDv5
qwplwZchp3pPkQP7VjzMJ0DaTBeZApRL0212xfHePVz0hsOUMbjKl3kpX+PSA9S8S3fjTvpISfVB
zOHolms9zbi4SUy4Ts8c+xUtdGf8rheSB3Eh29KZutrF8Z6wdkVBpB5uH81W9cddR39rX3xmG6bs
NN0o3L7xG+lv5qZ5vi3pUxK1ALzXPBjlwoDWQ1QrVFKVL+pOURlUl7xDYy8+oY4muCiEJaOvmc72
aAMoidIJOJouE3za/fVVahBCbhFM8DSDCaKDs177NFFrmKvqK+qvt5k8Bhe4p9rxxP4btqL2MmzR
2QLqFhCZJcx6nIRQ1L21MF6KMxP58Mm0xxdjYSzEQ7QwamisbgDu86h8p+9zvMgd83N+RylnUInx
ClLk7nZ+ps2upLvtBs1UxVLF74k0WdOYSHsGUID48Z6+bq0t6Nai/QkBggzAZ3yF2dXgKc1GUlcI
WCaONsKaA0fc1bTvWo9mLRVqGs0lCCXsbeZ9fi54g/6kSaTCuckR4c28ybzBi0wfOZtBF54WYO6Q
TwQssOE7LL3wNW0XhO8wOd2bbDmqmxVs+fpNLheKBPjKKSYH5XkKTpNWN/1DMJVc0H1HKA/i1dZM
RBG27g5vfMcJx9e0QGpVK0uZ70Pfjp0P7wLYRNZ7k4DUyMaDdiz4tphdflEqVOpN/UlTmp+nokUO
tBRNE71Li+YXetwQdMNp6FejdRX2DGHWXtPW6AogbizZLTJhxVds0DEOkemoP1GOQItgSUZWRU2v
rJWcmTmjeTb2yMOaeG9GG/2n5gnH+SUg2MdurnXGqv3Unsfa5b3Dd6a+b/m2XPU/WZPlELi+FD/a
67vso4MQrdCiHy7o9MmptAjdthOvLZYmYPrcKS6lXz/fWGrBy7hyBCifGYs1xGMohx6CJ2Rd1aUK
PdXV9smFeDt+KCIf9NizEPO49WtPrxTLPtu/ZnvFbof5gGOSKZRANgBUcxtMk4OSyqgW1QXQLX5G
PiZKgx6OtPRWFA4CK9PchoSTJR4Nfr5Eg4XkPqkRtUiVZ2yCNbj2zmRdwy/l8xpQpvmBcnIZXrrk
JaRVjYIK72G3ET7V3ItOobSkMq5Zi4qJ2J5EoMxDkgFRY1z1W/QvReiz51LxRe6yqDdd4o/rFk0P
ggpmNunPyXKQsllbmpj5krUtMYsA9sV8VXyir0eCSBQXcxNUpW/sV0AxRiiQoKPQzyxlxozuM/bU
ZU4s6va2zIkuM93kLV20usNkgAXY4I0vYHOTQ7sIMkcgo0rB/km8FvQnG8EwrUWDNYPuDduKBTmy
jZ3FXsMSlbqAl77XsGYHZ4TFdGRFjqMkOfcLZnnW2bSc7rVghjMuEDmsUJi8Sb68AKm+oJhzzURg
Sra2SneRr1xy6gqesd3A9p+fh8wDOCXa1VN6ZD1zbf14BbCGcBKGsdAtXYuB+ye4y3CZ7VVet39T
F+Y7n+HIStcksXNN4hfxRCWfGgHo7BFjiQDkQA7VVDsiBIPCF/fBqaUbdY9kYQk4uCzL21NzEK7V
RnsGy9C+mUcIde/ozjcBhRSmCceANlDHYhv893M8+ea9lx6sLN/6lL3shVNo+3RH/WyR3e7Dff1j
VuwJWeQuQdZzwNivMt26lJ+dq+3u4JOzso8uyQZFl7wmjEVFujPZ8gSAZUksdNmi8H7Sj+rOeC5e
YF4xwYwQX4Vg+ODGLeufLA1Qw20IPXnD9DAfWNLtOcNQCmGNGH229DNl2wq9Gwer4WL0S9HQZi7x
vnzvAObeqg2qhBJZ5ZukeArK6IO511qHxpkhLCCHkOI1Sj6/U3Dz+SxFchRJLFZX5AmxSO2pKHR+
vqOsMgBuKbasKqWfTfXJrMKCKdVu1ePtjITVtCXfPMoL61m6uSAPCowCoiPDhogcsrM6u17dZFfp
7HEbkQPjmda+2hNKL6r7SqfNZJvfPSHXK3a78HX+gfrrPsypyFSyd6orZM5J72BJmBZZ3vRERO86
OYbRWiEHCl2FeQyHXfQ+MPFKN/OdbgCxZ2OWHTPeHYN/NyFZ3wTDuSP0NRS+bQSrpuEV8RPjjwVv
LLXOybp/nrzbj3tWrMuKYNilVyoQypt0oADSozA8pKvZr45Se1egZMfwnfMSg4GifFhoBHb9oThF
QJN+tH5IiugrwHkTowDaW76AAXr9ng8Ho0niPAxHOr2MJV1wZuFOoi0szi0FWUa+xGh3jd+RqycH
mXnpcXwj9Q8FBDqZdqWwx5LoqNVu582dHbyHoY1UitZo+Vldivci2KovZXSKn0zcNOBClvH1PvGE
8PQxwmLEtRS50CoT1D9kjc6cKF5JoPPVBfE9+FkoiCzFRbtieYouC7NGvahkv/syEbSToq65COLQ
XnZX81mc98FzvoS/de2+yKZDcSefiW+k96/ULgdKuBe97GKITvBUHEHMncotmLTkA+Fd9a2gTiup
b3xP6+xDVo5Z5DQs6ma+9n4z4HJjEv7MOS86Ws70RDSQRpzWOvKmd7ST1YVRHVRczqtSG9snm/oZ
hANnEWVpvtCch/ViHSgofSi++MUNCQpTuIK5iXBZHRd3oVPlQYQOzlj58412KimW3Pxbesy+lJlZ
rJd9aQZp6cfZ2iSSL3hm7ivGHn12/9Trq4DT4iS+q5RbUvWzn0UWJ4iEQpLxwJLgbcVdUzT30CZE
vR3zLEa6QcbzD9qIKVCF6iXChQrariELNV5Isq3uCNdL38h7Cna18t3UP2o8KE98JlRKCPGCVfjF
HCY/wKiMjkD7kY8SJYOvqvUIvEBzVV4BOPDDqV+0RPHvaQnLD7u7IHlmP76d+y2AqB/oTvHRh+hE
qy9WjUDGitoJvhsdwzxTa9bMa2rJ2iv5s5yzxNyRFtgjdpObbbPFXT3mDro97BOmGXXp5eoCepjU
u+AUEVzvIw+h1iT56k8UbZ0TLcBLEtexq5YU/BheKi/cp9d8FS/QSjefXekZlDXPFfAv4ltszhTI
n6q9iXNhMX71X+aevVIInew874is/WGdw0O7w9Ghflqr6AV4MnsBaXsv4+RP+bc0P00QFFEfgUKM
VzkeIgL3fhhEmNCmsFjKkErFji6gNo4y+uxmiPBxnKAxyirfM9mM4XpmFXvTsGANYSoRrnf/gwSg
tM8weYnNVJO2ytkWbISEbIyLx+Me1x5PMwYod3mSNAzKnbQhqVJCQXd/ILbsch1MT2nYQl2Jb8dG
JD1AGxVXMUW05IwzbdWorinWsgcpRmFRFY6LrNQlNyYVEigrfun4EN5GDuwMiBvR1pGrGckxsm4b
JChsGxg4wkIyEWEEZ5DZELEy5JWKIQVLmNwnGfUjgpM6vfAhwTCjElAdBJPoNcYdr1uLFKMsjY8c
3EKvjdurlOC7qbpmeJaAHkZZnvqVTIVdtJhwtzS23CqIR1bC9TOaINMtAvNDhlTItBrJ2KS4RlqH
Lvoa2ZUto/aGtKZoLhPJpUTj7SWKfK3C+SHEBnKfsK2dXgmId9doe1cAl9yiKtrT3R1lKgizrdjE
OUYyB1FMLNeagTAYzutlMlNIMYfNLU6PQlBhEBKlYHdrlKuuYoac74iXLrmt8olKpirEJ+iKa7M0
NgYnJ3Cdm14RMUqlLfNHZshDERzTKHhXlaRZtzip+gLbjh4z/jWz5kNrHe7cHtkoVgnMcUN+akuR
kGwV39skI8WeooyVyMSkImsxMwzW5ZYZN1CHnX/rMcgZIYas8U1PcnnVD2SZZa3+FMQfKcKQdWBJ
X2qJ20jrzdHrpzheiAQ53wsgcaemV9VksRIkvQUUqxTg/eNmEILxNIfHLM+1t4wEa4E0zlFsr3k3
U14eXBL1zpX2LQmI94lSf+lvKefViqy1oba+q9zYSA2wOEEIqJxg2yWjWMJAoHqDbJJInM2vQmv2
y3ZElVeJt+85IMcJf05thql7G/rbEsi+T5bbpTKwpHWxgKxHMO/eoIEOQzi8Tvc3k2VWp7hziDJC
uD2mml3PFs4ushMldMlRjKarAWxO2MxoR4q1mBOIgUkO2q+WN938CmDxtc9vezCVXm8pVBv7AlUv
i7HHc7NY+xZNMPclg/XA+p16WmSgYBxT85DqGCDqSTy3ovqWj8mSLHoooILK9L7irDMRdsCofMMQ
GbIFxg8paF6BJqxvGQviMmeKqhTtJa+I3MhVhbn2YH3WGOyi4FPVmRpHPZTegglzmdFBUPGqqVcr
ld7qjopjotLAaqMBD+a0LfrOD8HvOvKNFkpcRYZH6NdCqrNwdbppd/HixIoOJNOCgFUWMw0GiMo4
WpPxIsQDyyajZj4tXpNy+IxHzjRmHiwmi3pQhpo+apHqdQifY1xRanxBuwdDVGFISUVWyzcUP+4t
AquVKfggJ5kwwajSbSuP9HUvcQIwwnM3Yjk0lEXPujRueyhbgngcOU01jYXfLDoHt/hDUyUkomgH
PbNtV3KqYK9oSs6LsoU3rqduIYRKvmoqKnoRHUSGSE+ZKhj2QUcqPf22sCsPppUfyeq4SNV0L5NN
xBo3eECk9mQN+Gugzl4ytSV4WEb/mpDYgySKtkXQOvFQ0E4WjXCJh0ULdcEvpeKo8NWyd8r5kkwi
xK21ii8n6V7jAmxBkNKLYQzPtlb1opgs0aQ8vhqtRfuKBPC9mmMHDc1zP8TbmdysQFYTOHbioihY
S49kKXqaQAZXnEzyoaQPKOAP93ULrHiKeCshD48U6vE5NpE9S6n1UaWsXIsbat2OM1LPbwWTGrHp
iMJKTSpykNtF2xIIr6uu0nevZREjlZ7wHOhpHHvlRGNNJEer6RG0yO83Yhu7sr2K+iaUyj19jWVp
wGM12+aLcKpLhWFSBC5pCPmumBRqM1m4c06Fqa2yqnoWLXM/lpAlBwTvUUuwbFbXP8t0bU3iRxhm
nE5z3DpAxRBcE/3G+ia9JoLfJHR/a+22S++0J3oJTHhY4kzXD32yJrLFmdg3cI/znjqpIsjbtqMq
Ugv3tao5nHADM/GIo6NYY/1PtWypVLR9x+KeKmM9h3Wc+WmHbr5LymXTzKsWU2AQ1+IG8giMWDE9
jX177YljRMY3Mz2RQxbLzImyvMe2Sep533nTTTmEfb5BOnEYRgvTCz5meyZfw5Ya2xTATKbNTXdU
jZt6JtfLAD7szWBNnEOnZR6VGkRVZ5diHLirpKxWD/0GwORFxAjb4MNNGk1aAFsmvWYYqP728qJh
NLN1M6Hc0St7aZZf0n7SSSYhmGJO15qWzx8ENW1A8AqrWJSOEI3vBefyMozEPnZ6+zwqVHCDwTh2
7KcOie0hddGFojaJa3Yoj0d6raHKsqonRLcJSj+pFDeIyqWiCIuopNCnpES7RlK+UtJy05vRs8Dn
f4HTYSdF8pYYyY0z8Y3ZIicyKVf+k70zaY7cyLb0X2nrPcrgDocDWPSGMY9kcMhpA0vmgHme8ev7
Q6jUJWXVk17vn8ksjGSSVDACcPd77znfIezcG8yD6k3IlkirpZXRQo4t1qlaRduwpLB3mnoRzGq2
faMrDnFM3UGuCfysONrCwe8fwUAee1Kx13oIiPyU3jqcB1zzzHVWEw0gFUlKQ/J8VILtYhjJNS9w
Bs+m2GeFe1AxkTauIYyHsEsIQCd0VM/jekCxsR7CCWeAbFaNyfuv/XlrhdRlJG0sNijjaVJtdrBL
/B61SwJ5l+E3LBzYmoP8OVQ9bVySa4fXHmj3xgU9WU0xpQOk6EaCtSXtaTOrHGhf+9IQVo1RBztT
h5faiehB1PaNXCQ4B3N3iEbvmvASwTN1zqX2DbJb2WwYWqVp9FJNCL6rxv4oxxKkdZJ9Tnzzjdwh
LCMkabaR95FgQxp9/bgFx40pxSMorA/0J4U4fNXEhAULsHwqAz8rFKzhLh22BKJ9gn5ILJ+mJ+Au
PWtbps+zYZzCcn6pEyYQLOy22oiS2zhTw6ub49ILXPG9y7r6Qqbejj4+ljwgeFv4Oc8Baa6p865l
ZK4biPJBNv2MiyDculDIHnxeoUIpsmPprwmDE1ukQrkCREmwEHe1U31zqoqdTXNJhA34xZb0oHWy
FVlSAYDA/5dL8eabXQD/mEJBoY4o/A5DXBy9EObZbRnQkLjuogqqGGUnPRKImaRLMrJHJhrTQF8j
aJ2LtDgZsLBdHJOYns67+X5TrNppnndR3j/21hJvxlw+7CysuLk6NtmgcHDz0S+fjkSgH8KCwrVK
3iMmQxthVfZxcIkw/dfD/WtuPXmbyAy+3MMs7g9Vzx3AgiU2WcmpzRfys7lQPhqdf7MLsyEfnBzH
3sTNapI+d7TDng5fGFCUCgrZGDzhegTziqiKnmZK5RaU+LmDoDgouk52CmwwqdJ/PnRTeTMyiyAl
z9DI6Sc8UdIunKMMLQyby0Oeoz9pP6P3dWAu//4QIS9Qs10d/kVkuwPabJh9W8c2n7PBpStm2fmT
STjvru/s5JxWidrdp93/ExnzN4AyaQnxtyLB44+6+TH9WSF4/7HfFYLWPzxTgvhVyrJsz3L+oBK0
UQnydZcxKGJa/uF3SJn4B7FSjuPKRdfg3NFm/4yMsdx/ePw2k8hVaSphCv3/oxEU0lkiYv6UZQVD
DVCW8FyXf2SJ/bOOQVZ1nlmdXe+bcVyxtBkXMge4rzzGW3FdD6sm4KSX11a7gXn+atTaB3+QZdyb
iHcSv3oNvPa5CyqSVtsYukUzlKto4GAJeBxCvtvQBE8LrH4j5Gm3019UNvonPzKvdTHaWzHNJFnb
muznJjlUnmYA8ykeshpkTDE9FHBweVhi3No+gwvgZWtLLgORyJpeqq++iN9rt4gRDUlWWhr+Odiy
c1EnHyTl5WowvOqUNj1Bso1HZHlsEOEyGHTF0vLJzdv2SlzHq1vSB7H7Zkf9SaB4SvfcND+g7jQ2
YeJFq3CcfhL6hW6HgQaGMonMA1OhOraKSRQxrM0uGLPHPvL81y5X34wh/lIR+rUrTBdDZcxkuWqL
Axmw7oNB8C2wy6OTsPwTMx2vLjVZwoW04ktM+ty6MWvGrRCaH9iCScQsApRwKn+NZ+FsSb3MNjZH
TF9V85psi2xXB8Pb1NXZPh928PPznRz4zaWm6wIFHilnNDFkKMwjGQefgpKuN3v/a62ZEYTOa1FB
P2A+fc5Y+o9MWIw8jGB919usU0uoqMAeV+A/B0b9CjmPicyAcjHv7BUZ4XxWo88I4Yr3cGg3OS/i
uu5pDadB3rMnyy8qwrlukuDdTfG+HRQfVJz3m7btSM1u4C4ND60zZlun5JenfnJKLXDUXpfvLGtV
DG3xXJgRr1vWW9ja+3bTB+xBmcmgf/mJQTvGhhAOskFixGZezNeyscBMZDdPbTvtTcnLUXsoV5sR
eUmvSH2uP5jGyJvC5tTyPO8w+dFT+7mbP+QhXhN7TjeQktnHJqd+aYlDGCL/ImZHn90EA+8giq2a
5LAmP5wDmqBgT5LhKJNxY6CN2U09L2+fvUlnfPbqWm/jqWQCkBwn11uY0oJM04Fbo+SiA/V7xv0V
bSzg23Plook7FuH8QY5cajUAQK7hcStT6a98xCOzC6glJilirg5WyJBxJJkw8LJ5SxHGmJ/Tu0Pv
SELdZ2yAC2+wjMcpSj7l82OBovYEg31cOW1KsMM8IuugWTByZk48uCTVEHHN98O71p/KWPQvnfHR
FghPeVPnI+m8vKmaXkUdu2eKnBTccvip46hztAYYNvUUIGyi9ttkEjRBLIsPlZNsnaAB8UzOMels
vAW6yu1DIeoX4KDt2UVBxKjb3Qpqgptk+pHVot/prL0VdUfCnyTceFSgNZysnS9pCoIHPNMa5VdJ
/gPjKqhDIkqSXUFc2s5j6kC6O9TEjep78jCkmPd1Vp4XyHDY02hLrZHWMxzdDdkx67Lw9oQgrNGW
fRGtfavJYtpEdfrCsSU481ScVfBEYxFQlps3Ly5gAmeqMZI6fbrxO1gYLm8pZVn3QxeceGKX8nWw
+TYSD+xtYmik1AypZmq7NMDyGo24h/10MX9GHstiw2xG9EirVXkbHdS7Y05STZ+l71FPPZNN8fci
QEioguo1aZBz+Da9rNnk7Y3rgY70TPY8+QD0W/LR4CS66g3R7dXPwEWX4Q+8z64376dRHGeHCYEN
/PhMqDP6Uyek/HX6lzTF/Z5a5Uyeg7LWaeF+MPTAJeqK+Zbkm2EwcIQlb8QGuWth9AcrY+IcNjiO
cmcXVMUPt8j3pZ/bJ2nSUg+jd2PM8gcdQgJJSnnQDQQEWSTvdWMQxBMQfBNZa9JFei5o0a/skhuo
lslj0VYMC0NgH/2Yobzq3C3I8FNaO9lGL980BgwvxzzfBzPxJW6VervEFmtKUJoEZKZv4n1Pk/aL
tKgvAk6SONSoLZCmvbqL6GywJmQ2XAp5sTEOuU+/owIOS0B11V0S4V3djNp+GHxkEkXpb7sc6Bs8
eRKlCtBMQxT8iA1CmbplUY2+B2F/oSOBrXXhgWH62jQuCP7cyChzNPkSzah2ba84LAZY45UBtCUv
gmtiogHSuW1vdeT+jByKal1IMEK5/tyUpj5XopHbNGMMOlqwmJCpUTJmzabOLNJidSrOfkQcWGf1
6TaTbfUkMb+SEWvsg7q8IUMrH53eiM55GuzCJrPoMTXtmmTI29iZ/WHgH88kMsLwq5Nb3ZRoldhV
jMKoUIYZ/q1vJ8LHY+apTpRs88j9Div4GBiS8II2HElIkT9nGdtnH7TfNpe0NGVUNZeqocM4JyxN
LbdnLhXlTRRZm8rtTk0xfjYJnCWIHGhRNOyzEIDNyKAk6/NkpZZ9q2Me48XNVdFDofPJ900Vax3n
YgNlQVjoawiMjME0Yho/fGe376E08W1j1r+M9dee2HEaQjRqAKMxpjarZNvVo1g5RfTskSONwOXS
TQHx2Z7iD47Ct6aqw23WItsKTIPSZrkZZ0TZfUnibz34m7FADmi7waZM1LxXPW7UGGuEHsXnVAbe
Tqfe1fEZVHj1B9kYzmrwUK9NAbjWmqUGpDZw+2gZ1ozXDpQ9sVv+N1cxO0LhSONxcPEKDA3TLOXs
PV5P9PkxpKw+em4Nd62t7sUZnZ3SqYS/GaHe8eyvs3Rf2YaA0LVLpJw7UPl247hxFUqBNunBLlYG
ZXE+oBBrxE82ZiXEdI27yUCY2V0zOAVTg3Aqapk0i6z+bFlQnhxW28Qvz41Ipq1y6341T+I985OP
BeEgkMxW963MCvP2KFHgGCUHJHuonPXIbu6IpXtiyl1uaf8oQtwkQ4teaPKQ2kQMK+PPTWSStxAz
myaH79VTzRX5bLgdPFBXihcX0NfiXyjow6Wl+lgalEGDUdgPkQtDcnQfa5ril0LYBAnIoxmGq4ZF
jrMJrQ4Whk3oyW6TlgewOVotQdAMgdgLo1WsaSuV+CbPRDvxhnYDVB+NBAoR83BgU0SFTYrJY91I
ny7Y5D3TQvjmzupFk8r5JMAI1U3sPmf5S9Ei6qHebpghRsNpoC+GAfBcsDdn7I3PSHAZ+yatx1w7
tXZBu43MGLBJ5ERPpao6htYzK2qwclVdrqVmgF27lkeEgfU99vP5JSnO09iYL90IjzvoX+8PQxm/
TSPZIoPT9K+K8LgVGy4UiKBKN/CQZ8JTfHwhNfL3KETepPlNrSrzm2Gw0ReoMVGPCtZA+KxllVsH
v2xt3CImm7btv7IlFlciQMxt0JNQR6/aeTUD6RwS5aQothJGcnPrHCxf4i2p5s96hHZHZLWxabpB
PHNWBmiZ2a+mPSFnSJKtmYsGkd3yJQ/WUT6Y0IdoXdhhq16TgJujqYp+X4Q5nYuhkjtCLCbiF4Dp
dGE7vgmD21ek/qI05U8IR/XNnjAOhwNvrsRPUFbfmtKzsarL/JKbJYrdUkcIlOSxth9idJkIdY7R
jN9Djyg5BjMhgAg1NRnzD7mJ2rKYNwbv28O5ckP3WYh5IIanf0tThiiFVU8rqxRbZoW3yUkenY42
jzEbR2CQEPYDQeQi8V+reWhfcYOtvEVprcfIWdXJQedevxk6grhnwnHRzEUf0mCqEYwwuCVnK9yz
xUVb9M7wWwrxcTAZ8YZDtWPgRm+6K5gh+ZA3rKVj1st9K3f1jDUggK8Yd0wPvFOeVbuRXesgvPwN
JM24S2gvBmW4tzsYDURFM+0D35YzMrhScNxy+lWZcNj0vN5EDQUfpcVDrxiMx2XnbMPIVdtY0Ugk
ZeaVzNp0O0SkrM0tsbp2FmyJTpiOlRTvKQsFOsUWC4nVFMgx1KnjvmmJ5npAxFxuAUEpl1eEzDE6
PPGnqGNAXhcd9qKyZVwcmcbDCNBnGgEfxiQBPJhj/z3+0ug5u3EWQaPCxewm9dm2XrXtNSeHEem6
XU4ovVGea+m85plXPVYzIRah/c7hHK31DINHj90x8Yb3JimtG8vNqa6Ihk/gLKy0i9zBE0F9ppoa
hTY590gLhJfERoKUz3OSn1mIAnnU3AK6Sl7MWO6kPZEZgOTI9ejXBZb7w9bcGybVZNaMBD1VKEoN
5gXZcBsjM9uPkluX2VQUWtOD+hTYCt9N1Ox6TWx626D6CaaZaDqzWdt5/ILg9pNb8o5kSaI3fYa4
y12EZX1wyWcgS36fvvhFfzZq/4urSb6Kxualz8H8QfX/HrDvkpfqrtoMvwxJJJ/cigI1KWlPzWOJ
hjgMk33UO1+mEi1Oj2PgQAty3tgKR5LRdmsvzYaV2yYafR9VhJm65llykOCvCxjSyLg7kwBPoKjh
HBp3mwaB9Uwcy7INIlwbXM6yQfSzDIqtbOZ+V0V++VAxiCrD744z2Ls2RaGXunLcx1r1e4dnjDqU
rdtPwoGxVm4+rMaUMk0hQ6c35mwGb8hWhMG8JYvJoE/qwzgj3IiSwTvVY8w/hRj52SRe+9nd+Rgf
1osVZe+DVRxKD41MUJ61yNrHoVCfXQhnOgrlVTHp2SdF8DilhGk2TXuhr4mAV0/OWi1ZbK1HePgw
60eE8hEXSvGV48G3xEHwhFEu9IidGIt5z7z/ZDrNa5Aw9eMIV6PUXTQjSdeuAltwyyvjg53bJEZx
cyE/YLmIZMiOn+FIUTWehLgSCBUFi2TDAN0IkBnnZZTsRIJgXgvysGKHpuks5aWZI2LC6ne46O2J
iPaLVbnHKMbpk0sdXnPZIZlVWXXwItaHrprdQzeQMEVridBAnyO1W5EILjnlJe0FU8YlZD86cEX6
XKGkaxsOw3yhD53wcVoIYilJVeMe7bw3oQgr4oD1I4/L99kYkwMLsF5J7tg1xHUG6m0kgR7Bgsg8
89WuvoHuBXA5d/meoRRdf/yGRsmTg5e+KxrNfKoDH0who2bGdcGMrywX3nH00KXagyW3SchWHnSc
GuHWW6dcNU+B7MSqwtxeRCg+IF8ZdVFsdbCW7vPUNXqvTKfYpDXS6jIcH0ITMSGZp1jx5gZmlOKc
PQdE8vSbskJdMDWnNGEp5xQmTNqEQQgUYh31Azl2zHKdtGE87SGTyGOgn0UjLvRzxe3aTCND2/oD
O9fPniTKBzrFt8oiCCPGY0afFv5c0NGiGuhTjagZm8KzNu2QIcY11UtWo+1xFEfy2QzFSo4gkODN
de24E4IOWt0y1jTnH0oiE4509IVwr1Nu5AsXdfrat2hpbIuN/RYXPm4CjLdujgjKSikm7MZl1ZjV
t546vIs7CH+6bFZm+K4EETzShfrTGRzRXPQOG6sB+thyNKT02xB0lW377nEx/bR1cdLpCBP0Huim
INRmwn6aR4RgRA3jaqziD1FDLdNxNICbmSBITJgKFM4XJCn15+QxV4Sp+gUqp1Qvab/Gt7ClLdUE
X0hyCwgL4JPcKNZiQCfmWfOTk+Pz7FEf4IVghZaa4iCIZwTWDE5i2lmbpYefj7baUlEiRp05NFmN
ydTJMDZBGr9DovGWaDhkdUV8ynXrrTKCpJb+Gm200n+d7FmtUG58vFdxcYUO2LCuPpvZbg4IebWR
vCte53sp4TY+v5UTY1i9tbU5bsfCAUgbjMdwvg2Stg2BrcaqwZU0kVObNUxMg5i4U04T9U61+qFc
zv1lPHMVVf6J8sze+i23b8WpcOmhmdC7HzJaNZmTl/vCTNHDsvVvmmqAqJPp/tC06j02esr7wTyq
kBo5lwX47uzgpC+GsD+R1ocu26EkzivsDVqug6VVOfU1CldicPZzpl8AbhPBMzDVDdJK7APg45Pr
BKcuzp78idDNNFwknU0Glqv0H1MKp0tfTPku8INvQ9qFR79JX1Q3pbgq41urMfQyJSeoDg1YS+G9
oUuCmWWk6eIl4fScWdHHDpwJrfXpmjblqSEr9lRoZLdTUZFRIbqj75dLhCsKbFWOL9HsbhgQfWti
4p+CCcydK+zT/0ww/juYA8tm/fqDtXH9tf36v37cf/L6Nfvxf/73x68ADvKgLfI/TjD++WO/B60I
/Q9PWLZGZeZZtr2kqfwetCLVPxxLW/KelvL/xhcEs5iSTqLAjil4xLL5e+I9Iw9lC0QQyyhCLfEr
v2Sq/FXGCsOOPw4vlGt7msmFAL4g4C8I9QviYAYu1RlNp2+JaQMvq5OJ+yY4tIE5rFiGc/zEcHNd
1Lak7SY7TeR8bpqkOw7AUQDIV1Ts3j5OO/NipMnPP7yS/8kk+meL6P3ZeZ7wGNZ4SmNS/QUPENij
Sh0KnZum+VXNhbqkHqPl1jXsQ8RugsHv2RYM/vOC+fVUID1yoE3su6AB8ZyBakgC+rI+Vv7QteMz
W6r3gMYHDYYYsOz50TajyVYsBker8N//5un/2Vj7z6dvmSbwCO1o3v8/T4bqoE2GuhAKpexYfq7n
Ir5Wcwyl0ynLVTlTTAYi9J4403TW8HkKzPapFfKUaQc8QUgCr1wkvK2bY/ShejSQULitePPK+hAV
tDWIj8wQKlb1oe+bZ+lIpPqBeCj8LF5bpemcMyO9/c3ftLzk/5p2LX+TswzbTNdzPa7BX/8maUVB
7sWpdeNCz3d1AzoMok2wNRERdxKtgRMK+5xwfWzLBCi6X1TG0RbhdB6VP+wit3pz6SeenMyiS1UJ
DOc4JSMAoOyNzzrFuhHk4gF5Rrv566e+3DT//tS5dxR3FHeV9cvVlJe53wWlJ2+iBMul0TlOYjdk
FU2LLPLxVvThKYfv9hBNyaXv0vELu3/rgq4nzm/PsBsufd0CSAvmcWt17CVDMkQ7KstVxZ9wMmJ5
IZOSHcRpPE5DefjoGpxdisE8hQo1seOgGIijxINQ5VAWUso9aBXOCxNv2dYwMbWZ9DYV8iKEcGG4
RZoG/mAoi71jPdoBssUUk+F+9ufwVvo+6lIOFZ3hiUM1Bdco1N7l/oAiz+l1hsoCuz+i68s0VhHK
N3h1AiuF8jG7IdKcvniF5gg0RB97NuRLbKh0w1Ix7hqTkx/joHirzLZ/vH9EyvVTEreQTS2jebak
LK5m5TOG8HZuJdfesKifdfKqZ4WBn6KavCRFnm5cVwc6MRzwjfI7fSPvkEXNJ5kHw8M8upgkRLm3
s6be//X7Lf/TpaoZF9taEmNlqV8Gs+7gWt3ohPJG5PC5dzoXPHhd79iPif1NFZ0LeR0s5R6KqXkL
IxuWOCAUPElkEs/SF5ewKHcdwkuR1PM57cRtMDgi0DuwPErPufYu1LLex7952n8msvx2h2mPhdlB
rcP8+pdVQxsmgfd2LW6UDCsW7vA5SPSj5SRo+TTm6SrHmFH5gYd30c0vKqQ7YyQvjfeV4EB50mb0
00V/ux9che8IlLuxlIRWlc/rKeyi36QN/yU8QPyHV9kSruU65IGxLPy6RjO0zBPEq+i2fLd6MqcF
R558iYb0HMJBJxchr9ZxjnI+V2cx58lZBPFblLjt4a9fN+vPc/j762YJz0RAa/Js7Pvt/weMgT85
FMEm71KX9y9VItS5pjiI9bmILMoZo/uQ9Z+TIlccmJJLIDlfcnyXj/eXcmpoME5Meuq8VTBW6GRT
b8TyQJOvfKgbgSsuNs68OQNE6XzPbMU5yKh/7pHgXvMKe5QvvC1h04jinMo8G0Y+HY04/RRTi63+
+k+V/+ESsSzECxbjYrA9v65kUhmFV5m+eWvG6Jvqhvg0uCYM6NpyMFHYz1OT/KTHQdOyQiLpj+mX
WFtYtnu9kZE1b0ukZTsiWTEeOZLDdWaiAqf1NXu5sa4MCra/fsL63zdyx+FwwZ7Bf44tl/fuD++N
KGMzMsgBZk7SumuZkU/CIr2bne5bObUOmEmFASKNUBc7ib3pHLM4ZXWsDo0l0Ujgu8cAsFHF+M12
e/cswiRhnFB8USbHejbggSXUSrBRxXQe0D1L3VsHV33ULQgdM7RIsC3oduT8H/ZdYx3pQqj1wq7a
1qYFz0E4GcGpU3Y2CS3wguLkyPE5MaV7Zg4A5zYmjYSpNKbNfpvPbn+t3P7AruAi0gSTSlL5U94E
9k+DWJ88KsXN6JyjFXcB5hfxIrzAestGg5gBWaijTbPPWmLFfW0ZxyzEfL/8UbIG+PnXr7ta1opf
dmsHgS8vA5wsjwXlz697nAbI9iZP3JAWEAzizP3zFM7FiTEmnFz4Vs+G16MO53xxniZcU+EwHXRB
rdgbWb3PiLPedg3iMVfsVG5cu84iDUKNFZrToD/EJDwxI51OZfDWgUbymZNuy6qDIG5hLPRbzob5
pF6CHBZzH8ePiZHrVxfNfJrL02x18uIWaOqqyR8uMlFbusz70i3Sl76arZXXqm0WEixBccQUJHbK
TWYn3kEy1f6bK1SgFfq3VwqZkKtM+hzKNn95pQw6ej3EC3Eby/yjqgIkw134KUm5EJsKAo2rjemB
uJ8K6lGWneyJ6W2XLSbtsTzRx2gerHK65Bam8b9+D++UsT++h9q0WdMoHExhm9AAfnlmWRvI2Eym
5jaUVnGKh6R5AuZFCzZ58zERnGvHOI/I9GkRRbDZNRHqeDxsYJ8l8QHL5VtaSb+3J9r5rTSsS+0y
U4q63jxPvkd3DOJ24Ot0R/PO2Ko2iciRnpM1s6Vpk1v7oFPm82B9HDT7ojFgxJkhCOwTp/1q5ClY
H3poxhztstSuNoWCsTOm5W6qZrSQFUIQRZvBbpaL38LqbPaltcqicj36IQkkeHO2gpofy0CCizbw
yq2VmahcbYw/SwWcJJANJpqnBPCmLM2cPchbLeSHJBMATl1Grn1ZZlsvGOpV6NEdaQLm1oxqIIVH
RbAGs5L+3frrKe+Xy4VyyeSGAjOnpHJAxP35xprdxENWPgU3IxmKa2ZAD1ZGCkY3D51VYZxtu/oe
+SMqw3lyDy05OZ6Vh6/tbMCjBqK5Cp13d6yTqz11Cqu3M89rxKgcG4V5cJzaDVdDO7WkJkGkivV7
2gTUNiiINhPK5CtRc9uuTZInU3xu20o8g5N4a3ttXrriKfaSRxOp0poXDP12XH+LllHGw2iODwwA
Q1zxUr/g2DomVtBhMwdKlStScMnLcbmlcVtG3QXm7lb1SnBWjRFteYGJzduMaXwstPv02cGSAb+Y
U1Kvvb12g1XsAjsuQ0z/2qUBYtbQh7NRSYbqznC2dDKef/tIdrcxU0cGvhZDDN8/i6jBvj8mj3Y1
bLIC57ll1PAS0hw5MTa/xjbzTemO9F8SyQx68G9MlXR3zjUAqraKP4rBqfeIZY5j7RWbGTgH3hlS
brJ0bnZhDvysciLMYS5pE7B4dk7cODt+LZbaJkbphKoaswXo9cQe47VZLIY3Dr3XKv001UIcurxt
VnNjBhs9ymNfGWggSpFt8Jk0HueB2h/Gm+8ifhZxF18hAGG/9z29scbsG665iQFSyN9pq+uourOB
JuAxpcMW1I9WhITYhGZDAw9d/egAus/MttiMwl1ldv+D/h2ZNUNzzfrU3GnXH9d1RzwPKec3NXD1
8PamuzJzvovY8He/SRBxK9q+2V9jfEBPfctQyJq/5i4JfXGS6tsErYI9Qxx6F+Zd7X+q43B+IkNx
q4psscFyQcTK2BplU+yrRKdbu2i+q1TKw+hgfqh713wFAnwoGnM+8bZFsBKWPPhJ7C2kO6QhJ9fI
GGeGYujlzATdfTrpp5JbZT+WXnsBzl0X/s7Lw7Nb4KIl25ReQhMTIEC8gtRWsw39prn6U9Rc09pb
z0i3D65ws5P0JkgNeFkZa3bMx7zpYW6G7OKXzaWLQB0wMBhvTqO7dSmNVZ/zZ+monR7dVAKGd8Ny
G0Vhvi3sosSmlEELnBammE8VFoBWMkVyHdKfRcoNNqaOtxcm8AKeM4PdWxE042Wy/ACRmdLrSCJJ
xbUK5M9L6qUnqk+4M7odzjFikJK6fgznoHlU6by4PCUva2impzqlc1uAUl6HUItH1xw/MDPlwjCx
lZaz4X5EiBT6EO9KDEUPyazMp7Rtzadpnoan+GDnGD2jlhepiSHodBlWlswr81USRsGVYM9jWygb
SaL+2vlJtLGhWEbtqB9Fir+bFi4mWZvYssCdwbMRibeRtfcN/98q7a0vo+9igI9RBazHFhiAw5W/
ASFOZstMo9sL2x9OG4+QmXhwSvLpKpemELUdkAhyoHf9CLshC4InOuTtAcnLU+Ey9q1m9VrkzaWm
i3+JtCWQsNf9XoT1h6xK5IsO5Ck0pvkaEdpA7wFrOVMjg8v2PZrn7xNTll0xL07b1uvPM3JYDmMw
AEQ9nsAihSW1EHI60hKUeFBIdZ7uZxkcGY+LcvHqO/U1CP1wH5SZvwsSJycUweJ8B+ZqxUKgMX/1
xXFYcDLad566YvxSabK8kfm/qERtkNk2m96aP9nhRHJv5XgPooOCUfVO8TqoxxLTKMuXeGSdCtdd
Ge8baTMNQRlKxhUySQ3WrtWaH+tHEEu98SNshXXoah+OFZr6xuvUmxDyzQjncTO6PijKyCY2EQ55
ffzDh3eL5bQbJZyfe176PduXsgg4+D0c/Z6ref/Qjb1HVuV5qxZYu527s8lQk7X6t89NyPN+1DBo
RtjBYBrXyv0hHI2LdBpmvAYva1fZ9R8eau9I1ph9cHLF9TGyym4QY3/3TVjmyuJcpB2fOCEbvFS0
PDjBPB19pmeGlv2+EhFYc7DkeCP7nZTZIQ5QLWRT//W3L4fROdQy2ZVt3h2Z6XTHbOHfd1GGXVIx
w04xch1RNq8x5tb7aBwnwh4N6OT3h3AJaTdMHto0/Kazod4Clkb35zXTRhbmBFg/fQtU8IaMp965
fcJxKiejYzEmHNMJlKEVhuA9exGdnJybZa4ZJJTz9CJDFmpSRlKOQse8G+1DvwRqRjaRtveHXz6d
hxhqiFHZD47XEFRBwx7KWP5BGkPO4eD3SOXZwYT7r0/ryQAEBmnHi8OKMpIH9uLyeP/0/lEwWDnD
s+Vf8Ilta4Gl1HIwUoziJU5VcMCRyqQshWQB34uw1HAijBYPUqeJFAGQ/opUCoVW0DXrPpmezAgD
k+G2DPrB2jnih1nqyzDECMVMG5WMA4omcTVK44rxNkpKfw1vHV56NZjrFD+LO8TFFVZE29bRNnD8
ZGPI9OvgNbt5iOwH1srxAf+WXpPCsHVwCj2Epb/qQpvh+rQAiVKom0MFTdOhX3EcavOn4RlfPaBi
keFwe4ZUuEmbHup4gGgU7McGQFLQD9jkY9KGkik/2AX0r4q9P1XgDKP8a26gDsEBtW5nxGGNzcyF
6NezxFm21OrpSqTGi7YXmoPf0s4MSnuNuKMnIK850Rra37OIGe3DjrqnCd/Dgdm+Dl5A2un9S/ES
CHz/vvtH96/963t/+9n/y955LDfOrVn2VSpqjhtwB2ZQE9F7ymfmBCGlAXDgDuwB8PS9yP+v1q0b
Xd3R85ooREmUKBIEPrP32v/tt79+g0gYDnYD6Jl//ZvFHdT99WdUbaYbGI2Hf/rdf8Ul2zemvlX6
5KLeUp2/frm6VUU4uX+jU7SJhbtxuytOTzAnIIhGeqbXu/+V+3e+7nd/KPebWaxsan7SA+MJV1Yj
4YeU41pK3iG4JyG9oDsimbT7JWW0MUbkktRpQIrCCIGcF6X9/v6BZXzDrtt0FkJ2nPABItgTwTel
FdSLMbTsRSAwTUkBZMD0Mng94UDH4QL4Wyj7ZyJTb5eamJRKUiD2mRa3xBtik9dGlzzrIOCdfP/2
/QN7fLEPfAAQdk2QXVg6qQtdgntzFRT7ScpDI+W8uf/c/Uv3D/ebhShJ4xMCZQq/5P51kQd/f6Zy
zNIDgrTl1x2o5AlYoVuGPDAFW8HyVAZGtyuybiajlotnZJitvchnYxEUM5SCb7GOnkUhghXjJ2IL
YoHp9f5pCYZhXrT3gN77F+4ftGcqEmNuweuVogjra4dEuVtm7v1DeIup+Lp5T1wBvMyh+/XFew7y
182v+91/+uvm/TOsHPkqbAPOMdrEvN/7IEkX9i3dO3MhX95q9pcYPSUGvv8dxXzPY75/KGsPnsnX
7UmIYv/f3rx/o7uh4L9+JJ6SYCKgavz7fv/yG+7foBwYSG0GG5j0zDr++umiqLDd/vV9Z+RRfN2z
TbNuI7jkCCIyncSOtlGQwum///DXj3390XuQzdfN/9PP3bdhX/f9p3/8/p1/uYsOa2M1O6fQUdeG
8WkHauT2L449wHO1uP8eFaG6eDZvz1hUZEWxvT8zKhvKYjub/kNb+GJ7f82+XtH7zbCzacCK6pb6
/dfn9y9//ej9s/vLm1YomBiy3O4wDJYxLUq/mDeOTLeDaVP36xlDSttXy5pGvL+d5ppJw8y8HwHo
lmT77Z4IHd5PHV5Dd2TV4IhGbOmiLAsQnRRPpT3+/aFpAwJXvm5HIjYWRpsQOWd54E5mQYfBwfWV
Oi1sK2YuER1yA/ywMBpUoCDT7s/q/XVpKHzXdl29KLo6xJhUMPbtBZ474gu71f0J/Jen//61f3qJ
1P0w/etZ//o0QvvFGbTvfwR9/NM3UrZYIq0OU4W9eu4DfDK1Xz72OLHGCHBYPovxqcqyDLQCHRfA
7sBA55VK5W9IoOlRw7HDdDNIfb7fJyvVdWjZ8OgsKkpJNBpzc2IFcRpru34XV4CuzjEoHyOL3OQs
nHaxGaMhBDAJf8v6nK0WOFSFWAgbwM7uzn1m4vcq3Edwt/aWQcsnJPFWYNgHbblyOQVzzWNLhBQL
wGDtkYSbvMwNSms/d1+kruXGq4PPipPVQ59LiCsaE7BxoxKMafgDj5t1rnoN59F1op05GYc8UozG
PPNHmATeerDlvO0CMroyVHE3TUdvFyB44k5dcOSsmx4IRWRGI2RAGnrDnT7SefxRGkN1SGF3MMSl
eWLDZFMbhB4yYfLcHERjiPercYev8+fMAnitCwMzSNzGVxOGjI9Z120eZTy9Ca/yd1Pp/yqBcyAI
60NSkcFWwHh5qss4ffLbGYriIF8HJJcrlsM5QbgqXjpTFaxkocWHPTAwc6w5RmiT7sCUFpe4YlqV
JhAX67QiadJ8F5MruMRG4SItxnjJ035Ggg7Opyl/GiXJvYMasa/fQMZ1f+WEVB/c2Ut2eZqfpUSW
knvZI0zQ4qUfYoeyyP0c7cl8a/Kt6YjqUBm+vw6hJiwDe9r02I+pXQa5ixDPo/DkUijrcN9i917w
evycfec8hEocUoCSZUS0HduhP0XFnDIzAXCZLeZjUcf5w75gD3QscAe8BRm9mPMytk3wkcdE4qEN
s5ErxfnGh8Dajf0xw7H/AAegvtotlHbRWpu8tcJjXYEj64yROjuaVyiPL8PU11vfGqenNGkQzZoP
hi/6R7sbGaE4EzvKIgDy1t2c47mk0eNCZwQAVt0o3pWSJSYCMWuR5Ii4Hrsep18/uMExH9RbPPjW
zq3SXT1E+RrVPWBDoWDpR+iog2ESh1EbP3pocWiLxwxMYAJaxCyS4ZBan7fgArJrWSdMbYyEdEbS
FHm12DkeTLHrgMIQegunC3UOGWKvoipofxWoMM8ytN7Y31DB0qGvLUuveHdX57HmwJoQVTpFUx6s
xn9OlGMfi4+ZlfNbBwVPTU9TWkaPVur+cGp3vMZjhBNtmk6s8Iqz8CUnsRDzCMZNEzlP+9aMjXi2
6+yEYlkeW3P8WTbMqOI+8U4TWthlr9kjQXBezizXXwKw7tqU46osyD0u2+pNOwEZb/W4QxRhblJn
PA7uxP4iHXaKvYlXlc1hsMDI2Lbk0fEEQxeBE5xP86tUefNCxK6M7PGaOWuSqtvHANxYU3l7IxU5
o2K2olbuUyLhnJAz4r0mdRHITx3BhUMOdsmITaI+PZyaOfuDupziA7SPRSlAwNhcV5usA8+L9OTQ
zeH7ONj50W1nGER2P5PPyYxwMjGPOTedIoXXuCgLG+1c7eBBg41tlbCAC/lt0jxyun3yG5vum1Fp
wIJDHp0Mv/yNA/Fbovw1PwKKzI44us1eHeqx75+QHjzbjc08gZvLaFY3swLBo77/GeazdS5VcO6T
rN1NPsHbdMXnTnXpw4S/Xzleus/yuTiydv1pm9VLOLYvXTwF0Gn8bSXmkyzUt8pozp5oRjBE7FpD
DDpdZkEOy6aVDJuIYGP4eM5v1KLaCpsP65uNPeFkJAZssp3ye+slnX6kvuPsqsH9oe3eAxA0PHVC
/hGwhLcjQPJMoATOi2Q50Mu+tGyoH9g0NLtiegrS2lwNI4gCKDvQIwcmjA6+Buwj7cana809abxa
trklWgCTEYBuQFQj64CjqAH5snkgh9cAvDcF8C6m2NxVSbMexPQ+u+BoVdx2ZzGUclVVdbgK/WdT
u80xLjsG/bh6RjkEGyOiA5wMn6R35lEP5KY8lKk+lmZunEQPLrdXz3YbMNJy1CXpdbEMUquHefdZ
6al5DBjX9bZ+ppQDtcn2YMz19M1ps5Pj5MfWkclzGHvJxkokUWZto/Cn6eTVcKLh0Ye5l84h8p/Z
6x+H6Wdqu82n0XoEj9fA3bqMg5ZpZEkbDWzJ98dp0QyxZgaUqcep45qGiVYRZ3fblORME/r5ceiI
1rt/JXLi5uCM5e9MhvnWg2FdTJW3McfyGLjC2M4tNZQ9p8myxSZwAk8DcYS/48pBnWIJxVYLzfsC
7AOj4Qz7CeLGJq5Q8wWFvHRRj5FuLth4hMCS9FhexkLke5LVCOHGvtt6kJ1aLgw+WtSl6qZfnujO
U2WBa5vSD8Ns/F1c3k7bBbPoqUQ43FBUUno14TrvELH3E6KHvtvO1FBXBP6bvWNWNxuQ4a/MoYbu
b7rGc05iNoaqP+UEMlwJuc9MD+ZPlKdPbR5D0EzjjVnJ+QpJ+sOBy3RqBzTnLXvqffdo+CwBvRrj
Ayf6DWsXWnkXmvFUxsy7C65hTEVtbzdUnn5ltMLha3R4GRCrVk7s7mGQ3Gol/cFw3tzkkhY+qHUI
qSNEPIRCPhyz8dzox1h950/OO82zsJ6s+VviNcS7mAlJqQYGLWb+0yJyGZlGPDMLVfqvXZVRXhhw
IREPgxHJsneY9BEbPXteYINp1403MZoz2e2qCAiv2ULypVL95rr56wA/o7QZsYZRTQRFqhH4J+NL
JkobcRnwI63jy9gw/ZQeD0IapFqnQb7FJQmtLzUYrpAgaHofLO/AyPv9hifSKQr93SkB2Hsi/h03
bOawFrmP44gXt+6Sox9ex3jwlnaZP1cxh/KQBsOytW6pHnBoACDNF2t25D6kV9ad38LhFO3Ki8HZ
0jUzQZ5BUHn9KY4jsajFNG9wYy2CyN06MvyV1mO+MQferh0CohWG77ORdc1ynJyVbF3CZ90/VHX5
NrS1vyxR4e/GXv1mmfMketv85Rgpg+TQe+fqpVYZyn8LZ9ujyv3XZC7mjyT2CO6RJC63Tk3NOGTE
rWRe86Ds2thgMkgeDKHDXRvvuYSab2ZdfvpKrcK01fsotYjBRtnOmC3qj3OchJBliovl+dT1qEeA
gREM2WZ0Gg219JFWvA8z/9Fob5VXlG/7qM82mUVKSl022+42LjFnGAykPlTrPK/VWo/eEhpJz1gY
gE9SaAQQElholEnvexjnP4KkAJ6ce/VRYxDUeowPZkdKABZ1E0NuHS507FyDsgiuAmpAhB+IXWh6
YCW4ZZTNXMWdv9dhUR2AW4LF0/XS6hnDVQ4APbRtgAJ650mimVnkwuu2tXELTfGyfMeyinuPLOzw
iEAox5pt4hpElMC82B1J9XxVPvjszuxIXvFNhEhhcFUjpqLMNr9DEVLL3OKCAme8LMfhSKnQ8QiU
s1U+6QXCuuCzVNrjXF340aHOwisq0IttMWyxiKHKZh86JpystBA+6IXqu7KyQ9orCI93XsFMqoNk
+7ZpNQ+HskqiieiGXWIVT3LC2xwGfbYcjeAPBY9zMBogQE3ozrvR0juPa9vF9sJdU2uqiiEg9iEY
P7yWBYxr9OmrMLNL4bb7cYwom7wWDE5TZ6vsFqdUOVgW0ZQtutw7l4mDmjv7IdTk/y7b6MOtvpP8
MT550rzkvfO9Qlp68UP1XoYZcBjbLVa2amGTlRoqkRREblv9ocq0WiUpUr+ktIqTV9MBc2FBbjkU
Z7RY++T2OwvR5QuQP3VovQw5ZCkjghuR3EgCCYTzwAyeMs6/+dSLQ14BapQT2jnEhcXGVFCwLHcE
ql7Nf5iNPyVJyZNV+bx8ePI95U3bOba+Vzo6UR61+8DxNkQ9zGczRW3QjNchO/px8b12tXW1E4yg
Vl1jTqyq+TLySjwop4lARTHHhyJcWZ1D9Fh3nTqiPjMR7Sv32atz92R1ncD+bVUnOxkeczJssspL
T2GUTwuFamqdW2ofh1ay8IMg2dzlmXGa2yvXSHJ8+IhkE7tlySEatkGg36tkUDBdKcYzYzx/Dg77
m16SZ+1zGS1Q1wem6Z/11P4kFXXhsqA+DoHemgEIMyCb1YJnYWIFPJf85hQYB8c4MtllFhdqp1P9
BxniJrGgkLB8YdvPsuZhtFlXpyM1peke6j4npoDwcmQ4JsVRBXsV9agXFXgpH+K3JDCObGnAUY8/
DIVQM2AIeUUQDVqv5np//5Ahdj3VxfSuM7/fUvkVx7kQ2yLAa8A+v1i4EiVSHnSLxJ2KLe3NSxtU
FBbf2gZibosXDkQUTncX3QhOf3qQ+9oJN/pe6sg5yah++3s0kJMeFmfGoeKLY4ZjnS37hNx0Fio8
lvQj+BLtYgkVpttmYfCLjf+Wk0F/qNvssc4y6xDj/1pHcjpMjs8Lbgrj5IZ6XkS17S2t0Xgit+Y3
/XV7yyv5tPEfLiVEkq1OKguCJY27EN9Y8AW7IEtCBLnmr2pWmJzm0librmgPPcZRthVqqwYy5ZPW
wIlt9NHSxOBnS7dfOaXLXKhiBu82INpcSJlQovEnMQK2d3XHzUSNLjqCydwbPuzAys3w9ZcQ4iSL
jw0dcfNQ8ObC4aHyQ1mZEhbofPVyEvFuQpu+YXdTptgrrHBEjAQOYPRX7dBvWUQ476L6hf9j5U+V
PnZ0Yzvq8HeOGZImnKeOqcZjloVnQzGl6UwTqmtijtcJLmvXwYPgMMUsErvuowiNA/OFh9aVcLw7
Z40XiPRtEwAdLSHQbxVSIkR9gTNGmXtbwrAYcnATFrIuYokB+LRu+k7iZnYSDWACEYPtYcCVrvLE
DzcYp7MFOky9MXzqTIXq98Avm1w84P5UT1uv9VC7Nbg+jduAJO/aXyodohNRLVc7Hi5JGoVvY4dv
Li9N68B1F9ykCkjooVs0EQbuS9eiJM3dYgs5CYq5jxvJFf2KrW99LnI8p13myIUxqWJlOLBoQQJh
WLSf3En+rjQ71rgtMb1Goj+GRRZuBYuyRdlZf4zWdE5+SxJ139QXrXW79NJ0P3OULkZsYtvSY30O
J6C9JFFunY1im7VVclSsvFiuEMDGfojACj/U12SWe4/5jJHoi269V6WMk4dpfe36FhCkEBvxaE2n
TobuQ1fAF/Dj/GLUDUbUW0MS10Kei7l/Byqw9ofM/qWhRhZFaEPx6e1XzSkx7Lz0ZWhw07qDf4ab
U/8ICX2G/vLTtsOYftx+roWRbnEEmxs7xCwFtql47IGxhHg51xERzqsqnEkACUDdID65Ir/E4Q1V
2s9VsqIYa4F9krngM3tYoNaRS7SUt5ZB92nDyrMFCKT94WSPNaKoClBx5EXbRkUusywW57opZ45I
4rXuRYm0LLmPFT0C60s27arZ1gniyzlF7Kgc/eKIif+QNT8LA1ImR4kXA/5CNCbt2o4CkoGIlZQ4
gthgYGHA8ZSyvzM/QiooUTc8x5n6NmSZsYdrLJ8sh2WIgm+AJ/tuSQgCmhfTzYlsV3G5hL/26Yps
YM34FHO6OCdG+aeYbCxztORBNiLlScJiNQ0ILtseFGgwwwxtaPUW7FGM9ZCn+1hiw/RL+KDBdDGm
pKRvnCBAkrC+CdpXQ5bhKgNksGMF76BmwqXcRXa3JzbbYqztkrfVgYTBB2qvuyq1WDi5a97RJUJJ
3qgNu7zIuNgllIOhAYIvzf5gArQRmBaD/Bp3Y7JTt9OsniAnd36iNtVQP8OuDBCBnxxW+Ft03lDQ
S3f913zNbJ9kSEXdqHC6TDPtQmPkcj2X0fukIHnHdgC1NFftxdFXrkbp0WgJnLiNYHJfuwuR2NY2
++5UucUOF0EQSD7ebrM7skTEktzGWb8xmt9pI3LGqdq9gof8JQrvQNQOljVpotTPNbEOo3gWLc7F
uhLIJqAyciUJH4fQmnaZauhZHUDtOlN/+LcfnTp9LcoY7zQjUyB2DZ2kEhRHA1MUfZNwJJH5o7Ok
XAZxZiK77Ypl4YwcO0npXeze3KcTATtzgyMUETdGU/AuRhLVW9jNjP98KmvHUfmTbeWvASyNcIzh
NccpOXkDBYhnAhQzSU1bV4U4j63fHxRLBBOPcDTthXJ+90gsSNMRy9GSsFNC1BOp2XC4hR7YJYAE
D3HGFS6lUlnOoIjpkwnJxKtDgTGgcWyVOCXZUBxIN7ro0oS1U4kPrU72nARHp2COVEjcJ0LOvzLA
jIvC7DmeGsBOfZpG1NyAdW5VRTQGn6Xy2vcHZlXyIRFBtMHvyuWNN/zFw4kr7FcxjvrP7BAvSceE
OA6f9WB9UnCll262mfs1Y35yguo6eCnDxip31rJCnprxbl4wbSalqoeroYMjeWflE3NbG6wSEHCq
qdcOjvGGdTPqgVQERwRH312lmkMd45HofZcghDyyccDmHcCWFsVDMLL6aLyjR57aRPDbmQ37IRp6
k8029FY/jJOXiZUEUl30IWVlYYj2BPF4DvFUpnWcgX+cImTR4y3OaHqe8kTtRNKQuSIbsbiPHoF2
z+A9r2C3mNIbU7YGJfytphk+Ss94GyL2LwGaz0OcqUub3sSLobG0HbanpFLHex0+KV/6h/uH3HA5
5triCbKBg3LT/Z3QoyIcRj33oI3yA/AGVXJ1LDNvfM9gPMRRsiqtBHtDmYUvZGU957wRDnEL9roN
b+/qjGHcmDPiypLughKuvdgq2ISRmXOOX5kBY1cDk40f5n9uQAaCA2YuZK06OVlhHliydLtpbihI
qgQMJZp/KzOOdd7nr+ko4fZ82m29KdMqe+XqbB1BoKcPDQQfw5bPJsp6vLsTKxvLnU6h1UCuyNrN
ePOtDm0zb+6zBat5okUxtqZW6WZOURgm7D/MoEm3RMEmRnKoB1rQzDGey45bdi+WU2eFp6nIdkaV
Aok3mnqPAe5HWveAOIuGd1QAS0wHnGLSkZhNilofLM0WjwMzrMQGpWyTR+C66XaSRcUpyIq2KESQ
C00Fs6UiCBaDRwwxzYi3BPr+bLZE0WgrWXeJ4z+V/rRxOrR6VWCdizL70c03Bc2g2qcyI91Bkxcn
6dUOqhLBTuKPf7DSqjvURrKpRtu8JGX1xlOgwEVQgk+OdcVWnW5KNpQLxO3Fug6kt4D9BLaZiniD
RrfZB0xYkrFCsufZxyk3Pg09eJsSeODar5pyrdK3Li7GbRLpCQ6GNzBYJQ+3zEB25EN3zAOICdHY
F+cm+wyrcpkGdvEhOZuSJNgscfzEJ5V1elXCAlwLS3I28lIgWCMmDkNbzjcxMBzOuvesIuQsb40X
R3Xq3Mact2A7RhvyEZfJGM6PzTiU12j8U7KUXw0J3QUjn+nqJZG8EPH2YPrlt8ZU7b7CMoY0DwzF
cAM8mFHZnfpS2atB0D/cCL96ECdMR+LkhdnPAtLMrgom48Ky/5lcPGvBuK45j/ohMKMHLPbNM9ec
kGiLwj+09ipqSSkzcGluh5CYOZ09G8affOqqDTvDYeHeWh2tMsJnY7STZo4SJ0452mSaHL3MuUiA
DZfQ8gvMxK9/3YBIu8yRZMMpR7DnufDtDYhzCO20u0pdEiq57FQvqa05SKx4ODqdICeqBzujm9nf
3g0XNgycGxGLSMwgqzaBibxResGxHlhZ2bFRHfUk33vNJM+0zGvFwqpNem+VjzUZfspqmETZZDBQ
PfEvoPqVxtZvO15fyfk+EB0CW8/fYD/vF745RfToDO9GOV5FTMcZR49NYo0XHgEVejCtc23D0ouq
cYXmd1PxYi2oaawl6lDyief6Yy4kwWk9Eo46try122Tf49v5xPejclF3xmPcDhJ9+jRu0TEaS8pI
fztM9Yqm+jEvHX1ib2BAtyZ+p76tHVXLZV+HaPZcnP3lrWItKYuRxMgH1XNxYNgVkCIFtr3sIJcN
bXUwDZKTR67D0MnQZPkl4MX2UIs+XLUK2dww4Dfjf0KT2A2boGcgF4/W21DRltX6JwPMbDsRsAiV
rggWlmp8MNLI+R27c45KWwdlzvJCn6xoBVKxAOfLLqJUFWbRmIFrJ6wXBvpAHHJmrFvh6+nFla58
jDllxaT9DKY/PetW8BMwI9GVwaVUt/IM1m8020eGCxiNJKE7UwXKLmqw8SssNJOV2C/QHtFJy1Ph
2thrHMa8OlC/PSdzdwZ18bmEbMogbpkZqffDwaPoe3AUe6fjxNQHB+t28ix8s9+S/VEbtb1oIFVQ
/Flk9sm02doV6ah5cRhQ8+GiTQQa6Zt9MmVEyBKLcLxaXgfmGQtvZNTbdrKDMxTedpreWQVdupxp
uI6NZ79H3o8x9ro3XqzXVAeafUWjH4TToy7wiAOyzIQ8aNd+HZzq07VrfY6CjV3A0MkFDZCKQuoP
r3iaEwzJY7MpRa++24A0dZE+FzfigtF73XWuip1bywWBkDngTDZzWc5bXVk62HYW6ViunYKoBAd0
tkll9KeX3kWAPlV5yAkyny6A0xBoefq7uNGtZBiBpXS2Bp3SkXgdAznuJu7jJUuJmstm7y/ZYMaL
KfeSQwcVAVhqFr1BiQMpiHuktGD3lPVMtF+TMg2JUTDnMzzPljzJTVkwgu30ATKfvr7EiJUOwiWA
T5IhygwaMTOpG6SgrHqPxPbIYVVieM7OLotXpNLjIXRHfZjYFI2tcPa9zupTg2BlEwbzp+/E5cG0
neJw/6wSqjzozHqLaxg5kVPNewjuSKRun41EMcyjMTFLytuTbzDY9jDadgKdQGNFBGTYyMaCNEY5
3VdPGvsQm2Re5nIgxGiUJG4CO8evkM3Wy9TEZM/52NibOCAKlmDaU8P6/m4vK1mvPs/yJ0KsS+1G
kAPpV5LQ+q5Gv39y8lQdfA3NsNOEOHmGf3Cym6kgZRgIXvZkD51+dOQPZIniuXOzjTuFAwKzHgLn
oVJtv7TIzSUN8g9RnN8SKv8N6wemuqjXuSjP/praFjyZpP4q0n0aj99cE3SRlQSk5wYOTWQhP+76
iDEG7xTptD7NriYkK7ZRl+tbvk8QqE2QDC9JKO2jkXCmZAz10fNAJFq9B9QUf6xOkJMoeBs3BCOg
V+kOg+u+Fdb4hDwvXMay+inTudhYANwnW1h7MYuTGwXVsu1w74YES0kguPswGA4N6yLyJIuj6snS
hEAC7qui6na6HrtGWO3ZGb/G+N73lEnkV7LlZnrK1aHz54e/JLKNfU7VRDriTalcGoFiHQiRM++L
dqHw0a3QdwfrtmB6kmrHgMkKXcZXL30egNQJOEuUZoTxnO0UScNQ77KeBKB2ZGDeABxiq9NF2NIz
uWoL2ER9VonHNPVy9KmkgpNIbkevTksshOBsvwg9FCmpT1LlWE4fSMPJ+SK73DA8EG1cahwgxmlr
2q9B7v8uanRRXDfJe6rxbxAlMXkB4eeSme4sAKaVU7VFWKW3GglCSQxsVw9bR5vm1ig+MbpUm6FK
LwkD2QecJe22bb1V6+lN1ksSqMDdkAI06/6psptLkOhm2QgjX+qe+SdgCQ9+0+As4cRZVNq2damH
7iSh5SP5+lYwUnvATgSaziJmBFhRt9YRXZ6PaGIKy3q1DfMO34tH1MMIoBpFX0FMa9n/HKXFXDLK
ds7kv9YWKxKos9DFQOU/uF2hV50SDFRZV1JJQ44LQutEg/LYRFazV6L5Hjvm2QaDcu2EvXYAlJ7a
wLpOPXmpjplHS06E0z6JMdSbpck+jP0T/d9N86jPhuubu2Zun+5+gs61XpBoAnvuqItcVz7LBsId
XM+37kbR65QPVrEyfgnNlaJIsnplTGGI3YbM1oCt0wK2p3OETP0RN3V3SIfpJiAVfxmf/4fp/v9k
unvW/5WIcq6aLvm3xUdTodj++Gcqig2Tnbv+J9dd/MMVtoe30RO+bXs3lMTfVJTA/QeKEM81Tcv1
8GQ6oByw0XTJf/y74/0Da7flBCIwHZu7ca//JLs7/+BHrSC0AQWaViic/x80CjyV/2ptRxmLuc/B
5QdAAN8l49P/avLzs7EumryV29QU7sYjk1AEE3MDyTxaYWKTjp88xhIfACCijdnF1g274TyVfcFg
lHnlXpAbkunSe1IG2om5tct1CrKL0hjepeagvA7RA03NcPX6eB3HgOyQkwAqSHVxbHul3p2GvpMw
1tScf0Q9DR3JJPXZ7kp1yHDTQ01qaZVSy3+swxkoM7LjZz/rWaF4lAFW5DwFtjGtOxuwiKjS8OAN
Xb+2sLdQfgJVUiNGIgAI488uNE5JYBk8ci8/uCXr33lkyzVYk/5mNs0ygkT0PWWmbtSdWKmGZB5Z
eNX7NHEtqhMfqHGOAY/x7es4AVHEyaNOfYcUsy2gilWQMpeM5L0Hz7SSV+rlJUqHTV7MxQGzynma
H6cocXGk1R+hH5ZkCIFyY1O9vg9MpDcnG6pNFu7EvnbW2XHS95B2cuV7xGrOxcD8mvVSNh1azHxI
Lss3k512rihRZDi/VF7hrAwBvs/z3N+GDhhM8ufMdm6XSBQBu90qsxocLD6ibTnrp7sAxLeftW8v
0tgt1szg27Xhcg6nvZFoDN/Mg3w0oUBc454wSl3odTHmBBYXEj1M01fbcJOR/rJuNSaS0ALfPQ7W
1R2Hp7IZ6Lx7OUKrylm28S/Y3tEgzoTAthpqiFEuQGcVW9Z4NploXPR6t5FvGLqXLhuzqxGQEerW
VrVV7i/eR/U2k4W7JQDKvIDRz5ewvF/aDGj3ym+xEiXthW7ZJiUvUrtQoX9rhD1uKO4JX+HFWXdh
snFNFlJeaDa7e58WSy4CZcF02oD4xeIbi5LBleBgaeMP1r9PZZjTdopr59E09vEQOUBjy/BIP6N2
I78Uix4Qus704r1jYwlHrZTjc4Rja0Qy3HReUC7uFkVHET8cDhQA+AV+NLcBFMoA9p5zdyDNLd0m
JZKuu4+QaYAZYuKHqEvEY/g05759ChiToBYSxbLNXSwjXDayFJ8fR9Y+iOhUtJxIb4zkNaWgQOvq
PaJOxASZMG71qAUWTYGrnIeB5N1MwZfVLXU6EOWrjEmNLdBl7qGJ8fKDOb5PbRIMmJQ301s52eg8
bm2Hj2B2w2aP1xTRj4zwFtgFCyZn8oa1T6QjJIT+4QWZT38Ym+QTUxOGFoStD4gACGCW+bJCCHuD
DQJHoDWe5idwxQfWvf7VN4uSaPPbv3/bZZUOc80RT92ycwNCsu76pYgepyqBG7SWImjvJrxIdfZO
M9Ncw+rmsMv2aeQ4JzsO3hIjqg65RrqE3/th8GJKiIpMy6Ylap4z8In3zrvoYpIrW1ifVj4/zohV
d8RhcHCnYOIilazZlicrxkH5UvSRh9IoU0spEx+8HSnE5pTTJaLQ3Jkup4mmUiR+56N9dlJqWekk
kPDLH2xOSczFNLs3GROM/4ux82iOWwmX7C9CRMED2/aGzSabnhsERYlV8B4o4NfPAW/Em1m8xWw6
pHspiWxTJr/Mky9GiLfBIYVcWonJOakJjmGfbIl0dScVxKi14fxaoOpcfRrwfBMwDmaE4STm8D0I
sSDNuHdXiZt/mBhMSw+MQR0Y+AMSgio0IJOcwJ0FNfPeC7W+VbGZrzO/wniDi4wjtYIwGcCthy+O
r87I+2vnN9ajk4qrVXfFNRj9x/l3UFAunGyJUlVTc8XI2P+zGKfR74+ySl7liBs6yKtgW2xKAAhH
CpHcFRp3fERdaDfY+EOYi+g1sUJ4jC0jOSSV8cdNyvGJG+21zNydo+z+4gk0/gQ8EgHkqrzzGvsR
q9abmFj5CWshCV4r3v1bJegFaUMXs2RAEbXUQ0+1wUyzYN+glw1OdGoIoTi1/0X0Ony1oym6dxrz
1KQ2ac8qGnEfGsi1Sa7xPRq0ygs3hP2Y7LiZ6wd09/Izcck6+rbxMgkbTofXv2BmgPkMxMOkYtsy
UVpE1/8kcdjvDIF4+DsZdIuazQMrziFPnelcB3Rxx+YT8wTjHESYG9MsfW6mb+Kr115ZwQtdI+/5
MlVAXt7MdG1icRnbFfVG1ppc5bzNc38ZQdbNvaXyk5wAb8/j9DmL4nPy+MohzxXw8jo8Skg9aynB
05RxFx/CX8JBFDaPoXG0HfsvjrzwtZY1taBCPuDgWhyBgXpKptRaj1N80yJFKEYaLorEuOTKJttu
M2GowuHstJY6xHXxHikXP1aKx7lKcRsMAXcqPRsJbdJVv/MaQLgeBY7UZJZcZnp7XbS53pMMCK+B
TS+9ifnbbzATuYMrqOCje7ckyLcPZo+cG0WTeP3EuAkUs7JmMdfRzkIxeOl9wg3YmIPHLNQsNWRT
82GOc7luHM+9we505EgGGjD7qYtMYneu5e7ZqSFnZ1Q6w43+sabpK++5kU/mWQxF+Dpl442D0ddc
KPSxCUneSdsXOYRqmar37d1MjAXG1xeuiPFUGuM7aqhhcp306qpcUxaTXizHPP+3kfh0zqqA7MZE
lyk31EYcmpY9se+BMmd5Z27ShlYU5XCFCLOsWc3Wl1UL9xHDlXkkbmXfWakd75KanVpxw4UrUQSH
puvFqjFV+VzGCU3nSMDb3mpAQ5ZwojO4yucGLfgIoJOwcTqdRJQFBz7umOXHby+7ZdGMB0pHyb4z
KeTEagRMIQMb0Q3h2a65rRHkPrXu2JxAcIEIELeuY9ZVybNjxqdmKssjkjPY/dI4D5omNsYZxF/a
qn1sw+gcsgDdgVHt1wrG575tWjwwhTp5taCgseKy72cI6HPNqYDr4rofH2uUusV2q29S9E9da7jP
DcXaWUdfdgHkdBd0EkMBBeN58pnZojgG2EIb4ZbbIozokumw08dBctEz9QmgkrHLEsugUkUAHBuC
LNrzOq8wJuafo4Px0hLzuhpp//VwkN3HGe/9smookp+02PFK29tAfgShbFkay77dUkwgj+OcmNgk
w81QBv11wGuogmS8g4kJQniEI9o2rrNxgppmiMFCi3bLf32jo10Jt55O04xhrkP55Rg0D7ZhvI24
js9O/dT5Rvm01D5zjEhF6a1n85bkhbkTNUHrMe2L96HewsCW2phByqfffsKxw7HaTe1U/iXgXAg1
ghJHNcOy8MOPwr0ZyhmvoHC/0LP6fT5jQaohu5pJ+2haqEhd55+DjIpWbjB3FMh3dJKd6Sn8gWWg
7roI7H0hZzYFPwZLE3eSe36enjuz2vRxBCbFrBSntaR7oGBCaxQaBtP9A2dWqqF5FonY63mFsp4d
lE2Zn0CnWeFDMXeZ773mFoEpI50FvX8ubmIQSFRpiu6cMi9Gf6TPI4P6NgXTi9NC8MLi/uwbjJd+
XQRuMl4VZzcqpuZjUfURqHE+8x3fkWcZz0l/wirQvPsAtjkGYR+tr5VTbG05PoYUTjBYPpl9Uh5E
SpyaSbM4uSipywm7TihX5iADZrvBARt5A0Y4p3oFZrdKe7c6BkPO3lnNt5SiUxGr6VLig9BS6wcs
wOvejs0j9R32kbrFLSRKXLb0uG2bsSRF36aCVvHib1Gw5UaGHd+lBTOoeGKIpTrfuadSF4yz9vAN
TIQpYenRFKUMf9cGM9OpxWvSpsPbf0Lechji+11VJUa7oaueWhyLyy3Aus5yaY+cwzs/JRBEbRXV
21b15GtQwrEZJ7taZY9p7iQX/v8pA5i58ZgPMSdi5hu7GI0Y4aBsU3a9/j2Ujf6o7xKFKzryAEpU
iLHwOfLPpOxySj2L7K7uk/qIPxpzo7GAp5GDC+5EuOcn/BdePW1DHCiHXpOv9oZ0m9SSf0qjIjZ2
wCB+ITAJdsuti5zHELkcbwta475BAPr9n/EQKL6tajUTNt0XEe0doZvfZGjw2WU5pt6nO5YSJwIz
PeznHLZ3PVWbHDHqjFNleDRsDr49AqcwGvwlcV4C0+ddWRtOvFe2xagxuBQh/WX8zbDGxbANpgA3
R/85WJywXO4BK88lj+roHz9AYWpDqEFZl347luADaVfkMiuqhn8JaIXj0SYDhGRD2Jj4cgjwm+0e
dKKRn7JwOFpyAvDddtZ9WZlw7staRdgsaaJgx6w3mUzek5QQVNQGGVssywAv3bbNXhMsm9d2tlyC
UkGDsyZdzwqXcFeO48FrYDdZlrxHKy2ezap4DxtOwOUQHiQHRloPWOujSauzo/VTLrxhX3Yi2GeR
PXC5YqfTXFhERt4j7+PneYmlxWlT7lzfW2zHmoaoJ3wF8CvxXK8rhEg2cNxtwKSavW8YA2726e3X
Shl1qFfZAtUIl7dlYzFlGO3hBLH+Uk3VG1MMj7cfDM2AoPK5KqaPNh9IyixjA3jV3i5YHM7jjAhX
00bVh+jZQ+jFm7Sf290QeBf61ii3H0s+KCAmd0Q/5MnR6ZkWmfpo1u5fM2iGrY6wqmErZxQQU3ej
ZTSyr7b2ZsLwx4v0n0MhhuO3jrr8CX8iz/hg/pScX7ZDopKtksP35Fa83BnN8TV5rY7L51q1Dj9c
XlNxvTgkxDIQj7FkrMbJoPig9sWmSikzS1NmhKUCATpZkO9VEyCDVsXBMUO1iX0BYL6yONiZHoVC
BO8Mx8Y+xmnFianWMJ0e2njrfpN2IlNYl1trlBRfgBs7ePvQbOnrgfuK2S/C1eXUX547fS+ludw7
yWvo8FINFFmURYHtM8KIpNP2ABHfRg619c20tMdrODHKgL2yQevIEKWX3OqMMS8aPrm58gUZjJU5
6N5of/KOleV2D035gBNqzy7eXSP2I0wEZBrriucF0WrfQ7SaGevMeNdggPBZdDEV70RDWkhIHW7i
dv4X0FG30TUjIDhk6yKZgrvMMsxnT3r2XYzdao+YS7aPuym7R3FTUXO0EfavWYYldeikAhCUMjvI
22NT3OvScu7w8GdHYmktTaWFQcGt3wYrEgTt1qQpcYVoC7wrSgCNOpnmpM4YcnLJe4qu2pFn2nS5
il6V2e57UaU7mZC1MW1OO5Bc6OuY7+Yw38dpld5zI+j2fUj5X5VJsaUlmTaAKaBAzbZoyF62QE0U
6y4Kkxev6fQdABc9TOlhnpoHuuCnc874emYi+uxNQMFhzfkqdC/cO/YJtRgPnRa3X29XEr6mmkOX
8AKQ+zKiQqzLWVSVmW3CJK3fyggNPMIS18fzvsbcuC1bGqjiBvqIzzUzL9R4NObg0cxbEzjN59BS
kyvG8gGq085cBrCAZtyNwXZwNMnhNL1DkLMwDsA0MPpYnt6lFSKV7xjAXMb4OJmXnuvwhX6F96wz
2tc6mBEMij+dYcRPTha//w62cbx8/u5YSZavInhYW7j1oIhm42VAiJlNr3lSKeuL3diX1JoFmDkm
wSxy1nExzcrq0ZZd9qpsW20IXox2yM/WTAzOGQUCVrSu9CUwxGwjuS95kzMCEAT4vbI9INqbzzNz
JC4iNM1SYL3s1fe/42Zt2IJbsxMfw2Ts9rby62M87X3NeU+O5nQYI4pu4H4EWOcttCZT/nizPz1k
mXcAytbecClfLPjlyyA0AU4fdAnaEb7HXaAztCmnPFPU8ZM4jbhQNrJ1c1Uz/oQolUCbIuFjIWK0
gvb6rRP2wbHWkEE8yr6jek+fCF0TcDvPMeG2NZz2bid17V+KsjQONGM9lWDRqLxNxXEAXOhadrEf
FNNSIlclfcAqvmCws/ZVlkKapwJoHWqit2RwV7VzrNyxfTeB9jomqiacl/nq5FodCCJxxG8xcJVG
eBHl30B3e00OdN0sHEslwg9l8GwF6DPYZZACJLvbQ4slQ8wpVeY9txlONuND/Rk4S3zZbupNA2OG
jqDyjnmNSxhAbZJWvKmhsz+l8R5FRn+ObfcU0nF19CxY80mQnfhhxqvXOkeEXAj5dOQdsph1nl3c
2GDrRozJxaORMKWpYkbtxFaOSTai5tLi/lT09T6cC5zObqW3Q8R7tlzEWntsb27cIGZS4smZVvnb
ObHIpDsFi4UoXnGdaw8eV+J635atxtNA4PLqOCVq5Pgcg1C6OuNRoqHfhezLljlGB7fVObk1htt0
uoLO8Qz6xHKNlSrAdYdwjopV+PwjYMNPS3h+LceUmkEpjQOEYqKDtIvtqEVgzD4Q1bC6FodfBQbk
V7EY6MVY5aOf7424dFagFJdCSwPHUdOkWIjKcO/zUZ+xByECqQcaTm6lzW2cgp37XvfD6xRyUmZ/
vh+d4HtwaVhPEzN8wn62lhptInAe6H+f4EoRNkdypno1944GdQ0kPbBSKdwwv1nvUaZvLb5QoEoQ
jXJ0hkf0kXWpMRaOs84J2Xk1sj4FGJTNH4p03BgMCE6TOcmVYeegpgmIBKP1YaGaY/33tn3WxW+e
TxlO2rzW7vcwUKeEwkG9gxA/Hk3hSJbIH4Hk5IxT6eh7aQ0OpL7/nZEj3WWPAIGePMatmK6kPmaT
c89RR4IQSNUhVAr7I36Suygz4HCWwBKX6MBxMCza1ntGv/gl0YKJ1UUD8VMKBpvALzgfsVckpITA
+bV/hoqM71jRMsJ07UHndg7voPgKDBzQcyr3MYwSdhyYQwZL8i8wotP+dMgaxuEZ+xHd3eta+uM+
kf49RtP2NDRrivXsFQFSBrrZzcAFYKehPpnLA066GGkwh6RnLaykLnbx52X9rouiT6PWBnRYlske
yAKHe2aADYorGeYno0jECZbnAU8cXuWFT9EO4soJxN4RZO1PfuvgpOuNZt22RkmCndIi+PeI5jTY
kcS3VvHiLZi9/tpLTtVaBfhNQTLYeDa1XY6nXsrxpDEqBjxtaLfYDf1GPXCt2DRYzvd27tzT2ufu
ROLdE3RK9+NcPzqRxYUXFynFrJIqxeX7JP868/MS5bMzPAYCi4URli9+T17EwSoGCBXiTKAPqTJY
XEvLxWBKNlgKW62/Oxbtk9dOIKGmedznE3XA9dyefh8kx/W0ZNCKuZVDJBjRbS63Q9VFO3pQ3som
+1uVZcxaJO/yX24H9Tgn281+/LKftz2gKK7FtNmnIJI3igzciuDfftT1t6Zuj2wiUhWu0Sb8mKP3
X8qINfvOAUY/4A6/PfnLg0xpppNqsjZ2UVQnYZBlQAIjIryAP34fkHw7zNkzn5UQy4HjlumervS7
1EogoGlr3JZq/NOpsNlJK33CTgKZSoL5n6ZlLuFQIS6CNeEMoBxy4EZomrzSRXorpgYfelyA9InF
yuu9E+pguRt4v5/mPL+bAm3vOeramsRmMVFOTtmwtlLMMnC6dpTI/MG89xey6J4Z9POcZP8iegkF
036GNwwy2CU93itLzKE9mTb18fQVvUbCH06WA9h+GqZPwHEDhJANp8BsD5TuodWBeZwqWOiBhdlK
MRSfhO5XkdQtshsAlbp4oesS/I4QBD+IIJ8CDbORYhhZupdfLovnJFQ7t9G5HOkJMWEuYubBO8qa
+jo4g/VC/7C5Uql/IF6njn7t92TYy4iEy/QSZra9+Z2RzG1J2LlY/q17YJWTuDeI8n1AdSJDxOnD
9VuK20z3WcHL3Qk6j06imF4t4pRbEVOVpgE5M8aQ+9SgotTtpfM+eZDwTHGSZoQVFDwhQLFiEuuK
8Ql3GerLHEVclwIV6DGuzrd9CRcD6+QU93CHloeppUyZq+btv/elpTtWUHsBm3svTjxcmsl/zsO/
bvfaxOpG5gAfZV9/+aE5olyE/arA7h7kdOpA4vzRYtoQEJ4IGhF6N0LhrajiOCILG6u27WgiSkHX
gU+0D8SHrRPI4quCVo/gyGvsFZ2/bMZr4LIcinhTQrhFQ9xhItl43xxTQs8GmgQlLjacuzFzbiiO
WFtwuhhO+BVY1aeIBz68xXlIOQB7T7p9mMmnMY5mKYCmuENueDeK6q39DtR9bno9NZ53oiVYN/TL
pdp6aUT7hBnkBERuFU3DrcI/T7P9RrElrCO0IK/vN8IkW17n4UvaqC3MjRfFl57oZ9iOdpIe3IUG
qKMKpwpEqlzfy7q2SW8tsD2FVWjyCgeRrmcihCkun1HI6nphqe41Q+a1B9FjFdyNHdfB2gRh407l
IxkRSpmYJOUbF7McJdwkRPN0BwJTot1BZixjecO6jBpRLMElKKEOuG7asYcpfiJ7OHF8kaC62HYk
hcgbZQ+MjudQLJKGOPmEAvAE5mCJ9N9kge7Rmqu6DRRAJAODVEikAN9Odo6hxDmoxg33kguR6XXj
wZ4ygHPSOZjL2pMtHC2ROKe+rvTeJZh28A17La1s5yUhiPeRfbuqcZnzXvubK2xolpw5M+Pu45KP
9IU+sDY8cElzSO+C579zIIaNG9XXYAH79b/4Lu2aB9lI2BwLlDCLpg8mE1wxEtqR3Eny2ViousxQ
JJG6hSqWkzgPqzrfzZO4G3Bpas6TaHi92Eu7PM2uik5EjOVO+xRteVq/5WY47Oxgeq2WPwYdhw2v
5tVpjUdOCFRyZNFVsP78bne/D9Wytjtxgv3UDR5qoc4asOHWisqWBjnAjLSakpZyWWIjmwNxqaDT
OnLLWldzV7G4F2YD1mdywny3dcTzriSwBZzfV1wLOKMiDn1lL+8FVZhRKE+V01+rbqZCJuWDnpbT
V0DuVsbM0bqi4dK87NLLd/77qzH7GmLSED7VgGtdGu8MMOlqKvJX/WgX2DvjjB7SxXzFwbfiOIM8
C2DUKtp9VjfryiHOnfs39quFFVjfwjJxSGpJQGyiZwhgmlRl5f4l1KZeD8nwZvn5Vy9xo1ICMK+N
jONvbgFrNUP7T7icTlx6tlie7YKhWuCEG4PjKVB5MzhF/lAcG9qzHMu09705vrouewbLOR2sUYoe
j3Fy1RDRW+VV7WyzIEjWbgZFOQsjtq5sGtbKGMJTZlo/teMeHRcdEw/k/nffRsDqj0b7ZQvj2Yk1
zjHeKVgDz1J6gDSdW4sPZ++3foTLNZ1Ry5giEFC79m2m9/R+auExnKy8PTV0r9OQSN7ezX3a6bON
InR2hNpOduPc7CaHu0f/J4ddfccr2WEEGJ8hLF452T5yWws2BHOabR56FFPExY9rskBwV96EwiG8
NGdvAZ+kuqcvMRqmC6zLA0570VvHuZ38dTHavHJyKLaO+EdXKaenEioQK120jwfEvDGKnhqugKs0
aJsrimgTxVxZWlpk8JiuwqzSJ0r59kT4WQUXYc72S9Isz/USzCyUemSdiJAVkTEgZmQBynZlsjKa
sgWxSg9xmzok+HxqkGWZP5S5oFWO/F9j19HeTdvsIE1SKSh2ztqimbLPXXEkrUwutEUuyIOPGK7a
UZgcYvzpOjASOTdxgJqA46aPx2snMQFwMMma/itKij+Cl3ihYU9r1wS0iX/DXo1D/Vl41qdBIbbd
uWdRUVggkj+kz4e7EmM/XQbGeNTuAiU16ZMouFlDF1DAjHAFjkduPCa75AqfK4ju2LawjjPbDVPo
EbRgUKI9268hiZ+D2f8VpnFoTSs62hVemJpoZ2i6D0nCk9f5abM3KUpeYZt+9hnYHmA9HQhkmafR
/ReVC6MTkqjLXXLdeBg0w/IHZnP2HuI7rdr8aLUq/Qz3NTGGdcIJ8jA6hOpm2/0XVtgak7YljEVX
YJRH5xh048qj8GU9xNXRbin65gegOMhDICN1CH6msDYMQIEPhIB5QR1o0p3eK2+CNYHhaaXwbXI/
whggEzo/mcxHYX6laUQerO4GyoSfvCnWUxpzwFt69ox1IeSXzYF1Gad8E78IN4Lf0CRAxlJO+6wL
WHCjHqmRVNrOkOOSXTmGrreE1AHbR9MoUZqeGuL4YCfnaY2Tob2HYfAg/ZaGo4W6bP5FvncfAsyU
XKUu3UykdZDgEsYYua5vEd2z7GpywSby55EGlHsWKAKVZUWe08F00ZNYFH+jZkSbsDUEmZC2IIZf
1T6iZClCGGK14pQiAN/OlwB8RhT6A8C86aw1cGDHn1ZG01C5SsP1wXawjVlOuSmbqKAmw5vXnet3
B8v2/w2Xeatj9L8mp6WahKSJ3T1hWD5v9FYwQCNa7nxazbPt2w0VmHgUyEk5y/wK5w/uj61oPWq2
EblKAE9eWjxirgh2UOYaBspYGPLgkAIOR3UANId7PHQJcDCV4RrfM3TsppF5I0W7aeGctVhuazh0
aDlK/EyePVG++7A5cq8PV6yCfk11NWdqxa3DstEsWDQMh2FTm+Z/wrGZyOHwjRGez1f1NN1ZBYST
uK1rIC3W3wA9uBZng/jPVqr0OatqE4Cfu7Zrg/vdkFLManBIZpvzscxgB2sohqeeOyFlWsh6SYWy
SYuMAEE8b8mAbbK4n45Ohg+ITpita4wLPKRY451+zBEKNnY8/PFBes0dtd/I/Juqgt129QI7RzRl
bITuuM7C/ihoTA8c3ZxKMj4eOfED9mlonpm1S8iEygS8QubA99Ypz500xxvxxnCteHfA9ToxGM3W
dVTtgbSbeyhZR1eLao3PMt1I35pIdZvfjH4pg6xoJm0Tas5mKF8iSajVvHHDaU5uPK/xmBDCDubP
OiZEVS7YgSzR7155kWHbML9x/mQj9aXB6ItdH/M5z8vhA/NPvszo4IBk4ZlBsLHPmnwb8Ed2WaBv
TaF7TnoaG9Lyt4yecHY1YfHaweXUlZmPFHRMbKN69PLiIcm68MT8BgBINP2UQukDACuCliHN91S5
cXBsN7al2HhTsqaWVNd0rFdR1DmHHnteng3gqAJzRWCzXhW8W6u6GjfCKBk0M7fYSPrfGoSUVTXm
W2nIj8Z6LLpifqly2iXjrTNytB4ty9xhta/Wrc9e5OYCrdcfBbUJ4R2+MXvDTJxwETCiofDeC1Af
66DtMbroJ5knXO5di95IUABrkS/vhtZnCg81zQUL1owdtFSRPPee+RYwPoJBiL6CTRTuPWGe5CXD
h7jDosE1nfcHJjK7fbRVoM6MqS4kX03qcbx4F1rmGYbFmwrLaNN3PsAlHRPhouAmd9VhUfE76p+3
NAvY64TzP4UTm9lkYpRPRPq0o9ItvqwHijmukU8U2DR52wQ0ACxUG2NXE0PIm1HdN9X0kdzr3vm2
Mz6uU1W8VF3NlHcIP2NgPzsVgtJXGRW2s7nIkPk5ow1iWxCJoCGpzAZCE0B/pU0DUX3uGMXHFvty
yCiM83z8Sg4b6INtURUg0TmF253GYvkkas7QrH2k3uLlhF6LfujOlfcS+H63NOD+v5zs/37rc3Hy
JqIsblyVJ2OqadjFXj/mOdxDexEWfh/M//nV/+9/yxPmzh0XzznMnI0KEG7pkC5OQwK6QmjumZPX
k0RpgifBlTAl9ozbqNtHTTqekqQDZrT8Sv3Pr35/+7/9t98v+b9/4n/7EsfRXBZicGqtQyDKjusl
LdyoK8GPYCtNQt+iJI4H+nneGC3yDNSFbaGaF2d0/hISaq5xEo/byCPg6dTBuSAKTapFFDsHO/La
46ucAZtpR7CPsxIeouoUWAOC4MTYte9QC8chueOdt2eJtRZoAX6VUOnruJQyqtwBFTWBSbc6JpXI
HBTqsjf18Vny/yeF7xgfy7qfiQ3Rwv1pUrt+cbIf1ky9LgXLXN9O7tar4fOCNFlZ5pdMbMBuUSs3
BeEsw0xYJW2fIxQxBOrITmVkfQQsHcfI2xTa/iTY8TDJiOoQrvDLENvoxz9W5ZlnKAobs2MI6vno
QhP50lRdmzCx0QzthX+Lo8jyAmImnCihk7/2+Y9ow/xpND8Iav0jgKQ2s4heZA3ALbVJRrZddQLr
AodZ46uZG8tZN8E+rXr4LCM3+1GXf+cpuXB2YRsU7St+aHTpmaVgCrJ7jguE/DBeKtNPt+DwbjnU
ocG44SKyN/xQL2Pj7bmlx0teqCH0FH+3CBSrZKKoRYdDfrCa4LkwlM1HjQS72cdkIe3has/5R9CP
Tzrn4ECvJyeePMzw9DiILVKeA9XbewoV3JO9BLmHJRPplMEz4fSeMy83Op1r+o1SnwJsDe5QN819
1vfGqQ79fh31hPej7m/t8sHtav7CsqXIqlwyJNMjeKFV7XfNuSScyax6xaJJlTLZ9hiiVKrIDYZk
rHT+SMvakwqDlvG6NWyagXiQYWr/5JGxWQVTXm9bGNzHhHFLGiOnjmG2p0Ta47tDS8/zaR82wLTC
0DoGKszOE4zzLs3Hg7Pc8YaygoM2EASStOlsw5LnwpS5dXb8+Y2L4gKuMrcyHNWhisiwVCmebxpm
fn9+s7nano+EosU90/KTNU8eN+/8zacSxNX2QzLie1OvpG/TcyCgckeMF/HhuzcCKJgBkJ9+/6LQ
JSXIz2SMSM7KM3YdmsGgGu+Ab2NawRUFNeMDEGqmgM4Ow9rnOhzBgAywByZ3b7tiYmhFuyIosRSO
vp3dJ0VyKvOef3dA059WvvS9tQHnya8N3jich/G4cvtPwx2HvI9GcRd0qEzOgxGwfcXxLVugn/El
cM23TrsEtsPoq63MOzvxKJr3P+Yie9fNgKdR0zw5Rh82rR5MsZP+abDVSsxCnXqVc6thZObYDpZn
KhPaPno3617sfDtB3I+nj7SqJib+6FFDQntplFBnEQglnkq3/kfQDYJWmtx6jAwrQf9xMmb7MXXi
W6GYbPVz9uoDb6dYlvM61wfAyTSNTG6QXPM0OQgjUjujdNQFJkt41AWlIWGO6jI6d6UOjQNMFiaO
DdRXgg54vNXV7E2uM1+elaV3BXU4+Ium2r9ppBzJxLHC1LFrJ/WYLbeo0adN3ZrxLQRMHpg7JhsG
as9Bhs6REdZat8vUoazCPwnpA9xcfbE1g2w6Wcvbr3OR6sOWp10WIGUYL5+VRRuWBBq4FpxI1xHn
jH1UtPfQ8phbVclbUlU2oT4KI0hT1KfZ79jF8knOrH4W65/p0Wgv8QHDzhqRwrd0lwCFXsJPY+JK
ln92WTWMH0MY65Pd6/G/h3CBxQMWlVsawi6FSeeGySQiAAW4y+pjkUHniTpLMEaoHgfTpf6Xgcbv
Q19hUHEFubIhiF41KKoVuQNac1wKuexB/81FCUAzxOpc9/OZI1OZLjtI2gGnkc9FzkGR5ATBZgTr
k9cLZKflYS4HJMKOyWK/IN9NK36dK742b2naTjyrP0N44dLT/AXnXSCu8mdwAHCxWtY0T1g/YQCQ
a4ydV6fRpPd8Btq1zcxzaC4B/qYPEEMkwDGaQUV+a5YJdhnQGijGFES0oY5DUInr0OJ+93sHMTA2
XvEr5jN8MEzG3ZpKtZHbBaV0AItadk3NHEAk5boK6JNAjlPn2fiZ0Ou5SThnr429a9gx0i5ms/kX
VNsCst8g1zDb2FXs97FnUCwEZix3DOJr6tR36OfZHkdGwbmsv+R8901YlLfId//o1n6iz3z+MMry
HPqj/pfbkNoewK+rjyZnpj0bbswEp8KdHCTthqndq6Wol53dEVAaCv5EZGAmGr8OrSp+t/rwwx7d
5u/UvvmQ2eBJwcpxPG5Lo7txCvsn8jGjJqUEQdYEyTYaLO6GBYYtmyzKxlRSoXlH/6giwkdNUYGa
sAHKci4u9N1i6gMy/OQvFvCwbIJPUH9d1T50wr15dUw9fCPTYxuARc/rFzQqBlfZkhbI5x3OuC83
eXB0rJ6LxkRGj2nbZKjPJ4OVza+TLytr5NmNcFN2nQ0uqUVCcCWmkrQsn8ALUXIpWvzFreA6W99G
bKNOaA/fQRfAVWDe+1yp6pRwsoXodvOmvruLzHlbT2Zxotg3wiuAsWuqK2jzguZizevoKb86ygAN
1pr+hXBoC5nsoQU6P1atjmDW1YHLu7eLR56osLfdax/QFMZS2O8dHBZPZL6455Jp+ufKgzkb1WHm
hLuhCqc/S+WSmOnNh8bFqq0bxoq+591ZfbkHalZfBmXPD73Xqz1FQkjAyG2XwBOPHXZp7MttcZF1
ynQ1QUwdGgHOiH7ajxYQ7S5OLf/kL2OK34ecO+EpfRtVV12KNKkueRN726BCXf3vtwj5e8hR4NY5
q8DdHB+CTr2riYxXHjDh6SvrlgQRwL1woWTVcbXNjHqJiYAqgMqyjgzXZ73T6dbVkA/TyOuOkA3f
fX9O76S7POcVyo2TUslap8aL29NxjA5QbDv1Y/oE8m1vemUcNHBHnfFDOrilXcbBfcS4iSNr9X/Y
O5PluJEuS79KWe3xGxyAO4A2q03MM0eRojYwTYl5BhzD09eHyL/bMpXVmdb73oQpKFIKIgLu1+89
5ztwgFJErtl8aiMZ3DR6ADsbTghO00fvZVApEiICB9Ze2SOQ8McMJpXYtgNyTMwblMSWQy+pwjQD
raPFiFt4Wy8gLfzvoxrln3NZKUqFI/EzWtgGLZAw1pJA/YeY0x4OWgw9OjkoYMfAsVrrqjv8t1bn
P3G5QJin8RKdAQ6Hvs1WQeljF2fyPxeYUiilELNnU5yhaEneNAZa9vnMOsVpDLB7kGRHeYr0q6Gy
/22FsjM41WXjZpuwasFWxMlpooRHMZCp1y4jfCf0e7hx0BPPJQxoGgnmvKWfFB2sKvi4Uy1av06O
Vm8/kDkBPuX/PHh50R6ysH8NRc1cy6FO0ijgiE9XM/O1toIQIZ571w/+4TI6f87ivF9GzxbL1XQ9
m0v5S7jiEGGImC3wgt3g/qh0KD76JtFrOHbeCtONosOh48/z52pq0fy4mQ1earSfUTvC0c2y8tg7
mf3M/BW4hzPv0CxgYHFy7C80u1+4cTHj9O6rObUG2QrNCn1J+AjURcH3zdptqdT3TDTEKos4eiKX
nLyxKPqSNSRr6nHO30Q8FhunBLXMEg3WT7XBzRU9DLupPiMJfewsfHpOWx875s7UZ6148xzm53//
cbPxzv4hs/R+nXxybaVpKWyyrrv4V//wcSvsPigjdAGH3gJ7UOR6q4J2Xw0lv25CekA+ygRoFR5o
bSJljfQu4TOwH+w+PtIevgWFb14iJhTulDXgZehdJ7KrDzKU/jZn3rj+Ias8fPC29ThPJNjGt9EE
VR2kaBkBoH4YSaJfjME5o+H5+9+N//d//OUUv6BCLiycX2JPiwkXa6FnZO/APo7IS2mf7obSjr9E
VYsFMixrbiXeCKZXzs6u23FVkdLxzasBleiSIpiMvYOTyGxLfhzsiTbRKyxT5qfGl8PGbXJa3Xys
QOOWiFeY2D6E0BP/8KdURjfXsrvbBFd+ZVhp912zRCpzKt5VFzQ7b4/4ZzzhyhW3mUi9TRia7kdQ
5cfcYRpXjJCNu+QjtnT8ieqm32c4YA6O21sQsoDpoEVCiDlMCom68U7XR71glUhXfRI724Yzx7qE
YbuumZscIHoclQ1n2RNnK3psPGtewbHxXtj0CExhQjDUGfBFX0U3DrMsCAFeyiYhn6Sti3fdKv1T
M+wKnO5L2U8TGnekoJZ87qCq/kxdWa+E7JyXil7+vsrHgsDukXdZYCTNa+R8Lvm4n+uxfBDNLH+y
tB7ofgZnpUYMtYR4rrreC18hd2fbXkh1w2aH4wIoJKbLmH2CHmS0Y99udrOBRWXYgSRuP7C9IRxv
j9y7+HcHv7tYCS4XR7MdDU31uXDJyvMRKaDFck5JJEnCsZtpLzukmDqxiNsrO3ubUWZEQSk+/v5T
aP91JZKuK6Rr+xakWvHrHcaAh9hqPLmHO5rWRLps09q8uvo909ZjTMoZkshGbWkmWudMpKAn4jQ8
IKHnxO8NHUw3Zo6xaX3LJX1eh9ndnmzrJ8+cJJPeaQLejL3DanEK9Iuqfu68ldu1OZR5epAEdGxt
kJTrLog+ELYh2qA7unby+Wp2fGfmDfKQM6v8h1972aeYGoVlcfzxX/+5LCyoKXC9KdtxAVKLXxYW
Q9bG3FtuBJ6pfIjTyXqwpjiEq0CGYij7c15Y+aEIi9fS8pHJa7N/5UTzYAzANqam7R9bB4+ldi2m
PzK8GkGmlmaljUwGz3KlUX+HuUY5uAgh5/GrwP23sg0cgGGSfOImqjY+MzFYcTdlRyerlAfa0eku
GwPm024tN5mVy10t9+BXOfIyzvqHS8Av/D9cA+VIH/K8oPsolmjtPyyuJCdUOILr6KCtSj9MWehd
odIyL7M+AyLvnuZQRZCk4u+ug3bDiav3AeBg44bjTrkmDTniOD+y9KHT4iWbUlTMuWW/5m7oQI/K
6PvG41nWjX73448AmcKjHvS3ejTNg1UDRk0Mx3yzExJuOsWd1ib4VabyobMD5PuMsaMyeysYvD3M
cfNuQN1fx8DLT63R9C++ewqCAlwKHaFNnY/Voe/Lx6wyh4eGEfIFlswXz2xJSUG211YT6nCp3top
kQ+d5TgPrJefMyc2N8oSfEy7uHtGP2RfYA3crLqXHA1z7CGDce1xFa3n0JHbeJgBBDKq2XSTdb1r
S1izj23GkV+bIyQ/EqGfKymevZ7goL5unm278y4jgqjnnMMgqF0Ux+gl98xazwb0HPp1RQwDS+Km
mL19P/vnzqwZFQxmzJLnPUkB591QnbmOutDZDgaCVGyKYeWgQId5crFkS14IWrztiLRsR//jhzv5
5hY3dbrCAlashz4LHrNcPNBxyPaJJnWh8lASt0XYAH3BOG+KvN6Mnov4ThjpLrbS4tGM+wOSU+R7
MefyYKbZLUWYruZoSM5oulsQuzTNZeQFW1ELaw+1laXgjeKK+i+jo2dEGJ/bb1JUdL5mgp7DWX+Y
rk1aYoQIBWcktV+PwbEqICnohHNDM0e/1Zn1iG7zKpBsPQzwazcODlMPYc6q5tj12GSAxJRLaMs4
0XCJJ5EyWgdQn7uoLabYfMVnXj5l0RivB8VPRoGiVp+9N5RiK9vl3IfCVBETNDHgqQLj09+vLML6
c3D2fWlxLddRwnOEo3znlxI5EgaNIU0qJdNUKKXMjh6gRQZrFN3WapqdH5pD9HNRJcFmEsTPVWAP
T0MkvujCJfNxpHFnJHAlSt8fH1vDio69z7aWR/6r9L340IAs2Gl3AG1oq/euMNdjNeVXWcr2oZsM
pHu1Jqs9yrqbHxhrX3olB7zHMUojgrOn+ImCFG+FsNxtXKD6DRjOe6aVEBIKwyjvND8X0k4Z3SJj
F7LTqyJod60J+dgMWKWv0skZm5dCMBkuvzI2p1Ptldc+InWY2C4DBJJwb1bW1SRYx4QcD1C1JoF1
O5+693yw3MeBwF4bt9ni09vl0Sk3+va7O7XHmCRDhJaPlvWN9oU+GCXT8hJSLUXEzaXCZScZhgPw
EPQnKtkMLMhbEsJalJJKMpcK5oOtwseuSJDccARjNAdZNoOmfvfBSwBXirYe2V7zIadjQ3jM4L9h
o72mUw2dwnkqZjRXFN72KZI+dsDOrQ/Y56GEhT7ROtiwV6Qu2A9pQWmOMIn4gWEtjIpiA6NXk6GM
GbAmnVURmjtk7IuobVFCIK5G7yJfE5w3dL68nDhmtJhJWs4H34NlHaMHmcFWbJ0QMx4qySRM8u9+
ijAA8NVKNIF1tly8ivdP7P/H/Pwj5keov8f8/Bz+46Ns0j8Dfu4/9L8BP+JfdJAtz+VWd3F3umyx
/wb8uP6/XIa+pnJ8lgFTWfzVvwE/jvyXKaQnTVO5YH7UUnP9G/DjmP9yfN+WvrBNT8Izl/8vgJ8F
PfSnKseTS30jgYJAMCBh5pcTBm55uKxmWB4nE3ajNrPuOUCzlSD7HuhLLWNT4jh9Z43B6DepqOvm
bPB+/3x9H/9X+LN8/L2o+g+AP49lDPrwv/5TLIfZP9Zay6vAeGNymbgWwvtlQdStaaDuZ4BfcADY
VTJ40X5+nTVuTzmzP095c20UsLOI6ONQGNtQdr9NYxXtI8k6BCG4+YdzpeX+9SU50Dgs13QdbKje
LxemMehuVB6+cmtCbppmxGWZ/SzWWeb+yLuEJPKxP9Rli03IXojhbglQAGWL8OgpSeM5KFx3C8++
Z3whA/4BEEMu5lDkOAjWXZMEAJCRYo2FHSlbRWupdJFhDO2BVlpwMsLxn7adpVj75SJLEw0HTWHl
ehyS+Ps/FHPIPeDAtE1xNP3ZPNvuKOAhQlqr4mBtV75zsAJMqS2E84OonH1KhEOLdKLsqos3Fq9x
6VoPcO/fA8v0t/+wJfJR/8tr44NuO8pebpJfzxgdlMpm8NycrvvwHAzgUQCmHUtTTfvQ9BV4Udq1
k11/SL8nihxd7coaak5MnATsIJ0fcuOBMdA/vq6/fDCV4CbkVbFNm7xRvxTAiWmMldU2/sHBRtAV
7to20ZZLYyLGRxSXDhMMM12oVqJI9lY4vMEvRXNU1PTt5SyuuY7+4YMpfz2XsISYtvIsCSkcjYG3
vOQ/vI1TS/cqDEZ9sBMxYMIIjLNCd2KSm3H1s7h5IRAutezwqR6y5LUQajvJkTAnB+VE3miGoUE1
3gqn5NiogfcQU++cJpscwnI2GRKEK1cHzXW2s5mzFeGYMnWwIo7iorTJ4MLZFSJprmBnE0/K40g+
4GomUHkDwYSZ7mhjrZq+UbeB1sQ5uWvL8uK0Lg6aqj1Ku/yIOqocevvZKkuoUIz2xinX2JUY+G5I
+BAK/hYnNSKrSPWb0aU4pPwZOVqP41b5DfxSQpWhQQ8aTKP3+vefROAbf7lPXCkEX+e+N32TWv/P
F7jIfY9dFSGgBb5IWXl5s0PwGIXvn60EQRhCN9y7tacfx2C8jYUzn+e0QMITwaPqUWKpzkg3hTAI
AdTNzyYH1TfVXKCp/0EACb/7VAfndGFuRIH7varRq8Tx5HN9rY1UuIeVa1QfQQcEPvL8NaCgds+Q
3z0NlvOYetarP0X6GLUu1oSGh/ufUpCnp071j5ihqaoijPatIaKH+0MW+TcByfI4lCLYMjk7u23x
zNvY34hHGw/tgsTVTjE9RcHDuHL7x6LLxf7ODp3xdROkFj34SVVjYjaNLR+eGQkfRyMIAbLLkWOZ
slkLUYVrWaJIRllaHKsiOTrOnF67OwVFfpt6q9iMowivVhaZu3nusyMb3MaEsb3j5o7XptWkEDda
56KGcJNcUgHgQzHYvjEFjK+QI1Ekh+FTnrxPRtuj8uOYQajCdL6TxApgzMY03Th7Pnqc3ze6wnx8
p2gMUd0gKi7dU2aOwEXx1x/Z2DmpmblGFI67XEAaZuARt5c+BjPUzdMJZMZ4ob+1y/LeJtkjYFyq
P3lV6WHF5j1SWQRXNbLFxh3abmfb5oeMkGRgkcFWOkh5SbryaOfGLay6YusamXthVz36tRs/wRY4
k0ZgXyJQSE+BoeMnwrRpz5v1zW7Kem8wYXiBHh6wMi+ui5EcTkuFF8nU/FZ7xQT5hk+LBZ8LogPC
PyD0Du3Y+gk/PLgXuzH3fdV9AdVRXNpRFPAv+3YNZ3/tp5L4UhcUjU3mDMaWEB2Gdgh3GrPk4iwP
LVwjICbRjSysYOeLLlpT0bPMom1LAAmcDCnih9GMwl2iHU7AvRmvCtVkx/vcpmQU/Ugi0CpGcHOs
p/7r2NTTY0/ewaPu8jc/Tc9z39mHeWlbO2ZtoGJ1qDd4ZjvmKzoELvICBZqmYqVwoZ9kRmISNkss
aDzIsMGn62XR6v509gvv979IJb9Hp4Hg3L+G5JaczBlRdm6V8+X+zTZ0M0ShhbP1cwDPuWtqQNlt
+NQsD9D4vCWaKSKjkKdTzWLa2CBzHbQo9y85ZhGF6wG6K1FWgNgIikJ0GL6kmEf3Yepg9LYcAxc9
D2YiT0jECLJaviPy4HUSoxRAWSNYxlaP94fO4oLCtP5+f5Y33nzj19uMFI44f3S10gTwvtwfRh0g
93ELIpNsADN9NxKck6CNczsaplmen+axruAHDd0K1n/3QjLilg12vhgVg77e9undmyTHDO3wYpca
PG/4VhW5e4gk5sSeSPpVqdp+2/UViHe/NW59m2IMny20c0FdfXg1fF/1Y2Ak8wlr+zk3dQudRb4R
v0e+Xpm7R+HgceprB6y/NX7Pyt6nW7uCUffFY8T7SL8s6Ke3XnVn2oF7NyI1V9HcLopQw/oj6ifw
5SbBRk/EcnIcuS+2RuughByyo8wkqpiB0RzhbJcejjGjb+IdU4fYn9CdwSuhLiRDcEDcnKfzLhxQ
UeskFUezin+zWNp2PgIJVi4wgtnAOtFYnlqL/VwyDovsgpDEMXiKsvwLg9YIzmpgHXLa30XTezdY
VBGN/2HVmnoJNkNqSeLTJ/QXqLOntgaPXzzF5vAajAZBnqFPUtBiV4HJC3E+87EhQejPopg47OVq
ZqT8HeeiofVs2WCUmLjHybuECfVoEluQMI/9fX2aM89+nfgsN+1nz0Q3yk51y+15OPuxj/HOG1/c
BRHdyzOtGrmHs4AQ3HfUtrHH6jQMtOhaRkFOjHgbWgSYJRYJ5TFHwLuzbhGGkvI1H+jP1weBl1Lz
D3yE2QwwL3Qu97ZSAXBvn9J/MMcBOotPIjg640i0zdqPRH7m/XsEvT+cuxBWX0VMeAqkmBkzeTJe
hPMuKxsETh6SOWwwRVCgcfcCRaFhT7sZdNxmjEHKGBFmGlyz30yjaKhX+22FZnc9FD0QEI0IZYwJ
iBxtce4ib7hgyrFFMd9Er8nRSoz3eT5MPlK8ATXAAaxyerBJOCaxvNhxIFsSngsUv0ZEG23aka3y
jo+NcmUMXk0b+Edqypc0xCFHZtaKj6PxhnIQq/tY7n06uhv6ufOjVz8tc+tTQCrozq3Giv+eeYTZ
eWysej57Y5MeoUctG4HIHszcUyfSdq9xkiyRH8MxrXN5qrycCjxkZ52q0r9ESx2QG7uxk81J0VM8
zS2kDBMoavmdFsqi3aiSg91XV9pg5c30f0YLPiUI7M8UNfKYSiJ2EhjhtQny0+h89D62eyL8stkW
KpfbMEsGFMMwPpRDpAnZFGzHXlejjE7dvdmNNNB6FJ/oe52vZetVH7Ebvel0QChHK36NoSXe9GSU
rRVIiCMYkubUw9NTDQRuAh6gW2rcITV+G8T5+NhWJDSjzG9plqfqURDUsYe2VlVVecSRA7fVLeHH
JECAPBeQx/3FY4Bvn6rev5ZYCMAh0izEWWeuuz42rz4IMZDvAvXtK1MeWpQ5+e92N7L7e0xoZZx8
1NFkXDu07Q6/GZnZ3YOTRMjBnDg/E9jrAcjooXBRo9a9tokNqx+yRoOSbHcYoCtSiOks6fFnI4vy
OpTesJmD5rdq9rCuhGzgKNNxA6KkTNALewjJD1lp2ySRphh7ePPWEFhweoRFvSgIaWAzDNj0iHAs
TZh6NPErpDFEzdQojSOx8dw0/BvYuOGdgDdDmgRIFjnFyp9xy6Ai6rY24eYwAsD9h6QOs674uyGj
SwnROggqg7DwLtvMjSQ7vHW3fEysTdet40T9pI1NZG23tVAIHRnDe/smcRDWTx66hh6zOpw0kCoK
fROxQK2vs9d+2OCppYFfNfV5YFJYRvZrg3fBC+FvAJx/D+ah2nWx/0r8VkP4MErsgYxCXo5NDl7B
YFB5yad+Mn9rZAjbanKT56bPeXGT/VVrY4Zpllc7YXTMiww9YEnS1TmL+X8yya3bAZ6l+Z3cVOtS
m9p5cjCiMd3cn/a9Hi/sLFxi7Z0j8HA3LbGo9Hl+TA2y8upBXT1sBmimpUZOoIIrZaq1ca00/yyi
4NEYEv3TdtsjvYcrYq5xbTk0Fpu8UGfL8+XZb/t+a2oLEL/gBuEr8TCoM5G44KFmG1wVMoeGTxx/
U91/CjRro8luc3I3QlpE9HPTg+vpzbRaYyQbzsqFeEBwLjb9xuKpEfzwBU7LYcDvGsv8C4hv+Hlh
HF7uf7o/uJGONoOJ5BR1k4GX1VzI8wlWD0s7p/u3ILc/jTWxHOPs/+Z2aEy1Od0MmdgnZSjr94cC
bQxg3zqAf4nIFNXVagI9iInILDO8mvGHWSfTzjBvgiPdk1M/jplSj4Zk9ymD6hl9qjzUdHBWhp4q
1EV8rZdjg7JUMwPGv0UpbYjtPEXNcwmf1eu6+vH+LBCWOAE+S1b3p+FBFmEHe71jbq3yeKs8SeZC
Ac0zVZb9hD6kxBHYxOsIdSwmnS451vaEr0CJ8WYO3YU+af0S8n+wbTy7wguJl69zlEi8nAbx1MXz
008iGFySOryj55Df65gVNqswEs8Ek5vPqCvWTssLDDqfnCGGHXFs4b0WSKWsfrl9oHzBjj9w3Cgv
yFMKZJ4SQq1hPIgWI+40Y8QdCDPFB7Q8xyRirlynwiVSgojggHQ2Js9bWzm5oi1NtJNjhM927zX7
2R49/JoIEzWFXT+MMzERPJSZ1+d/eB7h5ed+G+etxXVmy5zUT1RP01aJg3JrCJS1fMqqHjszN9GZ
ulyjDKEJnWOt5ydI0ohCDEktqGwELTsrlp8Bj3I7ICEFw4S9rsB+UMQe0+owR3eVfW5K9S1ozPBs
IIYwfdxHeR5fdGmCv53CJ3NIbv4c3xosZqqzXqnwDonob2PMS50EjlPGSCyRCMU6dgFPwl5JpvEL
U/l0XVvJu2E6KzGb2DKS+FWh1lg19tGmRtOBctYtWXfcgv53OTtfXUJ2Bk9/AiVF4OT8AZds3qgi
JvbmlalMzEwuKffFSDJn5DG4GVpgJe1wSJzuieLkPVp2mMwZ0JLtCC5YktAPlkiOYXa0mugxLVRA
8jMVrtWGK0HoJckSZcFaEdLin46L66utoem25teyf6bOD7YBBFBCOahqROOicrMDnC16PJAjke4z
bYhDprinakEGslk2a9PrfzoGmAEl069jOldoKb13q0QbRhYTrP6O9xdNA602EHVklNJTwt3Ncnl/
AL2kmkgdROL/bGd+z6Rv99AZj8LrzK3jyCcVjwhNm3RtlQKqbFEhuHLM3aDRwqUAJTcV8UKJMp7B
E7e7stYudtPsG35oivilvUN+Tp16b6blG6g7vXiFhAR2KdrRFWJFwm3hvK3YOtex5jhU5uK3YDGE
D3jqZoN92xAUAphmvpL8B8jzsTLxz4b1mO+WDnJRzd0PFo4HliFG3rYF4dUIJclaDEzsvPxtkKOz
DhLSEsToyzf4Xje/lguGwKcDqsQJxydKYT+yPym/+txgvjrFFUdgh+yNNTSg5GLVLeKOirRTd6m+
iuZLXJTVO28Jmungrak1frwG/lnfEYy9JBuj9YzXSmcB/rjUXJEp88yhPUUTL5b0RJuGmWtHNyPz
N11sNbcOVsuu7QiCY/kpYk7tyaS9LWFe1c4LcJRieW7WQRNEhw6Q7H42n/351gPh2bew/wjdoGOI
PhewrFo5ynU5lCtrrxebf0mECFHKFoelT6boTHBxNuRop2s5C9VcxAWPUmMkqMjw3MisqZkjIXn3
ZfeloHG0GlC+lNYY7Vj3FnaE+WBnwn2MaFAXhnr0kqN2JvMrY2/oLaHrnDGrTYcENnBNLbVPtfdk
zuo640xYp1LIPcZKsco0oJZ00N02ex1oKh+MONEbutT1Q1nHLy5wcWMOvAvvGgkrkn5SYPru1ktp
KSdljk5mVoSdc/cf3TGtd0K73ea+b4SG9cmfpH2kULiUaThs0pZXnznJk6eG4FOZwAGrpjfXh8RM
riPy4wkYjRc1JalJqMLFkD6BJGLdwr93WjI+BaQbRtCk0bTMUHs+02Dh6gfwPrfUIHsgIg0D/QY1
bWwGAcei+jC05CoBAPRwAByHDieAUcJaCavRhgNasm/mbrkL3PkTEQzVSdK6ntf3P7YiRsDeBvYq
7qovHpPz1Wi+loW/M1DFkjG4CBarRbAYVZwpmdxiOP4Gs+4bOAXvNFMDFittSe90f15YejVGcXRU
i2urWmygzfJwf3p/cAiEwtn1f/vroFJ//O7B9dvdNEQvnlXsBYnGtVYfblr369bJLLVVhrPLpyI9
aJgYh2b5BjpTKNHB/pL3uGr8Bk/0Iry/P+iEjKHpB3lvR5shMsUaxCSEc5mBy1U99BXTmj7WTzDQ
L8zMPUIgsLdnVf51yke4IjYm23zxzMzWQ5vDzOOs622xXBsroaIBKlQyPwc1vkwXXTPMj/AJP0RL
fEPs6k9Ieu29XqTxppT5ibAW0HmNdZ4Eeux95Q/uS48MHGK+926OefnqB1P5OrsVIATk8Bq3Omny
pwEqxC2a4nojiVHapHgwQz9DUqazU4AR4xB2BqFuLeFbXJrjjGCLjnaXWytjZFyLOnNFc9V5gfBT
4JA5+eX8gzfbZck2ABUMhbfyLJI9SfP5jGjevw0R3ILMVxUHxTWRQuzGBD5yApycBRRMWzejs9Jn
Yfkgk/bqlWVxrvsCamOFac3EAUs6Dg2iMRJrEyCFN6efVZ4352DxdQYxIruWedklzYqbLUrjrUJm
hWcQQHzWhRqat484Vc7d9zGN9oQH7PWMqs1F8o7iICgOAeHrb2URnBeM99c+oHuHpE7fYJ9mxL07
HJT8JR0tjkgCosfTA4p0R+dDh9ET2eEEAEXDRiNztlhjHhZM6KILr1eNOR1qp1Xfcsj5HL3glLiL
oz7rI2JTGejoniYvB2p3U4ZterSMwd64uYMZLvBnyHssHZONlHU2upbW3IzddEj2Zj3uaXG0J6Bb
+IuiXoFpCTP6gaXYGKo3Lm5jhBvo3GTfxHjp6vbAgRKtYG0jT4XVlgotXmm2nUIaCtQo/nSWnOAm
u0QKS57Pdnnm1ozjeob5t86ygTLms3FonL7bOlPxGnFGwEvKKThscgKXPF2iku/WKpiSTU9l/jSG
V8RD7pWgHvYhQ31v8P8d5ZdihJVN6oMYx0X3YFpnlMtcGJS/xyEZjV1TEck7NPnVS4r4IjJcasAe
YVJAcWLNvGosR09Wrr7iCiJ9Pcs35T2RwSS80IrYpATKolr1z33LZtyGpodUZ/7R1rk+gHsm0pDm
6oq5FRYSkwFug+s6aaCHupjgcRgDZEsGfCkGnMUhhRje99NHFHWU6EMjbve2lC/tPWMj9SzMrzXe
+h3MQbawzvusKqIOoiqyT1k8S7oY1a63LD5jI6CpNJzf4qkuDtY0vPBuTUdV+JyBUo3jweqdleuh
v8BPZ+3T0AQbzgeMJQJCRuKvZ4jiREHx/ZHdvPsLOFYzRqonwo511l1oc0oSHz/cPn8okAk+RTPY
WKRC3dXIcXo5bGnN0IK1mT4mf7j5i9I3ROkrubynKUbfNXvDWSt1TiysQDAt38PCKB/7Ori4Uc8d
iKoeiysjmxR9qg91k8RRjI9L3PdMaxsJtrVxyL3ezbiOzl3cP88qpZMuf9T2uC2khfwkNCi2E2fa
tnaxnNThetUGrFgN5Wmw3b1SEl7O0H03B9hdi6Nl02osZ/pQNogh83KEKl6TootF2N0a83WoPTxx
U2NvzIpE7nvnoM1ztQkWg7EfFuTDD8VRp7pfxyiBD1PK5XAc5waXwP1oPk0syjLoHiZLAxPT6Us4
WvENQZF1TmHQq9oxt+Pkg0qLqvKKQEj4nCJ9y1KLqHMHvMs5RTT0hh4cz9xy/KdVXL2z2lOFmyhx
sL6RpXqcSErvbSe+KYNZM0US7HSzCUhmCamEXCZPj1HLcmg3nQEzzeAftULcPTQDxgbEgxPgRGz7
dCc4hGxDphJrNXP9KGzVOYK4fu5L/9Mw4hSvrSZYi6awP7kAClh4+KGKqB1y6xFnlmZikfiW/NR2
pkDgJMap6J/j0es/68n83HfssG4xF3vQqVBdMkfsK5Rmx7DHTISsjigbRmPYxex9CXdvTZCZvqH5
Bb9D4Zd0zgW8tnv0x/LNEUl0QeZak9eGwyOrApsgWmi8Ei3aE3Gw9ib2YMDC4ydEKULQF6716B5i
zv/ndrFOSX9S55KaEVQyoDltdXtOuPVVGti/kGiRsliKaxypNzN3+gNr1RujCqRFRVlDSlhKC9Ew
8AUqTH8JFvLG8qCL+NOAhQY7+pbdgWwLcutonARir9l6wSBZ86lyUr134ukiKDfwo/AQW6zITdif
g4GKsEIuuOoZS51ixbAZydPrkJOAFBCFuTHqM53U/BzahSCIhHzWAEUefsjq1XY8/WCQZCS9D1NO
8hWFpnqdafp3Q/oRm7q7upgNSMwJcFoKkyNiEpy4IjN9uvi1myp5gwPEPM/r0k1A4wxIrpOfoxCq
WNFgJqzhx55Hg1C2Ih+vSPKxZpmOvcmk6keSWOOfCtrLro+kc1Jm5h397g3gIJMDkQRr5aZtvlJs
7LRbLf74u2IZ5yZxn5xsVcuCwQscT0XLVGDlt2IHTJKmn/s7JSdcOKNUT0MdNIeKQLxNoOW4KtFS
rGTM/jJbQWixI1bDLZKe2CUZg3hddJ8swKiHYgiSiYk2I6a7GyUEzOSzJKet+9DUDaK95eG+7GTc
wehQ0oM7PjC0pFavO69Aos+Y2hlFe5U4jkMoCIjKot8DWdG5p0QVI+9xY+NnWnLoLrpBHYaMXHm0
yxvdZHwtKFDx6fbiJBk0ztYDxzXKbTWn2TFKck4KUcSU1eUE6tufiiZjmyS7DBIJsRFzEarr0I3J
YcjNK1Tik98CQ/ChnR1rM9MH1r15ayO5phmbw6cq568R0EJOyLn/0ov4WnSN+RHYc7GJBlVszVk8
9i0H/zzvKzQooFFbskX2EASB75nZl0FA1EsHH0K4hO+CM+TNR1FMvX9yTTt8bTpBw26czki1rU2U
uP0Kkc/3KXIaINnlsDUi60yabvMxmuFmVvjZG0rSm6jC4OqMKPJq4l8dGignTakn3FJ8A7ixI1CE
6QFFKIHNdEIx8TPbtOjs7LVtgYCsW/81Kfy9jydsoHa9wFa/GDq3TkI09UNtlg+06LdpalVf4fHg
iuu/y7IoD4HfTq+4P8+0Fl7jCko3uAwcbUvm7v2TEZjV3qHk2FZdVpJjnwfH7L/ZO4/lyJFty/5K
W89RDQ2HWXcPEJpaBOUERjKZ0Frj63vBI6uYxVvvXuv5m0QiEMwQkO7n7L028usVBzdHfJM8mDUJ
7IJyBsJds77NmZlOoe57qkE4ZEWpjD7Uax8SjKFx3/BoxteombUjDXB1neb0c3rmblsqW0z7aHeu
uqi568kEOFQFlYp4XPKR6mJ8zF3rU2lmVqWpumOcqT+Ao3XX6P/nnbwIGwVdpUgwpsMN94FnPcJx
h09p6qtiPeV0NqGoK7tOcazLuXEeQwwMx1x1zcvQ0B+T6tam/39vJ1Z0dGuNCnUeEfUYu8gEXLU+
M4eyVCkLsCifG8iaTkv4gOsz+RRnJjKrCJQDwZvcEhYmpWG6zkxOJhhC+ZDnw5NWJ+l6RIJhLijA
zinp3Kup+udiQlv7MEyXFJvBcCwPkq8BSuzXktpF3D2KlgI4p3zsxQsgAwKkm1AuWbwRp+U8sskW
rg3cWbqSHvzIz5bw+F8PiHYRY9vVOXQG9dAY3Y+kxfofzxNvMExzjiu+QgK8LGGwsLmG20+xQ56u
11M0OzstjsviiRficDUKG4LA6CsDAFtgsfPyIJ9+PVhOGG2qhUcpM0nlG8g3PL3VghaUSzWwN7B+
xT5jAjbDf0p9fI7Do3wxkevkGyRfyJJvb5iUiLMQMz5W1EjPCntgRygxTO7T82VlECozteYa7Uxv
NCuRYmZsAJOe0bsrzuTS11M/BFrUBS1jJf7ia73c/N/WfT39+juDNk9CaPKf75wGEO7pD3YM7dmB
EnNy2nPyuaKU7ImoCc44+FUal5F55ps1nmmMesaqtTIEGS5M20G4lA7v5R8o5rurN2TAOWPZnLta
9ut9nTnn6PgiqchXJFOFzFvE9nH78bVKrhcLcEUuNbAidpNTHL7eTq4/vSe5H7g9S/RzgDDbMyp4
Lcm64FPlknyQL0AFUAAgdOYqKu9dmp/4lEMquGRKb1yF0yqtsuaMcZGnB0Z6kLs5lIfb125NkZgv
J5U8k8YFUSof+mXJtAGsV3MUbsCJjWdVmY/QX82Roh5Pvx7kuiycmRkqVM2T1idsIs2KjfwhAeSZ
M/kwOTVhMkk9IhcR+YMbE+G06AVSDK8AsVB/LrqmcISVvGCsyH2dIsp9rjptBIQFojJRbIkjINfa
o928gwSFg6+3t1lV/cii8AEY5p2RUIIdxs1EK9+jdK4QRK8hO5gwPDr6ksa+jsC1EN6EuoDW4UMa
6deZHpMdNCU/hMt8h0b4g13wgWjk6SxyTit58SQm49DnDVBYuJy7xjAAvlAFRQV2mQRQ/KiCPurV
4juJg4vADCCFLsXmyL/wEzs8c/iC3uChfX+nFkevnMYoPsZDUvrsGd4QFcECbZ02OKRAJVSQyqjc
hYSEI2pJkO/bxqVvmrVHhNq49IY7PMFQ5a9Vxz3HfktYjn3etxU90m5aW033ZKb1DRWzXec/aCqJ
nuEkPkrrqbUze1W07qEJkg+u1muagPyeAHCZItBrVdPHTIyfAjf+TKcxi+lceMCcHvTBeVPUndpk
8Wp02pMlfXIdqKca/QK/SWbMXnRwQp3JArfxCKhiaAFJjzpohYpP3DY1oMvAj4B0AfDDsqJ5mj4e
CsQWMZ0bfGTQzH1Cy+gnBhND+RzmsoMDZuWujdRcsklwVNGS0ckC6A9mq4yLHmVm6gaPp0/FPRB/
TzPYcg0zsTNf7w9K0MGMAIaxLUNMMVADXwp7p7tMs4yMIX5Z+9um92+j9iqHbb4psgTLPSQ9wbhm
3Rqrnjlt2ogYJm1AI9CmOWhAKkNs440VWZIm7BRP14Ea1Mb91AIfxzfekSeRkGKTXvLbG0ivEYpi
qAtbkFyrkWxnQPQAuEo7f+Ts/Alor52pk8YNDW4G+AfoNpanafren016GKQLzn0Ez7tT35lANJyy
ugYPK9BgeeRBsaYu741bvy2fptaALFtE71EJGwhN9BqFpL+ZLQe4VabdTY71wyc01RqIdiOas27Z
xl2t6htfz4iRzDN/V4/mHvcHHCaUO+CRq2Tbhu34oKcdtCRFmTaMkvUdeWoqYHAyjYF3gQ0NW/M4
YgfNBjU/n1347CLLrOOca80tXfXtvEwb5CpyD7y6G0gXyCeFuxA23aaaX3Rfty6zuXUOTkxedbyk
JM+B7hwCa3SOShdWdNAJTqGviKDT8o8j6mIiQAl0KPBqHMhFId/KtjTkPibRqfyCxizzW5OQknt8
K4AE4V5AMmDEo3LYuGj80LWgVzJoo1GZaPrjOE7xVV/GD9wo+qN8aMezcWzU+7i4iHzeKa6MH9WS
Yk+wwXB0zJpq/4LUj+dPLFHEVEVDtKRzCnBFWwNAAdeq1N2DEVhOEyW6C0LnLDSNi4LGrOit/rya
LXoEbad4mXNntAYoFy3aTunc30Adva/y+iNUM5eXJmrVk5Ff22YLj07VhoPQEoOrRo3YptDGtZbV
JWTTeleYjXGlMbPryc44R/j9xngn2caUEan7jUR95+Zw4cSPWRkLRv9DDftn5CgYjgg9Wk/vCZki
74WhU8mwMFUvK1uYJPNM5mWuI1cc0TVsiReAn9/F1ooqdkrZ3yFhNtQuTM28rXr8kYodjBvKVY1X
KE/G2MPDW9xy6K72M8y6NejycY1TolzXUbuo1TMYR137OaX6PcqK8L6lPB/6bfZgE2QzN+69Fdpc
VxJowRMxbS4eqljR7qTqpqqpSkYFkO4ZH7jNx/97ZbH23cwtBKorx7Bwc2Cm1L9bLeZej93IMcp9
oolkP/Q0vVsQwR6awQeBaBFUVUPS+TxtrUXcMdrEmP77r6D/i9uD78AFVdUsTaURaHyTs7t+2JJy
1pb7TEHutAQwOQFXAGUIozU3spdUZ3yOIKDcukUfXpluADgl01ZKWRAjU8FvzCgcni9iU7XXsuse
t3NLc/nAdFW9WlSgshr1H771Irj+m3Fh2XKqinsCHb6J6v3vgmzcDKkRFzg48cfZm9TSxIGU3SsN
xBcw5tTcWb0o1mOvHXooYzumTcnLbOw1M3mPhunCb0COj5tSE+G7rauPBcUcij/WJwIVy+T6xRCY
asxNU1iRl0XRfPYfvv+/mBv4/ninTVu44Ln/xUU7NTGeGc0uuNTlDN1NjORR2/AjIP0lCKoPqDKg
SAdNvyXG97m3Iy4PJkQntwUfWpgbtP0Xg3i3krjeA4t/dpcKSBWXMKqGm3gsy91YFsOqyUJr18bm
ldmm3ckL/N8WsONUfv6f//nGKA/0RdPW0Uf7dzeXvaA3/tf//d8nN9P6rX37H585dt/p6i3jf56S
3tdvSdG+/cN//GUDc+0/sDi5Fqe+iY0EN8lfNjBNNf+Qxwa+n8X/pHJS/mkDc/9QsYBBjuZ6odJn
xQvypw3M+gPWNnnsOBToQAGH+P+ygTnG3/1OpnAd03DIoOIbWnjVjG92d1xD0IoZ514Ynr5Mf+UD
OSwGxntjpm/k6Ix8mCIry9S3l8z/r+dyZasiouiVHLzvMimjQp3PdL7P+sxEbD+7TLjSerG5DpPh
WWaHsoXkDwEcZJka1clC9AsVmN10/OQDsymyvyOjZ5YBC2FBVwY1JIe9nIXI55bunxtjRSE1yAIE
hWQbrrK7vAepOYfZY0qqVTgZd5jb1H1Oh6vUZojlaI5wmx78/pphzLjO47lm9l0+NMF8zNShuxiG
7KAM+sYlcx6sZlJu45BIRCdAhx+Y4nYg+Nn0Q7DyM8nWCWbuyp1a0uGLDmu6uW81LVsHE4K4gjgq
6hfVh4FPFbqic1MaMCREctdUaMvV9gk5s7PWLUzkRhpviMsNVk5G0piCJMmzLf+iyhsyxCL3pz1y
/c0QlBKNzAqh0ZBsLwmFXotsuKTfptAfsJ6qbLoGnH2rwQmxuLOicc4oBznrXPfJs1fvbLCwW9G9
0uXH8GzqZB4HA7I+krqXN2zD5gnJMkVhgNRjDlo4o4GQUE3zmsCdiKIviReyqGIzfjOpW94VYGZX
oCdqsB3IRbA0tPlruSBnAZlmq8TmPmxoMwW3+qUU4khA6r1W1TeicR7QDT82ghFmMMR7N7MvSYtl
u2NndapbHcWbAj03MfvVPJZIEWsG00H1o2ohLxdG/kNQ1S7gWaezvyE38AAF8mMYSI0wfLhxSz5I
QuUo3xBagFTXIqcmYhhabg01GskgpEfl2IdahY3UaCEFrtzyN4VZ/aTb4YIQnOdd2FECDm5d7G9p
q31aKXsrLY9ZD6m6zSciRULrJ5TVFcj687gNKJE7C59tKLEB86PJo1rTb2ZbOh0HXh2+RkMFsdAp
pm2tt8bWKYhASp3VMLjvpZUSmDPU13n+PKgGtWZwdSuN44GObnGvPQG2qkCiZy40OXur9v6FMbrb
5Xgq1WJfqAL4JColULqUBuf0JkoP+aBQPGbklhGW4djXek8CtDEjjDQjAN2gwzwiHX9gvbhCIEM0
TRuD8VLVXZugAu8gwnGvv61HxHiVmjzWmv9k5FhyOhD4HVNs+CAWw1XiaJVS/2G26o1ColCrwT9M
NPIgRby3DJ2pEXZDDghYsWX5YA32j4663TpZGu09evqwTu+FikCd+9zBncdrQ1DNKIaiWlMlJ0YO
sUJlE6nemDeYYpC/pf6VhZojI4GqcvOBsOp9bTDPVicYFcyqatEeh2RIgAlnGzPnSLb1dmaUD4Wg
DcDOrDIbNHBaxMOqRVZd3w+9YCc7sGEJPxomnOwYudcId4hpsYLbdjTOGc2eU5hG2nat5tDXBKVc
5uTTTz7gJYvMGyWsWi+po3emwQfGqgyN63vfjt9ZjkDd2HuhkD02xnzfQ4laemv48UVUBdBb1n23
G3oayPBBuaFbATtKR5NomFTAdRNxlWURuj0h/iND8rrRiJMNqp9xqwAHuSKp9Egd/c4NwH62Gud0
Hxs3XXiZQscCwN7c2kb0OJj9VmlwTVRtdxiUgaZcMdzoDIoc6DzcJTi84tfeQBJC1szPhp4LcoiE
dqcyntupeu/GHMy6BREb/sWnal0xkCZAU1w3afTpa6PmlcRmg6gJ+ZLtUSuMzjMnoNwuMdqbECi+
mLml0GG978P+ozGKO7XsX8eSL0kH4MrUEeO3KKn45WvhmDehm9Mqh5VGq/dNGesHDd1Ar5sPBZVc
LA1iRRBTpRHt1qfqnc9NwCG2GN/XcRgqOlrxzzHIzylgbxW9bBE7cjdp4f6tyMxwInftpF3L1D/x
MFts9OIKPAN5ONaSnJg/qLw9/u54o/oglhODzLkMS4Xf7ap55X7QV/qpd3AThPUxT+a4GUO4h3rE
nB4O5gapK5b9GY1IO9OA7c3zIM2XIMAnP1I/HV8nZdiEBTSbHbnfzoWv91t3HM6diYTyPptv6B6B
iK+R+8H11pEpAJ9a9Xr6hnwG4/aduhACsvYCLf6YZDdm5pM66MBk70prU3cuOa/kOLQagRH5bdqn
n+CEofECKXf78U0Yo7oWY3HTo32IlrNrnKutoaCbAPf1iYhk0w/ogvyltBS7NXgHAieUV7sBQ5Y0
LpA2qMcBVkyU792K8cqVyP2PnmYqqtdSAIJ8b/XgcRyZuQpYTn0MTLqrjH0E0crDwvic+y1ZYkZI
nJyYDmNlFCvH6Q/Ujy5GJbmZQoYTg7+CYIIBR/HXoT3sVGu+0+BzEMNIm9yvSGYYed/EvFRzxP1x
SyU2tvfloG0ry3mCMxeulqMdCqS2awRo4QCtM23vl2CA6RM0xntm1Lc95tcgiiGoPufogpxp/HTH
dqMQkgIA/qHUrPsc+yLCie4lhq68Qz9w1szGquvIkS3If6wCdMpcGg6tu9cagWZ5LG6NQr8z5/Bc
QPXwtMwzdIoibo0ZYulaL8B0kR9d4oAg/L2Zg47dLYofy5kDUUX9D6z2vKH5u3askusdMiSQF9WO
plHiZTOIldziuEEyRFQIZcdunpENp9WzNWSVRyB6tCpVjtzcn/wLhhSroVC5u3GEGPTCgjzd2+XS
FDXPepyWC+T/wR2z8xqjB3v8JdIwV8Sz/YPm/A7ZMSrVQXl3TYdgQgv9Uki9OzEu25SZdVOlry01
yl1Rwgpp6Iklg1ipKiHXA+USWiy5fh5Z+rrrYAyUUX60Ac2sYR2/GSZe5YlLTl1Xn8YE50hUD0aC
0zwuB5SkaXoBVFD3fDJXR9V4KHpOVyR2jw4T1lI8RD2tMMPxnxJKphsrrF90kV5PdlGugyK+szP/
M89r2pUuwycnJs17gl9GcE1kogNVI6439LiMbHw3ypIMx0C9Ko13aoOeOaRHzQVK67xkTHFB/wZa
j2455YqYmc1RmCbojkx9UhSV61fPkeAT6dEjiefCKp6YmtkMfhyPNjfMWHjoJg4Rr+sGhAnAbPHD
3Wui/LDcG8NVXwdL/GhCUoWaZrhIGmgCrgmSMqSVUxQPxFrh9QzVG5SlqhfTkRNGiAuhtRFKYp9U
lo7zKIJrwJwAAA94MhkfJcFLaiTvGJffqmS+Co34jlozjmD10plA6ZKaeW40hAWjGKhnyHkNQmms
sOPjlBNLhtHlfhbGK2Kv88ICd6yl6X2H9wTRseE1o1+sImWbxcPNUARPVjGSBZ+EgJ0MrrvY5rj8
rZXcPAKqUT3FxqXoAmvNo/HZimefi1d54zOw5qegGZ7sul0PwI7dMLguLAqbY7ZzdZxjMGs1rfVg
iQWZw01LTB8xAYpqQBm5hkSzBXmLp8E6Z0ROCVrQ0ypI6p221eBTjHNaLAlq6fnEoKruwpsMLYOQ
oNvCQEAQN1zgpjC9W0CentuiwVaXqHCCYN4AHB5tQclVyVFzWBMqI7MpnjAnQ0mvPqjs38UKIPo0
Dd9GMTxj2fgxUYbSZ3sJYHjHnYdmWmVbIaS866BIemkHB8btd73ZxnuSCbCKZrvJGi5AuJxDCvFX
U1C/kvtAHZAqAVJisGplE8f7OHKe9Tg7R1zxM2y5xU4a3XBdrCmL7AFZB4uR61ZDmrkCyf8RtkqE
Knq41NTk2kWHS2fDfm9TcmNyB11CstzwxhX38aJbEgOHeonXyw7CBsM9qRW3/+7eLMQ7FZKQca/Y
ccFFGkfhnsycRDUZ/+M3Irhm/OCCc2eEeJb82wEkL+LeVd4C0S3IWyiiOFkjRL2F7ExuHJymPbZn
hswPo5kfpyDg9r/yM5pwyP4CJhsw/8IFuazE5jkDgm3dWRY9+RE81myuCkpXc+hcD6iJdEKw1lPV
gGHHokvyA6qnbNvr3QV963udIAdCg4p9N+trobofZjDdNUZq7euuupkG7VEtBbzC+EIBucypywkm
KP7Z8ElTBEvzjC1yUPRDH3FOtYkNPFi7TRRMVGPHeGCOLsKcK1TlPsLtCLZY5uKNERGqpDrmdW0g
q261x8QJN9hcSGFedB9Dto8djGj+MR5MAuTTZVRrkhBu43WtIqBZSnTZ4bnfRsbYrYyCMJCJa5Tr
wrvzX/xBaw9dhmshCKHIHxXV1ta5A5qpWQDqdnZhDHQY/Mx5MMzwURABXQzOVcl2DcpuRfbIZ6er
O61Ctqk/mXr/GYX+j2Aenl3Heu9QFgUm421XnDH/vjFL52eVlLe+EJDwI2pNuC9QY1BIdYmR0awP
wnIPmjZe1NE1DNJ2QxT1ThTorlJ/pxlQUigtchanOeaWqdhENgjBoCiPyPbP2hgmU5IzqXVVQssA
mb5lFZPIGZsUM77wJayvzYSM7QDxOYl44UUbJXf6bKAPncLPWJjbLjha3PdQN3/QFkAnbEbOngwc
T+ZvyodElhnkYkwgumfbWrSRT7OMOL+SYx2mKQ2oHEV04E8IUpd+u9Qeu8F1GFWQnPO+2rhl+UP+
v3REz4M5Lli7rU4JQ64sZEPfR5xu2TWyxaV/KdeNpd7RIxuRk/VdSRYGL4il6NH3GoRuQiQIHtLr
N39ZJx8GzrSuzpt+jUenQFcy2LB0K5oa09IjVhb9QEA5mU9Wg9ceBxl5iyE9apmCifPxvl/EAnYi
ruFfkal9Ksbg2T5YQ+K1S4EG/maLnJZQiOavX4uqHsmSBdxBaq7bv9TXlE/5MLnSzcYM+J7uw19A
VrP0pl0peFDk4vJQKEGOuXFXgTrj5j3Q35M/K20Uc978tij/tzMRk85ZS+P9tAhMbmPndrSXnzc2
DczOZhnWPZG+dNpyp60UodwurCWAZdmkcqskLff8ptWouvy1/eW2lntCrjsdDvK5fDAWzW1DPG6F
zqEduju54yMADQn5gRwIX0eDfKUewTHDHUSetmwK+SXRUrJ92qDQGW1T7pis6r0dmw2eWLCfy5uY
udPPlH+Nbeb6FkcdJZC8PQRGuM0xkq1bfbrjAssfLg9ZbDvYXHGvBxW7lWiVfE/yYmd7lHaKf/ng
376DXKRkntMgDZfQBL7iae9FIdkBiCv09bgcHDRCCGisyfu1G/DBd2kKmVluqpFyX0JS7lKcOx2s
uuMjhVw26PctaFThFdFVQpmbrRHmEMVjEb4qXaZuvrYwp8iZ7oicexxKfvmVCrW/gUXeE6HCd+mx
lqT2rKIxtPp5KWVftIOubE9/upxX8n/Kd/wv19F6ncHOhbhTlvOjj1NqCSS1yK+sj7aDHlqHOvnn
Sbb8AY4g/gBixFAGEzA5Dt6xs4b9BJ19xnmSO5SlfKnP+S8/1y5Q9IR0P9wcJIP8bPmR8tvO8aVg
6MbQsLBJE5NnmvzFssz5dXQt6wrH3CxXJEufnY3vVMM2dNIbJ1DYD/LIkw9fZ+tvh+hpUb4+Uwbd
u0sdZNnYp//S0hpQHtsm3572al4FDcCi+vB1hsufJ/+LXCefBstRqPb9tmkTNpMTbeVrpjzY5V98
/f/vh6B8LveaXDr9H/n8tPjtdfn027rTYVtWtv3r0lNkjKKs1DwEZQOYD1IVjaSViob7tH101+q8
QG88fSJDDD2ysBpmQ8seH2xwhrZznc/tLS1iypXigqa0N5O/hgz1NhfGfqi7c4s21hm1RvAKZLqM
nae5ekuNKFHrvaGo67JSur0yIa+RD4VbIK/RapsUxWWlk2IRZrSHs8kpnJbRmK+tRN6HVEErXpF/
/8+LOW6y7SDoXablDNvqOOG8Ox+WBz8auAvI575uQ/aXix3cs31ULzTrkahh17KDc/lCEHCjsAXG
QyTC9NQ5feSDu5wWX0+/1o3GyCaWL58W5UtCHvZff/9vXv9652h0ij0G53i8wIQ6b7/++29vd1p0
lq/z29rTR/+24usLfr3LP637+nT56mhju/BrIpiNhszSf/+j9eXg+Pb2c50H2zJqH05v97Vxvv3d
b1/1620QVY/egIx4Lf9afjwisr2Wqi9hTvykJyVTvy1K4RQKChcfjHVSH8r2izbWiPeWB6lIlEvy
Bfm0GZNtR/j27iRBlJLE6i+Z4iR1iUFCjlUzBsGGojm3ESk6Oyncvp4nWWmvKFQxCJXX/e+6RCnB
cmuo1YWh3crOjJUNSNikKFHlBrexGiY1tby2Id1mLOYY1Gnp44ihis/GU0+nkkOINukDcGpiw3yZ
jhCK6lDdyIZOsNyPVIQMYATtvbPEB6eoi9leSwaafC6zzuRThJ6vGb2DjRQ34oX/JXNkJLHDgFVT
qYxwmqiEQQRMbVKvzvEex5D013k1N2diCbQt/1r6tq6uVYdZ6IBOqqKD1WrDr4cBTsPZaV2sjkDy
SOSdTU/+QQ/ocRcibpH7k0zSX5I4jQ1z9rUuGnSOAeBJhLXH+aGpG0a/loXPEP8+i3IPy+d2rT/6
ReFvZHtNdtugn7JB5G7+6r5NJRZgZtdUjJdxXbU8yCW5p7+tI1CvoTBYfcTy9n7qwJ2W5Y7uc2pq
LdwxuTvlLv7qyNnyVnR6vtyw7JmhVw4uXzbjMD2jSJWLk8ydk1rSJKo++wgtvdyDptInv+9RuTKG
PYeBEoCTorIFcAY0O5urvFSImsu+9Xsij5kMohgNpjjeVln6YDVTdQb2ogDzUMTtYbJfsKHWZ1LB
+PXwT+uowOBpbRAVa0ZzNsGWPT20SPSoSoJ3+Fo3VQEqyoDqMsG65lqqKOfo3Qjc8kAN0toMTf9s
SZum3E+B3EVyseMS4pPVuNWk3PRrT8gd87V3wlpjkuoQkfuleZRLznJx+lonz0xEEMUmmZJPuRvk
DvqnXdUt+2co9HKPyRIJHGPK0na3ZpnZO3mmnXaRPPNE3Fsr/E+0RBbvJ6TpVTIBg0r8PFVXuKPq
s2V0frAU4O+MQmkmJOWHTydhMyzbLtDY7KnAVO3J56dFF3/USg2ZP8tNqC7b8bS9lyX5FGQAc0cC
juXZEsW62DSJePrSlLoTUqGVPHnkg1bY0QEmJeVtQWvazgQASPY+VkSEzqGi6QjPyOQMoW3tx3zY
0L+k0CxflQpoH2LABhvR4zf18ddTuVQsimRoDzQeGEDIIy1cNoOyqKilXuC/pRX/SVph6gYaqf9a
WsG8uvibpOL0H35JKoT6B9narqrqqmNpGBARO/0i6wrzD0FOAa/alli0EYgZ/pRUaH9QxKB3S8XV
5h/L+EtSYYg/iApTgXIbuq05GhTaP1UfNyc5UvPt+e9MW5M3+ptqyXFdWK+W5WAOB/QmvqmW/EEJ
eiKerAMH4NoR5nTtu2Pj9RbWxCyw3o2OoCrxLnrtrnRhG6Uurvq+Ec+VC6bKot9DVS7wN7XZH2gr
UGzgddeI520CejItiPTRhtFnzuDM+xxyluXWtyUyI6/sKaZqQ6avsPUTkomTIIhC9zDHV0VLH3ZK
6SZb6kuSEHvu5IKz/pgXOxh14T7TFuVEg12l6fT/QHnV/2GT6MhZLLaKblBj+aYxcaGf+NrgmodZ
cdx9oEfGKkiVq7SMpl2hKDs71/F6NCV4/9m4gtay1+fkVSG3ADQGpemJX9qWYHo6GoIzYmm3BNyH
otXTMUVsRa+QLefaz6TzlIffjrxfu/f33amx+77tUAEkGWyubdkIcWzT+MbP9UO6/nYXVQc/8J+z
ilJwaZBxO8JNylqXzKpZu8ZQkjMTI2Gwor/KBO5g1uIJJNmAMSYwvBHcB31+wpSdQt/YA7w9qPj2
GCPqday13kQztZ73vkStYejUTgoRrIqAmmRjpedGSgJ8hkpD0+fbSKuARCj1Z0Zou1f67TmITFjx
xXg+9QFlvfkSIgFVkFE8633w4JQtddMICN6M+6eHIpLEpOaKmyCE4NqUXbdlcPEwA5KCkK70+iFT
fBcXz0ywYrPhJoxWxB3XxFAuQ573OpyBW9n9x0R9pBLmKuP/rYYQxIdWbxqSATzN7l3Pbn/oIbTE
pZYgYn8CwBI0m5DwjNS0n6ph5O+aqsMsR8sBL3vV0pfVlY+2S2DIO61F5lW3h6e/zPNcunx+SJxe
p15UA0fLENIWRTl1IPr2mNPdX9UjzIeWN1GKgMjCzryFCf8BcS329KHfOXFOjXnS3pLpOPaIy5PR
fBPhQaOR4hH9fBNZAu91aRJmigUY6+x5kokt2LSXebY35APBQakpezcm2ZVR1lxW5mxs1RCtBrLs
nZPnb3MyiZVtZSqd32rd9fVzadXsyyEqV9WCsa0KnR6CWFO/P8/cGfF7m+Nii8mzjjBqXZOsB+hD
Xxu+doGKqKPefC9wau/TGk0S1dRsxhWFh/Asc1qAPZAeQ1LDaDFvwyh/U2x6xBCnnLWv9jkK9/mW
/goCFPKMM7gK/VSt0ip/LCfztW6bdyfFa2R2z47ASd63+Y8mjm71kIhDLYqu64Rwiajrn1BIvczW
CsffQm2b0Fcr8yYQ5NqZ/nk5U1saVfMZzxWQGf2yUucaLr++iybIZSAf6IFoJL+UWsbx08HsLwQN
XFA7aoivLqTo3/bXEwKIUG8vwqLetTDxxTgcmqT+cPRbotfOOjd7gKaUbgJ1fFM0a1N12CSJV14y
VcC08TBP3rjQVwPiM8XkIP8iGUwJu4OVAd0h33yFs/5JJM5xKXeZynwRl8xACBXPqCIGyMQQBnRI
qPqouIvt5q3Qm5cwxRkbUE7iTEKw2722Ym8wdfEKkIseERWNpnVgInwN63+8Jg+MCysW14I5l5O+
k/n3EwLaa00yZm4ab0oTlpQJuaA7TbxqRvcm6q3nmP2Jffg68aPzpIp3bV09wApexvM3jmV9+BY/
IDffzGmodw7xxxBM7kSMhtlVmIYEVAgU6y41601rgsXA20mv0qcvOmf9Lgu0z5wzzxMhzKDeTB+6
ZNqiO0w9ajw+5xBqL30ucIkAFI0aqiKNU9w5bbrVElBbc5vGXDWIxChT47pA5FcwU+Odb8HI3kRj
chvb05VrKPvScde0/uGLWaRtOiktadelFthcTVFiAMVDkEBL/ND43SFexN2p/65b2QWgp3tEdPUK
2PRDmdo6zD0LEuig3pw+N2nntW8XW4rXlELjtzRx1sv5PTXF0jcOzyEzHHysaUasbjQQ3bMZvOA4
nLwZlF+aocyi/8JGMlBeazd+qd0uL8Su85wMZO6N7rve+ncBirlmqCG8+KhvhHgVI7Ev4txPDk7j
Lul//TPmdhXZVKURAF76uyKdx03kksFSkXA20Lb31NLeFTpRPQ50bkhDFqQUOzz6g6XRw+sOOqzC
VdjSfW20YKuZwzVTl0Peak+GtTFjMCxwAyEZF0+BWy+pt8+02HFFzCbZkG+qk5NqQ4zNHNFMQfez
ybuA+mwIShG1oFd26OK61jk2NYwxi9kF3sH4MBABsIJ4L8A0Q30vjUcjCvdpqi3jZH3YEod0nZb1
ox+ON7YDeBJ27KPW0GlOmh9htCjPOuOHAeOqaJmO5SzU2LG9Putr+dLkVnelSeAF1NOpFPSOQ+NV
BwUzl2m+hjqxDt055RJCWBrElp60E1oWyax49tz/HI0OpJW7GoPs3VZH9QyI2YBSxCYVC5MlRtel
BNGXGK6s6wABD8b87FCk3RFk3eAF6sT1hXvPBAzLSrSPjGghz0AQ48A58pDmvyRwx9exj59B8Z/q
sLs0AAR4QE1zeHTqzgCSTgvwMnOYkui6pWB4nRC5QSB2XbwLpY6wZBL3sTWuFeE8ZzicvI4yxPo1
LiOgN/Omsy3jzWIgErdAmRS99XyTHh7FpHyT1M6VKWDXU1j2qrK1b2bBD8SvbK9cKhPgN/a0Y+ob
c+muqbi0qJCR3Vka7XWoq2Q7kqd0CQNNPW+b4Mcs1GM19rPHbwBJxgGvNIBYHc3rO7WggePiZ7OL
z0jFqpxqBSxT2mbZFO+Yr0HaR6aWLVlKwjq2C3Sw9w/OSIwPxPIb1RzY2ebwY46MlnrDtKOi+sC8
HA82tiguLtWqc5zjgKcpCcSZ3iKuVT0zLM/swsKrgj1IcN3y5/YNjiBGYA6Jy62VxpeD3z3NwlxS
yzKSdPWLATjNEr/itEn7smw6sGzB/2PvTJbbVrYo+0VZgb6ZkmAvkpIsybInCFuy0ST6LgF8fS3A
N55f3aioiprXwAhSsiiSApEnz9l7bS7g9DVt+z2q+09YYxOnkvau3GU4Sg46hu+vkZ5/QQmAlbkj
6LLU393GqPaulWw6K/scCmzNFdU2gdTIDn1SCTPxyDDsu8WCCA8fTl1YvDrFhJ4qw9JX1+WbR84w
9Lpb7NQneHvPwlD3FBYE+90Xys8zfPcXBAT2Il/m0jT7J93ftPwUXkH7dX11LI9bnPkbwH84J/m1
pmPtDel/Af7wq02B9E2j+1YBAB94hY7V7pS0jl54c6b6LvyGJw7UOwYCE2YL3M1Dr+r72WM//JyH
HBWehAJHfwQhublzKszpdst0Mp/cUzfiRWW6jOIIjTaXen0ydnVRvapu+sbwsD8zID2OwmLPnE0G
crKp3BYqcbfo4s9jOddbFKGANh0qH78p95VjAfKckx1dA3xAvnrEMmfsRAl5rC6MNqgMgFkNJmJk
yYHdD2CgLOQynUfMosEOhpxPzH6pflH5iOERuyAG+ldD9NQKIsmC2PJeUjLB0Ym1/Bl7glSl9kXv
oaAm0FLs9NCXER9/vErUJf0RhsuvJGrCXTHjmvJS3nipVPIwGUz3odRjg0NWtM3D5oZcVXsuipGF
MEqe6pxppPSF2FSFVXPBAoReIXLJ2tOIyiIQWbuFZGIGULv0YDQYY2lAmvJMaafaFZfMwv4J8An1
aGQF6Jnzq5vXGMNciWQm64IFj9BnmNoRbfYbAXyHS5pDxnAYZ0eUS3TtzCmB3dMip+sUPd1hOWge
kvq/d9dbOgCQZiE5r99UsKZQnhQ1k8n//ID5mDXzSGWEUv/vQ6y30CwPe3cQj3VP3wy0pY84QmNt
Nw9xNDsn0buIckGJ1yDKaJwII5qolTlh1oOxPKH1gda71Wg8FiRc7uulmzuuc5/1Jlxn9hdhtY08
79u4DJqK2Ay3hU3Glou5/1QZ+ilvBFZJF7VaQk7CifhXWqWVD6+zK6DIRcjFp/DFsnHXrQ+/PMx6
a/0V0dovXh+bsF16yRYetTbkwhQJCe9zcmDs6rnG36tWD9jt3BOhV7s6h1FbpaTJ+I2mXUK/jzaE
Ts631F92TKZdHUzRHr2E4IY12ADQdHwfvVjfiwnpb123BeAWBJGR3qa3OIyy3aiMJqiwZfGpnL+g
hBfAuzvjGfsUcm1Yh3sqGKq5DOhxhG44sBblGXGN9pNt6MnZyKUeQOY3thMNpEXfb+7Qk2zyEk5x
GXpEJiQKzZdMtbuMaVAN5XfqkRIzp588JHHz1i3g/GQodnCf95Oe16QfEo8scooHUmpRkE4w6PQK
bp/O72/tMXpQg/2N/sLH3MzylOdUqW0TMszGk5pVJ+jp1cYSlfVMqP3Zn3pSuW3kLE7L9aGoWCq6
vKIKjO3s+8yC5KVAvbJqaC7wL6q95Q3mro6apxxr8cXQG3dHl/yLpRvjVc1spuCdtfuuL/SLQ6sj
RhFx10d4DEZhn9jjWyess+kTJidnE/GRodQofg5gnQD4nkuLBawlo/hS6FRiKNfa1whP9yYWPtWl
K7hQxEP27rrRUxkiWTZkOu7LZIhe1FxAAOP6rXBNMDLpTr4KTThH6lst8/Hggh64cop4gWd0hN+p
KDo6Bkx6x/UuyhHuBcYUhvHnqatonmTo8CPEJG3lT3fLGR6lTP2D7KOfdtlNp6q0fmajG5PnMcjd
6IB+QaeY3rqwS27ChLkTRoSD9oZznuZ6ehGO0ANZ4DS3M+OZjBfvJRJtAeirz7elgaanbp3HEe8M
wvIKWOuQUrEWqWc8YLU0HgbNQrSENJmYCbKmF/YG5OZHWaEpSvrx2k4C9r8f3lSqZ0fP7NpLNKrX
zM2YoPgYtmf30QuKok+fGx0bapI5xxjQJ+L76ZmkBUYkja2fVWW9J06DCC6Xw17ZpneKAfaiUIoM
fNCsqlr9HlKNBCxi5qm1cRVnQ7mzcJDeqtrONlYeWScnG7eJbT7CrdaOBHYgCPez7pi1ULTUi47j
jhrdgTuD1o8opnYTATU/gNY5J6jp93EefsKRrZ51VMppMbgH+C2I0XWbN0yfvw3NKI9JdxCjRt5x
IS/moJUXmzMX1BQoY/MV880Ze4Z5chVobzcu4Fbr8tklvV4Pm/aiAJDXWp4ElcsJMcwE3SGsukR0
ZRYZPGBIJgLqZuM9RRI3PhEm6O9Le263tSXtozazj9ftyg661sA4JWJxCa1LN3jTrm9IQ4n6/lea
dfG9HxGZ5ebb4FPJjHNDQvHUPDWcuXEd5WcdF+bcz+ZJh9NaDfgL8mmmOFr0CnOTfDeTckBcHO1E
J89AqqMncF230CTuOCm6gg0IONQZaXYhLpU38eoAZu+s+W3WMn8PLro4JCnEPM+g9dK5Iw0FJFhT
d7GU7C/LwK15spMctfmM8C70rPHgkGWw9XqzOsRjgeVBTHfq6XSP2cY7heIwy96/awj3WaszErlc
spTlbJwbyEycNoZ/gOLq3GwHrYzVFNNB08KzhVD61RbqvRt07dp8rRuRvPRjHxCt1z9iT90YIwVj
rtlYtkw8L1FmETej75h4LU4dSruGyKreUTLITdJkRzvMg3b0PqM8nw6z6uvLiC7HtYm8XgBg9Er3
VeTRWnOsVzIBuiOeabZHdODGLPWPldYP+NiLh0a+MrMm1TaENNGpEJ4MetHqkpcMAuasvRhlqz3R
s9x4LScntnyFwgbVtn92l8N6K0keqpolWdTCZWu03BybB7bAIatjLM7RACFpwr6cQr7fhRq9JNFA
vt1mAvX8ZPa0bQTE+yyufxdChxmnCeOc0i/e6EsKQrJiTFdC6Z+byUIspaDJznl98gqlhXcjWwCK
HtIuh7qE/mK6V7CHz5bPBh4Ieo6D1p3OcWsFsYvSjh2Gt12/tB6gKL6NPa0OdFSMP1cw2OAawz83
JfxXTC1g8XIbCvZyWG+BqIZWNHTqn/vdlCWBlgIrlKukqQFNs94q2IdT4VuMep0xMtnvFMC+GU71
SeRtyxHkdLMULrWz4GpSxw80kDB/vhaupcvfbzus/TtAkt+5zDPBlj7ZGP/52fUB1sO/vvb3rqZh
rt9gKTO2TcQe9O+P1C71bFRo878fUMeRyPx1eXJ/buoI5um+RXnw96f/6z+tX/SEQyYw6vjtv1/B
+u2/T2i963t6xRaYZKH1G3EdOpvOGN3t31/wr5/43z3K3/+ij3xykw5p1VItciGMNijQM3S5i7lT
ODYTTyLUd+u3a4s5tKGWOXTaPCeRqzFtAyCzHtwQQgHNU2Qu631Q5x1ECQSVMszKHbFEbN4glQ6B
M/QLqVF8yQrvxfGZkhvLGcDn6sOn5bOzS+Icdpzi8G6XU6GLGjb4gAjwJRrZF7+bz3k4EoGEpX+6
ZCSwQX+HSBgtwJ7U0r6PxXxqBvUZ56XaY6FwwHb1RgWAFhMRhQUL5GTDbXTRP3AWYX6iTreHV0vi
wWpk9SVJ3N9xWd19uw4i038s9egHjINyow/yRif2d9NjY00e67HXNmOfuEHF5JFt9zuzbDwctocr
z/zptHBEaPh0G60BpYrPwgGUtE3n6ijq8UPmublkD41BLKDt4B/lt3fT1SzFb4jnEWvMl0JZr6lU
L3E9Vbve8B7XCQIEoUVRrj5MZWNhYGfkGNXXxvrljXRybYB6xO4cjfw0aHSAtEbhi4y7X1YhSLAZ
Qb/LSy6ig6FH38k8IGyXcQVxfobuXVxC4ygQY36bCjrqv7THedsj5o2i4ouQxQWm4rbLYYjXMDFs
627Y/RvZW2ZMMz2r34bJfibnC8KVZR26RHy2wAYCv03uRj1+8fT5VZZg0XULx13jlw9d0x4rwYSY
2k3KUJ4rRLhHKKzPVeQMtyH87ZaEsctaJtsYW8QUtiBoodbU0IeCBJ8G74QJLRTUZIOTZqN0dgN+
9jqaHqA2Ne+9S0Oxta2k5weQZrku48pZLKok2lD+R6J+7urXSU7qNwYrpOi+xNAwCbWvx/Ck9+Gt
RvPnD/61A6u96cylPL9pXvpi6T5g/9L/4o5BCgfMBuPTDVcYnEcnmVD/Ir5tLdqbAs4ZTN6BtOEy
st4qHDxG+nUMsWdEYW8evCq9MCvPd75SKdVr8uwZRhh4TvWzNHOeMqnNAxeSg5masIV7M9mr2rH3
nD0KOVGt8zD+FIQMk5aR17avGELkEGw3VmUjEMeXJKE/gC+hkI+WjYyDdCSo889GqHE7G0O5bdFp
WMCDBMbsnDizzZzyBlYKgIk/sRdkp372Bn87Pfsi0bbV7H26fXa3XKvbGmOIaK7G1lyGTxiXcL8U
kiASKljPdKada4evZEQeCq19Y1N2Yi9BesDA387SfEyllg3XhBdc4V7mkz5f0Ir8KpO9jOWXMvN/
e0qrd0NZEaKSJfgAUYmEvvG9hWKB3WIMsCqkW4uO6tbICoTiTr1Jse0GLv1742uZYQ8DuEYjKEuY
SLROv9HIwdpwSZFHWUFtZP40Wr23qWYiTQg0AZUq3+HHnXqCoGkUVZuZt6AqhB2MxfeMRW5vLJ+1
ysnZtJwrW78t/0A1JtuM0pUGp7mTHeursJsXTniuNA7aU7/pCAwlWqopadnVGV2GZmZxJBGNQggy
J/4lgPopKKUYSX4OzS9RVc/0xoHDYkS3nFEBqxn5oRiJ0PLjifGLQJuEscsiVu4MumvRfWtp91xa
ojb2M+lJvNpmDEo8eYxv1a7x5HtDe2Rn5o0NYbX+EmYuxB4ru8t2pt0k3vPRZUCl+Fwtaq3Q+W6U
fsjz5Y0kfob5F1AzditMtfBpWtP31vY/Gvoh/DX0794haka4P3mIC2n81TGHbKR8TvxyB3zWg2MU
vS4DaaZdQEAhAB08JzuA/sEBneMxdiUeT0i2CLtDSnpdzsQO2uChJkKpTA8eSZHnFkac5eV3bhJ4
WKbrhkSc0XcPWR2yY7bYD47g+l32J9vW1h47IdRuwJJj1HF7SI0p2i04PQZpEC45BQ2LmZ/1e/DY
Ddc2Sk9xH5eGPZ7xdFv0pM+WUWD0ibOQurA3iA8jJoQwKz8I/rKg2hBSVNEqvFw9yCj24IeEGojk
4DpHfILVKTSmj5pPUEPbWej625DQuukmsu3H36OYKowOZtCWzU1BwDYFrW88ZOAWh5vm/Ja0DPZV
xeiAjsy2wyVKtm1xZOfUbHM2M6AHvXJaqAZyb9GDRaxn485japzKDzMzsp2dzXQEUzA6fqSeZtw/
kmtoJexXV+oXXFwVrh3jLvJh3PW69aNrwVLz+W62XctzykredIFhJSycOwylfusUrb/xxi7g0867
73gkNFbntF7/FNYLgzU8O36Tc6GaOCFCrUHaLp69xU2fV4AmO4xycMb9w2j6MsCknIlfDQpI+gZM
dnobyJKeEyiRj/WbzO5Z6ZOSOSuD4L2taVbGte9rYEGVu5P9TdOIOqp6zGVwzEC7ceFLKZLqmeLA
yKLjOvD//6qc/6sqx3ZQ0vwfVDnNL9I7/1ddzvoj/+hydN35H5azxOU6noPOw0L48o8uBxkMGBRS
dFHZOA4Uov9CnTj/g/R1h0Brk42+DQr2P7ocC8mOj6HUJQiblcbR/P8XXQ5s6kV58188Ic0GweIg
ArI1gzIN/RDf/68EXdnCz1W9nzwW4fdVBrqKPx1meHCLp+OUMeMr+7fYrMPz7Hvd1mJz6I3JZ6TF
cCnZ/RHvhS7v7+EPnxHuBcpjPchGExUBVe16aEx56eoyO/yBdHI1BarZVe6enKVrFvXGeT2Uy15s
XjKqOja4/tDUJ0fXy10XcwVMGaEcnHFm8B/FhJHIQe2qNpfH3hwuoWl9pJkIafhm3b4z/bfCo9vM
pL52QveRHVRDSxKqeZ08SS8/hZ1100cP9XubX+1eMnUczJ8JpMEqnMUlspSzqYUq9n/0uvPSlF0F
huutVXToGONbpZDS1qVzN4eiOtiZfZODJi8C2MZ2aNvPcAw/UEU45zGjG1JWJfzM3MH96gEIUAMX
WTz0ZAkr8rOWA3Z082xmPxS9uUsdRlrQ0DbYRrwakf6hrv7Fda4Q1lVOCbnxZZSd5E+GdQMOsTjS
39gMNEsucm472ipg5YoBh5xCBr++Bh/S1HFaZLuS0c0foavGb2MzXmUY3jto4yXJJ2b6kMZadpkm
ow+mEi+u0Uj37IGRhuZn3BOrWXq8dFxBQ2PkMjZaZGRBvkKiB21o2Uw4baBYRIkIQEPZOaco9FoQ
3gCUN/riVLJ7B8euckl3mDHmYJHE1R3BlMwjnBcuUCvTL/487fWt/9df4u9fh6geayea/rdpFQet
msIjokyGH95Y7Whw9Of1MI7IA7zS/qVRcmcY8hBvOmlz6BeZs7Nootdbfw+jiNuzkeGisSZ7b/Lr
z+thfUH/uruKOJs5tChjmIvFaGD/we3+uYl561EBj90muvFt5e3Oi7h9vfX37ipzn92GoVgOVGXZ
8ZFw8w9ud727HtaTYb01T2MdkD06LFwUNgbLifBfjNX1i+vZoVL73cwTc9cu04b1rft7+Ps1M2bX
K9M/uN1VKputIN5VQ6svvYoVxJtB6SQTR9FCWfTpqyp9Pay41PVznifLtrZdALsraneVqTfm0nX4
K1v/cx+cqjN1Txa273nnLZaFeCUkNdmPSEJ+74bSChLhsbKigzijOZxp53FY764HA1s14JIKEqD9
LdXzo66Hh2og7QUOrBl4Y4mEmTQRxDGT7JYyhZt1ASyTjAoM/+FXr6QyKA0NnyehLQjiXiaPXBa1
WhzXJ2XtOnjHZ215j9cvADqCSbwczP/cWu/6TGQPTGAOuouvb1p+gOLdOORpcmWBIBan0E8Sw9zF
yXVEGZqgu2mCYI8JTztrkCLpqSmiFazxPckbQBYihkk0v/LOQmGNrGw4hyaHIfZ72vs1V+3Yfq/a
Lro0rvXCuCLfr09xHSbFOSGwowPPfh0ord+AX5vX767m16eJvRZZFyp9maYOiaWukRQzP7V+vSBo
LLbKQ3uj0v3ZNQL5ilD47QcyUUHPLivdlq3cZ+Lr2YkqC+hE3gVGSBS7pyVHBrZvmlUfCWlh/134
P3JAEgG24id/35O3c05y7UHlSbYvav5HnXTHaPEDEs/KbHnKrpXnFgdvHL+Nag70UX6LrBKY9ZhS
TObeTH00BxkTy3M+As1pJFmwPTB1CCK7UkcFOvb9LTEwq5fpYsMr8BAmQ9IeIl4djsUKQ/7kYIsw
wGHFxQPmIyIsyiF5sJAbzi5nU5Rfl/aAZlQz/AYRjESRnKbOuOrLfj9u9a2ywS1puetvFKFVu6ln
fbO98ci2+jKnqifodBHpjDEgZDm9AeQgmzYFvuPFxadEdwK1oP8QWmSd50p3d6aX4Rlu25mYHqzH
It5Bqn9N5loeqnS6i9TDOTnhHmSwuPBmJrV1RHw32TxfXMDXp0KiPoGeQX5tDOAAZIsdSoazDHWZ
THfnicRv0fgm9SlxxvbY1geiJvKt2YYkhCRA4yN1L6PU2NlW3W0B8MBeRTNDeEO6HWxocr3Zi22W
ggWziYxia2Wae5PQTlQa8hcZRdoBWNYLrESiRR31AlnH2DFg2HelucSwAX7SFmCBow0BMZD90Uix
f9UVDzq12WM3k57DH368GIUUTLNjfjj6jKfMuXmZyII6rHpA1PnrWHXjTrqpvtdL63uZEnSoZhIu
zFWf2UWPU1ZdAGeSuE5ZLURDoLND8FmkPMLA88FGk0x2pkqbFtkxBOAoZ8zp9frVq5jMgp6i+0yd
9DNzkIAuwxfU+n1G100ZW88zv9I/jnvUAcAV5sIAyTsEmpZ8ygg+mspDLJmuuPYkmOhTjQGa9fzY
jXyAhiL+1uZDFWgzUsWBiesJaQfg2czfGSCXrjyZT9ea0J0ZuiBAZAvr51MvzEc3D58Aml1lxnvq
aOX3zm9JtFObcPSJa83PlsvnVsKQwa4a3RSel6ORYf9cPqqx5NMZM7nf2GH/0Oa6/UrCudhPZYgi
IhJk1FSvckpP7E+wx4763rFEH2QQeI00rQOFz6bsMdaXjv+RGSnLycJI9jRb3GboQnmZHsBq8JnU
c2IolMbOLIaH20/9oz8bYjdg1KMyUB9RAeYYlnp6nDMbYtOJWMqvirDCoBLWt9FhoXF9GHDjKwkl
c4Bw4zcSIvupaBCjxA8M0sedG3Xy1EhnCqhLjXNRDjzdNDy2Jp3P0CaNpvKOjTDGx0WDwhN9TJKI
ODCh6mu69CGm6NTmzq90Mt/nKiIBvtYeTC30dpY2kO5JHF0SWzc6m91+cAwUKYQeIBHSxDUPFRqT
LLloZv27Ithq0wxavC8zaFmpTtCSyRR4BpQMw9X9yaTmngoCw0atvjJnSncgRp3tKPWHrh9vMF+S
LTO8J8OVz42WyW07dC9WH5htDJIraS6xQzCHC9ggAjECdGbQN1JvScdEHLdtPNqkXPqjDcN0xkVV
wzRibL/iPO+D6p6UIJ8ch37kZE3EZ7bZwZS9uHqLWMv+jjIjvDRhXdDJR2xBXMyuIyKapVY+KpdS
RrOijhCIPQlUP4deZnt3Fj/mot3HffEeRwmV+GyBxY1N/hfZkx4tDuIT2D9YdLxi1R/7SruIEcWi
TwjBTor6s5j97sQbgRwuvVc2uUD0SB9nj9AHerhual8zh6DCuWI5EsCJ0TzQaoauwlA68s9rv8kE
sWSwYl8mJHxcnvoba2m0rfrHxiP0TQ8TQQSAwRs7oc12APTlWlIeIUmzzdGGnaThHi6mKlKkEfTZ
w2K1Wu6vtyLJrfWuWmSqk6AkW7Yv64HatPpza73LkljsVVu8jVZF+Z0XoAzzAjcjwI8gXXZD60Et
GQX/ulv2o32KCFcxqPdMVpOgnqcvptkQSJwSlUWIU3Jxe9fDe5vU0I8oJVDLgaofZEGfuG8wcEev
Y5G9mqVGhq1PSCq9ZIobHdNin8Uf0WLzSpbDvPiV1kMKrjnbeJRBSH7DIK9B3ruWnS4qfAO1mdFx
DQ27c7YcdHuQhyROHprFGFRMww8ZwbI2acAnahgO65cbPdlGzMqOOZh2s6wnIrzn6cweYzonGgIi
28yX0wuzFBzyTxjN8AEKC4wIqYI2nfxzvxgN/x66pSo3wN0s27orgTz/ZP2tQYF5RZ/NX6ciNeod
c4FzdpY9abtoue9n4bSXuXv3FmthLtnR4IbmprngPVMmoMRUcJcAnPwc7q2lsleyo+1rLDe5dsUw
TCgMe3XI0IbdphYxTWLpX2yzfAszORxZRdAajlp0jYb6Olu59WJF4RadCLqUkpO71MU9dZPPPjbl
oVale5nanhFPhVY87NLxhjZsvDH2/TVnEKDXAaQgQmanN+yP5rj3VZCByDjEoUau5zK+cD6SiDmJ
NSGjyRPXBiHDKYKTqD5MKnfu+jAdw4J6oYidH31p2Q8109csTiLweBVb09xkLCSAkZAxQtp3Y/wY
2XK5qi2fH1gaqi9iibEWzVfCpyO4P8JFspQQxarrYmPZhf1KVq08O0yCca/9nrKwvHZ6Z2zQ1EQ7
uewXNdOwdpY98JF29eYek5F+V45N/amV/aFJ7QtnHgEpMZdMJ9ELPpUlrKBkSQIjlX68Gv70NGbt
FdTqjT+EfywzO3209F9m28ibVZ/SYka+GFcOE/8UmDdLPHkLTr7PEW3vW39a9KXJdE9nMHG6A0pO
6syzynF8yntTY8peXxEKsv/nhNnYCj1NVa+STkAk2pxfRJQ3pxFNREiWzM2fkvbWl0go4BWyno9J
em2d2NtrqvlFstUl8qPwgIywnrtr15rzcZysxzbxSjwrTJFBn8y7vOWp24T+WNgvwBVyLlPfM5XS
ZpKvSuRA6Fmx+KQY/A2DsWP7WUOwREgoy6NQ4V4MMYOWmt7wlIAw9PXpUaHdxlv1GPejfproIQsk
o0/pGMd7T44/Gj/6LorJfOymergVEBoQGYmrrZnhwe+tz6SbM2DnGIMn9lhPpoZcZULbS7jOfKB8
uA16kV0Ke6CeI2lK60qyYQF8KVOZ9Ky5UqV8hLa9qdd3cokdN7l3SfdgT711Sw1x0dDYH60x/2Cg
hFh5mcDHXpreYJNFNJwzdBg1eW0wIumm5Dt2zdODC+GE0GEiDYqu3c6Nrp+a7B00GtsTYq7JvBgZ
9fWIGHsVEm3UwtLqeEXos1rCM3E4H+LYI/am5tkkVPAFl5lDO0/mVpMImSYmcjvJhtWg6XDs6/Rr
SfAq45XuwdlUQoZPsC+f6czrRx4WvVmEWJkwFs7MhulOCWqRv9sObYy8GwlykiQMH7xwNBFjW2dX
b5+kNqqHBnDGw3qLLQowKJFqgeM0xYHoC1zflKnse3AFKVzv7PqugjCvYMqe6bFHaHO09DL49IBE
mS6ddksn4ntgtpXQ+k3JX9AdV+1TNBSpGnZa7SMccfwzgEzni5TETeokgH6tpX3wu/Ij88gpIsIv
CkQE2tS/j+gUrpo+vMZjqBEk8K3v+HzhDdnXQw7I3MFzzdVVbovmp66h9rGgku3JDyTZ3chnpGXL
SGjoqcmUnsG9jPK7V8XylpHRAWt4O3Zmc0JoE71AXTqLrPZOdcNDZGn5qXQsVujwI8Dv25xh0T6L
mvKmWfYhHRacbFOjte26H2SimQ/QfcFM9o0VpDrotTwLqx29jv5ol+Kzr9xp3y9RB1rhvEnS4I+2
lX7pO7+56bGNKMrSX9YLbTu3zxHBh2Ra2Oqmpznb+0kexiX8rSuIqi7z6WyR2UC/LIZF4+mI0FV0
7clmJk8pf4xNjRlp860N9eZceOMTKGv9mpScgQRoYsdFRmB3udoBoGip0xAYQTVCju0S0Zfn2Qkt
8okt8AdWqOw6RTjJOscldwLc6gF+PL391K28oFTG2fDifp95TORyjcB5g2skZ8y7tNjsNoTFJa2h
3xPp64dUDmZA19hh9ifQb5K+GPixQqtpNPcROdDz0k0dSSBN3Q8geQfwYHiF9BZXASZ8VTKyTtoS
DOJPS2kaH4fhGJGqdh71n5QY6iiLqVwoRNjuYjyHjECCgny3fSEREIlkPBR1efQz91dK2f5qUd33
qAy3sRDOVbdR2OY1KJnpR+pmxBw4fJScAcG51dZImSojfJXX3LdPKTjM2yBL+4nymsFYI9Ndorpw
u8x9tp7h/27xO0Ku7TpK3TjZuo6NO0OQYByWFNi9XrzUsGemGWWqF4O8tUfD23c5tL0xYXTfGhSw
s0M1j2UWdQ3+lr1qjNtaimmdi67ZBiAGkfetw70dkLesQ3UyX2uu06RL4E4re+igVaQ2NQDVgKXs
YVhcA7YasadMNGMo1js8Syc7BMfvzER7GUgJjVDgGZzzQ9RnH2Mz+eBrB3xFxhsWn+5iCuvipz3O
cMIH8LU1gJERp3poFF56rUc4oX5YCnqmymquT5OOpVwmRA/M6Gsj37r6JI9MloFxLY+bQGOSiNDx
UqAauurtrRpKwMpOOOyRTExfItM9yBbPBa0oBnq+O+zKNkR1kGTxLbOpvV1rBs7J9rVONCLhYtwf
Vf670dII842vfthN9Yz5Pd/ZtRxA5YVkuANymydp0tbEHy+ZSl1916XhQN5on8Cl1lwRn2bKn22S
+OxajS/spH4PszY+uC0hS+wYW+xwxm9YYrRNDPOEiHXHwDcJIvLXWDNKfWd2NDp6sLu7ykrGS4+M
12+gjJk6iUgIncd7b4Zke/zo0pQEn54Yv3LOyOb0gGHLLNZRtXY30cV0orAlX4p2AoJtDU81sb1b
YRdwU3UrPNhY9QKramhytvpzwUIXkRX9gJn565T51Ig1MQmKmFLkGGV9yTXkQ4MFZZB1RruyOWI9
HFEDxUYcbco+Ew+RrQ2gRNsGd7E6VrpFp2s5Yc0GzT7E3MKpAPf5LQL9onrXaq95KBXQG5dnPwq3
3PZObgR4H/QjlO8feVRVZJgmQTJ4XGRtf3wWNcaCSkRfUtKNFYPqIC+Yf+ipzga09UqCJ+tN4nd9
oHIomRlb212uRfa2Y6HZxUsAytCixpFqMI/KL4ZL3EjCvE0lSFU1jWuy/JaWTu0GwBULaUkxvwzd
ZZ4OdNdt/cUkuiRwxlZtPYY1bB/q/pykzyWBt7uCX4obpjVQu1Ghyrq8edFtzBr70khio7o6y07E
zD/pIlF7X/EHcH3Ei2THsgXqASAwbUOMCZPilBjYxqI4u9KYOCjLF8ehNtqLqYpub7UAGAacjIyC
XP0EJ+LDsCmK9MEjpFPYeEygK2L91KMjVdHeVBHvyNwmu2T2aB0bQ3WyS4/9WtmQEFTOQ+AqYUL4
EAQqLW8BiPStqesTiORw45ihdnEr6mC2ZwMr0Vwkeyut4VDCICQnunnStQWsVXG5VQReOd+F5dfb
witftCydj3ZkCsga2BEno7uWufo2ZLPOVZYAzHC0VoD7jNqdNuqDauW7VY8YifLZfAjz3D/UU/6z
y2Wz0YiSQryjZfQjCyYnZvEAwzJCbQex2MJEdoEivtdRVtL6ZmJ5km6FQEVj6FSmd9bk6OJ1YXaF
lkT8mSxvndbtTV7ZoRoTNoZ29BzS27wWGu+Uek+KRD14EpqrE5r1zvI6B5aezyatFM92mrqX9eA1
Q8rDNSlYZCu/22SH7y2FFM6LKCHr3GsOiXLdqwEQ8crL9vpEEMHlfLPt3j+Fy73OTb/9T/bOa7lx
Zduyv9I/gB3w5pUECTp5Xy8IqVQFIOG9+fo7Etpn69yK7tPd7/ehECAksWiAROZac445cT6cWdQP
FPAZC0bDfskdpbiu8XhdC0NHQzU1Z5GAQJxZs+6clKwT8pbvCdoZ7yev3WVFf+8NrFQxwzQ3Ndok
x+vPpgVYncWDflEweW6XGjF2mon6vJCJeiw9YqGLTLvVY2V6UJeYcx0HoZ/gzA80U7qP+eK2mPUd
HCXChaFr7pHHlLsBvXJADFe79Ri78DuH4pTmy83Ucv2W5fRhDnVCIHTmXhcYtJV8Tq7AsbpkQGka
z9r/HCfLvBOchoTKqA8DSqM4U6+VqNSuWfMeF3gQl5pkZnNYmJxnR7O0WtimbrZvKkfFldjfUCBE
5BMlM/VtMz3bBdNGi8JtNnv9ldv4tWJwM2BpiqGBvEEiOY9VziCcZwqBChMrFipOt27HSWQMTco0
8wKNscbzQwicNep+VhmPo0WWd1O7gSKi5Bi5Msur7mie1F56g77lBiXgcIIuH7QpTHLTKxNcGAV1
moG0VxMFkoCy12ozFrqOVCu8zxSZIZog9xTJTisLA5BkOTB+eFzXg/07Ec0vVdh14BXuB8bm09gO
OVCHrKbs3vZbZDFkmTfLdYMubLt4SOJIUYMIQX84mKepC8yMW71g2bQfc6QefVFXeyCKgVs7xLzp
Uf+cW82lV2zjaDj0m5fZqYI5B1akEnV4trLuXnWJZB3Kjtc6MU2v3P6xCj33QgH3MdK4l2Qhqqkk
0Twyx4jjgucE6fNoz8jwWXNzcvSs3jAHB7lFbVdbaqQgOtHlXe3edRPlqdFKEUYrikmmO0Dboqei
VGvtLyOaynNRO7i/rfKQkOpgqNxk2r59KezyTZ1LbCHz+N73zGzdSezW99G7NXnZi/MyxgUncBJl
h1Hrn2J3ALlOpBdtt5slfLYnkvcGpV4YAm0KxB6dW4fGE14l87FKz5qpTq+mxX1nbEwEOVZ/+url
y4rWH32/tQO4HkP69xjXeBmo5lLszWUtqZLd2L4td31IEaaMze3iwoej+QQn2eszRgJSNFZOklao
+TZzpAZhfSzaFuUYSScUD5FfeyNFVrsLfW2Mmb4j6z2RGpTtEpPQEVeN7qKe+PQuFom/No9XWBBz
qPGAac+HG4Y0Qc3fcwNU3KQqB6+5Idwwk/5Q7v+yUoZ9AJJsBE24tbXxFOkFQmewBBshIFmvmzgT
12FHVLlCqebUzkCBzImTO6eLhWka+w5TmjsulmaDNuvZQt/DmiUhwoC1THkWmYaKMEdArULMZ0zV
qgqCBQEZcTofM6mJj4yl/KIQOTKc0lu48+qLt2yogz5pAgZoJEgo8Qxuf2FNFmwSg3RmCRLC6uad
rJsVCLXmWn4fUwxd7NO5fPqjDx0azJJSViPWFEJ4l+983StlkOX3w3XPqWbhNwadJJaHzIKbdDyt
e+4/e+vDWH5gpa4/Ll19Hde5sc2rCR5gNGS72YrD0yg3Hka/TWagQRzMpj+tG4u713HBoeriJDhJ
6ywqY7lbZXQ+1836ENQgLS9Rephvpgsqt/lMoI3KPIAPQ762RdY0qedLGUa6ihRSRmeq6jSN6VYw
4RWGNB+7cdBW6qs2GyQTyKIpVpr2lK71UuYg7clzrOfeExic6Syfcjwbp3UvlXuA7Sx4keJmPUQj
cTrGznMn3w4U6L83HSYXfxwyA24j18+qlIls94QhDvumUnmbxYaD4lI0K+wIlHA3I5T5ZzMY5aXH
cxYMcYpqxBoS1lWyIkxzUNtByUkhmNiUEalkJpN5a7qptv8fgdiaa/V/E4hZtgT7/J8FYreQ9GlL
D+9F8t8Tsb7+8G+ZmGP+ZXuYbjwZNqW6lvctE1vJTp4GV/OL0PTv+CYdmZhnEz6jGxpaMQtIz9+J
WIb3l8NAYgNuwrhmS+DSH7im/4Rv0qBI/XeZmEmyCC1bhymq6SBq+xPglOEvWvJKJdokq+iOIssI
c/EA9aVEvU3ZEphapID8yQj51FUwIK5utvvcVbctV8DBA9Z8X9FIaCUCvxvNwFu6ZmcnZrTLbQyP
zqRy1gJxuZROezcSFbzLla7ypxjDoMtdIb7kg+1CWECJn/f8MzCARcZ0P420bTztpQgj4YcJzpXS
nOVzoQV2DeVaz+LuZF7XmRXelh+iGRI6hMAWoDRultGLD4yP9s7MQIOkhSn8Fr63byJZJlkYcVub
Ri+eQcBqJm9yPendtGBsce7b7knE90xCmBIAr487SIFEbL7FIS0YjRnf3Ea/x9YmE1bG8UrKzFx5
F7NEAs3QoGyULDvRj58pXzAPyElrQaNmUIWfMNGoRYizN6FbleHwAGqgzf4Sp/ZWpW92dPTmgzbd
75j+nl8aypPtwONeBEvLfsZVSoLrMadATBVdv8I6j4FduOKYmO0V8RTj1DmszLlvxkOyNQpvpBiz
TD61M5fcFAwkTInr46KrtNEI/bqeY/AeAl9XaQ9XSWR2Z83+aOM2vRiDeUVAioOIBdPdxLRr1zC1
D5BG44qya1aqk0OmD+Y0k7rD1pmRD8xVhsK/G5AOqCaK+MJSAkMkUJqo6cUTAe1IDViiVnHrl0s+
om9vH2n9nYdmXA4eLdwYTblL5VRVup+hVr43EyvwabEpZzosLkwdV7E9Oz5BIYDD2u5qyTLliKD5
xipLh44f0boeHsWpNN8cLe9uuKlfpsqrzqTT+x6NigOjPMCIxQ1wp8yPYc8duiWlCG+KR3qm5YCn
aMicdx0WVuET65J8a0Mf28H+zHczQ/keKyLE/pQeqg7Pg4VOjYrGNmmIufp06LOSxQ9q7aCOPxtk
7zQsKfHl7YBGKN9bhfKrTs12m05kLXDzYAYRGfekw8Sj4pBBMvg49PpL0UKxCUdqi6qdaRf+BDB8
x3kSZnxwWIN7KoLRbT+gfh8nvT8ueJZ9MTg/ujhOD+qElhmSV0RsbAfrrFNfJ1pnMKd01iD0RVSn
/hzBx/piah88u3T9qA1/5Mp4ydXiYYkhi/dFcmW6Easx2tEFkSM7VKaqrw3GK4Keh3ZBPYStHg1P
2xybkMDHJqvaoJztq/I9Wex5M0xTsZn1hzkh4S4qxjtPoZui1QfkgLrfznkUZEn4GI3KL5f8CChV
2N4Naz5qAsZUnT7MNom2eadKjEHxO8cit8iIi3gJDc6XUN2ozt7VouZiuR1CEsy+24KMi+1ctGde
rHHHp/yRCKYkRaJtucf2u0x3PmqnDMrcq28Mz3sEa3xp0bX4qGmFT+2gO3fpk5c2F3IXArNCG9TZ
S34nDXjDZzoS+r1MPZwEG0VIopKZVXU1ZI5+2gjK2GQpLOI1rDWMRtinym1cLNW+p5iMwCPcUKs8
hy5u57xDITqlLEDn2vwwEOaetBpI+jTUwUihAcsAVCJL9x4LG7Cr5iQW9Vi68yola5Q1mz6tuZZq
TfUxFfZbaPJ7Kja4baPhupri/IBbUaF75wTjkhxa2gnRHEyUA4unTG+9YwmCu/LOaU82QENPSWV8
sLwAdIt+aPTFT5g07XK3frXcEXlnZsg0nhYjsYEPpSJHBfjuvh/m+DDiYwG/Y9FomVL8AEPo08ym
dFIInArtca4Lh2aB1T7jg96qY/fYWTZcwNGNDtrCcLHk8ZlspnBrG/nNrJt3zkCAdTnORHtXIFTE
DCoJhbDEf9+/LhkW/TTsl93iHueB4K6cDumkQiaY8FbNhppuXfVkiEwF0QPExDiNYyqul7kjyBlJ
51VqJzbtpJ/4bRVJ9PG9Ga6Blzs/Fc86MPsPAwVSMVwcUp9bmf9cyyRoJpQKwdCLY32aBEWrMjGa
qaWya1hWgn/BPVAmH0uHZbZPipcOFSFxKsLB1hKRQ20QSN2FNr7ig9OrH+pAXnVHcLWykGBdUTeI
SvwXHsAohWLdhtgYRpjON4i/ru3iOZV52PS1tI3RJNuFxi1MBNYovaW22Diyq5BAbb2cORXWjO3G
eDCIhwNblgMlqcF5y0RuCJPBoMKzSQjrxisnpHR4b4Gdmwm+LWvqPRUB36VM+hbddUfwd00AuInA
ZWvITHBJfCIivI7JCp9aUsMRQEk3x3DsVBLFY11DWUZtcCRsXJWp47nMH7c6HIQTkeQLmgAinx1u
xTKvXGpLSS9PZI55ZJdBzTpla4fRXaMtx0KPd7B2aBIvR1pp2oZQmmwbE48+0Ky4om64E33KW5EZ
6g3u/01NUSPyjOucHAFF5q1TxsOa6LE89zp33OBK++kOtaC9EKBEe8dB9uTJ/HajbnaRRaK7SrR7
SsQ72SeR38nUdwWei0YMfEccPCWFI3Vae1tbL8ns/rTiXPP75rl1iRhMu1sIVy/RAC5Y1C3yvQuD
Qii1MueOIPqQF9gVGNvM/kqRSfXUHzD/kV2fyBR7h1D2grFg22PL4d42k1mNmYXZRpBV4TEZjuD1
PFx+KNfduf0gwSVPqCAQBXXSG/eiVTXTEZb3vQ40EubRTTkMz+kMoyWZ3Kuo4+SiQwuIA/udgFSy
RQF0jMrypemp0DSMbvAanSDR2ifPo2BrzOknLXSXJEnjpiqGp4VlM5ondKkeleFxcvRz1GF5j7Sd
G0c4i6uK7528HUGAVpVl90USPxV1/ckqBZEGGaReCJaXPt8mcx9N8BMbrrkgJF3RjlEYE4+Giz4l
CWiCokdz0kB4mlsFl5ON1j8UA8yW4ily1dE4cGePMCSidl83Y2flmx4D1C5NO264o2JzbdZEFkTj
dGrkkvZ7sx6z5ap3PcYJwJTTHojGk4KR7J/NKh1pVC5ZJdrPcgm3dpISx4IAvT7m4syA9tDdkMKa
UC7cl8HOdn0VA1pMyvkoqoc87U1YNA0p2HLp2Mrl5LpJW6zF6976A6sabX99I8qqRQ6l1tiTQqA1
aGHu4GibWhusx1fc/7q3btbfaAFeW4Ip9vehdW99jq/n/H46rQq5S1ZzWh1F/bEI2ziVw0OUqN7R
dkCA0SW/jqMC11mOIOa0/oKzzCplTxBa31Eo7lJASf/6L+RrDXvR42NWsy3uUxJvJacb2BaMwHV3
Pfi9+ePYKnv641iYtLgNjObwx/Hvh26Iv14IWtjQtlJkjxCMKilhWgVLq8CrsiGiIF/loMm6nihL
b7fKtL6/ViEF7tlK916/5mxCO85sn6/dnsbnHA3jrliPqU5UHlpiVL7/eN374wkbKYm3HcBRhuQ2
f29WVZkupWXrsQQpr9842bxZX8L6VOl6jq1P+LUL4/BFAmB3k0Re9xIVtO6lq2o/6+Dfdkb/uQZh
eDTC0F6PXK12AVJ0lu4Wmd8hWT/WxhGoJr++tq/cla/99bMXNqM5jZ/QJ2SQsxwMYXlalVjr3rc6
a+yuaBCqR30xMbHiy8RRv+6uuqzMjQKrVrCjO93LehmtG8cRfAuVvKLoxM6+S6two1WwIaj0NXwa
XEQz0HscSTxc92h7NCdzELW6XR97g8CyqnY7or3sA1TsNzKcEOZCxdlMHJmhHd1yGPFn1TzSmi2I
ct3pHdbOOkQfsdDfaS/m3KT3bmIFVhO+NiH6dNIkiUhnKg0Tom72lRPSnO5OI3oauMEGxCGXfGED
3IkVFSKIy5nbZY/ii/GSxRw26V25yJmHDu/fJOB2E2NG2tRuJg7tYv/UNU0chh4tU0rTTVsc42QJ
1AZ9pvleYrhb7P/iqE3MIqJUObrYFqlGtul57BGYakOYX+t6yR0S4JaP5qLHlYlCK3QgrVhRdaOi
6LEtVT/30/A26LJJVUHsiqOm3YlMN3zwygi6xuI3V/gjau/q2HisyxQlIUVPVbN93iOLzqCyIcm5
7VpanqFtR8dZgQnouSHBXF6ziaMhudYNZoSo12iRxnaZH1K9q3FZs9SspOdkTYRAokSczYrSWne/
D/7xO+tPPekF+f69srXfmgbRESXHq/Vn9MX/ld2xDBRyS1w2oeR5LRLlpcnN+vBrI2lfXpZyn5ek
DPRhwMCypbaPMTC6akqZJPTeF8tCGbzbSdLE1idqR87jda+RHIlU8sfsCb0qz7/+LJSMskHSytZj
tVziq6DM1h/28q+/n+L7YdEiQNMlGQ3VJbeyVPLSZgjBKxQE33YkJdJ4br43GUqnYLTHo8iQ2SLJ
I7xIXgqc7FwjGQVUlqBAweSx7x98P7Qbb5R5EFEV9IXz9SvrT6N0ftdb4KHfv1u1lbnVmOfBjOHz
WkkbOGyTQMD5qRIZk2Ta5iVTNHe/xpmsXwkyEX6wfq9RXnrzdt1dI0JUw3rRDAOnt0S7rJsZ+8Bp
ZSQPzeJuB88J/V6apBsr0k+jqHRkt7O/ep2Yl//thFrzPv44ZoJ32OqjDvixRNK6FroLefv1xvUt
pzjrgOiQybfclXmSHBU8+hXa8uM4X62M/NWhtO4NOUCdTBkPkaFzZ7CrObAG/cDCNdo1XBqbr4SR
LwfWOiCuLq31BTajqWOsUGOyNvjfJ3o/+7Iyrle/GL2o9ugOP2ZpCxn7OcD0rAerQQulT7M3Xffu
2+nXiDRCJSKlr5OUoULpI19NTFECsc+Ch+hIda2ZNdPRTfGhM/ivG/ogZn5YQxBU1JxgsMRcAk3M
Tqt5a90QaoQnxeHjXl1d69+tP+gtIcPq1/uHWLfYJEm6yDm3/u235O3m+3/8Clz4j8fcNaLt+xnW
vfXvvo99P/x+6u+X931M1FysoMix1zviOfx+5vWXnTWg5eu1f/9NnLnxAXT07vvQ168oukPVZFUA
VQaNgrmnuzBE9p5kEYhCXO/l7CS7nlsvS3wu5TXeguJVTNaPFB6vB8tlAjUJ99QUpO8uI0H2Ui5e
RjjLzcbQNv/bpJr1jJkc9xqUrL5vFkGW3XgnDNIW1oZHQo7yZlwIel2KXFJnS1Q2nbwPV6iqWP//
4yFUm+Fh1O1i7+I4jRIjP4BzQ9SNVcR3XagtLo1MkusAeHfdychBGcVmI5wt6lJxXNsYAL5usTp4
CeHpMtYFn9z6HNzFMcuNi9UFjZbRdIkH+FYIg9DTbP6nsfD/0lgwkA38xzyIByg38f/avtOBBGL+
7w70v//0X60F9y+Lp3Jw8UqPuW79Y0B3jb8Ma4X3Ox6raXIZ/gmGMKy/dJVKjKsjxaXs6oD3/1dn
Qf+Loiw1C5zr2pej/f+js6Ab+p9JArTHVEs1HZ7UNuh+/GFA7xM9LRpBo7spuyjQwsEh/r1/zE0q
kM700oxDez+0NbHW0zDASNWsi5jPwwJso7dsN0De4JWMk0x8nPoudEjF9miHkqGgnYwymnwzDsNd
OF/PhDYdBkJPhcgwkCwpVTxUi7jZREyHvkU2YE+lH13jtBUPXqru1KYwnuYQdXo+4VXTlj70J5u6
Bfq2oFPB1FkAP7cZ4Vp7s5F4SI1QQ9WBUMZqVBx0UC77avL2ThEhrwHBZKNUTpni7TRe6IbrpdyR
JVUcyzA5YWqc/EYdKaA0kRcUVbJLZ9Pbh11E0WO0r1uy6tu2yh4cDTFYPhj2gQTjQ6IMJfhrrTqr
E4TneqT2j3A70OPpyYtdmRctmotiBWD3kjMMUwLTvLF9U4yJJIXGCCIhvL2SJSadaxqgoeF4cgL4
2aSgngvAjv5Q6kSFpz1p2xolRQ3Uwc5M2lcoGZd5UGJkksVBCMoMRlIbAfg3kN6Wc+5LRzuRFv7R
tAlT3rYm3yY6OolmPYIfRb9OgEShN+a+yOP8Ek0hmV96dMJKgF5pl2PveV+G9pIbTxZzUOSRSP9E
ON4bqiiwiRGzxfrRhVO3iQawKJ6d34OaJENVac2bcTbzI4xypkwxLuwQfNfZ6pUz9rDsFGPuuBaD
h8Lfq57Iy0bj1M+1vwAnx/QJlzCOd1k/hJewbRhxQzpaBvaBBgfAHUnYLwXknIvaOM8TwXZbw0ox
xYeqc095B5cGCHrUJ7PEhY0IltE+4akFzNWV2yUJreew79C1hMZRb6J72lXGvs7g+9dVvKvz4lYN
7RBUcp1sJz1JfWLfl/OcLtWG6uhdQyLTPR8o8gh5X2nHx4og723rsdhRshghwCBsf6kIMErTctwq
aWTso+YTjg06bcd2bk2onZvSeKtyrXqftzj7s3Ao7rAUALZTWxiA+mC/QHY+jGK2yIFVC790shvH
zmZcUlXEeW+jqajnqxw74207PNqRWp3jKb93C32X9N2D6enLaW5iWfKJgRrALW5DA9/yaB1qx3Du
QoRwlY56Qysi4rnr5pJMEznsnWkcYxRgzGf7XefSQURAghDW6ttzpyx3dTmkh8VL0WZ9CgV3tJOo
LSdQ/mBPHd2+ZL4ro/Az711Swh1V5Xst3E0b9SA0ayA1IgecqCWSozqyvDV16OVVMR4UTdXOenjW
lB/O7D3WSVMTPuDnAsEMXxS2NdefhXvBUDViJW6VDTNsj6l/+qQi7VIsz7sw375ZU9lco7+Z9Cm7
KYLoGvnruSTW5AyhS9kmkaruTKHjbHI9JHE0fLy4Gvd0pk7hhI01HUS8ayc02yMQDq+r955RxI+N
/lwA9stdkocLVUuuyTXUtsLD0qwpjlzkPDIEObfj2P+OW4O5YAEeKikpddn5bF9Ucrfxlxo7r2fJ
GKumHYgapoSbkq+u2fU1s0jnUnZeGGSuMm7nBING3+ELNN3+Pq9qFC5wMXx3RJSAVtLYKaI2fHqa
CZ+P/kOjg4yaMvUCNe4/Wzvdk22iB0qUpQchKfmIHn45/Sz5wfB/OxVb0ijc/BaSdOqe0Xk+ZcDo
SXlOKQZXkr9jo7SCjYfHJlJulxiHAyHIwy423N+mFz43RpzLhg/hBIptBuULcgyalS6+R1GHIa97
uuGjpfsy5/d18SvPuv6p6bVNOWEgoK54UE3R76SxW0OmTlr5tovEcGzIH98ppAVtRkud/GHIsBpy
E4jdjvCi+VdYFUnQ1oA1kEQvhIDWL8IivzsZGjLO+R10K69oWXGKUAACjjo9FQ4I31n2XVsrvMSy
FDCqxc/FrU89xW8fq+/PXIvyrZ6SZt2go3XmWGzLLNsZGijYPNMCevPkCBoKxAi8j6HWIWaK5j3L
RS7KWH2u5onCliGF2AuSMblS2fPSD5MXH2s3dS6mCTXZRcXN1A07k43DTpK/oId3O6OxqNNHY84w
P6HBMnN4m8qLmURPMw3pnVV5xnH2aLDN44c1EaliG+4UoAvLj3ir3/Ro+XDjLLxrGhbC5nDfzj0+
IuvOpQ91GyUa1YsOBohpCwt6CG+iNZM7YOkMcTOXZkM/3+8XZVekdJTDCR924XikbURyca9tFSP1
TpnW0fhAHL1bMrSHqnrlDtYihaGgUapCPbiF+FgWjGOjRlzBAgJE8olLlZK+gwExaq3iGkJzLXl+
C5Bl2bmixcikGNuhVQhrR6ubSe5SEzhrzgcvxem+GM2L0dnxQe+wXmiSxS7G4n2OO5pV1GKWJbVk
6w+sqjVxlnCCZTXeYIQMdM+qW9sW+DFz5QDYaUe0y0Kdx/ycHSe+WkRsIHCyGHy633Puao9Fe1DL
/FVzxuo+J7morJefGC+j3dJxziAPxXqAwJOgjUwxcEoEXqgoJ61v3lw7rQ91RtSqh3/KBxcvtk7r
2IHnLPmDpnfHNFTIs2f83tdWSFmEN2A0rnYHAWYnCiV5ndMjbd7wQGsv3emIQfZmQagWSardSzqY
D24y3bWFFr8OOl1Sqyb0W/TWI/y0J4Yl/Ahx9+Jo+PLNod3aadpeg86A38MMZht1pXpI8WL6addn
DzQnS9/Nms6HC9sHam3kWxG34SvL4x/63HXXGs0e3xMXG1LZ+6BGrk/eQUiHRLt2sSOcY8zk+F07
592K3dewCt9jrPNHVRovEUkit48y5xI3i/k4OM3LYKpcL1o0sB6qo3vLRoTaxLQ/FxLA6MABsqjo
C556a7o382G4Qupa+PqiVAdbJqyE8a8aZf3GshvxAOGzDwYXN1rYG9aNGPk8LJPULa/R4wMh0MeK
uKnfyBgYGrPLqM+/YmTbTuxUx3pikWSp2h44RkQ6J17sNIFN0sxwHAE5c+X3uM+K+5RA6E0dwwCk
dvO49qUgRg0/JxJvK7u+T9wWxUiotkf4NjvkBA98VFQ/26Q69tR493a45BcjaxB01+IdfKm9RY/e
86VYftlohKRNSfxo4/VinjXkCHcy+i5woa2tl9dP3Hv3cMpRm9RABHvVuu+r9lYfj2HZuD/cEExF
qy3eA+oMA+3oUlwlTFcZq8mdyhaT9ITwl87Nf2siBfcrEAw+QVraNm1csUtLGkGKIzuNhfFbtBjW
4860D3mh3roIUZf2xRyt5tPovbdQr5JXFa3LdpgrbnDChEZiEdCCdoYAneeJEphPAYu0Q5wYuzYX
JVyTJX4LbwsjuQqhvP6KEFfGZry8za3xoDjWR+sV5X1hDGRl9VeMR4wgrpEFmVlf7NFNbjROy83U
j11gj6/WqEGbspiVlmSTUMDVml+hXOw6LR4GdzDPkOiUnar8JkIlPtcuSG2hCqmnnWjCU58lmTU1
97NijgQ1j922WMLk1jb9PEqUZ7c3ES+PaAAxA9+UIQYZbUw/KzdNCd/R5kMZTi912eLkVyhYzov3
lg7NVVjz8oXjqAeLxvyUmM+hizjWUfXfI7IBhBlu59NC7k9GkhY4RstPo4Acbes9hpcBQFNFXI2u
J89rN4ClB7qjEgGMJf9m/cNRChVjE6M2FTJ6plP4UI1Kix0CiTZrLJFhV1XjZxxGDhL06dOFFrIT
eomeleyyzeiiJVYVjBuyktJH0fi1YXymxlrd0WxSfQKDxClOjq7DGQef9rrUhiFgAnaFYCXahRUu
WPA/0LLkZvSS6ZQAsNdwv4JkRjBrkO6yQVQHKbTZ4VdE0BmRJZQNer4lNX7cFDNRJqqDtYRr3sHG
L9XFaVUZ9CLFi0buzr5HiKq01DI1ayrAYqCZTfSKKkfbnyOHgAwrNknlsGoq89ArsOURXzUytwQq
KdHQqv3R1ZOyyzHXUVNeks0Qdo/1hB62dRPWdEu0h4eFoIPQA7+b47vacuw9+RiIE/L7pXbuSzTY
Tvxhp0N66T5jLJ+sH8RNbvV4c5LR24Zaey6nLII4bpmXaTjNpN8EKblJRICb8ZWmhChDUggalitu
XAdjuYBlHOXCwdrveFd4BJ7LuKwRlJjJfTpmgVYTMNfT2W7jVNxrtFkrq/7lqbH6oIiwREmvpHgm
yJVJYX36yTK8KaOSb6Exqnuybl4LHQpBuSr6LEy4XJJ4cOOTgC7RjUb3sAjP2yqR+yam8jA3Q3xQ
i+y1z5w33B1BV2kXZ4w/YsuDfJ2bL0pzFQNMrDuPhWiNv00X3LQI07vpiW3BGLBHTrRRxyxi+YEb
J7JDkAKMbLE6ozkejixMzmkhKIJeZ0TThHlJFKDum5Y6B2RRBE08DIcCvdahV/Sgnd2Q3gi42Hyh
zdyzBtxgN7TxPlbbLLaVfTSpJB1Mzim0LgPWpZPR1++DWPotyMl7paUfDetFBaiTp+ckfk5H992e
jFuu3duiT19Co7JPXgfVflKvTZvKIhP79YkoEGqHukoPdUjnqq24cVSGBuYUTYezvEA60M9hyXUc
Y3Lc1QMGyLGsMDPK0w86z8gqiPIBkg5iPTz9GIKIKGWdes6NA1xJ+9SMXhakqXIzwLztLEJHELDU
O0eW0yOd99QOGCC0TB/8xHNbX537Bwaeu6Q3mOPkTCLzUE/8oWE5sjPGJUTiBeeNwrmMV5tvKqIa
j4hDIMNIwhwV+vCodJ8KRPpt4zlw+zHmsQhsrt1pdvdJCjZ4zqcOdyIfJB7VnlWP+8jKyjqZRm3R
gVmskxcDCLZ4vqoyEaFFFoZeTUGcIsc0rx8fzCV/y+zuRidReNuP4+yXCvMo5jKPWk2bqfCwQ6t0
zzdIGH4yG4LpGUXwZmMrUHXriaBQpDyDcl+AZ9D6ezS0KezaMd0MTo5YKLtWl44wvwXGLrfXZ9UG
r6nY8RVB8p+5ixbUJZYICmmAIdVkyp6B9pF5ZI6Z0gvqp8AcUDiA+H9yxiT20W7+Gou3FtXJg67/
shfvOZ+SiBwkdzOC6oKPa6TIKFw9yOKbfB7pAeHoBnGDZzlr/TCetLNwug+t1g5FzJRp0Z2A1v+t
iLQfvea3RW8dzV5966gBnkpYT9a8IEfre3Eo6UCFLVFjwgAfo717VCQ2Vt1h/iWtOUpZ2zRzja1A
/1UptXd13c+e90OnUgYQqe7zfj9SGYvc6Gy3xNhBE4Flrnf7ErbGJp4j049o6vWpMd50kAawPgl9
j+k1mJJcXHSm+luI19FOzbAADi21c3NngeA2Z+y6s6V9jlMWU0KTawAqI5yX9jlUiF9PhIsf1QAm
MPJbwiqf1Koj29AG7pBbi99OQLgA30zbTAMio5hRfOO0uU6dhjyEoYdSGKZJsklLeFRKMmOJYAVc
c1ofmgxX2JLdpkVNTFT5q2atu5ni6JA4g7tVsummeiJsMxineouP9tlTUOFkcXbbelm7a5Mf+MDK
jWpltLWWFBOe8xR3DGglpZBFv+a6xo1fQSDLf1Udp4Nu1GczBPdkNeNVrAxg60JMwzqS3gHqilkV
7yo0qhq/fk1MwDamIZuGkkxhwmkDQ/U+F9NhQACOraOlrSpJySzj8D2TgbFcOY7FfaFkzmIsuEy1
TWJ+uiL+pG7oxeKBBLl+lxoGX1DzmtrpG+3CX213NBu+OQ3Pk+n0gRVad3HEG26G7B3T99UwYYEu
EEpl4einsXJ0uvAQqcWni6t5KidigTrrhDYEfVBcEK+B8wTUy7AdOvVooq25sKg6q0K5rWBJUe25
iRrxmAwVjDRskozwoMf5FFr7nmsE8tpdkQy/bJ2wxlazkUdN16XNh0OJAo7DPQWmU6IrH0koEdgZ
/jqghLivIDAzzEdddAjVXavV+Z5BTdkAUbttOhvfHXka9PH+i73zWI4dybLtr7T1HNXQ4tmrNwgd
waDWdwIjL3mhHVp+/VvuzExmZVe3Vc97EoaQZAQAh/s5e68dM2t9XoLm5zLanyhAHgsC8xaQUak/
PrUhzGIx/UzCDHZiM19qifWuTfU9XLr1kCYfg27cecuIKQdlWiZwZhq44ogwJVkP9lmfv01ahaZ5
nD7gWK5Cs+P0YT+wULmyTcqmLBOOQUIcsRMZj5brHOcqO0bk6gUtjpOqey1r52FkFTCW6S5nMM/L
7ICTeI1wCPSLti8Kj4QKMmUoytGy0YBtW6hGssogtEq3Pvw4AA9hEHvqQUfqu/wJsxz/Y9gSy5Tu
9aHmKV+rYeO1m9mv3ikD38RHu/goawvUZ3NpNQCsdB3o/zJiys/t+bLs6vfORIiK1LYcMZ8hB3tC
RVCykAraVca8rNMlDDT/nO2j0EKOcNI6APKTR2XvJ8P/aMLx1R6IwEkN5o+l8LduJa5rxNyadUOc
Cb23J8F3L1HFBRxTxF7QidqQPQvCBZtslBH64iAsjEy+gEUd1xyIZmrhVrqeR5SdTWxI3YDIp4U/
rmJHuxekA67D1H7KrMcs8zHuU/8oeftCDbojZoFi6PSrshFJV1nwCMJwXoHleI19JHBOaC1HIjMR
elNtCcb4Vyusq85BHVNT1e79Ho1Ij0gzFvplXX7O1MFApG0TK7b2oofm5vZ39VLYR71YESuS0JbN
5q09yj3S37XBlK9zn3DBLogvQ3xHrMph/Syh2GrEyxIbzMSUYo6oE+lFZOg1HAN+khj3zUC4kBHD
IVvC6R210g/8iqsmwRseJ8WaVXi+NhB9+zPJ7BRPL3JaE/EBKdOAlDOEvh5GG6xhSBUbylJ2xVmn
9eba1NMe7SNXPL+lUEIQJAn0MAtXbVjOZ43TygTZgVEK0k6OXLn1KvuIjwVSa9Ez8cRspon0zY2j
8TjpdbYuaBhqHPorZ8p0NO5o883Ecc9TtrcmXJSmplEwLyjwe6ci8ZkD9cmqH5zHyOBXHq/ABr+J
/CfxpNajH9MhaNp+ZUoKCmGWBm4AB7VDGQlQIajHtLzZGcQKI6MD8gDWCnCmvY0FMy0xpNauNZO7
Je1LyuU2mMSa4mcNMSdoIvxcIfK7xqmQjDX9lXO99D/1yrLX41L6XOVmpo0EoZnaXGLPGh5mU5dC
mLulwoDekl/BmiKItzEk9AwFMY2dEXlGGWFdyKY910X7YE49AIEuazeBg4DVCsXTTBWuiYChBLmz
wo34nHXwnZzRvh4YtAKjJiXYDW702n4wYlTkJoiLS7eJTdCqubXuBueuatPmKOOfdn02vDdx9NC5
qEHtNmLciairlmaz1dv23s+JHICA4m28DYxRsiLmYzcL0gKpABEPyBWiolBPo5mz0w/Q1rc28Xiw
6oIbG6KbYzBbmyPi9jgOzk2wkOjWmYesE8xRyPEVaVCsweAc3MUQ26EmP4uI2W2SPhMVWt3YEWy/
hsOwE9G2zwHk6EW3jQlfIB/2iQkuAZ2VB4aTmggzkPxnX2poJczHKPPqYxawCHOCwrrWowXifuFy
XFvl1RCDVs/rxyL02p0Fa3PtzDmLvLHaaEX4VvVkP40GgXIDKclUpfK9mfOx2cB6ux6eqPZj9CeK
qp1Pk1V8jN2waU2IzIvmvtquuF5wFrllta8x1q3SYXkRbYZALxD3k8c/pd/6HvBYRGTMeEfmwz9M
b7wnb8gBXTnq28qhoBChMCdYot6xqqhxJGNvdDd2TzpHA2KYKRd8SD3ZpbbID8bUHgwPqkimAdXq
oN7MITKv+5CSTjIxcHvY6Fc6dsViDG+10LtvgVswLaD0vwRbypg4YeCfepzjQWuOrDXxuOJZp1hv
9XczoTIbLC3JqtXzt5gX4/35VcwfztxcejrYJKOi7Yeq5M7EaB2kTL7tPcmoV1XR/GjGjiM2f3WY
7rrTRPweyraJuruGc8QB8sSoTA6cXBtYy5bpzGVXPLsTnUPcSsy59Bqc2cAypWCVQrnL2ku4lDmN
z3QXt+g1N43pnXD6/lr4SQZHZrrkoEsqPmWMDuQUbxLrzQpb0IbFBzLqKQpu8Y4Ay5cun2A8m7pL
9xVQKQax24b0saXNgP5nW8+NLuuk/dF62baB5cIsz94lvX/VT96l5qabqMGHttKN/GHoO2LJw5P8
rMbJLkVpXzBj3XfWSx00azoWLLbAWnNtTexxj470AspR7YmXwAS8pbt3QQ95Ktzj9HkxTe/MnkRk
tDHhCX8FzHjMUxh9rO0sjL3JELmamJk0pbPNGaQaMmepIQB8KReWOhWhOBVDZVIY9/68PCSteJko
dHTo8CdvOBcuENOxfMztB361DWfpMdFJAqMf0kzBtTP213J/9RoF3SK95k9eITnUS/c27NofY0VV
a0mJI3B71trTCHPFXlZaeAjH8YCvjHD4nLzzpuDKaFNbR2AN4Geub928f4ZIws/dcgUw70zXX2md
g3x0uQGcvcVpv6Od/ZoSO4cdowYZfCsM96qe42Pjk7Ad53vBtHg11s5T0ps7lIgIgcVl3fTWqsq0
h0mQ3x6geEmpVGkeLoYybtJ9nqdPkzZ90FVc50ULoA2Uq9Vn+O8Foq18OExdc2ETnLtqccrHku1V
DfZ1bUY7Aik/iEUmLrEGEDklT9SeZWoOuRSe2cH4BF7uXoX2DwpbF/k8mBvUu+AU04MeRHsxmoeS
VXJBFi7Do93fRO607ThGiCS7TGyDLLn42Kfxg5ky8das3YLWPWurQwhGFX4M3jq6LhWC52qiq2Rs
Qp+MqNzp70OKwNLvwLC7n2wsiQyKZ7NMtkUi7uWBT+b7W5lT9eCaVg5XI56Hwao3BOW94G68aLTg
Ks8cnCf+I432lzErN4QxX7DCZriq9Wdj9GFOzr+ETAaaivZ25pRfGS6WsXIYtTXJQRdMPYAC2kdT
b/ZFa6DgCx9Mqg8V85eyMK8AJl2JtHqjff1KtNzBSDt642ax98afwhYbQduT3HhSMfDrM6L6nfa+
GO1HXxAxZ/qPbUzdnWLEh+jchxlzmKaBs+vqJ/qYP4DyOn34Q3fgrC3tr6zGByCyXeZkt/ScjyN8
lmym0Yq+IhDptT7stbJ+cGMi8iZO5SB/N3X6wK51LyJoJE7/kzLMYcF01WdvjabfNXn7WnDWa6I6
93H6Ylbj69hp0KIwcg2ZdyCT6mahBQsigvKm2ezqjAuQ5JIUwQnu6IZrDGGH0aNpGTcl+4QM9A/+
V4KWYoAfDf6wR51Omsv1szaKm3R6oL/0Gc7+VR2ZV22e/cgrmnFeesjj6JwsYB4BmVoalBPLvmis
6jMhQK7JhgtH618sTioXsb87G8UmoWea6bd5m7yKAsN3Y1LPY4Hb4z7kBHt2NOfsJCTLUWysvBru
Y3UVexDkBpopejdeW0t1PZrNqVusK60wKD9zvfSjUxtmZ7iaDxSX7huuKauFjkhJXBcuvW1Xcmgz
ejoGEdn4o8LCvMGmcAzviLPVVt06Qk23dvvuwi3l6qtptiDQF+/amWFWDQ7il0DM8VoeLKFZ3ITR
DemSu7jC2ZZQv2KcQbLmtQ0BcIKiFSI2siBn1BMVcYrk7UTX9pAfgk48GLa/HSwMsqVjrboS5bpe
gb8lTtK7t9Lx6MwW4gQq/JH54szC2hcTJSBvvicHmz8xYiBxmutlsC/T2bwJtPrdmuJDhGM3LpZz
SBe1XZYrsp9+FH1yVxYPQRzjZ/G859n/Qb7UcXKmn6VW0UkxzKuuze7CtS9lfUb9Nva7oWkh8bQv
sT2/er2xLbLgKfY55QgOze22+znjq7KpgtMW2VeYnIgXZjplNeVx6kz49dEh8zxQiR2dDXQxQJMu
xoBaXEEzOisv03jZhxlzJEaMLXwhFmbI9rzJ9VZobkzJOdsRKwfH0b4ncCHaDJ7xSHfrMhAmKbLe
iTXOIbHzJ3vgtB+XiE9fLnTKD+TZHsiS5fCj8OTYN8x5P2eeDw1/S7b7bjKu3bp4IEdqH1m305I8
o1a+J8wEozVTdb2nXB6vywrhf1rtNC2mQO1AODHsX/LvQhe81a3gIq7jy9ggqa4xkerIP1jYxr1X
OOCq4uA8RaB4YtD5LUdKnDyahbnrhvLJW+PqunQMaCaAj1iHIC8ER0aaBv1n+aKpqJ97D/hanHya
bdytvMJ9KM3qluhhoIQWnNRS3PtISmyohFkRvJst0lDLcu70ZeFKHmzI5IW6WpIwYk8yXm15spZ+
nzpAPTUAkYm/dm2KIlpDkZvJTresTArMbaZdYiXC+oWddZzGQ+MN15iVKBPax3Bsr2fNA+dnHaO4
26ckmNovQ08Re34YlmQzJfPB9/trO3mNZClzLD/xNr5TbYWyTQ801lduhOs0eKRFc4jC/DO0/csw
DgmCIsLX19u3JXTvMN5vxz4m4ZIKDoR1/gD2wRZg5MIQiStvTwlv3c/eDxSi+oboseucwFsjG/kp
sRhtF65aa094gLVoq67TrkC6gGyADpRY2xYVgKkwX+WQGbXTi1vUYk33x11r7bXrd9Y6SPX6BIY0
MBkeUU1cOpg7sb8PJ6H9r/zz81+Vf6K5/K+5El/yz81bVnb/SfzJG38TfwakD9k+cjw/sBzHdn2e
kqW9v/87aib7b7pr+5YtG2Om6/wpfsj5W2DbOg0h3zQ8ooagUfym/rTNv9m+5Eq4hBJRTOZd/wP1
p2F5Ut355/ihgM8wdR2kBIQLJKeSO/Gn+KFAb0UXhrV2kWqJhIMD9BScI+vepHY3tdmxjRiSNUZZ
VqzSfRqekCi8LIV2k8+hR0MbxlI6Nit7cL2dOZCHaBzmDAe+Ldli4w1Qt9xLlk2IYSFsfCoderia
LUEz2s7zHWHLUF1SytUB1os+wLhaFndgtF+shVAIFAUUlsQVqb/7uvZvDHl26OXiHK2GaGC3D2X1
+VVvvPsgKB/pX1yN9vST6R5TPJthspgvbMGsKJwQk4izkxk9pVuwh4FE0JrZXdkl71a64L3nUoYZ
sdbbu4z+D/SsxCPhC/RF55SUQHMs6ZNzxnCPMSbZ+AW4o0ETv+I835MxdpGUO1EN26Xtb0AOAgrN
2+MwgfcKy19Q+skpyJMKEZb92I8269/sSfMoLgqL7+yEACHGFmEjtT2c3iQgRubPxbC3czeiWK3N
uzrPTkRc3QOLnVYWVnZMkMHGb7QfnTM8VLV461BKdThXZuxJadOsTQsvX1YuW21qHg0djJROwubC
BcRBELl2k3HdR+6l5nkdsvUnPR0uh7LuoRZDYi74uhm/Au4sEvjEcIPepVzDCGU1ghEpI4mVonBH
WdxfEAobfXZemPuu/RFQnmYmbyw5yJ2bQWksfsb8/yaLnGu6rfd2H+1cPmOX9RWNiyRpNiNNaNMi
DCMaIsydmkZ4M4KwxJnemyI7a0REMoXNk12w3OXJXeX+1Cf3cqzy8dTxI8xVOd3NEwrYmdjz4N3P
kgtMZURG9uEDsZs3MfvaxOW5H6U7V88yKJm1dzRsLLIolLaNAasizuPH3hqBWzTSMmdWF5U3PGD1
hiqc9xjgnWw3eMzsnRZGCDtzNbQZh3JqPBeEbG1Ah8g+TXZ2yxrLd7OubNQ68IcOThtfWYNRMbPh
UhUP4qXwqxeiJueV0J9sL3uuyIRco/AZVqh+njIhfs7DpR6IS5N8PT+j71PbuMoN10PUNe2qrrwv
R/duKXwCLmzcLxUWWQDFrUtQnhWFN65Dm0JceVqUbAz6pBgWpjVwWGfBA+pYTb/VuaRaJcitaTTW
Vmdll983LVyYTSn4ioUfEfuSZYITepxfaFISI0WP1O8+aTmhZfDhgC45Qtm5Lh6ril2EdHVLu29t
LPZrLQtAXYzuTCBr2VSAzsVg3ebdYNPK0FhxUTqvhybdALEnq5JZrtPRiNIFXIAEAesokcBq6/sx
rWZRSltE+rDUTW8D9FdbrdySg/F2sv2X356U7plaWbd6+3tbWwhKL3qSGb6e+9PHkTJPT0jv4Pba
/WkaOyz/xIupe1nDz7Q1EnrxllnKhPCQJkldkHCKUzJY20yWyORKfno6y9Sq1+vmAPcKlSCl4EKA
dknC4BCncrZPKxACVlB2p2jBb6y2Rqu6mWf4UN8PqcdT8LjJlHi779ezlvntnTPXkg0JmQVxBFjt
TOmCq6xlXyyeuW+Uk009pssn1EvUjYhCog7ooso3fb9TvQrLGP43jNHEd8G7Vo99fRKwBJ5RDwww
RaNgaHYQPaqVM5T3bU+vIBOJ/TAWGlFlJMtn6RvLfo++B8ONb71SNgkXejNBnfj7uvTqG0NODsdu
si/Qfe37uksvxqF8GGfqY70ZmwfXEFeuNO8gEolo14jkCB5RMO1C37S8oUmFgruhjkqZkLrYDjMN
te8alEQRotOYh4ci0cqtGEp3FXoLKRRL7p8az6wPZlQ+tlJu61n6WasqJM846rY5trQuJm5goe5D
2QEjPzqF5YUJO8s/7XWxfJ16ZbPspwn8Akmnx8zUceAu7VvdGh4QB6b4xVy+2xMm3s6p40MMU/4x
IdW0cL3sgOLN3VYaEXgQDF7ruf8Ucd/euXpY3phgRSy6rxIf87CIPjktpbjpw0kjfqUrKe9l22KO
78BAA6Jv3WZbxW66bT39ZehYtGRR7Z+ygAtuC2g/hsw9NVdmfNtwdIFahFUHu709GQJxDKyGehOS
2wJfcMVpXBGFE6EKBz4T71302LY8z5TROm4wEBzUfX9Yp9YQHKeRCPKDki+pG8T118NA+5/ZRHGa
lCWx61SKmC0rTIMTcoq0nJGeR5pcnmLZlhRYZTRfCDtFEwdespHGQnUTkjpwSgN5MH7fn6VHr8Ks
F0/0ldam9Fypm44BGLc2R2hzctu5Pk0tFgVNE0dlM1cO84aGzOnLay63vu96S/WkCSREyvatHN+z
4OoOzmLcJswVDkbuhZSYDBNoE0ZxuyKiNzGxTxadTC93jXZViTk5fpMJHMPyUeP9kW/hY7h03cHf
zklPrgmzAtMeMGXUUXeiCNB9xYJ83zViOqA4JwZ05y5AwUkC7742WdjhKJX3tRHKYZpVP+1oaaHx
sbxPsfRzRPIzwL8EbJXP3nyAprTupPyqnPEmBOngrNV+XQrpa41lLIpTFS7W5WCn9nKcwpRnXXcY
pJHwey8rV3sr3Y1qSz2Rz9knkgQEMdQXv1gPCvigDoRv/oPaWrBmrDvgN1/7XRna1U0iSQTqWKgU
iSBs3GhXuPWj2ve2saATUJsG8wbKJVr7QgPc2aLBq4568q4YDaEeIlCMBI1U9bPKn0hlrHQYN7a9
TNNVd9WNimGJ0tbYO1N3UGCI7xsVjvJ9V22pxxb3tS7T7uh3I60j9Zuqw01toRt1UWthTFJH2ffN
9zH4fSB6OZ1KTqz9oOkE8UW5f52Jctl9R9sg4me/KOCmenBMqorxqf5U0IGvffd1jiokgtpMRMfQ
lmEc+mPHeZFGwMc/24dIPJnBez1SFSgdgzpnv87cr20nrX56klahdsz3LlJ77C+PeSIYSG0WVNTk
KazO3i8Wgdp36r56xoSds61ptBrSz/l18jatjCKU91vlpUyQAx2Z9sHAQU61UqeMOpViaQJWW9+P
GZGx91qTrrcMt8TqwjxarB2vnfatzLFRkTLqua8XyMfKqCOYyenJQdIZD3FE4M/8Y+svj2lNTWQD
c/eV7cvYwoSVw87LEyq78dJcBMmyNxUqYmClo7ZEEBtbNA8/1C4kG/S3iCJ1t7BDxjS1R6tEuIc2
1b5OQXVKlm0cE50TGYyUTuZvaTNGh8bwMXJ/jbNXwVinX6ek5XrErywpPSt5SroQ0FZGm8dbdXK6
VAt/exPqtlsk981O7Wjx5dSXZ6s6ZUNlE2/qkIO3pzevSCHBNz/kT/db36WpmkMMRBdDDeqbNqEI
FF9ECtLWYahDP/piTsgx2pHmXHVXbakbtevVYyHM51DUAfkIv8cB5eGCBFQhKb42+fxXEURYM7LW
3il7eyGPWnfOEJ756itM1vQ7gqAwo4asF/mKyWB+dFCb6m3KH/99NwLJOK9NV3sfKpgw72GXERIg
jd4DjruT2vq++WePCQ2rDchA3vJ1U8ifRm3+5eUTa5UtiUa/1OO5eh8RsxeOYyX76Ptt/+y9f3ks
i6FMLK3F4fjHH9Zz7w2u3YjpmP+lnLq125LtajTdhzHKy5EwpIc+4gKkboaWn/v7sRHjV061Tdvp
dAb305hfFFpf7C0IgMiB5NuiOWFTvUW9+Z99jHriT+8JZm/rEEos5JePG+vZiE2qy/Jvf33c12uH
apLRUPwahkXIlXpe3cCEq09fzw6LTbojB4oGOoNEU0lzqAySgri61eOxhQ6wHfpSNIfhD8t0EvtM
C4TYL/IcNeTNpC7ulQpA7UojOy33pZwRaDJyrFazBKgZ7MKweGl029kqKgAei5DMqJGmDcSVEAcd
fbokFOdZC5sViNc/u/DVXV+NvMrkTrcemJwkIH9HMidq2Fb3K0BWfHmZvOoDfUfd/FHYVbNVCATl
a1MWdnXX/kIwi0ffs9BmSke6LUcenBqCny1E58d3UQ+pL6RuotRw90OR77vAmapDKycDsZwlJPLS
6Ad0ShSZWLEaNC4MUg7LNANRXEaQgpjXsZ8w9ikOr4Lvqq22K+ITyJRFDqBOrr86I96fnoSWUytv
1BahZRs8q/2hk0OvSvJVWw1AYNAvy0GF+KrU3mw0OQS/eLlyqB/tnKISqiKbECBY23J88GRySGE6
NqNk+NINy7isFQfgmwiw6E50km6rwlrwrcrv6dcAmdUWxg0EcEt/mdYOtXxTNjE4c+WkSt24PV0u
ETrwWyQHikou31uXE4qStTzGDwkv8vuw2KSYYE5jrO1iKoD7JR8j1Mjy1Ju16KZ2SmJlJG9JJf8i
25YQJgmMChGQym7fuQ6i5aiif3XqWfNabSpCtqDmvReISK0/cn7VFvuI68L3g/oQa+DNamQw8kt8
3xR+6u1BMVJE//1xhQnvIiQoXRtSIrGdZjdp2q36NIU/VlvfN5GcF3ZG+9yTBL1VH5Sra5fadKeC
H95OSWJoBufQ2SzGLsIh6g8xnVJHzsHVTa0ONSfegPubDnqmsYPVE1qJbMHv6jfFylZHmx8U2MHU
fTTTbMa4adi51ps5mBeiiNBsqoNP3STUCPV1IaJfFPvqrUmZk4/G/7Wg4TrWFUSxIIItpus2QJ/v
+zR4SdQBq60g2QoeXkI+x4tIqBfidwnMTpKEf84RP6HJQNMOCJaJQm7U3f/0WNqsNYzd8FXOgH3K
6xqZ9VUfNvYK/CrzGgpFoKHxtIW7pSBsrHO1+8HHe5HoobeLTddd+0Ep9h5gQ/SxRb2baS1uG91f
bozibtYFoaEBcOyqvq/axb9A0v+w2CH5mgniwM5yX01jjs/S6dwAObrpe6M859GhCv1LptvpZT/r
1sVkIGpLPU4IqVQy5m6bGDhHfbRPVHOffATmx2yoxAYh512K/oUqTAcaW4fwn1GonNIhPDRAW7Jw
Tg41oM+LahzOg+WGh5H0Og2p4g6X7bRZiE3tPZYfc5vWBwhbJL6OyGqDqaU10+ZXIiRKFUOv2Nsz
R7Rbu/0R1fQhiBDURbXjXEXeck6TXqMUPD+PgM3XozfOJKeNkNw1yMMmVq5jZ47XVLbqiyZF6qu2
wG5+tlZB1E7dVmcrVpNcOOeZNsWbiDrnmmhf5G59M0grHfypCDqlFqJwdHI7uQL1R+GT1fiuAHyZ
Y6zSLbs8pHSRDwJF/TJ4NJIwf1t94u9mEzIgAEGMMkIf9xE5c4QuELhKfCFlkKjdAJFC20vG1GxF
/dn0hb4eqn7YWLaZrnHboo/z/UtLNGLn0chexdRmbDIiKBXeOpX2kAdWt/fBnuA7da4Li1Z7QqBd
YI5bSq37nlw1xBHc4IsqNtYUbO1w+ChlVtVs0DVFnFWH1oOD/OMyrIjctJ35cdJBN9ap6HBa4QGo
4sUH1dj/KMkpwb5k5OuGyvqc6u8Qrj5KMXygWCPhGIAWAXKHBVLy2nL7S9HaqEYsWPoNVM/zkqd3
tQsQHSdetwulGVo4k37b2lwsR5FvFl2YJC8RXeVzpVjLLNGhi4jxCBwiO8gMnWqsIo4G5UBDR+4B
zloRpmlBJyyXczRH/cpl6r+z5mI8VosJ02giDXhEKZwfOqIOLaaw50VLP3Ujilc98zw8DEK2MsEI
e0V5aVlaSqmJP1w5lrbKZyO+QkM8M5f1MJJagHa7nmZG4tefnSPnmxZ9zowFJqbictNDL2MlGnE1
7/SOCkSxT6yOrGzERSFO9I1VYnoJE5KS6jbY0G4eId761yS3XAQEg51rvzvoeVUcs6x+r1CfrEvD
6jaqJfUfP6f/E32WN199nC+Q+M+ymhsa1N1f7v6/B9rmZfF/5Xv+eI1qGX3fu0x+Ir8qf3X/7av2
n+XVW/HZ/vVF//DJ/PXf/rvNW/f2D3e2qu922382891n2+fd740r+cp/9cl/+9e6d47l0jP7r7t3
T0kDu/sfifDW15t+69x5EFhsl4eYQfwOZ/mtcwe3BWmz7RGN6zg+lk+aegJIT/z3fwf7btPnY66p
W65rGvqfiPDu3/g0yoIAHvDvMpj/Tzp3pvorf+7c2T5/HykEn8m/oet/JcL7+Oygv0bGoVsQhiFb
BclJzq13drqkxZmObizouZjU9T5fvItuXGf2YOzdwvk9+uOLeUWwwtH0rkoq3AayQNSQTKdLUEuH
ITO3AcWwU1Fpj22TbEGNPC54nWkg9VC6Y6zT+bTudXB0Lo5nY7rzkNRHvX+ii3bvmo8EOdHW5oq9
8srL3HClv+4q+7UszXMVTi+hV4GHIKgeiev0Y2xvkqfGaQ3GCHJ/BvwVZvUjbaP3SRbLijhYR5V7
l5jumTYEGdeutR204/wraQlW8txwF7UCxiGVxflAIOA6yVA2jmBikLbSDwyFe10Kzzy1pW0dfPTJ
mSOL93ZMXRWpy3GxbRcOZIJcqFpmYMP0KIX45RW6w/zCva6bgHEHjSnypvotncC6D5j2Gv0pDz4w
hzxYyXCZJsHjRCbAShGccjk3ZPfdJSFlcgUvUzPcggw/jUB4aIDFtikkIrVnULM7DRR1vGisv8RM
+K0kU2qynjUFJ9f24g0CHfsl1cZoh8Z03y1crrKE/9+UmZ4Nh/1jGNcvpbPp7VxczF77awq86lwl
7kVe87WVI8ykq+qUcAFMkOBrJxTlxYD6aYW4PSJYMkKDGKGF17sPLuw9VVbqgCRrBk8yr/ppBg5C
bMvGrEEPmmPB1Bxi1TZbSE1B1G8c/PTWyjzCBoJxV5MdcI38JTz6kpFG56nbZcHNPNIm6TVUiou1
2JiTH6uZXyqIQCi4MT1aw44uhmTCrlxLo/jkEzw6abxvIEkugCmEDYqD/0cfopZXc7WiNZ+cRMQ7
V1ZwkqmhOu3iKGL3+7kebWhl7ec0/3TG4GGMiSuLyo/F196BlJe70czGrY5qbNXYYBiZvLcVdHIH
T4Evzo1csZiGKHdyGembOoSHlu4RXwtMAj1k6MVMsQd3pRXFiD/Vh55tozKa44uswbY6NLmxLt3i
HittuyuN+X2auHCrhQh0mrOE2u5VKooz2URdmSmXMDnnVzdNgVJ10QhFUys/LZrNTVQb5UotbxUW
zCYGvRhTgh7k0mLKX5MmeLV1gs8aQAxdsLKL7mfm+4jiMzrHjeg2LZkTm6JBfSManeByJ/9VyEQU
dcgmbXRmeEn4ocuP3Cuem0IPicfcsgpvt1ONqjotCfAccYwpJJm6wQFxTGY4zGpmr1aXTAeR+hAk
FZYbT3OpOMdIc7PBpx8PCM2SP4xWkP5eNI9Z2h3SBoOGnjnAMAd3wd6USgVcVG5HQaW1TCIcuHp7
2/RuhoTWRcyXursuc67q2tH2LqxBrUpvvBoEfevE7XqkYUs3EtuyhS3ZtBNcUxAGuzLYdZHeHWe3
v47ToKa1DSWQ+gKh7COZz/mImrbVyoPXaw0FFJgVg/Rip4OPWnjQr+sa52niRih5+piQZ/l/Js49
l+hxN5Q9VRbdLumwDnt0bjgdxvjNj9t+x1T9XpUf6GxTkseZvHzoGdpmU96EC9G5I85gojXHnhxd
wNyiXtqTBZKuijx+WhejbpkWxwkvQjtR1leIvVoz8k0RtmgoeogFYxPtPTT3ZLO9sfwtdv1s3EQj
AoSeoWDdkBw/e2ayA1gzb9reBPdh1LeOwUij4WrDoZF5J2oC5do00/ku9/2zy3Ro4xTasu+OZeQ2
N7bpW1e0f+jEesuFkW5dDt6dPzXeaamih0ZqNnKqhsQjjB4jApGO42xQWbH3btyyMxy41fOI1t+N
SPREXXvRtXkC7lPfxaAw1IVoauzLNkqrzRyJ8TxN2b3IwnAfttlthlrxajL08q4JAlKimuZpbshQ
Ler2Vd2L4jbdeRbiE6t7HoVpXJpGa18tTtJQo9aiPUUf49Djil8TXsKvHoLXiQKd/mBm2GejNj+7
IT4VTdncZv55tHETEV64vJlxeRU3mYyLkKuZscEjWgfWMz8tJYG5u5j1ajqLAkCJmXWXfQxfSixm
v2qCqsKZbwHORtLIhNceU4wXzBf92ST3LB1IX8s6jroJr5CwNXy0ObpwFjLueild78SB3+6CVsek
xzz5Jorf7XDBfViTYwlgzdjGU3/TLIvPkF8nHHYzLgHOqctyit6rkGw8e8pY9xr+0XFK72QyGz25
cUKUfODvvQYqiJiy57az9bNDRZYUW2FBJUrJmUDXv/F9G/BVqdlbUk1csE4dxoA2fYLphT3NaqfN
6IQ9xY683hQQHk+w6J9dpxDnqNe6VZXgE8iq0T1gSDZPXYk9ZhqC7t6ZN0QsttehqK7joMR4SwOd
8rE5rKlxIvUhlP5U5B/C4ioCEXHZ1BJalNj90SiCh2Q09MPIjIxxoi8vFt9wDrlGfANwq5wQDR1g
t3yCn1BsPYAnDEqI0JPsJk7MG8pAw72whLsv2+iu10iuSpBZX2E5EZcVgvgEV+1d3mMYoUDxECEw
1DTriRpx+KN1/j9hZ9LbOLNe4b8SZE+AUxXJRTYSNUuWJc/eEHYPnGeyOPz6PPS9QG4SINk0vq+7
7ZYlklV13nOew9Ye+151wZCkgB4/KYuKCMfGBjDOvW+MRgc6Mu6+Ggim+qAdo7nNN1abBbuEJqiY
mr9+h7k/QG9NTjgjoJkSXx7vg9UeHOheyVB6N3twseCqujm1J88Kk3Wv2gWkzJS5hIq1nvuGbZzh
7Qe3w7TS5xsFzpzLKvvSeu9uaZIDqWzWvVD1mdaU6bw4sj0DdhNJJEBE48Xp1FK169nbMrSpC2wH
EuPXfrTCgwsQbtMo/tIs2ZdVhAr72cVY3BW7wqy9jcBCW8AlK8iMPfER0e4lz+xOu7s2VfNWGtq7
wlbrM0vPX/LQvmRJsgtTuHjBkKJWjC3G2OaJQYrGmXnIHuwg0smqG+XJbO0noUtCXXmjXcEMRGRH
eLS6n+Sowkc2Efo6TfF39Xa0S5JkIseAi6rSnP5F2egI4JxwX7Zx/9K7KfG5cTDX80ysB3EUh3VJ
kMl4x5HQ7MOBj6e0MYg1zsUoBbg9ak5Jzzn26GcWWIJEzE9dHBvnLo3TXaeX5lts7lyrlycCfHC8
HCxiVYf/yDNZfPsuPyfJfAkKpR2rlsCMirx5288pgOCal2BpUbWr7Ng6DyoS+2D0zvqo274lOuul
5vqC5iymTSTDr4bDyJWOlGIhFop9EuI+aWlaJbIal4fMzt3bqJqrl0w3xdDpeY7McQPprb+k2ICO
0TZptOxEJVmyNWGVvjQww3j0rawq7l7iEf5eOFHrtPDk2IWRwx9DYlN0EZ+dOofZSJDc0nBykOUT
7ynJivATcqS6RmwRNxMQEurD7c6HcudeSWXeoeaIDQ98ouFlm/hUckPbiKtux7652YH6qFGtQ/sY
jqJba3bX7I2QKuc5tYhEEjR8Kiu+XUpPzG0su7eujXD+hU71olN2AEnNjn4LRSWFqtyXZqZ0mzoM
bXSalyLBfJVDBl5WzuqjTXCwFYYWnnKRmShHkoO5Kr+dvEHNmyxSOGVBZ0tbvzC2dCsj+sbPSFER
AYCJB71dmtIP6EzCSNVDIHGlw+pRzZz8Oegksn+NcuxwgYWuIURV7tOZpBZPOx5TjbkCYDBf4v5P
m0t0sMFh84RIbnUpG2IluTp4XzFwexD02CQHzdtEp/nZDkOOcr2mtor2iYPIJ3uvAYI0k4jUmzen
fgh9lgOe475HeXCKMylu06RyfCPNOS1bl74odH5ifMS4veSL7xLQVkkXDqld8QXbxLxakWo3sTeE
O859G0KtxnvH2bCew3s4Yk2cVVHsyzxCU9L19mAYvO9JaG+qzpkes6IYyJ224dqDvUNezKI6PnKY
o2fd35E4x1O6gMwsZ3grGjX4OeC0gw74web2h9llXSChddu8RjlqCdYj3gSPCoBZHwnBnaP9LRjN
HKR26KvyECb90lycYqbqmI5zoal13GkQucLB3rtThcbZaheSoueE5bPlYX91EvolEjeafCC92QlR
t/Zb3tFYR5Zk93VlCs/JyKSZpHHbA4sEs5+eWlQKqb+jYTa2bYLVHz5lturDlsYNhWjLKKy8jJkE
0tE9Dx74EKi+7mZUlccpODxXNZJyBwKe7zxzS4QeuDG+s1Nbf7F59ruapI/v2cRpeNyw36iM9t4k
Iw0iUYTNI+k8MoAocl2QBMfCcirfCXOFMll7Po0rD2MOQir4QIIg7PrTY42IQTeWXq+KHHZjNzm3
uNW6PaVODo5KUiyOrGgzUWl2NrPLLOqlq6s3N21fYriLnPeJdpucYoOXItCvGpTTHxxohE2Dzyfd
2eTMI7Kgh6RK+NnEqPxyKOqNSDGYOnTvHOmdP2mh4laH03cc8Gx6sx2d+nTmTUYy1pK0v2kOF2Zi
bOKCth4crH/m3q5PyiTw0xbyC9JVvsbJUvtO0elHDXcb+KLBOxiYVUO6tFcNtmCaoqoPRocUu1Zx
yK6PGLRR2tlSe0uJ0QTfJifWm6SJtZ8CYdFbo8a9wK62oqH5MY7w3lS0m28NrPTYtdxf3eSVJ8Eo
gf5ZgC+CeriuToezEwxXu+g29FF4N48qYNyx6bOW34XVR0/SDeNLbRuPuhbO0KnLu9bQdel6YSuZ
AtqXMScmmLDRi2yojpH0rpEA+1KQfCZgv5swAp8057cO3vVkQhUnZIpVkFjtUS+fhr61jqnij8Cx
bnoJcigHEHtwzYFjtxme2lCTNJ1YwTNwyBWho3IzztVnlzN9SIzHonGiD+xxqDj1dozIQamA5u2y
KR7MUk8ANjX51iMc57vLiusEBmBLoIL7DgfPOgv72+i0XL1Dou9DF9iijRs8kg6mVkpoyNeYJwXm
hKJnyzcQLs+l2z5PjEdIJ9NzKjMPmI1axmo6QLAizattZ2X71vHoMhbJJ0u1ucnxnx1lD9UhCvsD
WX0/4RR4MGz5EkbkMagYwu9GyxNQXs08ypdMW48jkfgCL/B29AgHp/D1aHaOXmWTsa2hFNg3eb+3
LAGr6ntIw5HwjABCpdRvenOeo7K3d0kq9hYBSDxY9p9a9/6IbDR3uZH/EpJOuWjutl6VyAuHYWzH
klqbupHmK03dWK68F4q5vtIhcImxUEk8GlW4dXs6NWR96QoLI3zeFieiQYRp2776gjX5xDvxbrdI
1WV8YisY3Yp5X7YsP0gJ2XvUPdRmMb0FIbZ27jmYnrWd33PLPXhlOB00Jzkr1b8aaB8bw4YDKaLy
KrjFT5o2UE7XEP2eO0D1YHhWLfCKUBB+4hcgtCnieuU8QZ/xKWndakRMcEs1XPGKSRW0PH9ku3QF
v0wSR03xNkR2kkRwUpt3dBqQDQPZfEgHc2lEbhn4p72k6eY7wMKnUbH1nBot2PXvzHgUx3d4NZhB
fX4PQ2JJgR45li1mApo3hm2YCvTBDjJQ1zFZo918H5kK3Cjiih/kM4OdeQDhWPYksCSCnzK+gDmU
m0cTFLUaCIk7dAbuwSZQYjbraz7y6aEfXPuRR794zHKpcBCxUMq+ugVt6Z6kDgfJ1EgvMfL266aK
P8xIHThQZZ/5FG5sR6ObKyYplXsWEGiH8HI71uQB6sjivUWJace+he2C/oLdPvBlFPxmJkpLeSPz
td0ArJy0PDmopLsV7mw9tpplrWtXy/3RQvbQPYbegOQ7ZguaDhlvoocQiiN+nvxXXdIY7yxN6tWf
POTUb5BxNOxW+TUCKwH+ftgNYBpZ/SlW071YXDxKiTdACp1N55pf2eytcCZdsiIbdxMLOg5c/O1F
wq2Tlw9mGpxjynJOiVvQhNnnz4IuREuXdML19lM8uOWq7sxTAzZOeXBA6hnm7nGkT1vW0Z2O5Oge
yeKzdrr8JnIuUE59Mqy22YCxxFWYNfvWuHpkmXpsW6lidBNQjRKlazWFF3JfANdo4egkcca2tAoM
99yk1PcxWqqcdalxhZVV/K2pAdZA/Wb09gP2wK8xNj+bsN81gWhXY1NcmwGAUjXzxPKoS8lgU/Au
A+NYstZm9TEG9j4d0brz+Ab+w2KfU8SrwrUugqoWpIxvUpusnS+N8B4rF+6iyQhxFSzqcyjbv3YM
lrgso40LuQrmjk53+2ReR2muU1Ps+qE/IVs39KrCnS0wh3Mfv4Q0VeBNe4kyO/TLWHspMuWx7ewj
pFt6wuco4pbrP6wJuqoSFydm01TGA03vQGi2yotTxqn522CysQaR+CbQRjT2G2LId/Wkzn0RuYQz
+KqqnD/M+DGK2ClU2TvX5KedEwVRhRVuK9l+dAQBdqYRvHpB8isdU3uXajq9Uf1AuM9ZDywApm0Q
5QH6w8TMXpGXvotpwESRcmkCSvRTYivOcvHaEfKKdneAE/FSLOeE+PYaTvBzsqioUAhsovO5ydSW
buTQTV7ssj2YWQbARowcMksCyVhYmCho46bHlrYu0SzLho9PL5KPHn0QCIIkUakAagz8sF0+/800
95wCCsQ5yIZ93LjVWbobI4Vfgpml3zst2HX0y+/eHb8drUI2Rj5IKx6106Tvm1wTJ8IJrRFK3+la
b12jJjdj/UfGwecsW0LSY8rnlD30iUtvO4Zz9gwmjg/Hq/eGLU6mzbDXnknnhtCHibRiLDCcxzJF
pVGNzbyhG/bugI1hLtvPIHVvjkFYQJ85vUPkOU2MQwBNMqU/1gNZlBKZhcN0TGSvNNdtfKKc9Vfo
sJGb43jb1Kq4GM7JG+ZvPcs1HzXF20KDOYkh/g7tAVM5TGT0u8dEnwxcwq6zquMEjgXPKHw/Z8kf
WdIIQZQB2Uqr9k9Qg8SYm2SVG+GvwbTVOzuVhEdMcRExFZPB8Oqw517bGsN/PWBnV1q8tU1Fcn+o
+vozDfR51WtOeu0mJIdam12qO6ENeQvvmBqm1eRxB/DBKd+smsM4lwCCErj6Q+gSqbLNB+Ah6blg
3oGD6NVltC4VDNM+/9QZuvq59ldLTKp8Z644gjPhQWCqHzRMUXpHXCtxR/wRzMFXk0PYSqj+JfLG
cVdX7aMHtHcVm9m5szT3aGYgFErFzizruBAYb9TPgi0tPG5WjoLTbMnX2Irgb9qqfh1HnD4Lu37j
SNZ8JBKz/zQqbR+I2fIFGbf1GOChyZG8cKqPNDGmOM0oGr24ljh7RXVjd2es+0dtDjzf1IaaqlhU
mFbPYSB5LsNjaDktLgfaQYuHopru2PWZDNDJOHH29BmT34Bq8JjJn2FNcNr23Jg1zK5W0eBqG1ND
Ya+hmAFZMVoevCadBn1fXuchu0OJrjbJkKbr5CFvloSDaUFakG50apPoGtahPLRq/gxM/bs3KwiA
I4ckzjHfPG6MLiih5UFpsdrvcDCyrYouseqXRV1NWyck4ta2A8bitg43GAWarScjZweQaJ1kYXYu
9Kw44G1nr9PiDh/eqCTm4wMsp/o5OVjDhJ+laLjcC0JMTfCXJui/U2rbN/wZPWbz8Zb2nCTjlEVh
Ua1sOZUrJ+YZoM+AhkWjPTv1Jx3AC9syfI9EiOoOcL8eb8bkUtxqml/QcMWJKMdjkbYLOC6hBg54
t03s1QDGSqVw9c0VkePDV0FVXeAiQNXRDXgiHjsKBkshtO3uZVCYx6d+7qDzVoeh8/wBNhfBtnr2
87J5TbzuLmswv5CKiQtiEmYSxA5dZnCRoDKizL9OpUQCmGt6JePJJIsO4t2pOn/unJe21g0c4GW3
kXrZ7pvYPFl6QiMGcpmled9emQ/vmf5ZwsLc4pFo91Sv9kuW3NjPs4p4NEGBrqmwHDjmDIAKnTeL
PLiD5rwJvHZ8G4ZkYc+s4yDezbn5OZSBWFdz9GIooKwJtuF940DniWMz/IQAtMGnldPUAdDFBEwb
tbD0m2hfxO+KbeUl8Yg4a2iws8xOaPBkDpARZmrjKrKZIHchdAVWv6ktpoQwZfkXzLvGM5LzofGc
BAHrEYQNuu+OU1QbzHRHqtnGJbbGv0RSA9TXWP4pYOZsS/mbGD3aeWVHfplSR2wsOPg6v/Y17xh0
C4uiqXikhjpnlrTvS3Mh3vRrXc0LuK/SmN70987UPyde3JbCEma4zvA7lxHgrVyfbkCpb6rluVWP
NawUwSIm+2UYMjQPmeFA6DrpkdnfJrNEqmqOAS6nbZNCe43mvV24ByT12ZeDuQuZvQHbz6eDaKtt
lSg4okP/5jUJvdnma9uqadWNDvHy8sXs+ieJryqmWIG20D2chvwQKj19rCgie0zYFh6F7j2FldJP
LtTjNJLqQfBYLS2pXZl9yeqSN115Vh2LrO7EByfSUMkI75/wIxTvBTnICq+WnbbuIyH8R7batQ/T
5+BqofGgpTo1dxVrVR6/psIyzzmqSSMC/ZF7mA1wzbrFQgP6HbgS1LiVJQGmd4J2cQEJ3KxywEw6
WrmoHuAp0X/AqZuFdapoV8vqm1oqe0e7fu9/xbmu9sUsPykGiXeFnpMN7rOnyRS8bzFYCs7pG00p
1++RId0SicIA/zTOm3TAK1BT2X50ZyxWOay3AHTFrTHAMRVxCBk0ZUqRq52r8fG0exl4z6k99heP
EUPe9Pp2CAJ0hww7faoZm6V3L0686Ng6jP0TEHsV45E6sl9CQGgsajwzUguAJ1svfcIVxES0Tkqm
qeBQGULihjV41EViOXTQJ32ZtjmP9Ru5JZ7tMXkqfawvs2c2vjGZPJ2YAjA+YA/PhRl13zTeGj7x
RrruIKLPBk9o6imGh8HDS053HKVWz7LkQgmtgXAVh0o7Nf9kE9vYdGY8GWnyVSR/+8T6M8zNuXKk
vRnJCm9cXJr8MIh6btxwiE1GqCeGc3NC5zBhFM5nFFoPfl/DZdlZ3atTGeo4CnGljCZk1gK5i3DV
xhqC3ymonZ+m90OtOVTUDelXn6flphZ3Cg8Z+g7Bizu79zGgbWUKdfMML+RgygESlaHQPpvy19wn
HB3mFMiZ4wKgNzvifRafBttd2k8iekfGL2VIqser3K+cr9GBnNxmXx4I7dGlFHeIZgp0y6XUoQfh
1sdUqkDusNaWtTDRteRB5dHaM9uZacPV1YMb7yD0j+ARj269UylcRzqAmmGGLRsaVD2PbupnU/eo
hcvkSsA4Ul617r3UZBw2HAzIK9NEW67j9n+09K2mF7Jw3GrbSOthTilW6OfSx/PBzMW6of2+G5Dl
AofDJVB1d4w13wN1u1fiEZh39D7OzbCRGPdWXQZARedUv8PKF65zMW47+C/JOP/WyoTbZhp+8wPB
/7F6jebue6kXd+82z+HwwsBrK6RbXWQnHgQjxCkVau3aHGhFENzT3HERO4FN8hyCUFcj+qT1jsvn
IuvmyrSWxF4X3Y04vABhJpFrjaDthHPsIpwweZJsTNg8hz5u34ghbZhzDLu45wOa2ZMwafV2nULA
jgowEtFMGjAgKyodhIxMrTDqhxz8RwnrhqdrCXGVdhJ3gwa0ShyAU13dDHttmNl0m/VVldE7Iz+5
ieNPoOQaNhvnmgEzrQ3zDBnz3tf02qHQXUSIjYFqD1rW8/DZG38RO4vpszDxZcCQMzJOgFJXNGl7
kqywwf1WsBxBXO87a8lLT+K0eJvYu4Lx7tsBPK0K6LSemm3PFbFrdGCYVt1XfuQMxm4EvseOjCZw
xxmWGDLhT9B3W0QTaIoyTs9BNL23bncpC0IOdU7WN+yyVdZJEhzGPjE4dtnjiAUlK0+G7NptH1MJ
YBj2Q58TbJbMn9Zj4i3d8e1nH3F4ijwcjhnDlUAexgBfUjqxsrg9q+aIgxTQ7PKn8TBe7Ma51pp3
4uBFa1C8Co3XhFcuCVVXEkViAKpmY86JhtvYta86o8050kAGqYF+JPNZ37fYmfuouRgWo4o29Qoo
WO0aN/rdi/PxOci0jQFU3Mf8lGxrOuvDBbAZhmXtV6FCH1BQfrXO0PwCz+fKmarLDOAdPyjeJedn
lhf7HM2nq5IRQ7Hwi6Q06KSpJ1MZ+1kv3G03qqfRYJMUera+sXVIe5AGwPi3olkblH9sKhtLU5uG
DfzodvnYdHtjDLG2QVSZgQL0F2dAFA3iKPZN80lg+9igidd+GRSwV9qIeZFpHOIFhk0JgIlVo1AY
pIBtXXUnxVvJ8X4Is/lsBiPdUhjbhTtsoTDSvVAMX8PE2FnYiDGtO5YH5ZYHtG8/tdyNZXmwd7Wa
OKdR7EFFcZ81e2JyDjjuudqEH0E6vvVBlm6sxNbYExHwlkQqI7IOcjiFhXuJJm/kdBVRWctdu7aB
9K7UqIPvToJrV4gvveVjEDFtKMuhYaoRsxv6J1WbrCZdyUNDETbsS2lQlaHnh9htvkYj1Wm8GrMN
9SfNydTDaw83FMJo9scGMrO19fF3VHFfc1SzEuXtspAzslWp/ia1fYVJal+adFIkRrZPGMKosunX
HTVDsZMFOKCtATafjutoAgGFyVu3xS5mx0V3Spzwtyvl665Beb3orpgZ4wPwBDbf7uR3zbWw0MW4
859Ma5FuomKP8fXUW+6uzRgqqDHiPjGrH4AA3Zglr8yhaxcXz/wEDrfeyfqln4sJ2jmIbCNKEHrb
i95OL14uXhITuXBKaH2YsoWnpNOmNS2tkoCzqfZQ390k3yemD6vYxr4zxMY9yxNJJRy6CITf7wg+
uB/Hdbnpy/ovZqJRW4a3BYSGTLBlrzmNOEDDIKqPWXIhg1S7BrO6sNX3vTcfslhuCsbL7LSKWXyl
yThtNBaJY8LEaxORUkf+Ki5E+Rc+G+YWKyve07RaV0XyuxD5sRlCh+4wpk4em8CR5apFB91wJj6U
bBdfp/rSNpP6FJEYcDrp2CwP7MU8/lvN61GUlxoLtY0mj8L8VHjlzerN9mxSb00clql1WC54RYvD
Jz56DsmOuy97Lie2XQ0U86qEvLZ0AjTmRvD0Omixt+vp+HATmIq/Cs6nvt5r4iAqjJsyN2GGY0Hg
IYCXK4VFGkaiOUcY+WfD+BuPwUKQ6J+xwiMfSOe9h8sU59J4NLTeeESdMwiMIwxbjIUZ7c3Eldk0
oK/TZzRkWGCUeNcBvjL80PWQI3dUsEgN4oP6y+GambfRe4i7wnxjneDnTuS4iq0QNPnco6m45iZ0
cFOlcTlsbKgnGZGYtORzhVZIVWrbc1ryFlz5xEIGyvG1U58BI8PTrDfZbhr7G1dRvlNd7DttQDdu
w+bUWcRaBk1t9RirWW7cpoOqzvlulTbxG5xYQ+vyl2bMrx068bYYgm3BMrOJGOetQxoI4ym58BHU
TzijHqdgqqmcAJeVZ/dJuhdVFx+d42ZrCbsyFZAPupTUm6zZEpuScdSEI7araBJtLcsnFIu/NHBI
4De/2iRjOj3RTqUfRUsAQhoRSuqs3dQILySsACbPEdju0tqKDtqwLTPqQcvlZECiYlekHhusfNzA
VHBYU6HOMuVhK+Stq2C+EBc29vrCbO6Mmgtb57lHw9zk5PMhj4B8JqZAXO55pioMh+vOKb8VCz5d
y+4q06Bm9gnyrm0Wb3CTU7Tt4IobhZ4KPZr2qAZtkwPaAxPww2tIJXqG9Fw29kBpSrwvXnfVW+4J
C6zBaqoFo7Ug3+K8+s4jVe+APjvk6RTPZd5uq0FuMjmowxym9ATIQYSBOHEePDZQ7gxvJcVPteC0
EVgibsHJsy/AEg+l4wk/VJIngdAubZ3/CZJEbTlJj/pHE81M5yjBbpq76Cd1apymO2hEzJpSsb/P
Zwk7h8/Yyma8Wa69zzDGLHi3hKLHUijDF8W8VjIRD1GnMDGio7GkcoArsOVx2a2ykcsy77INIyBO
Yx07l5m52TQm96og5Gy1wYvZfv1Xwi3Lpgo+dutQPM0ElKYcqHUAUReuIN6JxfNX0JAMTA5yS2L8
mac83YTWYlVOAC1M6FT1RAm1VnXikDfRA/42ucXATca40RvSIyaU64Vc0OhcLz8DNYWBkEKZ9KjX
o5+qBdCGc2WbZdQnCa+jN40AIc4oWnRqxLkxerVjqi+NmYl8cLcI4W1/LJ5QsNdZ0Jp7AVWH4yHA
vB+zJSvB1Z6xkHluepSWCQV7qY7hDrsgPSOudNVzu4Qo1QRhJdJb7BMDHYdGuwsCBPBVC+vo2ICF
mqMgPPy8nGDJOtf8r58mT0NDVJwZDi0+zgT64cf9/RP/i1V3R+yutz+JQM0EpqqrQAeQtMQE4Yoz
TWWSkfqa6G99UNEmzSZgojkGyFS51r3l1sz5VOUUxWtpEDuyl+xyWJhiC8X9CsQIH68e/6rccj8M
3ByS6iNw3zE5GHItUPx+q1aR4IKWLg1JkWOMMNkSJUq5ENs8v/esw7ADFlNpufhuNaf4KvXcBK4T
wWtXNpA8l+JKAmcfixODMY3zPOu9i+sQN+faaEJ754hyD3U237Sz9mmgQDBeKW6dEQgIU4VDmYZ7
MccuYSxqfhazpx+ZF/FLPZSHeOkPi8rWt0P2MNBTjFVgA+AvhetL857qFWEg+5+9xz/lx3UaHbnh
xh0dHZTvpPG7LLC8GvqD7NLTMKFr9+FITaGxHUXBrA7PSchvbTA8XilReZmdL/iXClcHTciZZ+8s
kYCPtcUhNcy/IR3vLLMTlj8vMNZ2lvAxuy4hqKq2NzUWJ7aZKRvJIO022AeXunVs26RIXy3TsHY1
DznPAacBXcc9BiAYjoQ4fBPSHqUUkMvRpBYvbTTJ78w0FwtjUa+jiUuiCwEam131xRH3zR2NcT3l
zoUFMIYK3E/HMmPK75aJva27+o51GiJI7tw9jgOCE0kO0Jd0JDCyAlVzmrITyjPsaWRGTFdr44my
jNc5IuUzlNq7bEeTsy8AcKoefpzDDruPf3idJ0TUnZ14Nw4ObJ6mL5Eu4YCOmovS7q+a54XHWd8W
ffiAW7vAlNnVsPLLaxguFNKgGNcMmm0SiuvAy0gqzuYW7Fu97VmiGW8ZYNiRMitB7LOxsqefu8oI
UEMGM2o3lR6dNDt4tPjetMNyWf64nn9+mZuSyX5wDUdiEJ12o5aMqcDyysuK2gfTnV5hsRG4G9En
HRsAW52G20lEwVEjfWoEvb4b2tw49sCBGdiceWxjTF5ebVPiXiH8R03Jgpm3pzDy9QRtfJTDsjpM
Hz85Y62GVkQbyb6rSBOsfsLQQ1BfxcxxpS6D98LSLoFM4r3FM0mq/E7XV741frAoWaTx86nwj1cM
rHNNwh4DgzOu0XyryCDbiantu3q5uhP7Hxnan8h1F4X2HnzTWpcMf4giI5iFwa6ebZyXVn7w2E8h
zI1rPejnFV17vrf/SXM3/fgbgZx1XwBVlSzoPzdgaPFI0MyBSaaGWB3DWA/V8pAz06fe6DdLGq1N
H3pD9Ot2orwYTeyuoIWtPZWF2D+2MC1wHVfkyvBB4r1yUs6o/xKH+mdw7N+KPn8sQYG0//HvBt3T
/y1d5OmWcIneWKhyBrkXMk7/ygUMvaHnYD42ONSTP7OwA8jGxJULyTBpIugMl53r13SFfcR4YiKh
MDWb5JeHjLf7v18LX/S/XoxtGa4wbfiFtjDF8mL/BVJIvfkEqLot97qOfdoRdrPNJoqlEDwvJmFY
TiR+FDQgtHFfIQVFQJY7iwCr4c74lsvwFZJ7yq11dihig3v6XSE136soTR8kSlmhWj+xpwj1aQw2
Q+QWvmNG2tVmO5k4YFSY1lnHbum8JFjQngPbwUTZMek04o5yIzeBMFiwcRqARsRg5e5dZ9oY4x6q
IIj/Mrn/1pXu7iGmR/hysRqx5PTc8Mxj9ZwWJHog7JdJbIkEUA2QxvpNq2Ke7oMShwzY/06U7O1t
wf4nzFg2Q7uhuigxtlyO2gd1EcKqD+Wiogy19mCODAvzaARSWOnx2+yxtZQZFTEe1S1aFB4S6apD
b3eHQK8kKdbq3WwG+p9p1TlRpAFOICjuEPTcIzIEsYJGGQ8FPcJ+1cQ8JsXYggVeVszZta76Ml+k
pvLsJVr4ioiShczMOXVbW1ckD4MDXlC2TCWw3FqAxAMMbWXiHnRBsSzXpLczeZRuEH66HeYHY1tq
+nsm5vyuCfdu19l8KRGj/a6yzQ2tHIprOml32LMWLbr5ToMiPI24fclILE2ydA2cUQ5/s1QYkHB5
mWmCiDgYuUsJkLWLnWE8OwUPwXLqxgtOQW2d2+JK8Xf5PVI8t3JvrBLFF0YDYH8RtWDIeF8epkff
NavXOBhBEjKlxNVmc93Dco7smYUeabHMTfPZ1Mg5Uan3Qexk71SZu8HV1uEQtOc3qtKbNfCMv1Zl
mjsd9PGZPMqEfzptXj2n+zQyY0D7RAobpky/2LLJD3aQP/bL/yVS0U318wcFF9TFMrts61alvgpc
Sg64XpwZRZBpvz4SLYYbRbnyz1f+fA2PAhQjmFb/+Iu6ozm+VNO0DySqBPaz9Gh3VAP1ZNlWc2Oy
JaVNkKmOsA6R8MZ7OzbN3jawuY00goTuq53gHygYREeuY6/L0JnxzGZPdAbXl9KTuq+nic5diZY6
s5PCBZLCUmM389QOJ7xD+aOeO+TTJRTdxJ3Onjd4q0xiHos6eZBG3VD+0fypoS2zsregrkpUDJL5
cLPKxr6z38RVHVyzmku/J2pPXZRpb0MqHDmLddm1W3CU3pC6F7rkE3bi4IwFYuEd/zlVgC71sYHd
MvAOSO2pwlxTxVBdU/G3DtXw4uKkEeStN22KSoczU5ziRN9mAcGX1O0MlkMcvo5M0AIn59uFPER3
q7LPAZzLVgury6gkc0xj3MaVNWy7qiG22AOjmMsm83nPmm1gLxB2hBwNTwVRonkTjHLFqKM8RjTf
JFIfjlZZQuMs+1NCx9qiMXWcEal9CcuFTjoOw8nxMJUynG62GEbjnSPnbyTeZo3ZDzrpVO7dzKW6
NkSW+b8fzj+A2H8ByNoEQIUEcuvyqNeJxf6PhSJtDDOQLVQOHAVUY5IntA3q/3R6pM5iMAMOKOmf
huuYxEyGZcCFk8roH1yf0OOzqbSrUXNQKgpCJMxa/qIm/j8v0ST6+z/WMl6iJ23TJcVp0Ynw35cP
9z/ZO5Pm1pH0av+VDu9RkUjMC284UxRFzVJpg5B0dTEPiRn49X5SVWXfHsIOf8sv3BF9Wy1RFAcQ
yHzPOc+BMAJugoc4mam1baPGXI8+Ah5eL3kS4N0JiBcphaI89qygnBhW4VVOLPx2SMeNKe7yktF7
zPhwPSx+tx+ayTu7mNWSynfW+JJMBt3oVcwMSZezoGfUWcn/4SpoEh3+h2fhC4sKGNe3RWAFDrzg
Xy+CtYGVXsyUOGL3U2c7cm4J4K1cNh/0TzjluS2u6mq4jjgHMsNS+2Sib9Bl8rfj7DPib6+f7AZw
bTC9IyfhmqsU7IWxIBP23x8StvUvHqkthR9AL7aCf3q9iSEaYRU2OOFTFyMUzJRNWwv3IP2RmlhF
QqYdP6eouVOd37x27uc0I8V7LjT/Dmqb74fFyYWwt5nCwdhXRfBSKu9UQA669jFxb5uMS73TqIAF
tqQFKSzYsJS1w1qVDJmDALoCH2fth7GRm6AoqJ+ZhxdqIL6G5WLM/nRX1xEe6BwIaRK4pGWx+ouO
8U7mYYxgsp8wTTo0gGL/WFb9XyD/ca6//v3f3n/QjLFJ2q5JPjsg2N+J/+MPcvEuh8MvR5GO/P/5
Y80U+Pd/ewGK/bd/mcr/4zf/SuV7v3nSYS0YCJ+gtS34EPyVype/Edfn4mMHtiu5wS88bfGbawlT
eBC1XYt8BuvHP3nalvcbM0TW3p4bYE0K3OB/lcr/g5f96+nQh7Zm+rbjMQhhPWX+w6c0mu0xL9Mo
Po6Gk+7Yo34Vg4KaPyYXQCnNabQsyMr6kq36/p0ESXGcjetsNPubYUejlHscgTOvygjBbknXtHGE
G8cuDChX2ubnvSfoCr0WGCp3CsnfMZDE4Rvu8zTWOkh4Juldz1DBZnElLUD0jCyNNX7ZbBuOy8v4
7tosVJdeeZt+Ofh9PZIvqA+jYPTVVNjFhRtgc7M2i1J0xiCZ2Fo8GbSMItFTPC2ssP/dpVpqMdFc
Bi2+jEwMFy3HRLGiRQ2BxkSpyVFsYm2Y0RJOoMWcElWHnjy1sbXQY8oHphfJBlzHsBP2cM6FtdxO
bkWP74wMrloifG2Xsp6fGWzWXR1sJ4uhKuUExd4mu0XLuEFaN8ngNMnpIdOiFPUGDcMn4HRwiWVP
8C4H2pd08yUNBMKVFreATc9a7HJRvZpxQhNI4PG7KvM0VgYSdc58OFKKsXCf7MakT3dxXDNHYSkZ
L/P0aA3+fcGEtK1ygt6MYjfSacm0sAI9FOhztRbqBIqdiXI3o+C5KHnsXNYDyh5wlJWL0F42jFtY
oUsYh8G8VcI4jXVwcavlPPTBk/Dqd7tEUGK3sMqYrnbZ3GyMzj/qn1p5REEJqmOE+jhqGdLRgmSn
pUmBRtlpsZJNK5UK6JeWFjITLWkasUmBmHs1arGT/NNVVDn5yRfDWQ7iNalayCk0x2DDNKtdzJah
VIJTIuY0ah1wMQMwMvfUctUby3co+UQZJcnIOGyI6eNsJbIsB/iqc5CshKIas09y9bpY66YrTx3m
cw64qNooEGeovMu4VtRE4w+N8O4iCPvTZ4c+zAKi3plcTDdjlJ1lQ6FIiJqMLHydoS7LPLhUGVY7
Nb7ZUe7B8E5fVR03lyYXK7g0SNQWDacZY1cnmSAoFk27NfCuJQ19fhMu5OvWGVglQiIfobZkgobC
CEW81dK4jUaO0DmTMtV7LssY931EYV7fv2BzxdZDdQV1TwgZqO4QYGuqzz3or01I4p5ZvZboCaFf
YhYOyMB7syUCBXbCQTNiLacFfjMhIkXb25o68WHdIaNg1L/pbMLwHnIJ26HxKX60ZX2fNPd+IbkS
2iV2gnr5kXYYZ8pK/nB8dROGM+U8WBBwjRdwgLAlQLdjDaKtCoQ0tDx/G2oTQ6DtDIM2NnQ4HAgb
8bF5TUH1OOjPPYCggUj41jKdG69JFQgngpnzC07cr9kYMMgMpOzd6UhSUu6wBq8ZFM67JTOrTTwN
UKvjfNNXTrkefLwmDb176Qg3PQ+Q/MLoruniXYCjox0u4bfBI6DBxMlvvBJahZWxBZC1ZHdve3ht
F7z6UUWNTuD0VNon4kD5BkAOZ22279PUM/QQHjN58S4W/QZFS7w2Wfl7Yb/3iFvA66eLz/DLYe1E
zWdPzmJTFLa9z5vlqGCEXecjjhxhhewhgvApLvIrlT8UtOdtu6R8R+NGwLRiunpKlydTxV81JdNm
MFqXZMQXlFsewkeI3SYen73AKmhpf2b0pFYutrdh9LVi7eOYgpGuHTzTgPPFp/RwE0QVNss4JhxZ
d9eF73y56U9g0M+5NgMV2hbk4A9ifLsCRDCuZpcIt+GIRyIY7XZsP6PEGm8sBxWwynGpD0W1Y9Fr
UjH34TOfwTXnx5vA4oRFV4iV0kDg15yZVAWsGsrLqsesfufuTa9vzp0x066S1Ly7TVKALkIR7Brs
kwZODluJ6wzXVIl7atI2qhg/VYOvqtAGKyuuydOlx3nJE0YZycoHecT0qmNMbrL9Yiy8i2XEa+z1
Z1VETwrLgq8u4zDup7qm5zfF3jRwlQybUN4VATFem6imqovxqnWMYWM6W8dxyOwFTEpxkUUjdjJH
G8tUVrD0xWnkz+VDkzekwQJaVpcseHOZAB+Kn0Hevaa+na09fGutNrCZh0nb2fxsvuTixs5dlzMc
p5euBpFts1FpOgtfiJZvRAS6yq1xQWrLXIJ3TmkTXY6bLtW2ujx55lqg1qE23BGuNalEtI7DtxkP
V56l7XkVPr0CVQ5qC91x2sLnajPfgquv1/Y+Mh3VdYLjjyYgbf+z8QES7hxuPJyBoHXFiW3AA0E+
66rS9kGjx0howBU7GuSQYzyGDl5DE8/h4qknx8YjF3KgRNlLTMvrilqYF6Z72BWxNuKBo0CWKOha
uZQ0RbjzQakdGaYsh6FlCmQhVBhAUxZ18SGzQDsA6eavLeU1gGZnGrkWX4OvuF2zBMw6MDJZxnwX
9kiDWBJ+9MyeVnQl+kj/4q1uxvu+mw3KQzj+A0WssebAZM0xHhh7d+tltuBOsofvO+ZhhJnobqyq
rN70MHM31cg+yq6/Kge7qMI3Sh7EXbtq9lGi8dcwjd4lzsikaPSvWmoM4eDGvxeT9diQ8N4Ntn0f
sQBJcvblfRD01IzSTd9XUFlwtIZzd41KSVKWy1HSGECScTVyURjO3vCayOQQLrgiC4WdG78sgJ7i
InDQxtpKq75NtdpeK7TRtsJxO2jr7YwHN8aLO+LJHfDmBtqk62q7rsS3a+LfdXo4kMu0dmFji/Bg
4TXbKmTvgxt0/W6JeEMr0xx2U/LuGMv42ojok3F9uW98aluldXLV2PIB4hUThmWuLBk8DRRpeonv
Xks2vzsohybzKOjukSOfC21UdnEsp53o8DRRXKXNzGQQKRIyhvti7p7zflg2lWKwV3W4pBaFrTDo
rqMJqiqc1CeYFlDVUs5c7Whk5yqFNOqBSQcmAdSmJwtTfwhtvLZwYDseDSNTMqVXy9wdiyS+w4Xo
nLLaea+HpNmazXKXGDWzSiYiOLyJjnBGVG8uzm/IL2TeY2yd9AzD85kMLNFefKbPoV3F+XKX0y23
Ulbq3IW++bMo0Nptol4sH/xjw/KJXbiXHus23uZ+OuEdemGPGOwaqQEgXXlktZJf+8g6Tsm5Lhkp
RCu00x00vfZZ4n5PtA9ezRPHV3OOQjaCi/cBVH1c4WKoyWCt8kx+GMZEwbZ21xvY7NtIvtmywndv
JJecq+jJLALUyKVWK+NSCk7R5YiRyJjL+1CpC2kBGqj79D5dblQV3yG3FdvOpYqeABGMPJ0GMHUu
gA6cR08HBQgMzCW7WNE3NGwI0DOtuK90ugBZYu0RN2h07kCMkFsdqU/uqa32i9419PeOAHs3AS/x
iC/4xBhCnWeodLIBdZjLi0472Dr3EOgExKSzEJyR+u2i8xEFQQmWvKztdHbC0imKkjhFr3MVo05Y
oD2A1bfUY6bTF3T99mc8fPC+dDYjlrzeOq1R8zvoi9PeJsgx6UQHT4gynO+Uh857DDr5YRMByXQW
pNOpkFDnQ3LjJ+eYlDU5yRFHJ0jMKzzoz41odwZT+euFqMmgMyc2zxkANjkUk0DKPJBMAXpFuZxO
q/icVz2dX6l1kqXVmZZOp1tSnXNhnaTekHyojNMpmEXnYSydjHF1RmYgLGMTmlm88jzTAbuqMFy8
hnX6OfisRtNsurTx8NVbrbVObRcJqnBuBZuNa4eATkNQZ0IUXFmhax4j/SOOv4px49El3tNawwmw
Z7CDymGQZ5MfcX5tFAxyZqNKdvGoXmZn/pIqu29TQRACYXfVT/K6Jdbg7EtVnkvT5jG1BGedVPOO
DGo2RPwRZehQrETeirahOhHr7XLbpMmVTqOyi7pj5Ps8Uqwm6MfFcncic/zWGSiYwAuxVS3BfTFE
eydEwYsp7RRMuZcoH9bLvVsH984UvdMHySsMIMlpVjm1F5smeg+N/oj4s4aOt4vY3nj2eJZZDgCB
CopgAERNMhw09TGBKbGSg7t38P+7rYu/O/4IzKdpWbYLu7eBgDf9ymvTDZ5sb0pW7TaYgsdwDj5Z
ff7uDZxDbMi1Rg3t9BzQrdvg28HdffBFzt6gvF06Tn9eeLtE0GJjJvbGsK2NkSKi9tYOIqyguXfv
wDTLQbGwVSIrSSuvIomHJ4H9ZoQ1nbtK8+KuBkExuNaViTIDXgnYszSmi+PG1/XYwI2RryVzrnQk
uzh0V2XIGdoIt7lTnUQZ3VQ0/5Dek5giCyR2yNEr3yWQHcm7SpjPFoHv3Nb5w8z5yJjXV9UZzBd0
MZU9BrZ1TuvmMsPjkMSCWvd3XE06Mgu+JVx7rYEaQ5ccnTvXr02CxdO0xCOt6Ic+5axsHkO4FZy8
7QsIpTdV1Y+iledIhTd9RtDIYFGoI3CZNvCz3lPOB55WbF/k1LJ4InRo95+TImTOEicL43WNlyhT
FA8TyvHxaJFC5yCjYkj226KNP0nX3uUh8bcQE6qQ3q3juxssiY9EUNaqYGig35oygckfFLuiOQQx
m/eC7ShWwpS+5o056nQvEXHmhOvaIIRaQQgKrENs1fRlyxd/6UkjcW4fuSLp1xwj72NT2fsgih/D
+jyM9bsn9kkp51U4uO6qcqjFmYPbXo7PEayQuqUIOUyJC+Ict50nlhXPTC9IVXfsnmkkuM3cYRel
IBPwTDsP9zWRkhON9f126sA94Zi/zSYj0XGnY8XE5YwCKa4Tp93TSUYkaeCkUePXGsH24sqVK5+3
KRcuMRCS725bs1E2lO522XPtR1qxujOk3MvUMwHgwgXVqS7O7mg8JCAKjDjBjhrat0i4zYYdIBDU
vJu22QzKI5qul8zjvBsAEKzUF3EkVnJ4J9B1d8vk5ZdWeS8BjTqHil1E7GLYxnLbcUgg3y/GcpOn
4QoP3UH2NdtXEb83LOuSYVyFeVVshelfW1G9Z3LFMi6yboCg9jvvBntbo1gWpLFkMx+fWTt+eIP1
YQBeb1jGpeBg1m5HoIijB++91ZOScmOmrclhqauPOhn8Y2HXA+Y4c1ybxbijVvK2joAWdwbdNm56
mjzisGErPhpjnB9FclG6sjeAU7gOO+fRjvwzl77bwUoBBAjM/bPx6KIk9Nb4LFtGMBXheHbKATU0
8uI55Eb6ankzM4XHyYrtXYeVNaz6A8flTjYCFakIotVYZudE+P5NEpmnLJQx2lq8pZo9vjIyBsMh
Ls9KjRoO5z86WA/3cS3fEGdYRFO+MnThemrcTVrlztESGrAMmqjKqvcqJNI7dhs4nNdZIKsbESXd
Y5lkxzBItzGFY6eciefGETFVUHuBAr0CDkPxeItFyCWzmlv1qTQp8J4im327SdophVCYewYJvgUq
Ss1pw2TUuS1AV1jjYG4nT56kw5ajmh7SeNiw3KJ6qERi9CWICxY25Mo3o22QbTJrGJkO3LKYAVvX
h68RZn+FjXQ9ZphNghaUQGOZB7MZb6oEU4zhMJxMlqpmR/GzGPiA9p5iJ+mQN+10g+/4kOcGDOcG
NSSpUs7iAbuSMfesU9As7k7Wxl2fy3LDrbMtQUeSQA5tA4BxDlKG7O4Wh4wgxs7cJz45DC27BBZn
QcrFdvS6/Jg5+BYn96qJSQVTwLW17RAfb8t4ozDn4X7qf1TWCI+sJWJfdWAZfeusets/mhFFeAG9
bpXsWRcU03VXM6jM6/ZmTJtbCAN7MNpk8qcBgpKxy0xFrzGjwNRNfywT/J+MDR12cPPTC52vwqMH
dsyRHHvfS09DLR6aoD0IZE+SutFtJ6I7K6HTzh84qgMPZgCO5ppdDmtBcm2mL6jciNLbOrc/kzZI
N3DgrpMqwn9EmRZhSj6iFhQMrIBE5eEFRZlxLOVjuMB9GDzuGCbaNOc3uWB8WYIhyCvrsTcqhgOz
8VYa0sIhJ67wKmJ9U2gykcAnY7EyoSwLHI5auwnrNmFle6cYxNojdd89w0JjHhvRUhWkxdYm2m9L
i9qtgsloSUSvpxhvbIIfhpBPro5yuWmUEYQZlj0D1QMK5SH02HcYCW46r5nIB3bJvtZuURy5alt6
LH7hTq9jMvOLPCrcuSQ3u0Z9AlDBB8ehrLdMwFdmeeXpf6K2lldxmjs7XIK31oRvMEm/O/xYW8B2
A8Pf/vlVo5s/xhHuaxAaxhUfFHaE7HU2js/s8/sf+HTkFW3pXskZLvzq+5tdkNADYvFRbzlnXvWR
xkwzsDqmlqSqojdvGMhg4FdFe1WXIsZCKCR5CJChGCmqKyuKqP3otK/xj3IUixQaGKKGzUZqHuw5
makhhGdbL8NhLIp5j9JVX1kD3Q3fX40dixp/PuY1F7DcjY99dVeYxL5RoZtTOFJrv/r+69BImqsa
Z45bVnAvmclT76T/7veD+f6KkTjs/r//HqvQzZTW8tA6vIlDgS97DLxwMzaLv5Yxcx/G0CB9XPnn
P3HJthVl5cX6Zos6eNzjogpmvOp86X13rqg2oUdYd34lHdcfbJLXKiGegRzqgIpJ0j2fvPqqS6jW
iOshXGEpt9dmyYv4/U/Pp2Y7SvH+X9+Sjg9XqCSpKOnTBOT3123r2frzt76/l86FuZk7Tu3/9YOx
QsCwFIu5qub0FtGvxFYSqOt//hM0umrj+/8nSbdVjazWacCnwG+DjvwLmS3wW1fwrboNZHLAh4V6
ID1RnMnzb5aB8gfSfviBgG8VXilA5AF1IKK6NXvigGIorE2DoJz3iJMx1n+wQn3Rt+uKADpsLiCo
NAUbe64Ed0XJhX+ce3EPGe0moQ6IFA+z+0kukuvpmFx7abQQ92PI6wL02MaD+7VIEE91ORzZEzjX
/Zzsm84vtjVTKWN6kJEiPsvqlimku4ps/3HkYwiOganinBRPc9qOe3seVx4H5Sm1rc9EcmGZHCYQ
2Zw+mmFeU4eXMaD34i3n6KuZTDIXAXRTgIdyW4X9rQ3m5ySWeGtWRLDqstwtvgq53ljpoWM0tK49
zIqkuagO6SsgPGRwg15Ql0bqoRQ4oKpw+F0ZNLhPNCSkzIMoe+vHAvoQmcDYqb1jHvZslxoyuwLc
s2rhPPX8U7GIk9EHe9/8tjZIjrphHiDawHCCn9uU9Q9FtrcVN5EtD8piq2JBX/SYexbOc2bi9qfI
8Yuk/0PDpjpX9QkHdn60cG8O+B+19xREvHzKVAA/E1hz5h8ppG4QTxIHqNb02M7eVZo9UvTAvMUa
L2FvYwclTR6kNyKZNzjMnhnGs99Ht2YrWT7NNmfcpcI53g9vcRHc6j9b+3B8O7wcMLoEkGUyJBVZ
RCb4CHHza6jEluR1DAS6eHBs78U2UHAo2APEIV7LnjNrtTQ/xsZ67XiGTspgpKMxwyIy8ns8M8Ou
5EPTXVdU660YVHore25f9LNb24wbzpnrLvgWundviChoZ3Guq94Z7cLNxkM33KSRz86N9JdwHuuQ
9Q/0Fa6UebkPawGhcNoPkjBmnPQ/2rFjecU+lwk410p5rIVtnNruUaa46hxR4LjK/SO9uvtEEg6J
EWpoOacZPSm+IAXkKCYY7Mt5lSa4pGIiYyG7CsxoyP2WOT/WMvh0I2c5tTUzKLMfccXPbYek746Y
fBTrvs5hdx83TBz2Ts+Y3jcodQA9Oxwo9XDJcLKExlqGG9y5oaOcGqYGz3S58BTAV+70S4dQZL2r
jAohy3i7KSp2qTJEhPDItxjuuIk698Hs0z0qpX2WSHDp0JENk8y8abOg1FydCZfideL9AEdLmylM
TUox2jMcg5ehEe+cKy2YdNbv5LKIkYMIKlUz6KDTZ0bWemWAWZYAfLsRXoMdNo8ujRxk0F0WNtYl
KmtKHEesUcxrMpLPzrXJsO7gkqu9yrv0Yy59tJD2LoFq42UMQpcl044Usn8ORZdE2+iaRYgQvIsU
RWB/jK23pfZ5ewIf139wvQTqPuytH2MxNKs2ZOZateRLupKgPV/oHyUJ/MYsa3/IVqwoyX12Ez6k
YTLwcayeGw8k0DyMUCIH7Gy2sc/VM5usgLYI2oIhXrhre2zSYxBGhAPZUhaF84iibnOQMvwNcA1S
EQ8B3lNk7wiQJu3A0hn7ivpd9AvNMkXIVTXhLfGbk+NVL8JwbqB90i2xbNN4ecF8f5T2eOnMaJd0
Ln9Z+pqV3h8N7SAm0viYxg4FFDjsWKYi3vmGvY+imbWxoThxpnrtzm4rkPu5dRmMyJ7t+4Fp9qsR
w9yBAGbPp8wzr5vGfVMswVqnBGQSZCR6/HsVuB9gVlcGh01p9V+yWu5qdevJajvbjAGnkGNR/4C+
N4RgFb7qA55syrZPgq1hR0fLNuivrBhO9PZdRijRmNN3AhOHwK12PLRl07vM4oJRkEBiEsNiQW7I
wT3F0PvxhBv3BcS/evgwohBu0dBRMiSOs0ptQoyRtSIfcRM6xCBbulAcvNdAiCA2eMEmtIxD5s43
zKnuqCK/tXLIVhDGy9KFnmNdvv/u3OVwZTLorS4uxMar7mNsYCuJK8HE3oZvHrhRgj8Sd5tkRZTN
eNDzJy8mCFvkkYaZz19G0O0rnwjaxExlNTkM2RyJ8b2/b0FXrwbhQW9vynNQhveumW2seWz2hf0e
MMdduY7ziaH7dqRkqG3UU6rSfdvEJ6c0bigevkpizopTcOszTbI6BkVRR0gIFfa9Jb5gzN5b5/s/
/fxDVN/ILPexxPvQpimQIg+AR4Xq3oAVbiBvNQ0T1kkclrF5+4a+4CBjGwlPhhOtUVIHEBHpqMdL
EzjkFezl0A0hCcbCW7asQa5jEV2JwH50hP1SV7xmBU+AteUxmb2cqgHvbSaYu5qZvNM9sKqRYVYG
41PW5FvUVwpY3S1y4LvoGRn3ef2UDhNdjffC6T4FkDhHZoCUWoK3wzUX2j0Vyxe4eiD9kWzs+VhX
jInNhbkkhNNirUzU9sZgG4/Vd1Wncg8DnhFzJc9+QtGDsF8VJS2oV+GpwtJe4k7oPUzwES3wQJ7W
nqp/T/vhpc06agqS5GLFhGy6NLkbu/KH7zNByuz+1c8ht3Tth5rtt0KVz2XOsqBPnpQ7/E7xNcWE
5XTHWqPcsX/0uADgL85hE8S4hwPUCRIpCA1l8+Hwfob+JPkwgPGqzC0xzwzw50OUGt1dWonretpI
oQiC1ZNFAJ3uGq40UOUUqUryv1eVtUmgpq3qfpq25ZhwJOAhQ6esXxnob6gLEQhecIwNM3vvFI6A
kAsFspi1czt1xuBH7o0XBjtBGqPwot/K6PeWmJWY1YnCTcQLnyslFpITk9dbx6AewYuPBHDfYUHh
mJ8f/dl8Z2hGImQc9kaAp8Eqyk/9+Q6rCPBA564ZsdXw8DqioLb7iOXyOBCM44OECjda87XjobRh
aSzgu9FYGFFNHnmdc2nJE616aXxWintxjOeSs6ZoFfEjWq6xy9kvWAOgm9AWLFxzPgIwX30v973u
h3SZT3WR0VD/ZupL86UcQhYqilMmza+06H0aNo+iNcyPtoGNZ4ybJSDESEoE9yt5ucYJsHWYR3Jk
y8G4UmbylEmYNoRVHTZWtxiBk1OPUmLBSqqWBUWmQiCtwscgcV9FjC4QhdN5zsLnTgwnt/Wzrana
E2yJlr9Sf0HI4ZQhFxoslz02fuJhRXaq2A4xVUAK6XxF3ijF1UTGqKV2PvOcjTcBggxb0PTZdCgL
c2uj8K9N8PXrmDEIFmZrBMvjvKglGY+qLZjSkaKipPtFyQUgjaz2oS9JW8jsjiUQHoXZe8V4c2iW
Jliz3GrWIURqCC5o3P28NQVc1Ly/mRmuDj3tQpNw3ybGFTh+Oa/w5tokSeN7pSK1JXYT4uLfuVV0
qeL2VS7QUcfJonYEY1IbWExCvWhvWiXm4AGoetR1V6g3aw/FFTHoVLfsKqrWuTHDwdtb/vTEodBw
MbmVzkgxUl4BXU2fRthNzK251FI0Ss4GBHs6gcvAHqY2LNZAWpU8c05RR+pbVyHIa2BQOR8VPiuE
NDMWeR6lwrMbQHdMS3WoIwi+YKWAEJMeBME6jMilZmeT0c3c22DGGELw+5wzt6JO2BL7wczundr6
qIF+XwvnGGQ3DZvsu95cTlMMUB3JrBN03EcdBaVQSADDDLivI3852jV9JbVwVkud4pVimlf3BevI
WKyaYHrqGAuNsrzvKl3KKN01Gv5z1wJFsJzXoP50O6/dGG0CaUom90UCutJiTNegWc4t2P8wu/Or
6LQwEwEqBySG6b3b5+MuX4yfoPSRlJKRlNoyBetKDnDz+58yKNxNHs5EtcSTbbzlmfslyD6PpSxP
VolzxhqS64Xk0RbSMhxxYW2TEfrqkj/bDod1CaXEYNiWLi3NJHkJZx8+dl9HB2p9bwZzEht7lgwH
Owq0YjPZMo+GfpDBDF8swTlxLjexxTWEd421TXps+1nrgfF6JuK/VMHenWyC4aW396dnxjPMCEnd
7fxu+CglskxRhw/j5L2acnpmHPEE/JYLnApAcxfuzUTr4Kqdf4B9eXHzniVNg2oTAfFcFz1J0cA4
LrWA0er3ADHGyNlwDeUwzdvb1KV/NgY1Sy5p2HWlc1QBs/rIT9+XnF1bX7wCCebg799ajb3usLSL
OlQsqEYIqvI8TygHNC26d2iznlV+ueXgr0nzhVj8p3Qzsv2MlgKssnfxE0JJxTKYlLV4JqFjeXEi
m4UWo07H2sVtggsYlF89mR/jXHbrDDpAEaUHrn0R/Q9PfWBDopQs9jIK33YWBFU/L25Tch+szoa7
oJQPg/ejTQsKj/x4zWr9o+76Vzclw9MU59whYdvx3wXL0irw8pzw6nJtiZ5trmwpV5H2FXL3IYMr
0MEXaAnMHdj1Gcz9tiMbsWbauvAIkgSOL0WVpCEbiz5i8sldvA778qcq4fQEfUR0AL6BrUEHmUYe
DIl5H9uiO04ah9DCReg//ApIAoRExGy16jU+wYGjQEU9Wy7ACnHIljYbn3xHnWPpJnvfd1dw64HC
qKdEwxngBT24GteQaHBDWebptpOkBnqNdWg04AGXzF5CfCghP5gWCAj0rYclIg3mRBdHQyJMTYvQ
2IhBDpdW52IbHUfJJ+CKscZMLPAmAg2eADm2diFRpBpJEWs4RUu+o8e0vk7gViRmfkDMCbcUlg8H
xzhIjbjINOxCpmAvLA3AiOqtBQ/j2338f0bt/8GojSVIfL9Sf1TM/ZNP+y9z99+qn3/DXtYXH39f
ovbH7//l1nZ/CwSWat/2iXf7piTX96db28N3bXp+4Al6qf40cv/Voeb/FgQ2Hybc07SJeBSl/adb
2//NJ/sg+aHreFL+LzvU/jlWKFhu42eUtkONmn7mvyYqZrPMzHhmUa8NZuw6i+gnwwU6EXaixcaL
NinsdJP6VISaX1rKbYeHnkWdWH5INietCLcJ2+eoSImA3471AaWqU68mA74uuf3lZb79w0H+ayDz
X4UgWV+4rgmVJsCpbv5DiqVyXLdGeOfRTuLKjP2WBVB9Kzxsq6H9Ogf1dQtxlBMjTpwDGLx7j1Nj
vdzMevhhdB+SIdPANAyqH066bGvneMUrfzda7nFm4w2FlQE5ZYllvAounvXVQv3LuLbG4YW70csv
mnfWjB9u9d3NLvY4/T1ukTXjzlbVp74N8DbEJYzS/LnKoY8kCNdi0bN3aEEYkGrr2kch1N/SN9F3
qWpzrx8Brco7fVejQwO8D+gAUY17/+tBKZtEJ49JP8DvB6xGIvjO1kVR0bdJuLuIZUg40teg60sr
JjJBs5II0Pprrm246EMkRNi3RbZro2yb+OKibxMXtKc5exXzq/zYJkQT1fyKvik0WQwp2G/Kjd9d
ANsduYatFaZO1fTgGNnqJsFBFOEbMUd4F9xHUpUbxRAtZIel+F1lMzSc94gMm7EIzvruZHrqBzCY
1CboW2TJeKe4NTj4bK3/7NiJn9Jv8AZgvrEvrBnsatfyG1nJHfA3vh8Xf1yZ3u6vp6r/XmtMKy8w
9x0Rg3I46B/ZVvz9vxMg/I82hYetYDnqJ8D92HiFQyPZ65dHP3f9x7+/b6RbLj07/bV+CUP9NT9j
YbUKqg2zT8FDm63yGRwRyE/W6TInXifJaBcIxATOVxGwSZevh+o2Ra9y6YlIOBy6qySAEu9gZeP/
6hu35sRC1j/MxFyFwRQCSiEJgR3cIy76FNnx/XBpVsNAEHl5QzPf6/ttWWGwFdC8gO+7kHxNUHNV
9slaPyoKgdZ//Sqm5DWzj1U2prDKbPw7pNC5W6XvFkwVz4x7y8gJrBKzexDQ0sGSk0vkZeKmY75z
g99Ny9hm9NwOaiYoVOoYdPUOcX9F8AQUi7emlpzD/1pixBcwAt8HHBNNn91PBjudCFWaFfFbRr0K
bYiQIqzbsMifx9pNIZVY4KqdPU0TJ4bLZ9WY6yWC20S3shfLcz8lQHr83mRFvh87vPvS9x+z8lW2
DGKMJFQEXdnkz2L8LMFRF7FmgEd8YAwzvs1Nkm9DpAdgW2tEIRTYIVxo4bRpJBlTxSKN/j8LO/1S
VLr9x27SP1pUKVnVV8DvkPxj9f92o19bTv/5jv6uz/Sz6lnt0o4acX74NT4lbSKNf9dm+n1P312q
/9095O9d0vU/yFdRTOoICIBCxwYZbOMv+P4+vIjfcHJYiGki+P4PYT7+0i+vzT8/6Pv/YO7Mdtu4
oTD8KnmCwZCchXMToGjQJi3SFN2CXk7kaTywIgGSsvjt+3GRPaTkeDm+IJGb2PLRkHOW/6yc8utb
n/aZ5NHv7B1TDcmeh20/o3G7/aapaJ3EFjbc0OAWxnN5CkSW6R4b3HgBesMK2//QKuH2TVPROEr7
qOLq4TPbH3TVMOuBYnpb+wVSKuwQ6lrKA0ZXYEmy+fUQNgnBJQ/YrqKzlqReDb70q7RDIDdy0kV5
hyK4UxKMrTiDlvmscZd9dgr0SipD2y79kn4Vpw/6zqDDHqINv3cIiEML+NdhkwjYkhVU3VYkU+nl
LG73qm5yB+2xLNA1FYk0esKHKAiovGT3ra50P1iDq1WaCLQ8tPTl9xV3end4nXH7+ctXAyLQcwI1
XqhbpR0CZXxiJmjaynAIOL7RJGR6oBsqrTo6rJmQ5VdAICXhgqEJZuo2VPFYScAucrG6JjQRN5kd
glKqcmc0dG3nFUUwxCUdQkf7sFQgbMVl8r3m8oyz2nCwgCdAIvgxsAKnVBY66NFWwkNoVNX26ERj
2rOH0IMejI1BrLJ2b5ldJ9w97kFdW26+PL5idN7SJPRtxQiwzk3hCixQHEDUdevmkIhgQaMr9L5p
247tJdtHDRAqBBxGCQjcVpIeULUJnsvTtaG2Fb0erdIme/sW94DeTubnmCAbxcEC5vpY6faRASDB
gNkPLO7s/pIJ8A8Qf8oMGUzkV3kWETT7wEDB3dCYMSoNes5iD/zKTKI1VdMwh6+po6tYHC/QVGHE
wGCojJtq5dIZfp1gxI54QcsUpja4SeUBA+6Pk7pJHgg7s3B81/kptLhJ3H1NbLM8WeB6OTEmqCtm
RqgGRzHIQhY1sgOOFKmt1kazUJynoF3EQ2oVMX7a6qGNpj+PnfUgJxJ1tcPJfhWnEUD3NmDWpxtH
sAGuEFnHpgkagV0urcNgCLDWFE7hn/sVhK8giKAVdZZCXnAxNGJQ/Q3D5zYS17klStXoGFgp7hQY
Z2ulARSGhqH2jPZTcZdMYFsgAl4U83KDKBSnFkkgW7FCIFZODppk9BEppaKAWuRwMI1DsXBxAMpK
RaGuBovxt22uCRTBdooH9TGjUhwTaKPEzgKhk4aZ6r1qQmTEheeXosAtP5WqmSBd2+KwEfpJbA+I
ow9OCbSZBuy7qq+JrRtXwuJW4LOS7IC2TDkUesrYfE1argcb+pWFkMkqIhvOhSg1oaRphpbiY7KK
jOjtB5Ip4V3n+LBFEdZ4lM6vdKs4a6hV4ya/y6ImHZFkSrjM8V1nXsJAusElE4iz+m8qSRQU0Q7h
9lEEjPwkcdrEhFkuCgRP+p5M0hE/F8gEFOIJT6HpKxcdUwOBAb9OzAHIkJyTLtBVJOIbWVPgHjS4
B+5mghwNEDfuOs30aUyhX+VFTp2Kkr5+U3W2dffgxNhY9vqdj4it0MTWbuxFWUF0TXJdDIx7YmM0
M1gV33WGDVAQhNFdwinagyB1JSlEbsER8wJRE2Af/sF5hdjjPuBA6vp4CCXi4y6AVoFC0BUYEKTt
kOYSGJNKwUEGgaIs/QrnXRITUF0cUOvTt2+IDFqDNER9UOegABca74C526Ajv4rDBqZTUiZwp2Co
KmtRsX7lvEAAkWsTFBPDC1WLBi9fqhZduASPiPsAzmODnpKkAeOAPxlOIRx7WRJx0hbx2FqDBt1P
hR1QOWbZMxNJkq2n4Ka1xRoHYwiFC4GCUVhAQ0OIun3XS+2I42gowaMUIaafisu00isiNw4G42BJ
qNP7ElZqI5SuK2oxFbdvFacWCe9KjQOiYAcKsKLSq3PjQHOQNZbmIATCr+KYAElQ4igyTFATJiIS
EdRerhDcKZFmpQgpnEJxjiPcq8VoEZxEYER3d5QmE0VCFFy9Yh2ZoTSJcLwQGPTpcIlIUgPe4LKA
CIcyoACHVOS1CbNEa1yQcaSMUEsjadReMMK6RyHclpgtzYIvxOOmcd/yV1jxGX2DrrFRFEMDKFpQ
NzfXxCRrHkl0MTaaNBj5XixQtI0ULhNEarB5FKffIQXeLLoEXoy1PcI6PkBgbnp+aEJeX/hun3na
+yab0PFy7weOvT6nBGKri7sLyTXzJB90LbmB9OTbkNz/XyYFOr4dZ/HLY3uO/57453GDp1+dfNdx
V8cfvp6n3bhbXV77X1zHxwx3Mv2wHj+Mn8ZlIxJ6CCt1+yQnVz7dSME9hPdXGV1X0Cymu2Pi6CYl
7IuE5YSvxs1+3B8f0b1G5dtypJR/HNfzf8xCSLuoQ5W7mDY3D+3Gi+3yqUPzhJzyZjOtDvPq8yEh
7stwpcRfTevx67iblpRDiauYcryZ7J7m9RshfBp3/8SpzxcpF4bqTOnz/zxtma+YUg4lf1LKrznx
eV6euAr1Y1LCby7Gy4QBYzefmO56PTMIMZXIUPIlJr25mMdMi4TyUjHl7df05YW6JCnZX091U+gK
EBOGwOfV1XXCF6F+RkraDZzcnxxzKMuQ0n47zptEe8R+GTldLoobNxfL44ilBHLS+/3InK/9dDgk
PB3L2sX059Xl/HFMm4pDBlxOGluw3x4Szo55ZTnt/X7mH3cYJIceKtmeg/r28y4n7TLCYtLbzSHT
IdyF6rKsUsq/TR92Y4aeKDVyFR1y0l/G1G7FUmo54a8vXo+fuH1nTs069F3q8Tno/zLt9tP1kZbH
2SGX9RzE307f5lVixmIJ1XMQ/3e7u8qe2wUYxaS3XKj34sdxt8VSpsIZMhvP8wWvxqtc9kMmVUr+
3eWcnjjD5Z/BR3h3tQaRpF4NmQeX8BI/8W76mM9t8LFiKeHfJ26/vl5/GTM3QYdYrJT8H5fbi+nF
m/2JbQvF41Lyf3KJ23lGjFHU5/mCU0aMgTkp+b84/Wm/nxJIEYM+ctrfUq8y5likdP8+jJdHhvb3
L4cYnZTsP9PuE5YtoRyKZ8SUZzybjL1j7lFK+v2I3dl8PKSiSaLNxavExKd77q0WOpPv5/1qu2Eg
+PFR/dsMRdziZ7/ecl33x5Syj+h/n/K5SNPNxJjT+NNxWsy5P0uDa+4Tq/U07l7+DwAA//8=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5</xdr:col>
      <xdr:colOff>294492</xdr:colOff>
      <xdr:row>12</xdr:row>
      <xdr:rowOff>18405</xdr:rowOff>
    </xdr:from>
    <xdr:to>
      <xdr:col>16</xdr:col>
      <xdr:colOff>441739</xdr:colOff>
      <xdr:row>35</xdr:row>
      <xdr:rowOff>1</xdr:rowOff>
    </xdr:to>
    <xdr:graphicFrame macro="">
      <xdr:nvGraphicFramePr>
        <xdr:cNvPr id="3" name="Chart 2">
          <a:extLst>
            <a:ext uri="{FF2B5EF4-FFF2-40B4-BE49-F238E27FC236}">
              <a16:creationId xmlns:a16="http://schemas.microsoft.com/office/drawing/2014/main" id="{232E6125-EAA3-4F27-A5FE-48C0326DB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138044</xdr:colOff>
      <xdr:row>4</xdr:row>
      <xdr:rowOff>9204</xdr:rowOff>
    </xdr:from>
    <xdr:to>
      <xdr:col>16</xdr:col>
      <xdr:colOff>191187</xdr:colOff>
      <xdr:row>11</xdr:row>
      <xdr:rowOff>20090</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74F77421-C86A-6B3C-55B1-C7BBF3021BAC}"/>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104401" y="1043347"/>
              <a:ext cx="7020000" cy="1181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16</xdr:col>
      <xdr:colOff>506161</xdr:colOff>
      <xdr:row>4</xdr:row>
      <xdr:rowOff>36812</xdr:rowOff>
    </xdr:from>
    <xdr:to>
      <xdr:col>26</xdr:col>
      <xdr:colOff>0</xdr:colOff>
      <xdr:row>34</xdr:row>
      <xdr:rowOff>164224</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BD222D0A-E2D5-4633-8B31-197401D728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456611" y="1065512"/>
              <a:ext cx="6478839" cy="572811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12</xdr:row>
      <xdr:rowOff>179732</xdr:rowOff>
    </xdr:from>
    <xdr:to>
      <xdr:col>5</xdr:col>
      <xdr:colOff>248478</xdr:colOff>
      <xdr:row>22</xdr:row>
      <xdr:rowOff>18406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A8E847C-FBB7-3B36-E605-4DA5AAF1C4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65518"/>
              <a:ext cx="3214835" cy="16892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9203</xdr:colOff>
      <xdr:row>22</xdr:row>
      <xdr:rowOff>76202</xdr:rowOff>
    </xdr:from>
    <xdr:to>
      <xdr:col>5</xdr:col>
      <xdr:colOff>211666</xdr:colOff>
      <xdr:row>33</xdr:row>
      <xdr:rowOff>9204</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47D1A8B9-C1DE-DF2D-A491-3A1BC3EB26F6}"/>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9203" y="4312559"/>
              <a:ext cx="3168820" cy="2128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46014</xdr:rowOff>
    </xdr:from>
    <xdr:to>
      <xdr:col>5</xdr:col>
      <xdr:colOff>184058</xdr:colOff>
      <xdr:row>12</xdr:row>
      <xdr:rowOff>156450</xdr:rowOff>
    </xdr:to>
    <mc:AlternateContent xmlns:mc="http://schemas.openxmlformats.org/markup-compatibility/2006" xmlns:a14="http://schemas.microsoft.com/office/drawing/2010/main">
      <mc:Choice Requires="a14">
        <xdr:graphicFrame macro="">
          <xdr:nvGraphicFramePr>
            <xdr:cNvPr id="9" name="Retailer">
              <a:extLst>
                <a:ext uri="{FF2B5EF4-FFF2-40B4-BE49-F238E27FC236}">
                  <a16:creationId xmlns:a16="http://schemas.microsoft.com/office/drawing/2014/main" id="{1EA2A940-F792-C153-E26E-4684404977BC}"/>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1080157"/>
              <a:ext cx="3150415" cy="14620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88900</xdr:colOff>
      <xdr:row>9</xdr:row>
      <xdr:rowOff>0</xdr:rowOff>
    </xdr:from>
    <xdr:to>
      <xdr:col>5</xdr:col>
      <xdr:colOff>654050</xdr:colOff>
      <xdr:row>22</xdr:row>
      <xdr:rowOff>12700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FF66E14-0285-65F3-3A6E-762D475DDA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65350" y="1657350"/>
              <a:ext cx="4527550" cy="24066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WAN ADEGUNLE" refreshedDate="45231.655053819442" createdVersion="8" refreshedVersion="8" minRefreshableVersion="3" recordCount="3888" xr:uid="{488F0927-31DD-42A1-A70E-E328F4734921}">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ount="78">
        <n v="0.5"/>
        <n v="0.4"/>
        <n v="0.45"/>
        <n v="0.6"/>
        <n v="0.55000000000000004"/>
        <n v="0.65"/>
        <n v="0.7"/>
        <n v="0.25"/>
        <n v="0.35"/>
        <n v="0.3"/>
        <n v="0.39999999999999997"/>
        <n v="0.8"/>
        <n v="0.70000000000000007"/>
        <n v="0.75"/>
        <n v="0.60000000000000009"/>
        <n v="0.35000000000000003"/>
        <n v="0.54999999999999993"/>
        <n v="0.45000000000000007"/>
        <n v="0.64999999999999991"/>
        <n v="0.2"/>
        <n v="0.19999999999999998"/>
        <n v="0.30000000000000004"/>
        <n v="0.24999999999999997"/>
        <n v="0.65000000000000013"/>
        <n v="0.75000000000000011"/>
        <n v="0.49999999999999994"/>
        <n v="0.85000000000000009"/>
        <n v="0.70000000000000018"/>
        <n v="0.80000000000000016"/>
        <n v="1"/>
        <n v="0.75000000000000022"/>
        <n v="0.90000000000000013"/>
        <n v="0.95000000000000018"/>
        <n v="0.8500000000000002"/>
        <n v="0.50000000000000011"/>
        <n v="0.44999999999999996"/>
        <n v="0.40000000000000008"/>
        <n v="0.49999999999999989"/>
        <n v="0.59999999999999987"/>
        <n v="0.25000000000000006"/>
        <n v="0.19999999999999996"/>
        <n v="0.14999999999999997"/>
        <n v="0.35000000000000009"/>
        <n v="0.4499999999999999"/>
        <n v="0.54999999999999982"/>
        <n v="0.20000000000000007"/>
        <n v="9.9999999999999964E-2"/>
        <n v="0.20000000000000004"/>
        <n v="0.85"/>
        <n v="0.95000000000000007"/>
        <n v="1.1000000000000001"/>
        <n v="0.9"/>
        <n v="0.79999999999999993"/>
        <n v="1.05"/>
        <n v="0.55000000000000016"/>
        <n v="0.29999999999999993"/>
        <n v="0.40000000000000013"/>
        <n v="0.45000000000000012"/>
        <n v="0.3000000000000001"/>
        <n v="0.15000000000000002"/>
        <n v="0.39999999999999991"/>
        <n v="0.49999999999999983"/>
        <n v="0.15000000000000008"/>
        <n v="0.25000000000000011"/>
        <n v="0.10000000000000002"/>
        <n v="0.34999999999999992"/>
        <n v="0.44999999999999984"/>
        <n v="0.80000000000000027"/>
        <n v="0.90000000000000024"/>
        <n v="0.24999999999999994"/>
        <n v="0.6000000000000002"/>
        <n v="0.35000000000000014"/>
        <n v="0.65000000000000024"/>
        <n v="0.20000000000000012"/>
        <n v="0.30000000000000016"/>
        <n v="0.15000000000000013"/>
        <n v="0.25000000000000017"/>
        <n v="0.10000000000000003"/>
      </sharedItems>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670439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x v="0"/>
    <x v="0"/>
    <x v="0"/>
    <x v="0"/>
    <x v="0"/>
    <x v="0"/>
    <n v="12000"/>
    <n v="6000"/>
    <n v="3000"/>
    <n v="0.5"/>
  </r>
  <r>
    <x v="0"/>
    <x v="0"/>
    <x v="0"/>
    <x v="0"/>
    <x v="0"/>
    <x v="0"/>
    <x v="1"/>
    <x v="0"/>
    <n v="10000"/>
    <n v="5000"/>
    <n v="1500"/>
    <n v="0.3"/>
  </r>
  <r>
    <x v="0"/>
    <x v="0"/>
    <x v="0"/>
    <x v="0"/>
    <x v="0"/>
    <x v="0"/>
    <x v="2"/>
    <x v="1"/>
    <n v="10000"/>
    <n v="4000"/>
    <n v="1400"/>
    <n v="0.35"/>
  </r>
  <r>
    <x v="0"/>
    <x v="0"/>
    <x v="0"/>
    <x v="0"/>
    <x v="0"/>
    <x v="0"/>
    <x v="3"/>
    <x v="2"/>
    <n v="8500"/>
    <n v="3825"/>
    <n v="1338.75"/>
    <n v="0.35"/>
  </r>
  <r>
    <x v="0"/>
    <x v="0"/>
    <x v="0"/>
    <x v="0"/>
    <x v="0"/>
    <x v="0"/>
    <x v="4"/>
    <x v="3"/>
    <n v="9000"/>
    <n v="5400"/>
    <n v="1620"/>
    <n v="0.3"/>
  </r>
  <r>
    <x v="0"/>
    <x v="0"/>
    <x v="0"/>
    <x v="0"/>
    <x v="0"/>
    <x v="0"/>
    <x v="5"/>
    <x v="0"/>
    <n v="10000"/>
    <n v="5000"/>
    <n v="1250"/>
    <n v="0.25"/>
  </r>
  <r>
    <x v="0"/>
    <x v="0"/>
    <x v="1"/>
    <x v="0"/>
    <x v="0"/>
    <x v="0"/>
    <x v="0"/>
    <x v="0"/>
    <n v="12500"/>
    <n v="6250"/>
    <n v="3125"/>
    <n v="0.5"/>
  </r>
  <r>
    <x v="0"/>
    <x v="0"/>
    <x v="1"/>
    <x v="0"/>
    <x v="0"/>
    <x v="0"/>
    <x v="1"/>
    <x v="0"/>
    <n v="9000"/>
    <n v="4500"/>
    <n v="1350"/>
    <n v="0.3"/>
  </r>
  <r>
    <x v="0"/>
    <x v="0"/>
    <x v="1"/>
    <x v="0"/>
    <x v="0"/>
    <x v="0"/>
    <x v="2"/>
    <x v="1"/>
    <n v="9500"/>
    <n v="3800"/>
    <n v="1330"/>
    <n v="0.35"/>
  </r>
  <r>
    <x v="0"/>
    <x v="0"/>
    <x v="1"/>
    <x v="0"/>
    <x v="0"/>
    <x v="0"/>
    <x v="3"/>
    <x v="2"/>
    <n v="8250"/>
    <n v="3712.5"/>
    <n v="1299.375"/>
    <n v="0.35"/>
  </r>
  <r>
    <x v="0"/>
    <x v="0"/>
    <x v="1"/>
    <x v="0"/>
    <x v="0"/>
    <x v="0"/>
    <x v="4"/>
    <x v="3"/>
    <n v="9000"/>
    <n v="5400"/>
    <n v="1620"/>
    <n v="0.3"/>
  </r>
  <r>
    <x v="0"/>
    <x v="0"/>
    <x v="1"/>
    <x v="0"/>
    <x v="0"/>
    <x v="0"/>
    <x v="5"/>
    <x v="0"/>
    <n v="10000"/>
    <n v="5000"/>
    <n v="1250"/>
    <n v="0.25"/>
  </r>
  <r>
    <x v="0"/>
    <x v="0"/>
    <x v="2"/>
    <x v="0"/>
    <x v="0"/>
    <x v="0"/>
    <x v="0"/>
    <x v="0"/>
    <n v="12200"/>
    <n v="6100"/>
    <n v="3050"/>
    <n v="0.5"/>
  </r>
  <r>
    <x v="0"/>
    <x v="0"/>
    <x v="2"/>
    <x v="0"/>
    <x v="0"/>
    <x v="0"/>
    <x v="1"/>
    <x v="0"/>
    <n v="9250"/>
    <n v="4625"/>
    <n v="1387.5"/>
    <n v="0.3"/>
  </r>
  <r>
    <x v="0"/>
    <x v="0"/>
    <x v="2"/>
    <x v="0"/>
    <x v="0"/>
    <x v="0"/>
    <x v="2"/>
    <x v="1"/>
    <n v="9500"/>
    <n v="3800"/>
    <n v="1330"/>
    <n v="0.35"/>
  </r>
  <r>
    <x v="0"/>
    <x v="0"/>
    <x v="2"/>
    <x v="0"/>
    <x v="0"/>
    <x v="0"/>
    <x v="3"/>
    <x v="2"/>
    <n v="8000"/>
    <n v="3600"/>
    <n v="1260"/>
    <n v="0.35"/>
  </r>
  <r>
    <x v="0"/>
    <x v="0"/>
    <x v="2"/>
    <x v="0"/>
    <x v="0"/>
    <x v="0"/>
    <x v="4"/>
    <x v="3"/>
    <n v="8500"/>
    <n v="5100"/>
    <n v="1530"/>
    <n v="0.3"/>
  </r>
  <r>
    <x v="0"/>
    <x v="0"/>
    <x v="2"/>
    <x v="0"/>
    <x v="0"/>
    <x v="0"/>
    <x v="5"/>
    <x v="0"/>
    <n v="9500"/>
    <n v="4750"/>
    <n v="1187.5"/>
    <n v="0.25"/>
  </r>
  <r>
    <x v="0"/>
    <x v="0"/>
    <x v="3"/>
    <x v="0"/>
    <x v="0"/>
    <x v="0"/>
    <x v="0"/>
    <x v="0"/>
    <n v="12000"/>
    <n v="6000"/>
    <n v="3000"/>
    <n v="0.5"/>
  </r>
  <r>
    <x v="0"/>
    <x v="0"/>
    <x v="3"/>
    <x v="0"/>
    <x v="0"/>
    <x v="0"/>
    <x v="1"/>
    <x v="0"/>
    <n v="9000"/>
    <n v="4500"/>
    <n v="1350"/>
    <n v="0.3"/>
  </r>
  <r>
    <x v="0"/>
    <x v="0"/>
    <x v="3"/>
    <x v="0"/>
    <x v="0"/>
    <x v="0"/>
    <x v="2"/>
    <x v="1"/>
    <n v="9000"/>
    <n v="3600"/>
    <n v="1260"/>
    <n v="0.35"/>
  </r>
  <r>
    <x v="0"/>
    <x v="0"/>
    <x v="3"/>
    <x v="0"/>
    <x v="0"/>
    <x v="0"/>
    <x v="3"/>
    <x v="2"/>
    <n v="8250"/>
    <n v="3712.5"/>
    <n v="1299.375"/>
    <n v="0.35"/>
  </r>
  <r>
    <x v="0"/>
    <x v="0"/>
    <x v="3"/>
    <x v="0"/>
    <x v="0"/>
    <x v="0"/>
    <x v="4"/>
    <x v="3"/>
    <n v="8250"/>
    <n v="4950"/>
    <n v="1485"/>
    <n v="0.3"/>
  </r>
  <r>
    <x v="0"/>
    <x v="0"/>
    <x v="3"/>
    <x v="0"/>
    <x v="0"/>
    <x v="0"/>
    <x v="5"/>
    <x v="0"/>
    <n v="9500"/>
    <n v="4750"/>
    <n v="1187.5"/>
    <n v="0.25"/>
  </r>
  <r>
    <x v="0"/>
    <x v="0"/>
    <x v="4"/>
    <x v="0"/>
    <x v="0"/>
    <x v="0"/>
    <x v="0"/>
    <x v="3"/>
    <n v="12200"/>
    <n v="7320"/>
    <n v="3660"/>
    <n v="0.5"/>
  </r>
  <r>
    <x v="0"/>
    <x v="0"/>
    <x v="4"/>
    <x v="0"/>
    <x v="0"/>
    <x v="0"/>
    <x v="1"/>
    <x v="4"/>
    <n v="9250"/>
    <n v="5087.5"/>
    <n v="1526.25"/>
    <n v="0.3"/>
  </r>
  <r>
    <x v="0"/>
    <x v="0"/>
    <x v="4"/>
    <x v="0"/>
    <x v="0"/>
    <x v="0"/>
    <x v="2"/>
    <x v="0"/>
    <n v="9000"/>
    <n v="4500"/>
    <n v="1575"/>
    <n v="0.35"/>
  </r>
  <r>
    <x v="0"/>
    <x v="0"/>
    <x v="4"/>
    <x v="0"/>
    <x v="0"/>
    <x v="0"/>
    <x v="3"/>
    <x v="0"/>
    <n v="8500"/>
    <n v="4250"/>
    <n v="1487.5"/>
    <n v="0.35"/>
  </r>
  <r>
    <x v="0"/>
    <x v="0"/>
    <x v="4"/>
    <x v="0"/>
    <x v="0"/>
    <x v="0"/>
    <x v="4"/>
    <x v="3"/>
    <n v="8750"/>
    <n v="5250"/>
    <n v="1575"/>
    <n v="0.3"/>
  </r>
  <r>
    <x v="0"/>
    <x v="0"/>
    <x v="4"/>
    <x v="0"/>
    <x v="0"/>
    <x v="0"/>
    <x v="5"/>
    <x v="5"/>
    <n v="10000"/>
    <n v="6500"/>
    <n v="1625"/>
    <n v="0.25"/>
  </r>
  <r>
    <x v="0"/>
    <x v="0"/>
    <x v="5"/>
    <x v="0"/>
    <x v="0"/>
    <x v="0"/>
    <x v="0"/>
    <x v="3"/>
    <n v="12500"/>
    <n v="7500"/>
    <n v="3750"/>
    <n v="0.5"/>
  </r>
  <r>
    <x v="0"/>
    <x v="0"/>
    <x v="5"/>
    <x v="0"/>
    <x v="0"/>
    <x v="0"/>
    <x v="1"/>
    <x v="4"/>
    <n v="10000"/>
    <n v="5500"/>
    <n v="1650"/>
    <n v="0.3"/>
  </r>
  <r>
    <x v="0"/>
    <x v="0"/>
    <x v="5"/>
    <x v="0"/>
    <x v="0"/>
    <x v="0"/>
    <x v="2"/>
    <x v="0"/>
    <n v="9250"/>
    <n v="4625"/>
    <n v="1618.75"/>
    <n v="0.35"/>
  </r>
  <r>
    <x v="0"/>
    <x v="0"/>
    <x v="5"/>
    <x v="0"/>
    <x v="0"/>
    <x v="0"/>
    <x v="3"/>
    <x v="0"/>
    <n v="9000"/>
    <n v="4500"/>
    <n v="1575"/>
    <n v="0.35"/>
  </r>
  <r>
    <x v="0"/>
    <x v="0"/>
    <x v="5"/>
    <x v="0"/>
    <x v="0"/>
    <x v="0"/>
    <x v="4"/>
    <x v="3"/>
    <n v="9000"/>
    <n v="5400"/>
    <n v="1620"/>
    <n v="0.3"/>
  </r>
  <r>
    <x v="0"/>
    <x v="0"/>
    <x v="5"/>
    <x v="0"/>
    <x v="0"/>
    <x v="0"/>
    <x v="5"/>
    <x v="5"/>
    <n v="10500"/>
    <n v="6825"/>
    <n v="1706.25"/>
    <n v="0.25"/>
  </r>
  <r>
    <x v="0"/>
    <x v="0"/>
    <x v="6"/>
    <x v="0"/>
    <x v="0"/>
    <x v="0"/>
    <x v="0"/>
    <x v="3"/>
    <n v="12750"/>
    <n v="7650"/>
    <n v="3825"/>
    <n v="0.5"/>
  </r>
  <r>
    <x v="0"/>
    <x v="0"/>
    <x v="6"/>
    <x v="0"/>
    <x v="0"/>
    <x v="0"/>
    <x v="1"/>
    <x v="4"/>
    <n v="10250"/>
    <n v="5637.5000000000009"/>
    <n v="1691.2500000000002"/>
    <n v="0.3"/>
  </r>
  <r>
    <x v="0"/>
    <x v="0"/>
    <x v="6"/>
    <x v="0"/>
    <x v="0"/>
    <x v="0"/>
    <x v="2"/>
    <x v="0"/>
    <n v="9500"/>
    <n v="4750"/>
    <n v="1662.5"/>
    <n v="0.35"/>
  </r>
  <r>
    <x v="0"/>
    <x v="0"/>
    <x v="6"/>
    <x v="0"/>
    <x v="0"/>
    <x v="0"/>
    <x v="3"/>
    <x v="0"/>
    <n v="9000"/>
    <n v="4500"/>
    <n v="1575"/>
    <n v="0.35"/>
  </r>
  <r>
    <x v="0"/>
    <x v="0"/>
    <x v="6"/>
    <x v="0"/>
    <x v="0"/>
    <x v="0"/>
    <x v="4"/>
    <x v="3"/>
    <n v="9250"/>
    <n v="5550"/>
    <n v="1665"/>
    <n v="0.3"/>
  </r>
  <r>
    <x v="0"/>
    <x v="0"/>
    <x v="6"/>
    <x v="0"/>
    <x v="0"/>
    <x v="0"/>
    <x v="5"/>
    <x v="5"/>
    <n v="11000"/>
    <n v="7150"/>
    <n v="1787.5"/>
    <n v="0.25"/>
  </r>
  <r>
    <x v="0"/>
    <x v="0"/>
    <x v="7"/>
    <x v="0"/>
    <x v="0"/>
    <x v="0"/>
    <x v="0"/>
    <x v="3"/>
    <n v="12500"/>
    <n v="7500"/>
    <n v="3750"/>
    <n v="0.5"/>
  </r>
  <r>
    <x v="0"/>
    <x v="0"/>
    <x v="7"/>
    <x v="0"/>
    <x v="0"/>
    <x v="0"/>
    <x v="1"/>
    <x v="4"/>
    <n v="10250"/>
    <n v="5637.5000000000009"/>
    <n v="1691.2500000000002"/>
    <n v="0.3"/>
  </r>
  <r>
    <x v="0"/>
    <x v="0"/>
    <x v="7"/>
    <x v="0"/>
    <x v="0"/>
    <x v="0"/>
    <x v="2"/>
    <x v="0"/>
    <n v="9500"/>
    <n v="4750"/>
    <n v="1662.5"/>
    <n v="0.35"/>
  </r>
  <r>
    <x v="0"/>
    <x v="0"/>
    <x v="7"/>
    <x v="0"/>
    <x v="0"/>
    <x v="0"/>
    <x v="3"/>
    <x v="0"/>
    <n v="9250"/>
    <n v="4625"/>
    <n v="1618.75"/>
    <n v="0.35"/>
  </r>
  <r>
    <x v="0"/>
    <x v="0"/>
    <x v="7"/>
    <x v="0"/>
    <x v="0"/>
    <x v="0"/>
    <x v="4"/>
    <x v="3"/>
    <n v="9000"/>
    <n v="5400"/>
    <n v="1620"/>
    <n v="0.3"/>
  </r>
  <r>
    <x v="0"/>
    <x v="0"/>
    <x v="7"/>
    <x v="0"/>
    <x v="0"/>
    <x v="0"/>
    <x v="5"/>
    <x v="5"/>
    <n v="10750"/>
    <n v="6987.5"/>
    <n v="1746.875"/>
    <n v="0.25"/>
  </r>
  <r>
    <x v="0"/>
    <x v="0"/>
    <x v="8"/>
    <x v="0"/>
    <x v="0"/>
    <x v="0"/>
    <x v="0"/>
    <x v="3"/>
    <n v="12000"/>
    <n v="7200"/>
    <n v="3600"/>
    <n v="0.5"/>
  </r>
  <r>
    <x v="0"/>
    <x v="0"/>
    <x v="8"/>
    <x v="0"/>
    <x v="0"/>
    <x v="0"/>
    <x v="1"/>
    <x v="4"/>
    <n v="10000"/>
    <n v="5500"/>
    <n v="1650"/>
    <n v="0.3"/>
  </r>
  <r>
    <x v="0"/>
    <x v="0"/>
    <x v="8"/>
    <x v="0"/>
    <x v="0"/>
    <x v="0"/>
    <x v="2"/>
    <x v="0"/>
    <n v="9250"/>
    <n v="4625"/>
    <n v="1618.75"/>
    <n v="0.35"/>
  </r>
  <r>
    <x v="0"/>
    <x v="0"/>
    <x v="8"/>
    <x v="0"/>
    <x v="0"/>
    <x v="0"/>
    <x v="3"/>
    <x v="0"/>
    <n v="9000"/>
    <n v="4500"/>
    <n v="1575"/>
    <n v="0.35"/>
  </r>
  <r>
    <x v="0"/>
    <x v="0"/>
    <x v="8"/>
    <x v="0"/>
    <x v="0"/>
    <x v="0"/>
    <x v="4"/>
    <x v="3"/>
    <n v="9000"/>
    <n v="5400"/>
    <n v="1620"/>
    <n v="0.3"/>
  </r>
  <r>
    <x v="0"/>
    <x v="0"/>
    <x v="8"/>
    <x v="0"/>
    <x v="0"/>
    <x v="0"/>
    <x v="5"/>
    <x v="5"/>
    <n v="10000"/>
    <n v="6500"/>
    <n v="1625"/>
    <n v="0.25"/>
  </r>
  <r>
    <x v="0"/>
    <x v="0"/>
    <x v="9"/>
    <x v="0"/>
    <x v="0"/>
    <x v="0"/>
    <x v="0"/>
    <x v="5"/>
    <n v="11750"/>
    <n v="7637.5"/>
    <n v="3818.75"/>
    <n v="0.5"/>
  </r>
  <r>
    <x v="0"/>
    <x v="0"/>
    <x v="9"/>
    <x v="0"/>
    <x v="0"/>
    <x v="0"/>
    <x v="1"/>
    <x v="4"/>
    <n v="10000"/>
    <n v="5500"/>
    <n v="1650"/>
    <n v="0.3"/>
  </r>
  <r>
    <x v="0"/>
    <x v="0"/>
    <x v="9"/>
    <x v="0"/>
    <x v="0"/>
    <x v="0"/>
    <x v="2"/>
    <x v="4"/>
    <n v="9000"/>
    <n v="4950"/>
    <n v="1732.5"/>
    <n v="0.35"/>
  </r>
  <r>
    <x v="0"/>
    <x v="0"/>
    <x v="9"/>
    <x v="0"/>
    <x v="0"/>
    <x v="0"/>
    <x v="3"/>
    <x v="4"/>
    <n v="8750"/>
    <n v="4812.5"/>
    <n v="1684.375"/>
    <n v="0.35"/>
  </r>
  <r>
    <x v="0"/>
    <x v="0"/>
    <x v="9"/>
    <x v="0"/>
    <x v="0"/>
    <x v="0"/>
    <x v="4"/>
    <x v="5"/>
    <n v="8750"/>
    <n v="5687.5"/>
    <n v="1706.25"/>
    <n v="0.3"/>
  </r>
  <r>
    <x v="0"/>
    <x v="0"/>
    <x v="9"/>
    <x v="0"/>
    <x v="0"/>
    <x v="0"/>
    <x v="5"/>
    <x v="6"/>
    <n v="10000"/>
    <n v="7000"/>
    <n v="1750"/>
    <n v="0.25"/>
  </r>
  <r>
    <x v="0"/>
    <x v="0"/>
    <x v="10"/>
    <x v="0"/>
    <x v="0"/>
    <x v="0"/>
    <x v="0"/>
    <x v="5"/>
    <n v="11500"/>
    <n v="7475"/>
    <n v="3737.5"/>
    <n v="0.5"/>
  </r>
  <r>
    <x v="0"/>
    <x v="0"/>
    <x v="10"/>
    <x v="0"/>
    <x v="0"/>
    <x v="0"/>
    <x v="1"/>
    <x v="4"/>
    <n v="9750"/>
    <n v="5362.5"/>
    <n v="1608.75"/>
    <n v="0.3"/>
  </r>
  <r>
    <x v="0"/>
    <x v="0"/>
    <x v="10"/>
    <x v="0"/>
    <x v="0"/>
    <x v="0"/>
    <x v="2"/>
    <x v="4"/>
    <n v="9200"/>
    <n v="5060"/>
    <n v="1771"/>
    <n v="0.35"/>
  </r>
  <r>
    <x v="0"/>
    <x v="0"/>
    <x v="10"/>
    <x v="0"/>
    <x v="0"/>
    <x v="0"/>
    <x v="3"/>
    <x v="4"/>
    <n v="9000"/>
    <n v="4950"/>
    <n v="1732.5"/>
    <n v="0.35"/>
  </r>
  <r>
    <x v="0"/>
    <x v="0"/>
    <x v="10"/>
    <x v="0"/>
    <x v="0"/>
    <x v="0"/>
    <x v="4"/>
    <x v="5"/>
    <n v="8750"/>
    <n v="5687.5"/>
    <n v="1706.25"/>
    <n v="0.3"/>
  </r>
  <r>
    <x v="0"/>
    <x v="0"/>
    <x v="10"/>
    <x v="0"/>
    <x v="0"/>
    <x v="0"/>
    <x v="5"/>
    <x v="6"/>
    <n v="9750"/>
    <n v="6825"/>
    <n v="1706.25"/>
    <n v="0.25"/>
  </r>
  <r>
    <x v="0"/>
    <x v="0"/>
    <x v="11"/>
    <x v="0"/>
    <x v="0"/>
    <x v="0"/>
    <x v="0"/>
    <x v="5"/>
    <n v="12000"/>
    <n v="7800"/>
    <n v="3900"/>
    <n v="0.5"/>
  </r>
  <r>
    <x v="0"/>
    <x v="0"/>
    <x v="11"/>
    <x v="0"/>
    <x v="0"/>
    <x v="0"/>
    <x v="1"/>
    <x v="4"/>
    <n v="10000"/>
    <n v="5500"/>
    <n v="1650"/>
    <n v="0.3"/>
  </r>
  <r>
    <x v="0"/>
    <x v="0"/>
    <x v="11"/>
    <x v="0"/>
    <x v="0"/>
    <x v="0"/>
    <x v="2"/>
    <x v="4"/>
    <n v="9500"/>
    <n v="5225"/>
    <n v="1828.7499999999998"/>
    <n v="0.35"/>
  </r>
  <r>
    <x v="0"/>
    <x v="0"/>
    <x v="11"/>
    <x v="0"/>
    <x v="0"/>
    <x v="0"/>
    <x v="3"/>
    <x v="4"/>
    <n v="9000"/>
    <n v="4950"/>
    <n v="1732.5"/>
    <n v="0.35"/>
  </r>
  <r>
    <x v="0"/>
    <x v="0"/>
    <x v="11"/>
    <x v="0"/>
    <x v="0"/>
    <x v="0"/>
    <x v="4"/>
    <x v="5"/>
    <n v="9000"/>
    <n v="5850"/>
    <n v="1755"/>
    <n v="0.3"/>
  </r>
  <r>
    <x v="0"/>
    <x v="0"/>
    <x v="11"/>
    <x v="0"/>
    <x v="0"/>
    <x v="0"/>
    <x v="5"/>
    <x v="6"/>
    <n v="10000"/>
    <n v="7000"/>
    <n v="1750"/>
    <n v="0.25"/>
  </r>
  <r>
    <x v="1"/>
    <x v="1"/>
    <x v="12"/>
    <x v="1"/>
    <x v="1"/>
    <x v="1"/>
    <x v="0"/>
    <x v="7"/>
    <n v="9000"/>
    <n v="2250"/>
    <n v="787.5"/>
    <n v="0.35"/>
  </r>
  <r>
    <x v="1"/>
    <x v="1"/>
    <x v="12"/>
    <x v="1"/>
    <x v="1"/>
    <x v="1"/>
    <x v="1"/>
    <x v="8"/>
    <n v="9000"/>
    <n v="3150"/>
    <n v="1102.5"/>
    <n v="0.35"/>
  </r>
  <r>
    <x v="1"/>
    <x v="1"/>
    <x v="12"/>
    <x v="1"/>
    <x v="1"/>
    <x v="1"/>
    <x v="2"/>
    <x v="8"/>
    <n v="7000"/>
    <n v="2450"/>
    <n v="857.5"/>
    <n v="0.35"/>
  </r>
  <r>
    <x v="1"/>
    <x v="1"/>
    <x v="12"/>
    <x v="1"/>
    <x v="1"/>
    <x v="1"/>
    <x v="3"/>
    <x v="8"/>
    <n v="7000"/>
    <n v="2450"/>
    <n v="1102.5"/>
    <n v="0.45"/>
  </r>
  <r>
    <x v="1"/>
    <x v="1"/>
    <x v="12"/>
    <x v="1"/>
    <x v="1"/>
    <x v="1"/>
    <x v="4"/>
    <x v="1"/>
    <n v="5500"/>
    <n v="2200"/>
    <n v="660"/>
    <n v="0.3"/>
  </r>
  <r>
    <x v="1"/>
    <x v="1"/>
    <x v="12"/>
    <x v="1"/>
    <x v="1"/>
    <x v="1"/>
    <x v="5"/>
    <x v="8"/>
    <n v="7000"/>
    <n v="2450"/>
    <n v="1225"/>
    <n v="0.5"/>
  </r>
  <r>
    <x v="1"/>
    <x v="1"/>
    <x v="13"/>
    <x v="1"/>
    <x v="1"/>
    <x v="1"/>
    <x v="0"/>
    <x v="7"/>
    <n v="8500"/>
    <n v="2125"/>
    <n v="743.75"/>
    <n v="0.35"/>
  </r>
  <r>
    <x v="1"/>
    <x v="1"/>
    <x v="13"/>
    <x v="1"/>
    <x v="1"/>
    <x v="1"/>
    <x v="1"/>
    <x v="8"/>
    <n v="8500"/>
    <n v="2975"/>
    <n v="1041.25"/>
    <n v="0.35"/>
  </r>
  <r>
    <x v="1"/>
    <x v="1"/>
    <x v="13"/>
    <x v="1"/>
    <x v="1"/>
    <x v="1"/>
    <x v="2"/>
    <x v="8"/>
    <n v="6750"/>
    <n v="2362.5"/>
    <n v="826.875"/>
    <n v="0.35"/>
  </r>
  <r>
    <x v="1"/>
    <x v="1"/>
    <x v="13"/>
    <x v="1"/>
    <x v="1"/>
    <x v="1"/>
    <x v="3"/>
    <x v="8"/>
    <n v="6250"/>
    <n v="2187.5"/>
    <n v="984.375"/>
    <n v="0.45"/>
  </r>
  <r>
    <x v="1"/>
    <x v="1"/>
    <x v="13"/>
    <x v="1"/>
    <x v="1"/>
    <x v="1"/>
    <x v="4"/>
    <x v="1"/>
    <n v="5000"/>
    <n v="2000"/>
    <n v="600"/>
    <n v="0.3"/>
  </r>
  <r>
    <x v="1"/>
    <x v="1"/>
    <x v="13"/>
    <x v="1"/>
    <x v="1"/>
    <x v="1"/>
    <x v="5"/>
    <x v="8"/>
    <n v="7000"/>
    <n v="2450"/>
    <n v="1225"/>
    <n v="0.5"/>
  </r>
  <r>
    <x v="1"/>
    <x v="1"/>
    <x v="14"/>
    <x v="1"/>
    <x v="1"/>
    <x v="1"/>
    <x v="0"/>
    <x v="9"/>
    <n v="8750"/>
    <n v="2625"/>
    <n v="918.74999999999989"/>
    <n v="0.35"/>
  </r>
  <r>
    <x v="1"/>
    <x v="1"/>
    <x v="14"/>
    <x v="1"/>
    <x v="1"/>
    <x v="1"/>
    <x v="1"/>
    <x v="1"/>
    <n v="8750"/>
    <n v="3500"/>
    <n v="1225"/>
    <n v="0.35"/>
  </r>
  <r>
    <x v="1"/>
    <x v="1"/>
    <x v="14"/>
    <x v="1"/>
    <x v="1"/>
    <x v="1"/>
    <x v="2"/>
    <x v="8"/>
    <n v="7000"/>
    <n v="2450"/>
    <n v="857.5"/>
    <n v="0.35"/>
  </r>
  <r>
    <x v="1"/>
    <x v="1"/>
    <x v="14"/>
    <x v="1"/>
    <x v="1"/>
    <x v="1"/>
    <x v="3"/>
    <x v="1"/>
    <n v="6000"/>
    <n v="2400"/>
    <n v="1080"/>
    <n v="0.45"/>
  </r>
  <r>
    <x v="1"/>
    <x v="1"/>
    <x v="14"/>
    <x v="1"/>
    <x v="1"/>
    <x v="1"/>
    <x v="4"/>
    <x v="2"/>
    <n v="5000"/>
    <n v="2250"/>
    <n v="675"/>
    <n v="0.3"/>
  </r>
  <r>
    <x v="1"/>
    <x v="1"/>
    <x v="14"/>
    <x v="1"/>
    <x v="1"/>
    <x v="1"/>
    <x v="5"/>
    <x v="1"/>
    <n v="6500"/>
    <n v="2600"/>
    <n v="1300"/>
    <n v="0.5"/>
  </r>
  <r>
    <x v="1"/>
    <x v="1"/>
    <x v="15"/>
    <x v="1"/>
    <x v="1"/>
    <x v="1"/>
    <x v="0"/>
    <x v="9"/>
    <n v="9000"/>
    <n v="2700"/>
    <n v="944.99999999999989"/>
    <n v="0.35"/>
  </r>
  <r>
    <x v="1"/>
    <x v="1"/>
    <x v="15"/>
    <x v="1"/>
    <x v="1"/>
    <x v="1"/>
    <x v="1"/>
    <x v="1"/>
    <n v="9000"/>
    <n v="3600"/>
    <n v="1260"/>
    <n v="0.35"/>
  </r>
  <r>
    <x v="1"/>
    <x v="1"/>
    <x v="15"/>
    <x v="1"/>
    <x v="1"/>
    <x v="1"/>
    <x v="2"/>
    <x v="8"/>
    <n v="7250"/>
    <n v="2537.5"/>
    <n v="888.125"/>
    <n v="0.35"/>
  </r>
  <r>
    <x v="1"/>
    <x v="1"/>
    <x v="15"/>
    <x v="1"/>
    <x v="1"/>
    <x v="1"/>
    <x v="3"/>
    <x v="1"/>
    <n v="6250"/>
    <n v="2500"/>
    <n v="1125"/>
    <n v="0.45"/>
  </r>
  <r>
    <x v="1"/>
    <x v="1"/>
    <x v="15"/>
    <x v="1"/>
    <x v="1"/>
    <x v="1"/>
    <x v="4"/>
    <x v="2"/>
    <n v="5250"/>
    <n v="2362.5"/>
    <n v="708.75"/>
    <n v="0.3"/>
  </r>
  <r>
    <x v="1"/>
    <x v="1"/>
    <x v="15"/>
    <x v="1"/>
    <x v="1"/>
    <x v="1"/>
    <x v="5"/>
    <x v="1"/>
    <n v="8000"/>
    <n v="3200"/>
    <n v="1600"/>
    <n v="0.5"/>
  </r>
  <r>
    <x v="1"/>
    <x v="1"/>
    <x v="16"/>
    <x v="1"/>
    <x v="1"/>
    <x v="1"/>
    <x v="0"/>
    <x v="9"/>
    <n v="9250"/>
    <n v="2775"/>
    <n v="971.24999999999989"/>
    <n v="0.35"/>
  </r>
  <r>
    <x v="1"/>
    <x v="1"/>
    <x v="16"/>
    <x v="1"/>
    <x v="1"/>
    <x v="1"/>
    <x v="1"/>
    <x v="1"/>
    <n v="9250"/>
    <n v="3700"/>
    <n v="1295"/>
    <n v="0.35"/>
  </r>
  <r>
    <x v="1"/>
    <x v="1"/>
    <x v="16"/>
    <x v="1"/>
    <x v="1"/>
    <x v="1"/>
    <x v="2"/>
    <x v="8"/>
    <n v="7750"/>
    <n v="2712.5"/>
    <n v="949.37499999999989"/>
    <n v="0.35"/>
  </r>
  <r>
    <x v="1"/>
    <x v="1"/>
    <x v="16"/>
    <x v="1"/>
    <x v="1"/>
    <x v="1"/>
    <x v="3"/>
    <x v="1"/>
    <n v="7000"/>
    <n v="2800"/>
    <n v="1260"/>
    <n v="0.45"/>
  </r>
  <r>
    <x v="1"/>
    <x v="1"/>
    <x v="16"/>
    <x v="1"/>
    <x v="1"/>
    <x v="1"/>
    <x v="4"/>
    <x v="2"/>
    <n v="6000"/>
    <n v="2700"/>
    <n v="810"/>
    <n v="0.3"/>
  </r>
  <r>
    <x v="1"/>
    <x v="1"/>
    <x v="16"/>
    <x v="1"/>
    <x v="1"/>
    <x v="1"/>
    <x v="5"/>
    <x v="1"/>
    <n v="9500"/>
    <n v="3800"/>
    <n v="1900"/>
    <n v="0.5"/>
  </r>
  <r>
    <x v="1"/>
    <x v="1"/>
    <x v="17"/>
    <x v="1"/>
    <x v="1"/>
    <x v="1"/>
    <x v="0"/>
    <x v="1"/>
    <n v="9500"/>
    <n v="3800"/>
    <n v="1330"/>
    <n v="0.35"/>
  </r>
  <r>
    <x v="1"/>
    <x v="1"/>
    <x v="17"/>
    <x v="1"/>
    <x v="1"/>
    <x v="1"/>
    <x v="1"/>
    <x v="2"/>
    <n v="9500"/>
    <n v="4275"/>
    <n v="1496.25"/>
    <n v="0.35"/>
  </r>
  <r>
    <x v="1"/>
    <x v="1"/>
    <x v="17"/>
    <x v="1"/>
    <x v="1"/>
    <x v="1"/>
    <x v="2"/>
    <x v="1"/>
    <n v="8000"/>
    <n v="3200"/>
    <n v="1120"/>
    <n v="0.35"/>
  </r>
  <r>
    <x v="1"/>
    <x v="1"/>
    <x v="17"/>
    <x v="1"/>
    <x v="1"/>
    <x v="1"/>
    <x v="3"/>
    <x v="1"/>
    <n v="7500"/>
    <n v="3000"/>
    <n v="1350"/>
    <n v="0.45"/>
  </r>
  <r>
    <x v="1"/>
    <x v="1"/>
    <x v="17"/>
    <x v="1"/>
    <x v="1"/>
    <x v="1"/>
    <x v="4"/>
    <x v="2"/>
    <n v="6500"/>
    <n v="2925"/>
    <n v="877.5"/>
    <n v="0.3"/>
  </r>
  <r>
    <x v="1"/>
    <x v="1"/>
    <x v="17"/>
    <x v="1"/>
    <x v="1"/>
    <x v="1"/>
    <x v="5"/>
    <x v="0"/>
    <n v="10000"/>
    <n v="5000"/>
    <n v="2500"/>
    <n v="0.5"/>
  </r>
  <r>
    <x v="1"/>
    <x v="1"/>
    <x v="18"/>
    <x v="1"/>
    <x v="1"/>
    <x v="1"/>
    <x v="0"/>
    <x v="1"/>
    <n v="9500"/>
    <n v="3800"/>
    <n v="1330"/>
    <n v="0.35"/>
  </r>
  <r>
    <x v="1"/>
    <x v="1"/>
    <x v="18"/>
    <x v="1"/>
    <x v="1"/>
    <x v="1"/>
    <x v="1"/>
    <x v="2"/>
    <n v="9500"/>
    <n v="4275"/>
    <n v="1496.25"/>
    <n v="0.35"/>
  </r>
  <r>
    <x v="1"/>
    <x v="1"/>
    <x v="18"/>
    <x v="1"/>
    <x v="1"/>
    <x v="1"/>
    <x v="2"/>
    <x v="1"/>
    <n v="11000"/>
    <n v="4400"/>
    <n v="1540"/>
    <n v="0.35"/>
  </r>
  <r>
    <x v="1"/>
    <x v="1"/>
    <x v="18"/>
    <x v="1"/>
    <x v="1"/>
    <x v="1"/>
    <x v="3"/>
    <x v="1"/>
    <n v="7000"/>
    <n v="2800"/>
    <n v="1260"/>
    <n v="0.45"/>
  </r>
  <r>
    <x v="1"/>
    <x v="1"/>
    <x v="18"/>
    <x v="1"/>
    <x v="1"/>
    <x v="1"/>
    <x v="4"/>
    <x v="2"/>
    <n v="7000"/>
    <n v="3150"/>
    <n v="945"/>
    <n v="0.3"/>
  </r>
  <r>
    <x v="1"/>
    <x v="1"/>
    <x v="18"/>
    <x v="1"/>
    <x v="1"/>
    <x v="1"/>
    <x v="5"/>
    <x v="0"/>
    <n v="9750"/>
    <n v="4875"/>
    <n v="2437.5"/>
    <n v="0.5"/>
  </r>
  <r>
    <x v="1"/>
    <x v="1"/>
    <x v="19"/>
    <x v="1"/>
    <x v="1"/>
    <x v="1"/>
    <x v="0"/>
    <x v="1"/>
    <n v="9250"/>
    <n v="3700"/>
    <n v="1295"/>
    <n v="0.35"/>
  </r>
  <r>
    <x v="1"/>
    <x v="1"/>
    <x v="19"/>
    <x v="1"/>
    <x v="1"/>
    <x v="1"/>
    <x v="1"/>
    <x v="2"/>
    <n v="9250"/>
    <n v="4162.5"/>
    <n v="1456.875"/>
    <n v="0.35"/>
  </r>
  <r>
    <x v="1"/>
    <x v="1"/>
    <x v="19"/>
    <x v="1"/>
    <x v="1"/>
    <x v="1"/>
    <x v="2"/>
    <x v="1"/>
    <n v="11000"/>
    <n v="4400"/>
    <n v="1540"/>
    <n v="0.35"/>
  </r>
  <r>
    <x v="1"/>
    <x v="1"/>
    <x v="19"/>
    <x v="1"/>
    <x v="1"/>
    <x v="1"/>
    <x v="3"/>
    <x v="1"/>
    <n v="6500"/>
    <n v="2600"/>
    <n v="1170"/>
    <n v="0.45"/>
  </r>
  <r>
    <x v="1"/>
    <x v="1"/>
    <x v="19"/>
    <x v="1"/>
    <x v="1"/>
    <x v="1"/>
    <x v="4"/>
    <x v="2"/>
    <n v="6500"/>
    <n v="2925"/>
    <n v="877.5"/>
    <n v="0.3"/>
  </r>
  <r>
    <x v="1"/>
    <x v="1"/>
    <x v="19"/>
    <x v="1"/>
    <x v="1"/>
    <x v="1"/>
    <x v="5"/>
    <x v="0"/>
    <n v="9000"/>
    <n v="4500"/>
    <n v="2250"/>
    <n v="0.5"/>
  </r>
  <r>
    <x v="1"/>
    <x v="1"/>
    <x v="20"/>
    <x v="1"/>
    <x v="1"/>
    <x v="1"/>
    <x v="0"/>
    <x v="2"/>
    <n v="8500"/>
    <n v="3825"/>
    <n v="1338.75"/>
    <n v="0.35"/>
  </r>
  <r>
    <x v="1"/>
    <x v="1"/>
    <x v="20"/>
    <x v="1"/>
    <x v="1"/>
    <x v="1"/>
    <x v="1"/>
    <x v="2"/>
    <n v="8500"/>
    <n v="3825"/>
    <n v="1338.75"/>
    <n v="0.35"/>
  </r>
  <r>
    <x v="1"/>
    <x v="1"/>
    <x v="20"/>
    <x v="1"/>
    <x v="1"/>
    <x v="1"/>
    <x v="2"/>
    <x v="0"/>
    <n v="9000"/>
    <n v="4500"/>
    <n v="1575"/>
    <n v="0.35"/>
  </r>
  <r>
    <x v="1"/>
    <x v="1"/>
    <x v="20"/>
    <x v="1"/>
    <x v="1"/>
    <x v="1"/>
    <x v="3"/>
    <x v="0"/>
    <n v="6250"/>
    <n v="3125"/>
    <n v="1406.25"/>
    <n v="0.45"/>
  </r>
  <r>
    <x v="1"/>
    <x v="1"/>
    <x v="20"/>
    <x v="1"/>
    <x v="1"/>
    <x v="1"/>
    <x v="4"/>
    <x v="2"/>
    <n v="6250"/>
    <n v="2812.5"/>
    <n v="843.75"/>
    <n v="0.3"/>
  </r>
  <r>
    <x v="1"/>
    <x v="1"/>
    <x v="20"/>
    <x v="1"/>
    <x v="1"/>
    <x v="1"/>
    <x v="5"/>
    <x v="4"/>
    <n v="8500"/>
    <n v="4675"/>
    <n v="2337.5"/>
    <n v="0.5"/>
  </r>
  <r>
    <x v="1"/>
    <x v="1"/>
    <x v="21"/>
    <x v="1"/>
    <x v="1"/>
    <x v="1"/>
    <x v="0"/>
    <x v="2"/>
    <n v="8000"/>
    <n v="3600"/>
    <n v="1260"/>
    <n v="0.35"/>
  </r>
  <r>
    <x v="1"/>
    <x v="1"/>
    <x v="21"/>
    <x v="1"/>
    <x v="1"/>
    <x v="1"/>
    <x v="1"/>
    <x v="2"/>
    <n v="8000"/>
    <n v="3600"/>
    <n v="1260"/>
    <n v="0.35"/>
  </r>
  <r>
    <x v="1"/>
    <x v="1"/>
    <x v="21"/>
    <x v="1"/>
    <x v="1"/>
    <x v="1"/>
    <x v="2"/>
    <x v="0"/>
    <n v="7500"/>
    <n v="3750"/>
    <n v="1312.5"/>
    <n v="0.35"/>
  </r>
  <r>
    <x v="1"/>
    <x v="1"/>
    <x v="21"/>
    <x v="1"/>
    <x v="1"/>
    <x v="1"/>
    <x v="3"/>
    <x v="0"/>
    <n v="6000"/>
    <n v="3000"/>
    <n v="1350"/>
    <n v="0.45"/>
  </r>
  <r>
    <x v="1"/>
    <x v="1"/>
    <x v="21"/>
    <x v="1"/>
    <x v="1"/>
    <x v="1"/>
    <x v="4"/>
    <x v="2"/>
    <n v="5750"/>
    <n v="2587.5"/>
    <n v="776.25"/>
    <n v="0.3"/>
  </r>
  <r>
    <x v="1"/>
    <x v="1"/>
    <x v="21"/>
    <x v="1"/>
    <x v="1"/>
    <x v="1"/>
    <x v="5"/>
    <x v="4"/>
    <n v="7500"/>
    <n v="4125"/>
    <n v="2062.5"/>
    <n v="0.5"/>
  </r>
  <r>
    <x v="1"/>
    <x v="1"/>
    <x v="22"/>
    <x v="1"/>
    <x v="1"/>
    <x v="1"/>
    <x v="0"/>
    <x v="2"/>
    <n v="9000"/>
    <n v="4050"/>
    <n v="1417.5"/>
    <n v="0.35"/>
  </r>
  <r>
    <x v="1"/>
    <x v="1"/>
    <x v="22"/>
    <x v="1"/>
    <x v="1"/>
    <x v="1"/>
    <x v="1"/>
    <x v="2"/>
    <n v="9000"/>
    <n v="4050"/>
    <n v="1417.5"/>
    <n v="0.35"/>
  </r>
  <r>
    <x v="1"/>
    <x v="1"/>
    <x v="22"/>
    <x v="1"/>
    <x v="1"/>
    <x v="1"/>
    <x v="2"/>
    <x v="0"/>
    <n v="8250"/>
    <n v="4125"/>
    <n v="1443.75"/>
    <n v="0.35"/>
  </r>
  <r>
    <x v="1"/>
    <x v="1"/>
    <x v="22"/>
    <x v="1"/>
    <x v="1"/>
    <x v="1"/>
    <x v="3"/>
    <x v="0"/>
    <n v="6750"/>
    <n v="3375"/>
    <n v="1518.75"/>
    <n v="0.45"/>
  </r>
  <r>
    <x v="1"/>
    <x v="1"/>
    <x v="22"/>
    <x v="1"/>
    <x v="1"/>
    <x v="1"/>
    <x v="4"/>
    <x v="2"/>
    <n v="6500"/>
    <n v="2925"/>
    <n v="877.5"/>
    <n v="0.3"/>
  </r>
  <r>
    <x v="1"/>
    <x v="1"/>
    <x v="22"/>
    <x v="1"/>
    <x v="1"/>
    <x v="1"/>
    <x v="5"/>
    <x v="4"/>
    <n v="8500"/>
    <n v="4675"/>
    <n v="2337.5"/>
    <n v="0.5"/>
  </r>
  <r>
    <x v="1"/>
    <x v="1"/>
    <x v="23"/>
    <x v="1"/>
    <x v="1"/>
    <x v="1"/>
    <x v="0"/>
    <x v="2"/>
    <n v="9500"/>
    <n v="4275"/>
    <n v="1496.25"/>
    <n v="0.35"/>
  </r>
  <r>
    <x v="1"/>
    <x v="1"/>
    <x v="23"/>
    <x v="1"/>
    <x v="1"/>
    <x v="1"/>
    <x v="1"/>
    <x v="2"/>
    <n v="9500"/>
    <n v="4275"/>
    <n v="1496.25"/>
    <n v="0.35"/>
  </r>
  <r>
    <x v="1"/>
    <x v="1"/>
    <x v="23"/>
    <x v="1"/>
    <x v="1"/>
    <x v="1"/>
    <x v="2"/>
    <x v="0"/>
    <n v="8500"/>
    <n v="4250"/>
    <n v="1487.5"/>
    <n v="0.35"/>
  </r>
  <r>
    <x v="1"/>
    <x v="1"/>
    <x v="23"/>
    <x v="1"/>
    <x v="1"/>
    <x v="1"/>
    <x v="3"/>
    <x v="0"/>
    <n v="7000"/>
    <n v="3500"/>
    <n v="1575"/>
    <n v="0.45"/>
  </r>
  <r>
    <x v="1"/>
    <x v="1"/>
    <x v="23"/>
    <x v="1"/>
    <x v="1"/>
    <x v="1"/>
    <x v="4"/>
    <x v="2"/>
    <n v="6500"/>
    <n v="2925"/>
    <n v="877.5"/>
    <n v="0.3"/>
  </r>
  <r>
    <x v="1"/>
    <x v="1"/>
    <x v="23"/>
    <x v="1"/>
    <x v="1"/>
    <x v="1"/>
    <x v="5"/>
    <x v="4"/>
    <n v="9000"/>
    <n v="4950"/>
    <n v="2475"/>
    <n v="0.5"/>
  </r>
  <r>
    <x v="2"/>
    <x v="2"/>
    <x v="24"/>
    <x v="2"/>
    <x v="2"/>
    <x v="2"/>
    <x v="0"/>
    <x v="10"/>
    <n v="7750"/>
    <n v="3099.9999999999995"/>
    <n v="1085"/>
    <n v="0.35000000000000003"/>
  </r>
  <r>
    <x v="2"/>
    <x v="2"/>
    <x v="24"/>
    <x v="2"/>
    <x v="2"/>
    <x v="2"/>
    <x v="1"/>
    <x v="0"/>
    <n v="7750"/>
    <n v="3875"/>
    <n v="775"/>
    <n v="0.2"/>
  </r>
  <r>
    <x v="2"/>
    <x v="2"/>
    <x v="24"/>
    <x v="2"/>
    <x v="2"/>
    <x v="2"/>
    <x v="2"/>
    <x v="0"/>
    <n v="7750"/>
    <n v="3875"/>
    <n v="1356.2500000000002"/>
    <n v="0.35000000000000003"/>
  </r>
  <r>
    <x v="2"/>
    <x v="2"/>
    <x v="24"/>
    <x v="2"/>
    <x v="2"/>
    <x v="2"/>
    <x v="3"/>
    <x v="0"/>
    <n v="6250"/>
    <n v="3125"/>
    <n v="937.5"/>
    <n v="0.3"/>
  </r>
  <r>
    <x v="2"/>
    <x v="2"/>
    <x v="24"/>
    <x v="2"/>
    <x v="2"/>
    <x v="2"/>
    <x v="4"/>
    <x v="4"/>
    <n v="5750"/>
    <n v="3162.5000000000005"/>
    <n v="1581.2500000000002"/>
    <n v="0.5"/>
  </r>
  <r>
    <x v="2"/>
    <x v="2"/>
    <x v="24"/>
    <x v="2"/>
    <x v="2"/>
    <x v="2"/>
    <x v="5"/>
    <x v="0"/>
    <n v="7750"/>
    <n v="3875"/>
    <n v="581.25000000000011"/>
    <n v="0.15000000000000002"/>
  </r>
  <r>
    <x v="2"/>
    <x v="2"/>
    <x v="25"/>
    <x v="2"/>
    <x v="2"/>
    <x v="2"/>
    <x v="0"/>
    <x v="10"/>
    <n v="8250"/>
    <n v="3299.9999999999995"/>
    <n v="1155"/>
    <n v="0.35000000000000003"/>
  </r>
  <r>
    <x v="2"/>
    <x v="2"/>
    <x v="25"/>
    <x v="2"/>
    <x v="2"/>
    <x v="2"/>
    <x v="1"/>
    <x v="0"/>
    <n v="7250"/>
    <n v="3625"/>
    <n v="725"/>
    <n v="0.2"/>
  </r>
  <r>
    <x v="2"/>
    <x v="2"/>
    <x v="25"/>
    <x v="2"/>
    <x v="2"/>
    <x v="2"/>
    <x v="2"/>
    <x v="0"/>
    <n v="7250"/>
    <n v="3625"/>
    <n v="1268.7500000000002"/>
    <n v="0.35000000000000003"/>
  </r>
  <r>
    <x v="2"/>
    <x v="2"/>
    <x v="25"/>
    <x v="2"/>
    <x v="2"/>
    <x v="2"/>
    <x v="3"/>
    <x v="0"/>
    <n v="5750"/>
    <n v="2875"/>
    <n v="862.5"/>
    <n v="0.3"/>
  </r>
  <r>
    <x v="2"/>
    <x v="2"/>
    <x v="25"/>
    <x v="2"/>
    <x v="2"/>
    <x v="2"/>
    <x v="4"/>
    <x v="4"/>
    <n v="5000"/>
    <n v="2750"/>
    <n v="1375"/>
    <n v="0.5"/>
  </r>
  <r>
    <x v="2"/>
    <x v="2"/>
    <x v="25"/>
    <x v="2"/>
    <x v="2"/>
    <x v="2"/>
    <x v="5"/>
    <x v="0"/>
    <n v="7000"/>
    <n v="3500"/>
    <n v="525.00000000000011"/>
    <n v="0.15000000000000002"/>
  </r>
  <r>
    <x v="2"/>
    <x v="2"/>
    <x v="26"/>
    <x v="2"/>
    <x v="2"/>
    <x v="2"/>
    <x v="0"/>
    <x v="0"/>
    <n v="8500"/>
    <n v="4250"/>
    <n v="1487.5000000000002"/>
    <n v="0.35000000000000003"/>
  </r>
  <r>
    <x v="2"/>
    <x v="2"/>
    <x v="26"/>
    <x v="2"/>
    <x v="2"/>
    <x v="2"/>
    <x v="1"/>
    <x v="3"/>
    <n v="7000"/>
    <n v="4200"/>
    <n v="840"/>
    <n v="0.2"/>
  </r>
  <r>
    <x v="2"/>
    <x v="2"/>
    <x v="26"/>
    <x v="2"/>
    <x v="2"/>
    <x v="2"/>
    <x v="2"/>
    <x v="3"/>
    <n v="7000"/>
    <n v="4200"/>
    <n v="1470.0000000000002"/>
    <n v="0.35000000000000003"/>
  </r>
  <r>
    <x v="2"/>
    <x v="2"/>
    <x v="26"/>
    <x v="2"/>
    <x v="2"/>
    <x v="2"/>
    <x v="3"/>
    <x v="3"/>
    <n v="6000"/>
    <n v="3600"/>
    <n v="1080"/>
    <n v="0.3"/>
  </r>
  <r>
    <x v="2"/>
    <x v="2"/>
    <x v="26"/>
    <x v="2"/>
    <x v="2"/>
    <x v="2"/>
    <x v="4"/>
    <x v="5"/>
    <n v="5000"/>
    <n v="3250"/>
    <n v="1625"/>
    <n v="0.5"/>
  </r>
  <r>
    <x v="2"/>
    <x v="2"/>
    <x v="26"/>
    <x v="2"/>
    <x v="2"/>
    <x v="2"/>
    <x v="5"/>
    <x v="3"/>
    <n v="7000"/>
    <n v="4200"/>
    <n v="630.00000000000011"/>
    <n v="0.15000000000000002"/>
  </r>
  <r>
    <x v="2"/>
    <x v="2"/>
    <x v="27"/>
    <x v="2"/>
    <x v="2"/>
    <x v="2"/>
    <x v="0"/>
    <x v="3"/>
    <n v="8750"/>
    <n v="5250"/>
    <n v="1837.5000000000002"/>
    <n v="0.35000000000000003"/>
  </r>
  <r>
    <x v="2"/>
    <x v="2"/>
    <x v="27"/>
    <x v="2"/>
    <x v="2"/>
    <x v="2"/>
    <x v="1"/>
    <x v="5"/>
    <n v="6750"/>
    <n v="4387.5"/>
    <n v="877.5"/>
    <n v="0.2"/>
  </r>
  <r>
    <x v="2"/>
    <x v="2"/>
    <x v="27"/>
    <x v="2"/>
    <x v="2"/>
    <x v="2"/>
    <x v="2"/>
    <x v="5"/>
    <n v="7250"/>
    <n v="4712.5"/>
    <n v="1649.3750000000002"/>
    <n v="0.35000000000000003"/>
  </r>
  <r>
    <x v="2"/>
    <x v="2"/>
    <x v="27"/>
    <x v="2"/>
    <x v="2"/>
    <x v="2"/>
    <x v="3"/>
    <x v="3"/>
    <n v="6250"/>
    <n v="3750"/>
    <n v="1125"/>
    <n v="0.3"/>
  </r>
  <r>
    <x v="2"/>
    <x v="2"/>
    <x v="27"/>
    <x v="2"/>
    <x v="2"/>
    <x v="2"/>
    <x v="4"/>
    <x v="5"/>
    <n v="5250"/>
    <n v="3412.5"/>
    <n v="1706.25"/>
    <n v="0.5"/>
  </r>
  <r>
    <x v="2"/>
    <x v="2"/>
    <x v="27"/>
    <x v="2"/>
    <x v="2"/>
    <x v="2"/>
    <x v="5"/>
    <x v="11"/>
    <n v="7000"/>
    <n v="5600"/>
    <n v="840.00000000000011"/>
    <n v="0.15000000000000002"/>
  </r>
  <r>
    <x v="2"/>
    <x v="2"/>
    <x v="28"/>
    <x v="2"/>
    <x v="2"/>
    <x v="2"/>
    <x v="0"/>
    <x v="3"/>
    <n v="9000"/>
    <n v="5400"/>
    <n v="2160"/>
    <n v="0.4"/>
  </r>
  <r>
    <x v="2"/>
    <x v="2"/>
    <x v="28"/>
    <x v="2"/>
    <x v="2"/>
    <x v="2"/>
    <x v="1"/>
    <x v="5"/>
    <n v="7500"/>
    <n v="4875"/>
    <n v="1218.75"/>
    <n v="0.25"/>
  </r>
  <r>
    <x v="2"/>
    <x v="2"/>
    <x v="28"/>
    <x v="2"/>
    <x v="2"/>
    <x v="2"/>
    <x v="2"/>
    <x v="5"/>
    <n v="7500"/>
    <n v="4875"/>
    <n v="1950"/>
    <n v="0.4"/>
  </r>
  <r>
    <x v="2"/>
    <x v="2"/>
    <x v="28"/>
    <x v="2"/>
    <x v="2"/>
    <x v="2"/>
    <x v="3"/>
    <x v="3"/>
    <n v="6500"/>
    <n v="3900"/>
    <n v="1365"/>
    <n v="0.35"/>
  </r>
  <r>
    <x v="2"/>
    <x v="2"/>
    <x v="28"/>
    <x v="2"/>
    <x v="2"/>
    <x v="2"/>
    <x v="4"/>
    <x v="5"/>
    <n v="5500"/>
    <n v="3575"/>
    <n v="1966.2500000000002"/>
    <n v="0.55000000000000004"/>
  </r>
  <r>
    <x v="2"/>
    <x v="2"/>
    <x v="28"/>
    <x v="2"/>
    <x v="2"/>
    <x v="2"/>
    <x v="5"/>
    <x v="11"/>
    <n v="7250"/>
    <n v="5800"/>
    <n v="1160"/>
    <n v="0.2"/>
  </r>
  <r>
    <x v="2"/>
    <x v="2"/>
    <x v="29"/>
    <x v="2"/>
    <x v="2"/>
    <x v="2"/>
    <x v="0"/>
    <x v="3"/>
    <n v="9750"/>
    <n v="5850"/>
    <n v="2340"/>
    <n v="0.4"/>
  </r>
  <r>
    <x v="2"/>
    <x v="2"/>
    <x v="29"/>
    <x v="2"/>
    <x v="2"/>
    <x v="2"/>
    <x v="1"/>
    <x v="5"/>
    <n v="8250"/>
    <n v="5362.5"/>
    <n v="1340.625"/>
    <n v="0.25"/>
  </r>
  <r>
    <x v="2"/>
    <x v="2"/>
    <x v="29"/>
    <x v="2"/>
    <x v="2"/>
    <x v="2"/>
    <x v="2"/>
    <x v="5"/>
    <n v="8250"/>
    <n v="5362.5"/>
    <n v="2145"/>
    <n v="0.4"/>
  </r>
  <r>
    <x v="2"/>
    <x v="2"/>
    <x v="29"/>
    <x v="2"/>
    <x v="2"/>
    <x v="2"/>
    <x v="3"/>
    <x v="3"/>
    <n v="7000"/>
    <n v="4200"/>
    <n v="1470"/>
    <n v="0.35"/>
  </r>
  <r>
    <x v="2"/>
    <x v="2"/>
    <x v="29"/>
    <x v="2"/>
    <x v="2"/>
    <x v="2"/>
    <x v="4"/>
    <x v="5"/>
    <n v="5750"/>
    <n v="3737.5"/>
    <n v="2055.625"/>
    <n v="0.55000000000000004"/>
  </r>
  <r>
    <x v="2"/>
    <x v="2"/>
    <x v="29"/>
    <x v="2"/>
    <x v="2"/>
    <x v="2"/>
    <x v="5"/>
    <x v="11"/>
    <n v="8750"/>
    <n v="7000"/>
    <n v="1400"/>
    <n v="0.2"/>
  </r>
  <r>
    <x v="2"/>
    <x v="2"/>
    <x v="30"/>
    <x v="2"/>
    <x v="2"/>
    <x v="2"/>
    <x v="0"/>
    <x v="3"/>
    <n v="10250"/>
    <n v="6150"/>
    <n v="2152.5"/>
    <n v="0.35000000000000003"/>
  </r>
  <r>
    <x v="2"/>
    <x v="2"/>
    <x v="30"/>
    <x v="2"/>
    <x v="2"/>
    <x v="2"/>
    <x v="1"/>
    <x v="5"/>
    <n v="8750"/>
    <n v="5687.5"/>
    <n v="1137.5"/>
    <n v="0.2"/>
  </r>
  <r>
    <x v="2"/>
    <x v="2"/>
    <x v="30"/>
    <x v="2"/>
    <x v="2"/>
    <x v="2"/>
    <x v="2"/>
    <x v="5"/>
    <n v="8250"/>
    <n v="5362.5"/>
    <n v="1876.8750000000002"/>
    <n v="0.35000000000000003"/>
  </r>
  <r>
    <x v="2"/>
    <x v="2"/>
    <x v="30"/>
    <x v="2"/>
    <x v="2"/>
    <x v="2"/>
    <x v="3"/>
    <x v="3"/>
    <n v="7250"/>
    <n v="4350"/>
    <n v="1305"/>
    <n v="0.3"/>
  </r>
  <r>
    <x v="2"/>
    <x v="2"/>
    <x v="30"/>
    <x v="2"/>
    <x v="2"/>
    <x v="2"/>
    <x v="4"/>
    <x v="5"/>
    <n v="7750"/>
    <n v="5037.5"/>
    <n v="2518.75"/>
    <n v="0.5"/>
  </r>
  <r>
    <x v="2"/>
    <x v="2"/>
    <x v="30"/>
    <x v="2"/>
    <x v="2"/>
    <x v="2"/>
    <x v="5"/>
    <x v="11"/>
    <n v="7750"/>
    <n v="6200"/>
    <n v="930.00000000000011"/>
    <n v="0.15000000000000002"/>
  </r>
  <r>
    <x v="2"/>
    <x v="2"/>
    <x v="31"/>
    <x v="2"/>
    <x v="2"/>
    <x v="2"/>
    <x v="0"/>
    <x v="5"/>
    <n v="9750"/>
    <n v="6337.5"/>
    <n v="2218.125"/>
    <n v="0.35000000000000003"/>
  </r>
  <r>
    <x v="2"/>
    <x v="2"/>
    <x v="31"/>
    <x v="2"/>
    <x v="2"/>
    <x v="2"/>
    <x v="1"/>
    <x v="12"/>
    <n v="9250"/>
    <n v="6475.0000000000009"/>
    <n v="1295.0000000000002"/>
    <n v="0.2"/>
  </r>
  <r>
    <x v="2"/>
    <x v="2"/>
    <x v="31"/>
    <x v="2"/>
    <x v="2"/>
    <x v="2"/>
    <x v="2"/>
    <x v="5"/>
    <n v="8000"/>
    <n v="5200"/>
    <n v="1820.0000000000002"/>
    <n v="0.35000000000000003"/>
  </r>
  <r>
    <x v="2"/>
    <x v="2"/>
    <x v="31"/>
    <x v="2"/>
    <x v="2"/>
    <x v="2"/>
    <x v="3"/>
    <x v="5"/>
    <n v="7500"/>
    <n v="4875"/>
    <n v="1462.5"/>
    <n v="0.3"/>
  </r>
  <r>
    <x v="2"/>
    <x v="2"/>
    <x v="31"/>
    <x v="2"/>
    <x v="2"/>
    <x v="2"/>
    <x v="4"/>
    <x v="13"/>
    <n v="7500"/>
    <n v="5625"/>
    <n v="2812.5"/>
    <n v="0.5"/>
  </r>
  <r>
    <x v="2"/>
    <x v="2"/>
    <x v="31"/>
    <x v="2"/>
    <x v="2"/>
    <x v="2"/>
    <x v="5"/>
    <x v="11"/>
    <n v="7250"/>
    <n v="5800"/>
    <n v="870.00000000000011"/>
    <n v="0.15000000000000002"/>
  </r>
  <r>
    <x v="2"/>
    <x v="2"/>
    <x v="32"/>
    <x v="2"/>
    <x v="2"/>
    <x v="2"/>
    <x v="0"/>
    <x v="4"/>
    <n v="9250"/>
    <n v="5087.5"/>
    <n v="1526.2500000000002"/>
    <n v="0.30000000000000004"/>
  </r>
  <r>
    <x v="2"/>
    <x v="2"/>
    <x v="32"/>
    <x v="2"/>
    <x v="2"/>
    <x v="2"/>
    <x v="1"/>
    <x v="14"/>
    <n v="9250"/>
    <n v="5550.0000000000009"/>
    <n v="832.50000000000011"/>
    <n v="0.15"/>
  </r>
  <r>
    <x v="2"/>
    <x v="2"/>
    <x v="32"/>
    <x v="2"/>
    <x v="2"/>
    <x v="2"/>
    <x v="2"/>
    <x v="4"/>
    <n v="7750"/>
    <n v="4262.5"/>
    <n v="1278.7500000000002"/>
    <n v="0.30000000000000004"/>
  </r>
  <r>
    <x v="2"/>
    <x v="2"/>
    <x v="32"/>
    <x v="2"/>
    <x v="2"/>
    <x v="2"/>
    <x v="3"/>
    <x v="4"/>
    <n v="7250"/>
    <n v="3987.5000000000005"/>
    <n v="996.875"/>
    <n v="0.24999999999999997"/>
  </r>
  <r>
    <x v="2"/>
    <x v="2"/>
    <x v="32"/>
    <x v="2"/>
    <x v="2"/>
    <x v="2"/>
    <x v="4"/>
    <x v="5"/>
    <n v="7250"/>
    <n v="4712.5"/>
    <n v="2120.6250000000005"/>
    <n v="0.45000000000000007"/>
  </r>
  <r>
    <x v="2"/>
    <x v="2"/>
    <x v="32"/>
    <x v="2"/>
    <x v="2"/>
    <x v="2"/>
    <x v="5"/>
    <x v="12"/>
    <n v="7750"/>
    <n v="5425.0000000000009"/>
    <n v="542.50000000000011"/>
    <n v="0.1"/>
  </r>
  <r>
    <x v="2"/>
    <x v="2"/>
    <x v="33"/>
    <x v="2"/>
    <x v="2"/>
    <x v="2"/>
    <x v="0"/>
    <x v="4"/>
    <n v="8750"/>
    <n v="4812.5"/>
    <n v="1443.7500000000002"/>
    <n v="0.30000000000000004"/>
  </r>
  <r>
    <x v="2"/>
    <x v="2"/>
    <x v="33"/>
    <x v="2"/>
    <x v="2"/>
    <x v="2"/>
    <x v="1"/>
    <x v="14"/>
    <n v="8750"/>
    <n v="5250.0000000000009"/>
    <n v="787.50000000000011"/>
    <n v="0.15"/>
  </r>
  <r>
    <x v="2"/>
    <x v="2"/>
    <x v="33"/>
    <x v="2"/>
    <x v="2"/>
    <x v="2"/>
    <x v="2"/>
    <x v="4"/>
    <n v="7000"/>
    <n v="3850.0000000000005"/>
    <n v="1155.0000000000002"/>
    <n v="0.30000000000000004"/>
  </r>
  <r>
    <x v="2"/>
    <x v="2"/>
    <x v="33"/>
    <x v="2"/>
    <x v="2"/>
    <x v="2"/>
    <x v="3"/>
    <x v="4"/>
    <n v="6750"/>
    <n v="3712.5000000000005"/>
    <n v="928.125"/>
    <n v="0.24999999999999997"/>
  </r>
  <r>
    <x v="2"/>
    <x v="2"/>
    <x v="33"/>
    <x v="2"/>
    <x v="2"/>
    <x v="2"/>
    <x v="4"/>
    <x v="5"/>
    <n v="6500"/>
    <n v="4225"/>
    <n v="1901.2500000000002"/>
    <n v="0.45000000000000007"/>
  </r>
  <r>
    <x v="2"/>
    <x v="2"/>
    <x v="33"/>
    <x v="2"/>
    <x v="2"/>
    <x v="2"/>
    <x v="5"/>
    <x v="12"/>
    <n v="7000"/>
    <n v="4900.0000000000009"/>
    <n v="490.00000000000011"/>
    <n v="0.1"/>
  </r>
  <r>
    <x v="2"/>
    <x v="2"/>
    <x v="34"/>
    <x v="2"/>
    <x v="2"/>
    <x v="2"/>
    <x v="0"/>
    <x v="4"/>
    <n v="8750"/>
    <n v="4812.5"/>
    <n v="1443.7500000000002"/>
    <n v="0.30000000000000004"/>
  </r>
  <r>
    <x v="2"/>
    <x v="2"/>
    <x v="34"/>
    <x v="2"/>
    <x v="2"/>
    <x v="2"/>
    <x v="1"/>
    <x v="14"/>
    <n v="8750"/>
    <n v="5250.0000000000009"/>
    <n v="787.50000000000011"/>
    <n v="0.15"/>
  </r>
  <r>
    <x v="2"/>
    <x v="2"/>
    <x v="34"/>
    <x v="2"/>
    <x v="2"/>
    <x v="2"/>
    <x v="2"/>
    <x v="4"/>
    <n v="7250"/>
    <n v="3987.5000000000005"/>
    <n v="1196.2500000000002"/>
    <n v="0.30000000000000004"/>
  </r>
  <r>
    <x v="2"/>
    <x v="2"/>
    <x v="34"/>
    <x v="2"/>
    <x v="2"/>
    <x v="2"/>
    <x v="3"/>
    <x v="4"/>
    <n v="7000"/>
    <n v="3850.0000000000005"/>
    <n v="962.5"/>
    <n v="0.24999999999999997"/>
  </r>
  <r>
    <x v="2"/>
    <x v="2"/>
    <x v="34"/>
    <x v="2"/>
    <x v="2"/>
    <x v="2"/>
    <x v="4"/>
    <x v="5"/>
    <n v="6500"/>
    <n v="4225"/>
    <n v="1901.2500000000002"/>
    <n v="0.45000000000000007"/>
  </r>
  <r>
    <x v="2"/>
    <x v="2"/>
    <x v="34"/>
    <x v="2"/>
    <x v="2"/>
    <x v="2"/>
    <x v="5"/>
    <x v="12"/>
    <n v="7750"/>
    <n v="5425.0000000000009"/>
    <n v="542.50000000000011"/>
    <n v="0.1"/>
  </r>
  <r>
    <x v="2"/>
    <x v="2"/>
    <x v="35"/>
    <x v="2"/>
    <x v="2"/>
    <x v="2"/>
    <x v="0"/>
    <x v="4"/>
    <n v="9750"/>
    <n v="5362.5"/>
    <n v="1608.7500000000002"/>
    <n v="0.30000000000000004"/>
  </r>
  <r>
    <x v="2"/>
    <x v="2"/>
    <x v="35"/>
    <x v="2"/>
    <x v="2"/>
    <x v="2"/>
    <x v="1"/>
    <x v="14"/>
    <n v="9750"/>
    <n v="5850.0000000000009"/>
    <n v="877.50000000000011"/>
    <n v="0.15"/>
  </r>
  <r>
    <x v="2"/>
    <x v="2"/>
    <x v="35"/>
    <x v="2"/>
    <x v="2"/>
    <x v="2"/>
    <x v="2"/>
    <x v="4"/>
    <n v="7750"/>
    <n v="4262.5"/>
    <n v="1278.7500000000002"/>
    <n v="0.30000000000000004"/>
  </r>
  <r>
    <x v="2"/>
    <x v="2"/>
    <x v="35"/>
    <x v="2"/>
    <x v="2"/>
    <x v="2"/>
    <x v="3"/>
    <x v="4"/>
    <n v="7750"/>
    <n v="4262.5"/>
    <n v="1065.6249999999998"/>
    <n v="0.24999999999999997"/>
  </r>
  <r>
    <x v="2"/>
    <x v="2"/>
    <x v="35"/>
    <x v="2"/>
    <x v="2"/>
    <x v="2"/>
    <x v="4"/>
    <x v="5"/>
    <n v="7000"/>
    <n v="4550"/>
    <n v="2047.5000000000002"/>
    <n v="0.45000000000000007"/>
  </r>
  <r>
    <x v="2"/>
    <x v="2"/>
    <x v="35"/>
    <x v="2"/>
    <x v="2"/>
    <x v="2"/>
    <x v="5"/>
    <x v="12"/>
    <n v="8000"/>
    <n v="5600.0000000000009"/>
    <n v="560.00000000000011"/>
    <n v="0.1"/>
  </r>
  <r>
    <x v="3"/>
    <x v="3"/>
    <x v="36"/>
    <x v="2"/>
    <x v="2"/>
    <x v="3"/>
    <x v="0"/>
    <x v="8"/>
    <n v="7000"/>
    <n v="2450"/>
    <n v="980"/>
    <n v="0.4"/>
  </r>
  <r>
    <x v="3"/>
    <x v="3"/>
    <x v="36"/>
    <x v="2"/>
    <x v="2"/>
    <x v="3"/>
    <x v="1"/>
    <x v="2"/>
    <n v="7000"/>
    <n v="3150"/>
    <n v="787.5"/>
    <n v="0.25"/>
  </r>
  <r>
    <x v="3"/>
    <x v="3"/>
    <x v="36"/>
    <x v="2"/>
    <x v="2"/>
    <x v="3"/>
    <x v="2"/>
    <x v="2"/>
    <n v="7000"/>
    <n v="3150"/>
    <n v="1260"/>
    <n v="0.4"/>
  </r>
  <r>
    <x v="3"/>
    <x v="3"/>
    <x v="36"/>
    <x v="2"/>
    <x v="2"/>
    <x v="3"/>
    <x v="3"/>
    <x v="2"/>
    <n v="5500"/>
    <n v="2475"/>
    <n v="866.25"/>
    <n v="0.35"/>
  </r>
  <r>
    <x v="3"/>
    <x v="3"/>
    <x v="36"/>
    <x v="2"/>
    <x v="2"/>
    <x v="3"/>
    <x v="4"/>
    <x v="0"/>
    <n v="5000"/>
    <n v="2500"/>
    <n v="1375"/>
    <n v="0.55000000000000004"/>
  </r>
  <r>
    <x v="3"/>
    <x v="3"/>
    <x v="36"/>
    <x v="2"/>
    <x v="2"/>
    <x v="3"/>
    <x v="5"/>
    <x v="2"/>
    <n v="7000"/>
    <n v="3150"/>
    <n v="630"/>
    <n v="0.2"/>
  </r>
  <r>
    <x v="3"/>
    <x v="3"/>
    <x v="37"/>
    <x v="2"/>
    <x v="2"/>
    <x v="3"/>
    <x v="0"/>
    <x v="8"/>
    <n v="7500"/>
    <n v="2625"/>
    <n v="1050"/>
    <n v="0.4"/>
  </r>
  <r>
    <x v="3"/>
    <x v="3"/>
    <x v="37"/>
    <x v="2"/>
    <x v="2"/>
    <x v="3"/>
    <x v="1"/>
    <x v="2"/>
    <n v="6500"/>
    <n v="2925"/>
    <n v="731.25"/>
    <n v="0.25"/>
  </r>
  <r>
    <x v="3"/>
    <x v="3"/>
    <x v="37"/>
    <x v="2"/>
    <x v="2"/>
    <x v="3"/>
    <x v="2"/>
    <x v="2"/>
    <n v="6750"/>
    <n v="3037.5"/>
    <n v="1215"/>
    <n v="0.4"/>
  </r>
  <r>
    <x v="3"/>
    <x v="3"/>
    <x v="37"/>
    <x v="2"/>
    <x v="2"/>
    <x v="3"/>
    <x v="3"/>
    <x v="2"/>
    <n v="5250"/>
    <n v="2362.5"/>
    <n v="826.875"/>
    <n v="0.35"/>
  </r>
  <r>
    <x v="3"/>
    <x v="3"/>
    <x v="37"/>
    <x v="2"/>
    <x v="2"/>
    <x v="3"/>
    <x v="4"/>
    <x v="0"/>
    <n v="4500"/>
    <n v="2250"/>
    <n v="1237.5"/>
    <n v="0.55000000000000004"/>
  </r>
  <r>
    <x v="3"/>
    <x v="3"/>
    <x v="37"/>
    <x v="2"/>
    <x v="2"/>
    <x v="3"/>
    <x v="5"/>
    <x v="2"/>
    <n v="6500"/>
    <n v="2925"/>
    <n v="585"/>
    <n v="0.2"/>
  </r>
  <r>
    <x v="3"/>
    <x v="3"/>
    <x v="38"/>
    <x v="2"/>
    <x v="2"/>
    <x v="3"/>
    <x v="0"/>
    <x v="8"/>
    <n v="8000"/>
    <n v="2800"/>
    <n v="1120"/>
    <n v="0.4"/>
  </r>
  <r>
    <x v="3"/>
    <x v="3"/>
    <x v="38"/>
    <x v="2"/>
    <x v="2"/>
    <x v="3"/>
    <x v="1"/>
    <x v="2"/>
    <n v="6500"/>
    <n v="2925"/>
    <n v="731.25"/>
    <n v="0.25"/>
  </r>
  <r>
    <x v="3"/>
    <x v="3"/>
    <x v="38"/>
    <x v="2"/>
    <x v="2"/>
    <x v="3"/>
    <x v="2"/>
    <x v="2"/>
    <n v="6500"/>
    <n v="2925"/>
    <n v="1170"/>
    <n v="0.4"/>
  </r>
  <r>
    <x v="3"/>
    <x v="3"/>
    <x v="38"/>
    <x v="2"/>
    <x v="2"/>
    <x v="3"/>
    <x v="3"/>
    <x v="2"/>
    <n v="5500"/>
    <n v="2475"/>
    <n v="866.25"/>
    <n v="0.35"/>
  </r>
  <r>
    <x v="3"/>
    <x v="3"/>
    <x v="38"/>
    <x v="2"/>
    <x v="2"/>
    <x v="3"/>
    <x v="4"/>
    <x v="0"/>
    <n v="4250"/>
    <n v="2125"/>
    <n v="1168.75"/>
    <n v="0.55000000000000004"/>
  </r>
  <r>
    <x v="3"/>
    <x v="3"/>
    <x v="38"/>
    <x v="2"/>
    <x v="2"/>
    <x v="3"/>
    <x v="5"/>
    <x v="2"/>
    <n v="6250"/>
    <n v="2812.5"/>
    <n v="562.5"/>
    <n v="0.2"/>
  </r>
  <r>
    <x v="3"/>
    <x v="3"/>
    <x v="39"/>
    <x v="2"/>
    <x v="2"/>
    <x v="3"/>
    <x v="0"/>
    <x v="2"/>
    <n v="8000"/>
    <n v="3600"/>
    <n v="1440"/>
    <n v="0.4"/>
  </r>
  <r>
    <x v="3"/>
    <x v="3"/>
    <x v="39"/>
    <x v="2"/>
    <x v="2"/>
    <x v="3"/>
    <x v="1"/>
    <x v="0"/>
    <n v="6000"/>
    <n v="3000"/>
    <n v="750"/>
    <n v="0.25"/>
  </r>
  <r>
    <x v="3"/>
    <x v="3"/>
    <x v="39"/>
    <x v="2"/>
    <x v="2"/>
    <x v="3"/>
    <x v="2"/>
    <x v="0"/>
    <n v="6250"/>
    <n v="3125"/>
    <n v="1250"/>
    <n v="0.4"/>
  </r>
  <r>
    <x v="3"/>
    <x v="3"/>
    <x v="39"/>
    <x v="2"/>
    <x v="2"/>
    <x v="3"/>
    <x v="3"/>
    <x v="2"/>
    <n v="5250"/>
    <n v="2362.5"/>
    <n v="826.875"/>
    <n v="0.35"/>
  </r>
  <r>
    <x v="3"/>
    <x v="3"/>
    <x v="39"/>
    <x v="2"/>
    <x v="2"/>
    <x v="3"/>
    <x v="4"/>
    <x v="0"/>
    <n v="4250"/>
    <n v="2125"/>
    <n v="1168.75"/>
    <n v="0.55000000000000004"/>
  </r>
  <r>
    <x v="3"/>
    <x v="3"/>
    <x v="39"/>
    <x v="2"/>
    <x v="2"/>
    <x v="3"/>
    <x v="5"/>
    <x v="5"/>
    <n v="6000"/>
    <n v="3900"/>
    <n v="780"/>
    <n v="0.2"/>
  </r>
  <r>
    <x v="3"/>
    <x v="3"/>
    <x v="40"/>
    <x v="2"/>
    <x v="2"/>
    <x v="3"/>
    <x v="0"/>
    <x v="2"/>
    <n v="8000"/>
    <n v="3600"/>
    <n v="1440"/>
    <n v="0.4"/>
  </r>
  <r>
    <x v="3"/>
    <x v="3"/>
    <x v="40"/>
    <x v="2"/>
    <x v="2"/>
    <x v="3"/>
    <x v="1"/>
    <x v="0"/>
    <n v="6500"/>
    <n v="3250"/>
    <n v="812.5"/>
    <n v="0.25"/>
  </r>
  <r>
    <x v="3"/>
    <x v="3"/>
    <x v="40"/>
    <x v="2"/>
    <x v="2"/>
    <x v="3"/>
    <x v="2"/>
    <x v="0"/>
    <n v="6500"/>
    <n v="3250"/>
    <n v="1300"/>
    <n v="0.4"/>
  </r>
  <r>
    <x v="3"/>
    <x v="3"/>
    <x v="40"/>
    <x v="2"/>
    <x v="2"/>
    <x v="3"/>
    <x v="3"/>
    <x v="2"/>
    <n v="5500"/>
    <n v="2475"/>
    <n v="866.25"/>
    <n v="0.35"/>
  </r>
  <r>
    <x v="3"/>
    <x v="3"/>
    <x v="40"/>
    <x v="2"/>
    <x v="2"/>
    <x v="3"/>
    <x v="4"/>
    <x v="0"/>
    <n v="4500"/>
    <n v="2250"/>
    <n v="1237.5"/>
    <n v="0.55000000000000004"/>
  </r>
  <r>
    <x v="3"/>
    <x v="3"/>
    <x v="40"/>
    <x v="2"/>
    <x v="2"/>
    <x v="3"/>
    <x v="5"/>
    <x v="5"/>
    <n v="6250"/>
    <n v="4062.5"/>
    <n v="812.5"/>
    <n v="0.2"/>
  </r>
  <r>
    <x v="3"/>
    <x v="3"/>
    <x v="41"/>
    <x v="2"/>
    <x v="2"/>
    <x v="3"/>
    <x v="0"/>
    <x v="2"/>
    <n v="9000"/>
    <n v="4050"/>
    <n v="1620"/>
    <n v="0.4"/>
  </r>
  <r>
    <x v="3"/>
    <x v="3"/>
    <x v="41"/>
    <x v="2"/>
    <x v="2"/>
    <x v="3"/>
    <x v="1"/>
    <x v="0"/>
    <n v="7500"/>
    <n v="3750"/>
    <n v="937.5"/>
    <n v="0.25"/>
  </r>
  <r>
    <x v="3"/>
    <x v="3"/>
    <x v="41"/>
    <x v="2"/>
    <x v="2"/>
    <x v="3"/>
    <x v="2"/>
    <x v="0"/>
    <n v="7500"/>
    <n v="3750"/>
    <n v="1500"/>
    <n v="0.4"/>
  </r>
  <r>
    <x v="3"/>
    <x v="3"/>
    <x v="41"/>
    <x v="2"/>
    <x v="2"/>
    <x v="3"/>
    <x v="3"/>
    <x v="2"/>
    <n v="6250"/>
    <n v="2812.5"/>
    <n v="984.37499999999989"/>
    <n v="0.35"/>
  </r>
  <r>
    <x v="3"/>
    <x v="3"/>
    <x v="41"/>
    <x v="2"/>
    <x v="2"/>
    <x v="3"/>
    <x v="4"/>
    <x v="0"/>
    <n v="5000"/>
    <n v="2500"/>
    <n v="1375"/>
    <n v="0.55000000000000004"/>
  </r>
  <r>
    <x v="3"/>
    <x v="3"/>
    <x v="41"/>
    <x v="2"/>
    <x v="2"/>
    <x v="3"/>
    <x v="5"/>
    <x v="5"/>
    <n v="8000"/>
    <n v="5200"/>
    <n v="1040"/>
    <n v="0.2"/>
  </r>
  <r>
    <x v="3"/>
    <x v="3"/>
    <x v="42"/>
    <x v="2"/>
    <x v="2"/>
    <x v="3"/>
    <x v="0"/>
    <x v="2"/>
    <n v="9500"/>
    <n v="4275"/>
    <n v="1710"/>
    <n v="0.4"/>
  </r>
  <r>
    <x v="3"/>
    <x v="3"/>
    <x v="42"/>
    <x v="2"/>
    <x v="2"/>
    <x v="3"/>
    <x v="1"/>
    <x v="0"/>
    <n v="8000"/>
    <n v="4000"/>
    <n v="1000"/>
    <n v="0.25"/>
  </r>
  <r>
    <x v="3"/>
    <x v="3"/>
    <x v="42"/>
    <x v="2"/>
    <x v="2"/>
    <x v="3"/>
    <x v="2"/>
    <x v="0"/>
    <n v="7500"/>
    <n v="3750"/>
    <n v="1500"/>
    <n v="0.4"/>
  </r>
  <r>
    <x v="3"/>
    <x v="3"/>
    <x v="42"/>
    <x v="2"/>
    <x v="2"/>
    <x v="3"/>
    <x v="3"/>
    <x v="2"/>
    <n v="6500"/>
    <n v="2925"/>
    <n v="1023.7499999999999"/>
    <n v="0.35"/>
  </r>
  <r>
    <x v="3"/>
    <x v="3"/>
    <x v="42"/>
    <x v="2"/>
    <x v="2"/>
    <x v="3"/>
    <x v="4"/>
    <x v="0"/>
    <n v="7000"/>
    <n v="3500"/>
    <n v="1925.0000000000002"/>
    <n v="0.55000000000000004"/>
  </r>
  <r>
    <x v="3"/>
    <x v="3"/>
    <x v="42"/>
    <x v="2"/>
    <x v="2"/>
    <x v="3"/>
    <x v="5"/>
    <x v="5"/>
    <n v="7000"/>
    <n v="4550"/>
    <n v="910"/>
    <n v="0.2"/>
  </r>
  <r>
    <x v="3"/>
    <x v="3"/>
    <x v="43"/>
    <x v="2"/>
    <x v="2"/>
    <x v="3"/>
    <x v="0"/>
    <x v="0"/>
    <n v="9000"/>
    <n v="4500"/>
    <n v="1800"/>
    <n v="0.4"/>
  </r>
  <r>
    <x v="3"/>
    <x v="3"/>
    <x v="43"/>
    <x v="2"/>
    <x v="2"/>
    <x v="3"/>
    <x v="1"/>
    <x v="4"/>
    <n v="8500"/>
    <n v="4675"/>
    <n v="1168.75"/>
    <n v="0.25"/>
  </r>
  <r>
    <x v="3"/>
    <x v="3"/>
    <x v="43"/>
    <x v="2"/>
    <x v="2"/>
    <x v="3"/>
    <x v="2"/>
    <x v="0"/>
    <n v="7250"/>
    <n v="3625"/>
    <n v="1450"/>
    <n v="0.4"/>
  </r>
  <r>
    <x v="3"/>
    <x v="3"/>
    <x v="43"/>
    <x v="2"/>
    <x v="2"/>
    <x v="3"/>
    <x v="3"/>
    <x v="0"/>
    <n v="6750"/>
    <n v="3375"/>
    <n v="1181.25"/>
    <n v="0.35"/>
  </r>
  <r>
    <x v="3"/>
    <x v="3"/>
    <x v="43"/>
    <x v="2"/>
    <x v="2"/>
    <x v="3"/>
    <x v="4"/>
    <x v="3"/>
    <n v="6750"/>
    <n v="4050"/>
    <n v="2227.5"/>
    <n v="0.55000000000000004"/>
  </r>
  <r>
    <x v="3"/>
    <x v="3"/>
    <x v="43"/>
    <x v="2"/>
    <x v="2"/>
    <x v="3"/>
    <x v="5"/>
    <x v="5"/>
    <n v="6500"/>
    <n v="4225"/>
    <n v="845"/>
    <n v="0.2"/>
  </r>
  <r>
    <x v="3"/>
    <x v="3"/>
    <x v="44"/>
    <x v="2"/>
    <x v="2"/>
    <x v="3"/>
    <x v="0"/>
    <x v="0"/>
    <n v="8500"/>
    <n v="4250"/>
    <n v="1700"/>
    <n v="0.4"/>
  </r>
  <r>
    <x v="3"/>
    <x v="3"/>
    <x v="44"/>
    <x v="2"/>
    <x v="2"/>
    <x v="3"/>
    <x v="1"/>
    <x v="4"/>
    <n v="8500"/>
    <n v="4675"/>
    <n v="1168.75"/>
    <n v="0.25"/>
  </r>
  <r>
    <x v="3"/>
    <x v="3"/>
    <x v="44"/>
    <x v="2"/>
    <x v="2"/>
    <x v="3"/>
    <x v="2"/>
    <x v="0"/>
    <n v="7000"/>
    <n v="3500"/>
    <n v="1400"/>
    <n v="0.4"/>
  </r>
  <r>
    <x v="3"/>
    <x v="3"/>
    <x v="44"/>
    <x v="2"/>
    <x v="2"/>
    <x v="3"/>
    <x v="3"/>
    <x v="0"/>
    <n v="6500"/>
    <n v="3250"/>
    <n v="1137.5"/>
    <n v="0.35"/>
  </r>
  <r>
    <x v="3"/>
    <x v="3"/>
    <x v="44"/>
    <x v="2"/>
    <x v="2"/>
    <x v="3"/>
    <x v="4"/>
    <x v="3"/>
    <n v="6500"/>
    <n v="3900"/>
    <n v="2145"/>
    <n v="0.55000000000000004"/>
  </r>
  <r>
    <x v="3"/>
    <x v="3"/>
    <x v="44"/>
    <x v="2"/>
    <x v="2"/>
    <x v="3"/>
    <x v="5"/>
    <x v="5"/>
    <n v="7000"/>
    <n v="4550"/>
    <n v="910"/>
    <n v="0.2"/>
  </r>
  <r>
    <x v="3"/>
    <x v="3"/>
    <x v="45"/>
    <x v="2"/>
    <x v="2"/>
    <x v="3"/>
    <x v="0"/>
    <x v="0"/>
    <n v="8000"/>
    <n v="4000"/>
    <n v="1600"/>
    <n v="0.4"/>
  </r>
  <r>
    <x v="3"/>
    <x v="3"/>
    <x v="45"/>
    <x v="2"/>
    <x v="2"/>
    <x v="3"/>
    <x v="1"/>
    <x v="4"/>
    <n v="8000"/>
    <n v="4400"/>
    <n v="1100"/>
    <n v="0.25"/>
  </r>
  <r>
    <x v="3"/>
    <x v="3"/>
    <x v="45"/>
    <x v="2"/>
    <x v="2"/>
    <x v="3"/>
    <x v="2"/>
    <x v="0"/>
    <n v="6500"/>
    <n v="3250"/>
    <n v="1300"/>
    <n v="0.4"/>
  </r>
  <r>
    <x v="3"/>
    <x v="3"/>
    <x v="45"/>
    <x v="2"/>
    <x v="2"/>
    <x v="3"/>
    <x v="3"/>
    <x v="0"/>
    <n v="6250"/>
    <n v="3125"/>
    <n v="1093.75"/>
    <n v="0.35"/>
  </r>
  <r>
    <x v="3"/>
    <x v="3"/>
    <x v="45"/>
    <x v="2"/>
    <x v="2"/>
    <x v="3"/>
    <x v="4"/>
    <x v="3"/>
    <n v="6000"/>
    <n v="3600"/>
    <n v="1980.0000000000002"/>
    <n v="0.55000000000000004"/>
  </r>
  <r>
    <x v="3"/>
    <x v="3"/>
    <x v="45"/>
    <x v="2"/>
    <x v="2"/>
    <x v="3"/>
    <x v="5"/>
    <x v="5"/>
    <n v="6500"/>
    <n v="4225"/>
    <n v="845"/>
    <n v="0.2"/>
  </r>
  <r>
    <x v="3"/>
    <x v="3"/>
    <x v="46"/>
    <x v="2"/>
    <x v="2"/>
    <x v="3"/>
    <x v="0"/>
    <x v="0"/>
    <n v="8250"/>
    <n v="4125"/>
    <n v="1650"/>
    <n v="0.4"/>
  </r>
  <r>
    <x v="3"/>
    <x v="3"/>
    <x v="46"/>
    <x v="2"/>
    <x v="2"/>
    <x v="3"/>
    <x v="1"/>
    <x v="4"/>
    <n v="8250"/>
    <n v="4537.5"/>
    <n v="1134.375"/>
    <n v="0.25"/>
  </r>
  <r>
    <x v="3"/>
    <x v="3"/>
    <x v="46"/>
    <x v="2"/>
    <x v="2"/>
    <x v="3"/>
    <x v="2"/>
    <x v="0"/>
    <n v="6750"/>
    <n v="3375"/>
    <n v="1350"/>
    <n v="0.4"/>
  </r>
  <r>
    <x v="3"/>
    <x v="3"/>
    <x v="46"/>
    <x v="2"/>
    <x v="2"/>
    <x v="3"/>
    <x v="3"/>
    <x v="0"/>
    <n v="6500"/>
    <n v="3250"/>
    <n v="1137.5"/>
    <n v="0.35"/>
  </r>
  <r>
    <x v="3"/>
    <x v="3"/>
    <x v="46"/>
    <x v="2"/>
    <x v="2"/>
    <x v="3"/>
    <x v="4"/>
    <x v="3"/>
    <n v="6000"/>
    <n v="3600"/>
    <n v="1980.0000000000002"/>
    <n v="0.55000000000000004"/>
  </r>
  <r>
    <x v="3"/>
    <x v="3"/>
    <x v="46"/>
    <x v="2"/>
    <x v="2"/>
    <x v="3"/>
    <x v="5"/>
    <x v="5"/>
    <n v="7000"/>
    <n v="4550"/>
    <n v="910"/>
    <n v="0.2"/>
  </r>
  <r>
    <x v="3"/>
    <x v="3"/>
    <x v="47"/>
    <x v="2"/>
    <x v="2"/>
    <x v="3"/>
    <x v="0"/>
    <x v="0"/>
    <n v="9000"/>
    <n v="4500"/>
    <n v="1800"/>
    <n v="0.4"/>
  </r>
  <r>
    <x v="3"/>
    <x v="3"/>
    <x v="47"/>
    <x v="2"/>
    <x v="2"/>
    <x v="3"/>
    <x v="1"/>
    <x v="4"/>
    <n v="9000"/>
    <n v="4950"/>
    <n v="1237.5"/>
    <n v="0.25"/>
  </r>
  <r>
    <x v="3"/>
    <x v="3"/>
    <x v="47"/>
    <x v="2"/>
    <x v="2"/>
    <x v="3"/>
    <x v="2"/>
    <x v="0"/>
    <n v="7000"/>
    <n v="3500"/>
    <n v="1400"/>
    <n v="0.4"/>
  </r>
  <r>
    <x v="3"/>
    <x v="3"/>
    <x v="47"/>
    <x v="2"/>
    <x v="2"/>
    <x v="3"/>
    <x v="3"/>
    <x v="0"/>
    <n v="7000"/>
    <n v="3500"/>
    <n v="1225"/>
    <n v="0.35"/>
  </r>
  <r>
    <x v="3"/>
    <x v="3"/>
    <x v="47"/>
    <x v="2"/>
    <x v="2"/>
    <x v="3"/>
    <x v="4"/>
    <x v="3"/>
    <n v="6250"/>
    <n v="3750"/>
    <n v="2062.5"/>
    <n v="0.55000000000000004"/>
  </r>
  <r>
    <x v="3"/>
    <x v="3"/>
    <x v="47"/>
    <x v="2"/>
    <x v="2"/>
    <x v="3"/>
    <x v="5"/>
    <x v="5"/>
    <n v="7250"/>
    <n v="4712.5"/>
    <n v="942.5"/>
    <n v="0.2"/>
  </r>
  <r>
    <x v="0"/>
    <x v="0"/>
    <x v="36"/>
    <x v="3"/>
    <x v="3"/>
    <x v="4"/>
    <x v="0"/>
    <x v="2"/>
    <n v="4750"/>
    <n v="2137.5"/>
    <n v="855"/>
    <n v="0.4"/>
  </r>
  <r>
    <x v="0"/>
    <x v="0"/>
    <x v="36"/>
    <x v="3"/>
    <x v="3"/>
    <x v="4"/>
    <x v="1"/>
    <x v="2"/>
    <n v="2750"/>
    <n v="1237.5"/>
    <n v="433.125"/>
    <n v="0.35"/>
  </r>
  <r>
    <x v="0"/>
    <x v="0"/>
    <x v="36"/>
    <x v="3"/>
    <x v="3"/>
    <x v="4"/>
    <x v="2"/>
    <x v="15"/>
    <n v="2750"/>
    <n v="962.50000000000011"/>
    <n v="336.875"/>
    <n v="0.35"/>
  </r>
  <r>
    <x v="0"/>
    <x v="0"/>
    <x v="36"/>
    <x v="3"/>
    <x v="3"/>
    <x v="4"/>
    <x v="3"/>
    <x v="1"/>
    <n v="1250"/>
    <n v="500"/>
    <n v="200"/>
    <n v="0.4"/>
  </r>
  <r>
    <x v="0"/>
    <x v="0"/>
    <x v="36"/>
    <x v="3"/>
    <x v="3"/>
    <x v="4"/>
    <x v="4"/>
    <x v="16"/>
    <n v="1750"/>
    <n v="962.49999999999989"/>
    <n v="336.87499999999994"/>
    <n v="0.35"/>
  </r>
  <r>
    <x v="0"/>
    <x v="0"/>
    <x v="36"/>
    <x v="3"/>
    <x v="3"/>
    <x v="4"/>
    <x v="5"/>
    <x v="2"/>
    <n v="2750"/>
    <n v="1237.5"/>
    <n v="618.75"/>
    <n v="0.5"/>
  </r>
  <r>
    <x v="0"/>
    <x v="0"/>
    <x v="37"/>
    <x v="3"/>
    <x v="3"/>
    <x v="4"/>
    <x v="0"/>
    <x v="2"/>
    <n v="5250"/>
    <n v="2362.5"/>
    <n v="945"/>
    <n v="0.4"/>
  </r>
  <r>
    <x v="0"/>
    <x v="0"/>
    <x v="37"/>
    <x v="3"/>
    <x v="3"/>
    <x v="4"/>
    <x v="1"/>
    <x v="2"/>
    <n v="1750"/>
    <n v="787.5"/>
    <n v="275.625"/>
    <n v="0.35"/>
  </r>
  <r>
    <x v="0"/>
    <x v="0"/>
    <x v="37"/>
    <x v="3"/>
    <x v="3"/>
    <x v="4"/>
    <x v="2"/>
    <x v="15"/>
    <n v="2250"/>
    <n v="787.50000000000011"/>
    <n v="275.625"/>
    <n v="0.35"/>
  </r>
  <r>
    <x v="0"/>
    <x v="0"/>
    <x v="37"/>
    <x v="3"/>
    <x v="3"/>
    <x v="4"/>
    <x v="3"/>
    <x v="1"/>
    <n v="1000"/>
    <n v="400"/>
    <n v="160"/>
    <n v="0.4"/>
  </r>
  <r>
    <x v="0"/>
    <x v="0"/>
    <x v="37"/>
    <x v="3"/>
    <x v="3"/>
    <x v="4"/>
    <x v="4"/>
    <x v="16"/>
    <n v="1750"/>
    <n v="962.49999999999989"/>
    <n v="336.87499999999994"/>
    <n v="0.35"/>
  </r>
  <r>
    <x v="0"/>
    <x v="0"/>
    <x v="37"/>
    <x v="3"/>
    <x v="3"/>
    <x v="4"/>
    <x v="5"/>
    <x v="2"/>
    <n v="2750"/>
    <n v="1237.5"/>
    <n v="618.75"/>
    <n v="0.5"/>
  </r>
  <r>
    <x v="0"/>
    <x v="0"/>
    <x v="38"/>
    <x v="3"/>
    <x v="3"/>
    <x v="4"/>
    <x v="0"/>
    <x v="0"/>
    <n v="4950"/>
    <n v="2475"/>
    <n v="990"/>
    <n v="0.4"/>
  </r>
  <r>
    <x v="0"/>
    <x v="0"/>
    <x v="38"/>
    <x v="3"/>
    <x v="3"/>
    <x v="4"/>
    <x v="1"/>
    <x v="0"/>
    <n v="2000"/>
    <n v="1000"/>
    <n v="350"/>
    <n v="0.35"/>
  </r>
  <r>
    <x v="0"/>
    <x v="0"/>
    <x v="38"/>
    <x v="3"/>
    <x v="3"/>
    <x v="4"/>
    <x v="2"/>
    <x v="1"/>
    <n v="2250"/>
    <n v="900"/>
    <n v="315"/>
    <n v="0.35"/>
  </r>
  <r>
    <x v="0"/>
    <x v="0"/>
    <x v="38"/>
    <x v="3"/>
    <x v="3"/>
    <x v="4"/>
    <x v="3"/>
    <x v="2"/>
    <n v="750"/>
    <n v="337.5"/>
    <n v="135"/>
    <n v="0.4"/>
  </r>
  <r>
    <x v="0"/>
    <x v="0"/>
    <x v="38"/>
    <x v="3"/>
    <x v="3"/>
    <x v="4"/>
    <x v="4"/>
    <x v="3"/>
    <n v="1250"/>
    <n v="750"/>
    <n v="262.5"/>
    <n v="0.35"/>
  </r>
  <r>
    <x v="0"/>
    <x v="0"/>
    <x v="38"/>
    <x v="3"/>
    <x v="3"/>
    <x v="4"/>
    <x v="5"/>
    <x v="0"/>
    <n v="2250"/>
    <n v="1125"/>
    <n v="562.5"/>
    <n v="0.5"/>
  </r>
  <r>
    <x v="0"/>
    <x v="0"/>
    <x v="39"/>
    <x v="3"/>
    <x v="3"/>
    <x v="4"/>
    <x v="0"/>
    <x v="0"/>
    <n v="4500"/>
    <n v="2250"/>
    <n v="900"/>
    <n v="0.4"/>
  </r>
  <r>
    <x v="0"/>
    <x v="0"/>
    <x v="39"/>
    <x v="3"/>
    <x v="3"/>
    <x v="4"/>
    <x v="1"/>
    <x v="0"/>
    <n v="1500"/>
    <n v="750"/>
    <n v="262.5"/>
    <n v="0.35"/>
  </r>
  <r>
    <x v="0"/>
    <x v="0"/>
    <x v="39"/>
    <x v="3"/>
    <x v="3"/>
    <x v="4"/>
    <x v="2"/>
    <x v="1"/>
    <n v="1500"/>
    <n v="600"/>
    <n v="210"/>
    <n v="0.35"/>
  </r>
  <r>
    <x v="0"/>
    <x v="0"/>
    <x v="39"/>
    <x v="3"/>
    <x v="3"/>
    <x v="4"/>
    <x v="3"/>
    <x v="2"/>
    <n v="750"/>
    <n v="337.5"/>
    <n v="135"/>
    <n v="0.4"/>
  </r>
  <r>
    <x v="0"/>
    <x v="0"/>
    <x v="39"/>
    <x v="3"/>
    <x v="3"/>
    <x v="4"/>
    <x v="4"/>
    <x v="3"/>
    <n v="1000"/>
    <n v="600"/>
    <n v="210"/>
    <n v="0.35"/>
  </r>
  <r>
    <x v="0"/>
    <x v="0"/>
    <x v="39"/>
    <x v="3"/>
    <x v="3"/>
    <x v="4"/>
    <x v="5"/>
    <x v="0"/>
    <n v="2250"/>
    <n v="1125"/>
    <n v="562.5"/>
    <n v="0.5"/>
  </r>
  <r>
    <x v="0"/>
    <x v="0"/>
    <x v="40"/>
    <x v="3"/>
    <x v="3"/>
    <x v="4"/>
    <x v="0"/>
    <x v="3"/>
    <n v="4950"/>
    <n v="2970"/>
    <n v="1188"/>
    <n v="0.4"/>
  </r>
  <r>
    <x v="0"/>
    <x v="0"/>
    <x v="40"/>
    <x v="3"/>
    <x v="3"/>
    <x v="4"/>
    <x v="1"/>
    <x v="4"/>
    <n v="2000"/>
    <n v="1100"/>
    <n v="385"/>
    <n v="0.35"/>
  </r>
  <r>
    <x v="0"/>
    <x v="0"/>
    <x v="40"/>
    <x v="3"/>
    <x v="3"/>
    <x v="4"/>
    <x v="2"/>
    <x v="0"/>
    <n v="1750"/>
    <n v="875"/>
    <n v="306.25"/>
    <n v="0.35"/>
  </r>
  <r>
    <x v="0"/>
    <x v="0"/>
    <x v="40"/>
    <x v="3"/>
    <x v="3"/>
    <x v="4"/>
    <x v="3"/>
    <x v="0"/>
    <n v="1000"/>
    <n v="500"/>
    <n v="200"/>
    <n v="0.4"/>
  </r>
  <r>
    <x v="0"/>
    <x v="0"/>
    <x v="40"/>
    <x v="3"/>
    <x v="3"/>
    <x v="4"/>
    <x v="4"/>
    <x v="3"/>
    <n v="1250"/>
    <n v="750"/>
    <n v="262.5"/>
    <n v="0.35"/>
  </r>
  <r>
    <x v="0"/>
    <x v="0"/>
    <x v="40"/>
    <x v="3"/>
    <x v="3"/>
    <x v="4"/>
    <x v="5"/>
    <x v="5"/>
    <n v="2500"/>
    <n v="1625"/>
    <n v="812.5"/>
    <n v="0.5"/>
  </r>
  <r>
    <x v="0"/>
    <x v="0"/>
    <x v="41"/>
    <x v="3"/>
    <x v="3"/>
    <x v="4"/>
    <x v="0"/>
    <x v="0"/>
    <n v="5000"/>
    <n v="2500"/>
    <n v="1000"/>
    <n v="0.4"/>
  </r>
  <r>
    <x v="0"/>
    <x v="0"/>
    <x v="41"/>
    <x v="3"/>
    <x v="3"/>
    <x v="4"/>
    <x v="1"/>
    <x v="17"/>
    <n v="2500"/>
    <n v="1125.0000000000002"/>
    <n v="393.75000000000006"/>
    <n v="0.35"/>
  </r>
  <r>
    <x v="0"/>
    <x v="0"/>
    <x v="41"/>
    <x v="3"/>
    <x v="3"/>
    <x v="4"/>
    <x v="2"/>
    <x v="1"/>
    <n v="2000"/>
    <n v="800"/>
    <n v="280"/>
    <n v="0.35"/>
  </r>
  <r>
    <x v="0"/>
    <x v="0"/>
    <x v="41"/>
    <x v="3"/>
    <x v="3"/>
    <x v="4"/>
    <x v="3"/>
    <x v="1"/>
    <n v="1750"/>
    <n v="700"/>
    <n v="280"/>
    <n v="0.4"/>
  </r>
  <r>
    <x v="0"/>
    <x v="0"/>
    <x v="41"/>
    <x v="3"/>
    <x v="3"/>
    <x v="4"/>
    <x v="4"/>
    <x v="0"/>
    <n v="1750"/>
    <n v="875"/>
    <n v="306.25"/>
    <n v="0.35"/>
  </r>
  <r>
    <x v="0"/>
    <x v="0"/>
    <x v="41"/>
    <x v="3"/>
    <x v="3"/>
    <x v="4"/>
    <x v="5"/>
    <x v="4"/>
    <n v="3500"/>
    <n v="1925.0000000000002"/>
    <n v="962.50000000000011"/>
    <n v="0.5"/>
  </r>
  <r>
    <x v="0"/>
    <x v="0"/>
    <x v="42"/>
    <x v="3"/>
    <x v="3"/>
    <x v="4"/>
    <x v="0"/>
    <x v="0"/>
    <n v="5750"/>
    <n v="2875"/>
    <n v="1150"/>
    <n v="0.4"/>
  </r>
  <r>
    <x v="0"/>
    <x v="0"/>
    <x v="42"/>
    <x v="3"/>
    <x v="3"/>
    <x v="4"/>
    <x v="1"/>
    <x v="17"/>
    <n v="3250"/>
    <n v="1462.5000000000002"/>
    <n v="511.87500000000006"/>
    <n v="0.35"/>
  </r>
  <r>
    <x v="0"/>
    <x v="0"/>
    <x v="42"/>
    <x v="3"/>
    <x v="3"/>
    <x v="4"/>
    <x v="2"/>
    <x v="1"/>
    <n v="2500"/>
    <n v="1000"/>
    <n v="350"/>
    <n v="0.35"/>
  </r>
  <r>
    <x v="0"/>
    <x v="0"/>
    <x v="42"/>
    <x v="3"/>
    <x v="3"/>
    <x v="4"/>
    <x v="3"/>
    <x v="1"/>
    <n v="2000"/>
    <n v="800"/>
    <n v="320"/>
    <n v="0.4"/>
  </r>
  <r>
    <x v="0"/>
    <x v="0"/>
    <x v="42"/>
    <x v="3"/>
    <x v="3"/>
    <x v="4"/>
    <x v="4"/>
    <x v="0"/>
    <n v="2250"/>
    <n v="1125"/>
    <n v="393.75"/>
    <n v="0.35"/>
  </r>
  <r>
    <x v="0"/>
    <x v="0"/>
    <x v="42"/>
    <x v="3"/>
    <x v="3"/>
    <x v="4"/>
    <x v="5"/>
    <x v="4"/>
    <n v="4000"/>
    <n v="2200"/>
    <n v="1100"/>
    <n v="0.5"/>
  </r>
  <r>
    <x v="0"/>
    <x v="0"/>
    <x v="43"/>
    <x v="3"/>
    <x v="3"/>
    <x v="4"/>
    <x v="0"/>
    <x v="0"/>
    <n v="5500"/>
    <n v="2750"/>
    <n v="1100"/>
    <n v="0.4"/>
  </r>
  <r>
    <x v="0"/>
    <x v="0"/>
    <x v="43"/>
    <x v="3"/>
    <x v="3"/>
    <x v="4"/>
    <x v="1"/>
    <x v="17"/>
    <n v="3250"/>
    <n v="1462.5000000000002"/>
    <n v="511.87500000000006"/>
    <n v="0.35"/>
  </r>
  <r>
    <x v="0"/>
    <x v="0"/>
    <x v="43"/>
    <x v="3"/>
    <x v="3"/>
    <x v="4"/>
    <x v="2"/>
    <x v="1"/>
    <n v="2500"/>
    <n v="1000"/>
    <n v="350"/>
    <n v="0.35"/>
  </r>
  <r>
    <x v="0"/>
    <x v="0"/>
    <x v="43"/>
    <x v="3"/>
    <x v="3"/>
    <x v="4"/>
    <x v="3"/>
    <x v="1"/>
    <n v="2250"/>
    <n v="900"/>
    <n v="360"/>
    <n v="0.4"/>
  </r>
  <r>
    <x v="0"/>
    <x v="0"/>
    <x v="43"/>
    <x v="3"/>
    <x v="3"/>
    <x v="4"/>
    <x v="4"/>
    <x v="0"/>
    <n v="2000"/>
    <n v="1000"/>
    <n v="350"/>
    <n v="0.35"/>
  </r>
  <r>
    <x v="0"/>
    <x v="0"/>
    <x v="43"/>
    <x v="3"/>
    <x v="3"/>
    <x v="4"/>
    <x v="5"/>
    <x v="4"/>
    <n v="3750"/>
    <n v="2062.5"/>
    <n v="1031.25"/>
    <n v="0.5"/>
  </r>
  <r>
    <x v="0"/>
    <x v="0"/>
    <x v="44"/>
    <x v="3"/>
    <x v="3"/>
    <x v="4"/>
    <x v="0"/>
    <x v="0"/>
    <n v="5000"/>
    <n v="2500"/>
    <n v="1000"/>
    <n v="0.4"/>
  </r>
  <r>
    <x v="0"/>
    <x v="0"/>
    <x v="44"/>
    <x v="3"/>
    <x v="3"/>
    <x v="4"/>
    <x v="1"/>
    <x v="17"/>
    <n v="3000"/>
    <n v="1350.0000000000002"/>
    <n v="472.50000000000006"/>
    <n v="0.35"/>
  </r>
  <r>
    <x v="0"/>
    <x v="0"/>
    <x v="44"/>
    <x v="3"/>
    <x v="3"/>
    <x v="4"/>
    <x v="2"/>
    <x v="1"/>
    <n v="2000"/>
    <n v="800"/>
    <n v="280"/>
    <n v="0.35"/>
  </r>
  <r>
    <x v="0"/>
    <x v="0"/>
    <x v="44"/>
    <x v="3"/>
    <x v="3"/>
    <x v="4"/>
    <x v="3"/>
    <x v="1"/>
    <n v="1750"/>
    <n v="700"/>
    <n v="280"/>
    <n v="0.4"/>
  </r>
  <r>
    <x v="0"/>
    <x v="0"/>
    <x v="44"/>
    <x v="3"/>
    <x v="3"/>
    <x v="4"/>
    <x v="4"/>
    <x v="0"/>
    <n v="1750"/>
    <n v="875"/>
    <n v="306.25"/>
    <n v="0.35"/>
  </r>
  <r>
    <x v="0"/>
    <x v="0"/>
    <x v="44"/>
    <x v="3"/>
    <x v="3"/>
    <x v="4"/>
    <x v="5"/>
    <x v="4"/>
    <n v="2500"/>
    <n v="1375"/>
    <n v="687.5"/>
    <n v="0.5"/>
  </r>
  <r>
    <x v="0"/>
    <x v="0"/>
    <x v="45"/>
    <x v="3"/>
    <x v="3"/>
    <x v="4"/>
    <x v="0"/>
    <x v="3"/>
    <n v="4250"/>
    <n v="2550"/>
    <n v="1020"/>
    <n v="0.4"/>
  </r>
  <r>
    <x v="0"/>
    <x v="0"/>
    <x v="45"/>
    <x v="3"/>
    <x v="3"/>
    <x v="4"/>
    <x v="1"/>
    <x v="0"/>
    <n v="2500"/>
    <n v="1250"/>
    <n v="437.5"/>
    <n v="0.35"/>
  </r>
  <r>
    <x v="0"/>
    <x v="0"/>
    <x v="45"/>
    <x v="3"/>
    <x v="3"/>
    <x v="4"/>
    <x v="2"/>
    <x v="0"/>
    <n v="1500"/>
    <n v="750"/>
    <n v="262.5"/>
    <n v="0.35"/>
  </r>
  <r>
    <x v="0"/>
    <x v="0"/>
    <x v="45"/>
    <x v="3"/>
    <x v="3"/>
    <x v="4"/>
    <x v="3"/>
    <x v="0"/>
    <n v="1250"/>
    <n v="625"/>
    <n v="250"/>
    <n v="0.4"/>
  </r>
  <r>
    <x v="0"/>
    <x v="0"/>
    <x v="45"/>
    <x v="3"/>
    <x v="3"/>
    <x v="4"/>
    <x v="4"/>
    <x v="3"/>
    <n v="1250"/>
    <n v="750"/>
    <n v="262.5"/>
    <n v="0.35"/>
  </r>
  <r>
    <x v="0"/>
    <x v="0"/>
    <x v="45"/>
    <x v="3"/>
    <x v="3"/>
    <x v="4"/>
    <x v="5"/>
    <x v="18"/>
    <n v="2500"/>
    <n v="1624.9999999999998"/>
    <n v="812.49999999999989"/>
    <n v="0.5"/>
  </r>
  <r>
    <x v="0"/>
    <x v="0"/>
    <x v="46"/>
    <x v="3"/>
    <x v="3"/>
    <x v="4"/>
    <x v="0"/>
    <x v="3"/>
    <n v="4000"/>
    <n v="2400"/>
    <n v="960"/>
    <n v="0.4"/>
  </r>
  <r>
    <x v="0"/>
    <x v="0"/>
    <x v="46"/>
    <x v="3"/>
    <x v="3"/>
    <x v="4"/>
    <x v="1"/>
    <x v="0"/>
    <n v="2500"/>
    <n v="1250"/>
    <n v="437.5"/>
    <n v="0.35"/>
  </r>
  <r>
    <x v="0"/>
    <x v="0"/>
    <x v="46"/>
    <x v="3"/>
    <x v="3"/>
    <x v="4"/>
    <x v="2"/>
    <x v="0"/>
    <n v="1950"/>
    <n v="975"/>
    <n v="341.25"/>
    <n v="0.35"/>
  </r>
  <r>
    <x v="0"/>
    <x v="0"/>
    <x v="46"/>
    <x v="3"/>
    <x v="3"/>
    <x v="4"/>
    <x v="3"/>
    <x v="0"/>
    <n v="1750"/>
    <n v="875"/>
    <n v="350"/>
    <n v="0.4"/>
  </r>
  <r>
    <x v="0"/>
    <x v="0"/>
    <x v="46"/>
    <x v="3"/>
    <x v="3"/>
    <x v="4"/>
    <x v="4"/>
    <x v="3"/>
    <n v="1500"/>
    <n v="900"/>
    <n v="315"/>
    <n v="0.35"/>
  </r>
  <r>
    <x v="0"/>
    <x v="0"/>
    <x v="46"/>
    <x v="3"/>
    <x v="3"/>
    <x v="4"/>
    <x v="5"/>
    <x v="18"/>
    <n v="2500"/>
    <n v="1624.9999999999998"/>
    <n v="812.49999999999989"/>
    <n v="0.5"/>
  </r>
  <r>
    <x v="0"/>
    <x v="0"/>
    <x v="47"/>
    <x v="3"/>
    <x v="3"/>
    <x v="4"/>
    <x v="0"/>
    <x v="3"/>
    <n v="5000"/>
    <n v="3000"/>
    <n v="1200"/>
    <n v="0.4"/>
  </r>
  <r>
    <x v="0"/>
    <x v="0"/>
    <x v="47"/>
    <x v="3"/>
    <x v="3"/>
    <x v="4"/>
    <x v="1"/>
    <x v="0"/>
    <n v="3000"/>
    <n v="1500"/>
    <n v="525"/>
    <n v="0.35"/>
  </r>
  <r>
    <x v="0"/>
    <x v="0"/>
    <x v="47"/>
    <x v="3"/>
    <x v="3"/>
    <x v="4"/>
    <x v="2"/>
    <x v="0"/>
    <n v="2500"/>
    <n v="1250"/>
    <n v="437.5"/>
    <n v="0.35"/>
  </r>
  <r>
    <x v="0"/>
    <x v="0"/>
    <x v="47"/>
    <x v="3"/>
    <x v="3"/>
    <x v="4"/>
    <x v="3"/>
    <x v="0"/>
    <n v="2000"/>
    <n v="1000"/>
    <n v="400"/>
    <n v="0.4"/>
  </r>
  <r>
    <x v="0"/>
    <x v="0"/>
    <x v="47"/>
    <x v="3"/>
    <x v="3"/>
    <x v="4"/>
    <x v="4"/>
    <x v="3"/>
    <n v="2000"/>
    <n v="1200"/>
    <n v="420"/>
    <n v="0.35"/>
  </r>
  <r>
    <x v="0"/>
    <x v="0"/>
    <x v="47"/>
    <x v="3"/>
    <x v="3"/>
    <x v="4"/>
    <x v="5"/>
    <x v="18"/>
    <n v="3000"/>
    <n v="1949.9999999999998"/>
    <n v="974.99999999999989"/>
    <n v="0.5"/>
  </r>
  <r>
    <x v="1"/>
    <x v="1"/>
    <x v="12"/>
    <x v="1"/>
    <x v="1"/>
    <x v="5"/>
    <x v="0"/>
    <x v="19"/>
    <n v="7250"/>
    <n v="1450"/>
    <n v="435"/>
    <n v="0.3"/>
  </r>
  <r>
    <x v="1"/>
    <x v="1"/>
    <x v="12"/>
    <x v="1"/>
    <x v="1"/>
    <x v="5"/>
    <x v="1"/>
    <x v="9"/>
    <n v="7250"/>
    <n v="2175"/>
    <n v="652.5"/>
    <n v="0.3"/>
  </r>
  <r>
    <x v="1"/>
    <x v="1"/>
    <x v="12"/>
    <x v="1"/>
    <x v="1"/>
    <x v="5"/>
    <x v="2"/>
    <x v="9"/>
    <n v="5250"/>
    <n v="1575"/>
    <n v="472.5"/>
    <n v="0.3"/>
  </r>
  <r>
    <x v="1"/>
    <x v="1"/>
    <x v="12"/>
    <x v="1"/>
    <x v="1"/>
    <x v="5"/>
    <x v="3"/>
    <x v="8"/>
    <n v="5250"/>
    <n v="1837.4999999999998"/>
    <n v="735"/>
    <n v="0.4"/>
  </r>
  <r>
    <x v="1"/>
    <x v="1"/>
    <x v="12"/>
    <x v="1"/>
    <x v="1"/>
    <x v="5"/>
    <x v="4"/>
    <x v="1"/>
    <n v="3750"/>
    <n v="1500"/>
    <n v="375"/>
    <n v="0.25"/>
  </r>
  <r>
    <x v="1"/>
    <x v="1"/>
    <x v="12"/>
    <x v="1"/>
    <x v="1"/>
    <x v="5"/>
    <x v="5"/>
    <x v="8"/>
    <n v="5250"/>
    <n v="1837.4999999999998"/>
    <n v="826.87499999999989"/>
    <n v="0.45"/>
  </r>
  <r>
    <x v="1"/>
    <x v="1"/>
    <x v="13"/>
    <x v="1"/>
    <x v="1"/>
    <x v="5"/>
    <x v="0"/>
    <x v="7"/>
    <n v="6750"/>
    <n v="1687.5"/>
    <n v="506.25"/>
    <n v="0.3"/>
  </r>
  <r>
    <x v="1"/>
    <x v="1"/>
    <x v="13"/>
    <x v="1"/>
    <x v="1"/>
    <x v="5"/>
    <x v="1"/>
    <x v="8"/>
    <n v="6500"/>
    <n v="2275"/>
    <n v="682.5"/>
    <n v="0.3"/>
  </r>
  <r>
    <x v="1"/>
    <x v="1"/>
    <x v="13"/>
    <x v="1"/>
    <x v="1"/>
    <x v="5"/>
    <x v="2"/>
    <x v="8"/>
    <n v="4750"/>
    <n v="1662.5"/>
    <n v="498.75"/>
    <n v="0.3"/>
  </r>
  <r>
    <x v="1"/>
    <x v="1"/>
    <x v="13"/>
    <x v="1"/>
    <x v="1"/>
    <x v="5"/>
    <x v="3"/>
    <x v="8"/>
    <n v="4250"/>
    <n v="1487.5"/>
    <n v="595"/>
    <n v="0.4"/>
  </r>
  <r>
    <x v="1"/>
    <x v="1"/>
    <x v="13"/>
    <x v="1"/>
    <x v="1"/>
    <x v="5"/>
    <x v="4"/>
    <x v="1"/>
    <n v="3000"/>
    <n v="1200"/>
    <n v="300"/>
    <n v="0.25"/>
  </r>
  <r>
    <x v="1"/>
    <x v="1"/>
    <x v="13"/>
    <x v="1"/>
    <x v="1"/>
    <x v="5"/>
    <x v="5"/>
    <x v="8"/>
    <n v="5000"/>
    <n v="1750"/>
    <n v="787.5"/>
    <n v="0.45"/>
  </r>
  <r>
    <x v="1"/>
    <x v="1"/>
    <x v="14"/>
    <x v="1"/>
    <x v="1"/>
    <x v="5"/>
    <x v="0"/>
    <x v="9"/>
    <n v="6750"/>
    <n v="2025"/>
    <n v="708.75"/>
    <n v="0.35"/>
  </r>
  <r>
    <x v="1"/>
    <x v="1"/>
    <x v="14"/>
    <x v="1"/>
    <x v="1"/>
    <x v="5"/>
    <x v="1"/>
    <x v="1"/>
    <n v="6750"/>
    <n v="2700"/>
    <n v="944.99999999999989"/>
    <n v="0.35"/>
  </r>
  <r>
    <x v="1"/>
    <x v="1"/>
    <x v="14"/>
    <x v="1"/>
    <x v="1"/>
    <x v="5"/>
    <x v="2"/>
    <x v="9"/>
    <n v="5000"/>
    <n v="1500"/>
    <n v="525"/>
    <n v="0.35"/>
  </r>
  <r>
    <x v="1"/>
    <x v="1"/>
    <x v="14"/>
    <x v="1"/>
    <x v="1"/>
    <x v="5"/>
    <x v="3"/>
    <x v="15"/>
    <n v="4000"/>
    <n v="1400.0000000000002"/>
    <n v="630.00000000000011"/>
    <n v="0.45"/>
  </r>
  <r>
    <x v="1"/>
    <x v="1"/>
    <x v="14"/>
    <x v="1"/>
    <x v="1"/>
    <x v="5"/>
    <x v="4"/>
    <x v="1"/>
    <n v="3000"/>
    <n v="1200"/>
    <n v="360"/>
    <n v="0.3"/>
  </r>
  <r>
    <x v="1"/>
    <x v="1"/>
    <x v="14"/>
    <x v="1"/>
    <x v="1"/>
    <x v="5"/>
    <x v="5"/>
    <x v="15"/>
    <n v="4500"/>
    <n v="1575.0000000000002"/>
    <n v="787.50000000000011"/>
    <n v="0.5"/>
  </r>
  <r>
    <x v="1"/>
    <x v="1"/>
    <x v="15"/>
    <x v="1"/>
    <x v="1"/>
    <x v="5"/>
    <x v="0"/>
    <x v="20"/>
    <n v="7000"/>
    <n v="1399.9999999999998"/>
    <n v="489.99999999999989"/>
    <n v="0.35"/>
  </r>
  <r>
    <x v="1"/>
    <x v="1"/>
    <x v="15"/>
    <x v="1"/>
    <x v="1"/>
    <x v="5"/>
    <x v="1"/>
    <x v="21"/>
    <n v="7000"/>
    <n v="2100.0000000000005"/>
    <n v="735.00000000000011"/>
    <n v="0.35"/>
  </r>
  <r>
    <x v="1"/>
    <x v="1"/>
    <x v="15"/>
    <x v="1"/>
    <x v="1"/>
    <x v="5"/>
    <x v="2"/>
    <x v="22"/>
    <n v="5250"/>
    <n v="1312.4999999999998"/>
    <n v="459.37499999999989"/>
    <n v="0.35"/>
  </r>
  <r>
    <x v="1"/>
    <x v="1"/>
    <x v="15"/>
    <x v="1"/>
    <x v="1"/>
    <x v="5"/>
    <x v="3"/>
    <x v="21"/>
    <n v="4250"/>
    <n v="1275.0000000000002"/>
    <n v="573.75000000000011"/>
    <n v="0.45"/>
  </r>
  <r>
    <x v="1"/>
    <x v="1"/>
    <x v="15"/>
    <x v="1"/>
    <x v="1"/>
    <x v="5"/>
    <x v="4"/>
    <x v="8"/>
    <n v="3250"/>
    <n v="1137.5"/>
    <n v="341.25"/>
    <n v="0.3"/>
  </r>
  <r>
    <x v="1"/>
    <x v="1"/>
    <x v="15"/>
    <x v="1"/>
    <x v="1"/>
    <x v="5"/>
    <x v="5"/>
    <x v="21"/>
    <n v="6000"/>
    <n v="1800.0000000000002"/>
    <n v="900.00000000000011"/>
    <n v="0.5"/>
  </r>
  <r>
    <x v="1"/>
    <x v="1"/>
    <x v="16"/>
    <x v="1"/>
    <x v="1"/>
    <x v="5"/>
    <x v="0"/>
    <x v="20"/>
    <n v="7500"/>
    <n v="1499.9999999999998"/>
    <n v="524.99999999999989"/>
    <n v="0.35"/>
  </r>
  <r>
    <x v="1"/>
    <x v="1"/>
    <x v="16"/>
    <x v="1"/>
    <x v="1"/>
    <x v="5"/>
    <x v="1"/>
    <x v="21"/>
    <n v="7750"/>
    <n v="2325.0000000000005"/>
    <n v="813.75000000000011"/>
    <n v="0.35"/>
  </r>
  <r>
    <x v="1"/>
    <x v="1"/>
    <x v="16"/>
    <x v="1"/>
    <x v="1"/>
    <x v="5"/>
    <x v="2"/>
    <x v="22"/>
    <n v="6250"/>
    <n v="1562.4999999999998"/>
    <n v="546.87499999999989"/>
    <n v="0.35"/>
  </r>
  <r>
    <x v="1"/>
    <x v="1"/>
    <x v="16"/>
    <x v="1"/>
    <x v="1"/>
    <x v="5"/>
    <x v="3"/>
    <x v="15"/>
    <n v="5500"/>
    <n v="1925.0000000000002"/>
    <n v="866.25000000000011"/>
    <n v="0.45"/>
  </r>
  <r>
    <x v="1"/>
    <x v="1"/>
    <x v="16"/>
    <x v="1"/>
    <x v="1"/>
    <x v="5"/>
    <x v="4"/>
    <x v="0"/>
    <n v="4500"/>
    <n v="2250"/>
    <n v="675"/>
    <n v="0.3"/>
  </r>
  <r>
    <x v="1"/>
    <x v="1"/>
    <x v="16"/>
    <x v="1"/>
    <x v="1"/>
    <x v="5"/>
    <x v="5"/>
    <x v="2"/>
    <n v="8000"/>
    <n v="3600"/>
    <n v="1800"/>
    <n v="0.5"/>
  </r>
  <r>
    <x v="1"/>
    <x v="1"/>
    <x v="17"/>
    <x v="1"/>
    <x v="1"/>
    <x v="5"/>
    <x v="0"/>
    <x v="2"/>
    <n v="8000"/>
    <n v="3600"/>
    <n v="1260"/>
    <n v="0.35"/>
  </r>
  <r>
    <x v="1"/>
    <x v="1"/>
    <x v="17"/>
    <x v="1"/>
    <x v="1"/>
    <x v="5"/>
    <x v="1"/>
    <x v="0"/>
    <n v="8000"/>
    <n v="4000"/>
    <n v="1400"/>
    <n v="0.35"/>
  </r>
  <r>
    <x v="1"/>
    <x v="1"/>
    <x v="17"/>
    <x v="1"/>
    <x v="1"/>
    <x v="5"/>
    <x v="2"/>
    <x v="2"/>
    <n v="6500"/>
    <n v="2925"/>
    <n v="1023.7499999999999"/>
    <n v="0.35"/>
  </r>
  <r>
    <x v="1"/>
    <x v="1"/>
    <x v="17"/>
    <x v="1"/>
    <x v="1"/>
    <x v="5"/>
    <x v="3"/>
    <x v="2"/>
    <n v="6000"/>
    <n v="2700"/>
    <n v="1215"/>
    <n v="0.45"/>
  </r>
  <r>
    <x v="1"/>
    <x v="1"/>
    <x v="17"/>
    <x v="1"/>
    <x v="1"/>
    <x v="5"/>
    <x v="4"/>
    <x v="0"/>
    <n v="5000"/>
    <n v="2500"/>
    <n v="750"/>
    <n v="0.3"/>
  </r>
  <r>
    <x v="1"/>
    <x v="1"/>
    <x v="17"/>
    <x v="1"/>
    <x v="1"/>
    <x v="5"/>
    <x v="5"/>
    <x v="4"/>
    <n v="8750"/>
    <n v="4812.5"/>
    <n v="2406.25"/>
    <n v="0.5"/>
  </r>
  <r>
    <x v="1"/>
    <x v="1"/>
    <x v="18"/>
    <x v="1"/>
    <x v="1"/>
    <x v="5"/>
    <x v="0"/>
    <x v="2"/>
    <n v="8250"/>
    <n v="3712.5"/>
    <n v="1484.9999999999998"/>
    <n v="0.39999999999999997"/>
  </r>
  <r>
    <x v="1"/>
    <x v="1"/>
    <x v="18"/>
    <x v="1"/>
    <x v="1"/>
    <x v="5"/>
    <x v="1"/>
    <x v="0"/>
    <n v="8250"/>
    <n v="4125"/>
    <n v="1649.9999999999998"/>
    <n v="0.39999999999999997"/>
  </r>
  <r>
    <x v="1"/>
    <x v="1"/>
    <x v="18"/>
    <x v="1"/>
    <x v="1"/>
    <x v="5"/>
    <x v="2"/>
    <x v="2"/>
    <n v="9750"/>
    <n v="4387.5"/>
    <n v="1754.9999999999998"/>
    <n v="0.39999999999999997"/>
  </r>
  <r>
    <x v="1"/>
    <x v="1"/>
    <x v="18"/>
    <x v="1"/>
    <x v="1"/>
    <x v="5"/>
    <x v="3"/>
    <x v="2"/>
    <n v="5750"/>
    <n v="2587.5"/>
    <n v="1293.75"/>
    <n v="0.5"/>
  </r>
  <r>
    <x v="1"/>
    <x v="1"/>
    <x v="18"/>
    <x v="1"/>
    <x v="1"/>
    <x v="5"/>
    <x v="4"/>
    <x v="0"/>
    <n v="5750"/>
    <n v="2875"/>
    <n v="1006.2499999999999"/>
    <n v="0.35"/>
  </r>
  <r>
    <x v="1"/>
    <x v="1"/>
    <x v="18"/>
    <x v="1"/>
    <x v="1"/>
    <x v="5"/>
    <x v="5"/>
    <x v="3"/>
    <n v="8500"/>
    <n v="5100"/>
    <n v="2805"/>
    <n v="0.55000000000000004"/>
  </r>
  <r>
    <x v="1"/>
    <x v="1"/>
    <x v="19"/>
    <x v="1"/>
    <x v="1"/>
    <x v="5"/>
    <x v="0"/>
    <x v="0"/>
    <n v="8000"/>
    <n v="4000"/>
    <n v="1599.9999999999998"/>
    <n v="0.39999999999999997"/>
  </r>
  <r>
    <x v="1"/>
    <x v="1"/>
    <x v="19"/>
    <x v="1"/>
    <x v="1"/>
    <x v="5"/>
    <x v="1"/>
    <x v="4"/>
    <n v="8000"/>
    <n v="4400"/>
    <n v="1759.9999999999998"/>
    <n v="0.39999999999999997"/>
  </r>
  <r>
    <x v="1"/>
    <x v="1"/>
    <x v="19"/>
    <x v="1"/>
    <x v="1"/>
    <x v="5"/>
    <x v="2"/>
    <x v="0"/>
    <n v="9750"/>
    <n v="4875"/>
    <n v="1949.9999999999998"/>
    <n v="0.39999999999999997"/>
  </r>
  <r>
    <x v="1"/>
    <x v="1"/>
    <x v="19"/>
    <x v="1"/>
    <x v="1"/>
    <x v="5"/>
    <x v="3"/>
    <x v="0"/>
    <n v="5250"/>
    <n v="2625"/>
    <n v="1312.5"/>
    <n v="0.5"/>
  </r>
  <r>
    <x v="1"/>
    <x v="1"/>
    <x v="19"/>
    <x v="1"/>
    <x v="1"/>
    <x v="5"/>
    <x v="4"/>
    <x v="4"/>
    <n v="5250"/>
    <n v="2887.5000000000005"/>
    <n v="1010.6250000000001"/>
    <n v="0.35"/>
  </r>
  <r>
    <x v="1"/>
    <x v="1"/>
    <x v="19"/>
    <x v="1"/>
    <x v="1"/>
    <x v="5"/>
    <x v="5"/>
    <x v="3"/>
    <n v="7750"/>
    <n v="4650"/>
    <n v="2557.5"/>
    <n v="0.55000000000000004"/>
  </r>
  <r>
    <x v="1"/>
    <x v="1"/>
    <x v="20"/>
    <x v="1"/>
    <x v="1"/>
    <x v="5"/>
    <x v="0"/>
    <x v="4"/>
    <n v="7250"/>
    <n v="3987.5000000000005"/>
    <n v="1595"/>
    <n v="0.39999999999999997"/>
  </r>
  <r>
    <x v="1"/>
    <x v="1"/>
    <x v="20"/>
    <x v="1"/>
    <x v="1"/>
    <x v="5"/>
    <x v="1"/>
    <x v="4"/>
    <n v="6750"/>
    <n v="3712.5000000000005"/>
    <n v="1485"/>
    <n v="0.39999999999999997"/>
  </r>
  <r>
    <x v="1"/>
    <x v="1"/>
    <x v="20"/>
    <x v="1"/>
    <x v="1"/>
    <x v="5"/>
    <x v="2"/>
    <x v="3"/>
    <n v="7250"/>
    <n v="4350"/>
    <n v="1739.9999999999998"/>
    <n v="0.39999999999999997"/>
  </r>
  <r>
    <x v="1"/>
    <x v="1"/>
    <x v="20"/>
    <x v="1"/>
    <x v="1"/>
    <x v="5"/>
    <x v="3"/>
    <x v="3"/>
    <n v="4500"/>
    <n v="2700"/>
    <n v="1350"/>
    <n v="0.5"/>
  </r>
  <r>
    <x v="1"/>
    <x v="1"/>
    <x v="20"/>
    <x v="1"/>
    <x v="1"/>
    <x v="5"/>
    <x v="4"/>
    <x v="4"/>
    <n v="4500"/>
    <n v="2475"/>
    <n v="866.25"/>
    <n v="0.35"/>
  </r>
  <r>
    <x v="1"/>
    <x v="1"/>
    <x v="20"/>
    <x v="1"/>
    <x v="1"/>
    <x v="5"/>
    <x v="5"/>
    <x v="0"/>
    <n v="6750"/>
    <n v="3375"/>
    <n v="1856.2500000000002"/>
    <n v="0.55000000000000004"/>
  </r>
  <r>
    <x v="1"/>
    <x v="1"/>
    <x v="21"/>
    <x v="1"/>
    <x v="1"/>
    <x v="5"/>
    <x v="0"/>
    <x v="1"/>
    <n v="6250"/>
    <n v="2500"/>
    <n v="999.99999999999989"/>
    <n v="0.39999999999999997"/>
  </r>
  <r>
    <x v="1"/>
    <x v="1"/>
    <x v="21"/>
    <x v="1"/>
    <x v="1"/>
    <x v="5"/>
    <x v="1"/>
    <x v="1"/>
    <n v="6250"/>
    <n v="2500"/>
    <n v="999.99999999999989"/>
    <n v="0.39999999999999997"/>
  </r>
  <r>
    <x v="1"/>
    <x v="1"/>
    <x v="21"/>
    <x v="1"/>
    <x v="1"/>
    <x v="5"/>
    <x v="2"/>
    <x v="2"/>
    <n v="5750"/>
    <n v="2587.5"/>
    <n v="1035"/>
    <n v="0.39999999999999997"/>
  </r>
  <r>
    <x v="1"/>
    <x v="1"/>
    <x v="21"/>
    <x v="1"/>
    <x v="1"/>
    <x v="5"/>
    <x v="3"/>
    <x v="2"/>
    <n v="4250"/>
    <n v="1912.5"/>
    <n v="956.25"/>
    <n v="0.5"/>
  </r>
  <r>
    <x v="1"/>
    <x v="1"/>
    <x v="21"/>
    <x v="1"/>
    <x v="1"/>
    <x v="5"/>
    <x v="4"/>
    <x v="1"/>
    <n v="4000"/>
    <n v="1600"/>
    <n v="560"/>
    <n v="0.35"/>
  </r>
  <r>
    <x v="1"/>
    <x v="1"/>
    <x v="21"/>
    <x v="1"/>
    <x v="1"/>
    <x v="5"/>
    <x v="5"/>
    <x v="0"/>
    <n v="5750"/>
    <n v="2875"/>
    <n v="1581.2500000000002"/>
    <n v="0.55000000000000004"/>
  </r>
  <r>
    <x v="1"/>
    <x v="1"/>
    <x v="22"/>
    <x v="1"/>
    <x v="1"/>
    <x v="5"/>
    <x v="0"/>
    <x v="1"/>
    <n v="7250"/>
    <n v="2900"/>
    <n v="1160"/>
    <n v="0.39999999999999997"/>
  </r>
  <r>
    <x v="1"/>
    <x v="1"/>
    <x v="22"/>
    <x v="1"/>
    <x v="1"/>
    <x v="5"/>
    <x v="1"/>
    <x v="1"/>
    <n v="7250"/>
    <n v="2900"/>
    <n v="1160"/>
    <n v="0.39999999999999997"/>
  </r>
  <r>
    <x v="1"/>
    <x v="1"/>
    <x v="22"/>
    <x v="1"/>
    <x v="1"/>
    <x v="5"/>
    <x v="2"/>
    <x v="5"/>
    <n v="6500"/>
    <n v="4225"/>
    <n v="1689.9999999999998"/>
    <n v="0.39999999999999997"/>
  </r>
  <r>
    <x v="1"/>
    <x v="1"/>
    <x v="22"/>
    <x v="1"/>
    <x v="1"/>
    <x v="5"/>
    <x v="3"/>
    <x v="5"/>
    <n v="5000"/>
    <n v="3250"/>
    <n v="1625"/>
    <n v="0.5"/>
  </r>
  <r>
    <x v="1"/>
    <x v="1"/>
    <x v="22"/>
    <x v="1"/>
    <x v="1"/>
    <x v="5"/>
    <x v="4"/>
    <x v="3"/>
    <n v="4750"/>
    <n v="2850"/>
    <n v="997.49999999999989"/>
    <n v="0.35"/>
  </r>
  <r>
    <x v="1"/>
    <x v="1"/>
    <x v="22"/>
    <x v="1"/>
    <x v="1"/>
    <x v="5"/>
    <x v="5"/>
    <x v="12"/>
    <n v="6750"/>
    <n v="4725"/>
    <n v="2598.75"/>
    <n v="0.55000000000000004"/>
  </r>
  <r>
    <x v="1"/>
    <x v="1"/>
    <x v="23"/>
    <x v="1"/>
    <x v="1"/>
    <x v="5"/>
    <x v="0"/>
    <x v="3"/>
    <n v="8250"/>
    <n v="4950"/>
    <n v="1979.9999999999998"/>
    <n v="0.39999999999999997"/>
  </r>
  <r>
    <x v="1"/>
    <x v="1"/>
    <x v="23"/>
    <x v="1"/>
    <x v="1"/>
    <x v="5"/>
    <x v="1"/>
    <x v="3"/>
    <n v="8250"/>
    <n v="4950"/>
    <n v="1979.9999999999998"/>
    <n v="0.39999999999999997"/>
  </r>
  <r>
    <x v="1"/>
    <x v="1"/>
    <x v="23"/>
    <x v="1"/>
    <x v="1"/>
    <x v="5"/>
    <x v="2"/>
    <x v="5"/>
    <n v="7250"/>
    <n v="4712.5"/>
    <n v="1884.9999999999998"/>
    <n v="0.39999999999999997"/>
  </r>
  <r>
    <x v="1"/>
    <x v="1"/>
    <x v="23"/>
    <x v="1"/>
    <x v="1"/>
    <x v="5"/>
    <x v="3"/>
    <x v="5"/>
    <n v="5750"/>
    <n v="3737.5"/>
    <n v="1868.75"/>
    <n v="0.5"/>
  </r>
  <r>
    <x v="1"/>
    <x v="1"/>
    <x v="23"/>
    <x v="1"/>
    <x v="1"/>
    <x v="5"/>
    <x v="4"/>
    <x v="3"/>
    <n v="5250"/>
    <n v="3150"/>
    <n v="1102.5"/>
    <n v="0.35"/>
  </r>
  <r>
    <x v="1"/>
    <x v="1"/>
    <x v="23"/>
    <x v="1"/>
    <x v="1"/>
    <x v="5"/>
    <x v="5"/>
    <x v="12"/>
    <n v="7750"/>
    <n v="5425.0000000000009"/>
    <n v="2983.7500000000009"/>
    <n v="0.55000000000000004"/>
  </r>
  <r>
    <x v="0"/>
    <x v="0"/>
    <x v="48"/>
    <x v="0"/>
    <x v="4"/>
    <x v="6"/>
    <x v="0"/>
    <x v="2"/>
    <n v="4250"/>
    <n v="1912.5"/>
    <n v="1051.875"/>
    <n v="0.55000000000000004"/>
  </r>
  <r>
    <x v="0"/>
    <x v="0"/>
    <x v="48"/>
    <x v="0"/>
    <x v="4"/>
    <x v="6"/>
    <x v="1"/>
    <x v="2"/>
    <n v="2250"/>
    <n v="1012.5"/>
    <n v="354.375"/>
    <n v="0.35"/>
  </r>
  <r>
    <x v="0"/>
    <x v="0"/>
    <x v="48"/>
    <x v="0"/>
    <x v="4"/>
    <x v="6"/>
    <x v="2"/>
    <x v="15"/>
    <n v="2250"/>
    <n v="787.50000000000011"/>
    <n v="315"/>
    <n v="0.39999999999999997"/>
  </r>
  <r>
    <x v="0"/>
    <x v="0"/>
    <x v="48"/>
    <x v="0"/>
    <x v="4"/>
    <x v="6"/>
    <x v="3"/>
    <x v="1"/>
    <n v="750"/>
    <n v="300"/>
    <n v="119.99999999999999"/>
    <n v="0.39999999999999997"/>
  </r>
  <r>
    <x v="0"/>
    <x v="0"/>
    <x v="48"/>
    <x v="0"/>
    <x v="4"/>
    <x v="6"/>
    <x v="4"/>
    <x v="16"/>
    <n v="1250"/>
    <n v="687.49999999999989"/>
    <n v="240.62499999999994"/>
    <n v="0.35"/>
  </r>
  <r>
    <x v="0"/>
    <x v="0"/>
    <x v="48"/>
    <x v="0"/>
    <x v="4"/>
    <x v="6"/>
    <x v="5"/>
    <x v="2"/>
    <n v="2250"/>
    <n v="1012.5"/>
    <n v="303.75"/>
    <n v="0.3"/>
  </r>
  <r>
    <x v="0"/>
    <x v="0"/>
    <x v="49"/>
    <x v="0"/>
    <x v="4"/>
    <x v="6"/>
    <x v="0"/>
    <x v="2"/>
    <n v="4750"/>
    <n v="2137.5"/>
    <n v="1175.625"/>
    <n v="0.55000000000000004"/>
  </r>
  <r>
    <x v="0"/>
    <x v="0"/>
    <x v="49"/>
    <x v="0"/>
    <x v="4"/>
    <x v="6"/>
    <x v="1"/>
    <x v="2"/>
    <n v="1250"/>
    <n v="562.5"/>
    <n v="196.875"/>
    <n v="0.35"/>
  </r>
  <r>
    <x v="0"/>
    <x v="0"/>
    <x v="49"/>
    <x v="0"/>
    <x v="4"/>
    <x v="6"/>
    <x v="2"/>
    <x v="15"/>
    <n v="1750"/>
    <n v="612.50000000000011"/>
    <n v="245.00000000000003"/>
    <n v="0.39999999999999997"/>
  </r>
  <r>
    <x v="0"/>
    <x v="0"/>
    <x v="49"/>
    <x v="0"/>
    <x v="4"/>
    <x v="6"/>
    <x v="3"/>
    <x v="1"/>
    <n v="500"/>
    <n v="200"/>
    <n v="80"/>
    <n v="0.39999999999999997"/>
  </r>
  <r>
    <x v="0"/>
    <x v="0"/>
    <x v="49"/>
    <x v="0"/>
    <x v="4"/>
    <x v="6"/>
    <x v="4"/>
    <x v="16"/>
    <n v="1250"/>
    <n v="687.49999999999989"/>
    <n v="240.62499999999994"/>
    <n v="0.35"/>
  </r>
  <r>
    <x v="0"/>
    <x v="0"/>
    <x v="49"/>
    <x v="0"/>
    <x v="4"/>
    <x v="6"/>
    <x v="5"/>
    <x v="2"/>
    <n v="2250"/>
    <n v="1012.5"/>
    <n v="303.75"/>
    <n v="0.3"/>
  </r>
  <r>
    <x v="0"/>
    <x v="0"/>
    <x v="14"/>
    <x v="0"/>
    <x v="4"/>
    <x v="6"/>
    <x v="0"/>
    <x v="0"/>
    <n v="4450"/>
    <n v="2225"/>
    <n v="1223.75"/>
    <n v="0.55000000000000004"/>
  </r>
  <r>
    <x v="0"/>
    <x v="0"/>
    <x v="14"/>
    <x v="0"/>
    <x v="4"/>
    <x v="6"/>
    <x v="1"/>
    <x v="0"/>
    <n v="1500"/>
    <n v="750"/>
    <n v="262.5"/>
    <n v="0.35"/>
  </r>
  <r>
    <x v="0"/>
    <x v="0"/>
    <x v="14"/>
    <x v="0"/>
    <x v="4"/>
    <x v="6"/>
    <x v="2"/>
    <x v="1"/>
    <n v="1750"/>
    <n v="700"/>
    <n v="280"/>
    <n v="0.39999999999999997"/>
  </r>
  <r>
    <x v="0"/>
    <x v="0"/>
    <x v="14"/>
    <x v="0"/>
    <x v="4"/>
    <x v="6"/>
    <x v="3"/>
    <x v="2"/>
    <n v="250"/>
    <n v="112.5"/>
    <n v="44.999999999999993"/>
    <n v="0.39999999999999997"/>
  </r>
  <r>
    <x v="0"/>
    <x v="0"/>
    <x v="14"/>
    <x v="0"/>
    <x v="4"/>
    <x v="6"/>
    <x v="4"/>
    <x v="3"/>
    <n v="750"/>
    <n v="450"/>
    <n v="135"/>
    <n v="0.3"/>
  </r>
  <r>
    <x v="0"/>
    <x v="0"/>
    <x v="14"/>
    <x v="0"/>
    <x v="4"/>
    <x v="6"/>
    <x v="5"/>
    <x v="0"/>
    <n v="1750"/>
    <n v="875"/>
    <n v="218.75"/>
    <n v="0.25"/>
  </r>
  <r>
    <x v="0"/>
    <x v="0"/>
    <x v="50"/>
    <x v="0"/>
    <x v="4"/>
    <x v="6"/>
    <x v="0"/>
    <x v="0"/>
    <n v="4500"/>
    <n v="2250"/>
    <n v="1125"/>
    <n v="0.5"/>
  </r>
  <r>
    <x v="0"/>
    <x v="0"/>
    <x v="50"/>
    <x v="0"/>
    <x v="4"/>
    <x v="6"/>
    <x v="1"/>
    <x v="0"/>
    <n v="1500"/>
    <n v="750"/>
    <n v="225"/>
    <n v="0.3"/>
  </r>
  <r>
    <x v="0"/>
    <x v="0"/>
    <x v="50"/>
    <x v="0"/>
    <x v="4"/>
    <x v="6"/>
    <x v="2"/>
    <x v="1"/>
    <n v="1500"/>
    <n v="600"/>
    <n v="210"/>
    <n v="0.35"/>
  </r>
  <r>
    <x v="0"/>
    <x v="0"/>
    <x v="50"/>
    <x v="0"/>
    <x v="4"/>
    <x v="6"/>
    <x v="3"/>
    <x v="2"/>
    <n v="750"/>
    <n v="337.5"/>
    <n v="118.12499999999999"/>
    <n v="0.35"/>
  </r>
  <r>
    <x v="0"/>
    <x v="0"/>
    <x v="50"/>
    <x v="0"/>
    <x v="4"/>
    <x v="6"/>
    <x v="4"/>
    <x v="3"/>
    <n v="750"/>
    <n v="450"/>
    <n v="135"/>
    <n v="0.3"/>
  </r>
  <r>
    <x v="0"/>
    <x v="0"/>
    <x v="50"/>
    <x v="0"/>
    <x v="4"/>
    <x v="6"/>
    <x v="5"/>
    <x v="0"/>
    <n v="2000"/>
    <n v="1000"/>
    <n v="250"/>
    <n v="0.25"/>
  </r>
  <r>
    <x v="0"/>
    <x v="0"/>
    <x v="51"/>
    <x v="0"/>
    <x v="4"/>
    <x v="6"/>
    <x v="0"/>
    <x v="3"/>
    <n v="4700"/>
    <n v="2820"/>
    <n v="1410"/>
    <n v="0.5"/>
  </r>
  <r>
    <x v="0"/>
    <x v="0"/>
    <x v="51"/>
    <x v="0"/>
    <x v="4"/>
    <x v="6"/>
    <x v="1"/>
    <x v="14"/>
    <n v="1750"/>
    <n v="1050.0000000000002"/>
    <n v="315.00000000000006"/>
    <n v="0.3"/>
  </r>
  <r>
    <x v="0"/>
    <x v="0"/>
    <x v="51"/>
    <x v="0"/>
    <x v="4"/>
    <x v="6"/>
    <x v="2"/>
    <x v="4"/>
    <n v="1500"/>
    <n v="825.00000000000011"/>
    <n v="288.75"/>
    <n v="0.35"/>
  </r>
  <r>
    <x v="0"/>
    <x v="0"/>
    <x v="51"/>
    <x v="0"/>
    <x v="4"/>
    <x v="6"/>
    <x v="3"/>
    <x v="4"/>
    <n v="1000"/>
    <n v="550"/>
    <n v="192.5"/>
    <n v="0.35"/>
  </r>
  <r>
    <x v="0"/>
    <x v="0"/>
    <x v="51"/>
    <x v="0"/>
    <x v="4"/>
    <x v="6"/>
    <x v="4"/>
    <x v="5"/>
    <n v="1250"/>
    <n v="812.5"/>
    <n v="243.75"/>
    <n v="0.3"/>
  </r>
  <r>
    <x v="0"/>
    <x v="0"/>
    <x v="51"/>
    <x v="0"/>
    <x v="4"/>
    <x v="6"/>
    <x v="5"/>
    <x v="12"/>
    <n v="2500"/>
    <n v="1750.0000000000002"/>
    <n v="525"/>
    <n v="0.3"/>
  </r>
  <r>
    <x v="0"/>
    <x v="0"/>
    <x v="52"/>
    <x v="0"/>
    <x v="4"/>
    <x v="6"/>
    <x v="0"/>
    <x v="5"/>
    <n v="5000"/>
    <n v="3250"/>
    <n v="1787.5000000000002"/>
    <n v="0.55000000000000004"/>
  </r>
  <r>
    <x v="0"/>
    <x v="0"/>
    <x v="52"/>
    <x v="0"/>
    <x v="4"/>
    <x v="6"/>
    <x v="1"/>
    <x v="14"/>
    <n v="2500"/>
    <n v="1500.0000000000002"/>
    <n v="525"/>
    <n v="0.35"/>
  </r>
  <r>
    <x v="0"/>
    <x v="0"/>
    <x v="52"/>
    <x v="0"/>
    <x v="4"/>
    <x v="6"/>
    <x v="2"/>
    <x v="4"/>
    <n v="1750"/>
    <n v="962.50000000000011"/>
    <n v="385"/>
    <n v="0.39999999999999997"/>
  </r>
  <r>
    <x v="0"/>
    <x v="0"/>
    <x v="52"/>
    <x v="0"/>
    <x v="4"/>
    <x v="6"/>
    <x v="3"/>
    <x v="4"/>
    <n v="1500"/>
    <n v="825.00000000000011"/>
    <n v="330"/>
    <n v="0.39999999999999997"/>
  </r>
  <r>
    <x v="0"/>
    <x v="0"/>
    <x v="52"/>
    <x v="0"/>
    <x v="4"/>
    <x v="6"/>
    <x v="4"/>
    <x v="5"/>
    <n v="1500"/>
    <n v="975"/>
    <n v="341.25"/>
    <n v="0.35"/>
  </r>
  <r>
    <x v="0"/>
    <x v="0"/>
    <x v="52"/>
    <x v="0"/>
    <x v="4"/>
    <x v="6"/>
    <x v="5"/>
    <x v="12"/>
    <n v="3000"/>
    <n v="2100"/>
    <n v="630"/>
    <n v="0.3"/>
  </r>
  <r>
    <x v="0"/>
    <x v="0"/>
    <x v="18"/>
    <x v="0"/>
    <x v="4"/>
    <x v="6"/>
    <x v="0"/>
    <x v="5"/>
    <n v="5000"/>
    <n v="3250"/>
    <n v="1787.5000000000002"/>
    <n v="0.55000000000000004"/>
  </r>
  <r>
    <x v="0"/>
    <x v="0"/>
    <x v="18"/>
    <x v="0"/>
    <x v="4"/>
    <x v="6"/>
    <x v="1"/>
    <x v="14"/>
    <n v="3000"/>
    <n v="1800.0000000000002"/>
    <n v="630"/>
    <n v="0.35"/>
  </r>
  <r>
    <x v="0"/>
    <x v="0"/>
    <x v="18"/>
    <x v="0"/>
    <x v="4"/>
    <x v="6"/>
    <x v="2"/>
    <x v="4"/>
    <n v="2250"/>
    <n v="1237.5"/>
    <n v="494.99999999999994"/>
    <n v="0.39999999999999997"/>
  </r>
  <r>
    <x v="0"/>
    <x v="0"/>
    <x v="18"/>
    <x v="0"/>
    <x v="4"/>
    <x v="6"/>
    <x v="3"/>
    <x v="4"/>
    <n v="1750"/>
    <n v="962.50000000000011"/>
    <n v="385"/>
    <n v="0.39999999999999997"/>
  </r>
  <r>
    <x v="0"/>
    <x v="0"/>
    <x v="18"/>
    <x v="0"/>
    <x v="4"/>
    <x v="6"/>
    <x v="4"/>
    <x v="5"/>
    <n v="2000"/>
    <n v="1300"/>
    <n v="454.99999999999994"/>
    <n v="0.35"/>
  </r>
  <r>
    <x v="0"/>
    <x v="0"/>
    <x v="18"/>
    <x v="0"/>
    <x v="4"/>
    <x v="6"/>
    <x v="5"/>
    <x v="12"/>
    <n v="3750"/>
    <n v="2625.0000000000005"/>
    <n v="787.50000000000011"/>
    <n v="0.3"/>
  </r>
  <r>
    <x v="0"/>
    <x v="0"/>
    <x v="53"/>
    <x v="0"/>
    <x v="4"/>
    <x v="6"/>
    <x v="0"/>
    <x v="5"/>
    <n v="5250"/>
    <n v="3412.5"/>
    <n v="1876.8750000000002"/>
    <n v="0.55000000000000004"/>
  </r>
  <r>
    <x v="0"/>
    <x v="0"/>
    <x v="53"/>
    <x v="0"/>
    <x v="4"/>
    <x v="6"/>
    <x v="1"/>
    <x v="14"/>
    <n v="3000"/>
    <n v="1800.0000000000002"/>
    <n v="630"/>
    <n v="0.35"/>
  </r>
  <r>
    <x v="0"/>
    <x v="0"/>
    <x v="53"/>
    <x v="0"/>
    <x v="4"/>
    <x v="6"/>
    <x v="2"/>
    <x v="4"/>
    <n v="2250"/>
    <n v="1237.5"/>
    <n v="494.99999999999994"/>
    <n v="0.39999999999999997"/>
  </r>
  <r>
    <x v="0"/>
    <x v="0"/>
    <x v="53"/>
    <x v="0"/>
    <x v="4"/>
    <x v="6"/>
    <x v="3"/>
    <x v="4"/>
    <n v="2000"/>
    <n v="1100"/>
    <n v="439.99999999999994"/>
    <n v="0.39999999999999997"/>
  </r>
  <r>
    <x v="0"/>
    <x v="0"/>
    <x v="53"/>
    <x v="0"/>
    <x v="4"/>
    <x v="6"/>
    <x v="4"/>
    <x v="5"/>
    <n v="1750"/>
    <n v="1137.5"/>
    <n v="398.125"/>
    <n v="0.35"/>
  </r>
  <r>
    <x v="0"/>
    <x v="0"/>
    <x v="53"/>
    <x v="0"/>
    <x v="4"/>
    <x v="6"/>
    <x v="5"/>
    <x v="12"/>
    <n v="3500"/>
    <n v="2450.0000000000005"/>
    <n v="735.00000000000011"/>
    <n v="0.3"/>
  </r>
  <r>
    <x v="0"/>
    <x v="0"/>
    <x v="54"/>
    <x v="0"/>
    <x v="4"/>
    <x v="6"/>
    <x v="0"/>
    <x v="5"/>
    <n v="4750"/>
    <n v="3087.5"/>
    <n v="1543.75"/>
    <n v="0.5"/>
  </r>
  <r>
    <x v="0"/>
    <x v="0"/>
    <x v="54"/>
    <x v="0"/>
    <x v="4"/>
    <x v="6"/>
    <x v="1"/>
    <x v="0"/>
    <n v="2750"/>
    <n v="1375"/>
    <n v="412.5"/>
    <n v="0.3"/>
  </r>
  <r>
    <x v="0"/>
    <x v="0"/>
    <x v="54"/>
    <x v="0"/>
    <x v="4"/>
    <x v="6"/>
    <x v="2"/>
    <x v="2"/>
    <n v="2000"/>
    <n v="900"/>
    <n v="315"/>
    <n v="0.35"/>
  </r>
  <r>
    <x v="0"/>
    <x v="0"/>
    <x v="54"/>
    <x v="0"/>
    <x v="4"/>
    <x v="6"/>
    <x v="3"/>
    <x v="2"/>
    <n v="1750"/>
    <n v="787.5"/>
    <n v="275.625"/>
    <n v="0.35"/>
  </r>
  <r>
    <x v="0"/>
    <x v="0"/>
    <x v="54"/>
    <x v="0"/>
    <x v="4"/>
    <x v="6"/>
    <x v="4"/>
    <x v="16"/>
    <n v="1250"/>
    <n v="687.49999999999989"/>
    <n v="206.24999999999997"/>
    <n v="0.3"/>
  </r>
  <r>
    <x v="0"/>
    <x v="0"/>
    <x v="54"/>
    <x v="0"/>
    <x v="4"/>
    <x v="6"/>
    <x v="5"/>
    <x v="3"/>
    <n v="2250"/>
    <n v="1350"/>
    <n v="337.5"/>
    <n v="0.25"/>
  </r>
  <r>
    <x v="0"/>
    <x v="0"/>
    <x v="55"/>
    <x v="0"/>
    <x v="4"/>
    <x v="6"/>
    <x v="0"/>
    <x v="3"/>
    <n v="4000"/>
    <n v="2400"/>
    <n v="1200"/>
    <n v="0.5"/>
  </r>
  <r>
    <x v="0"/>
    <x v="0"/>
    <x v="55"/>
    <x v="0"/>
    <x v="4"/>
    <x v="6"/>
    <x v="1"/>
    <x v="0"/>
    <n v="2250"/>
    <n v="1125"/>
    <n v="337.5"/>
    <n v="0.3"/>
  </r>
  <r>
    <x v="0"/>
    <x v="0"/>
    <x v="55"/>
    <x v="0"/>
    <x v="4"/>
    <x v="6"/>
    <x v="2"/>
    <x v="0"/>
    <n v="1250"/>
    <n v="625"/>
    <n v="218.75"/>
    <n v="0.35"/>
  </r>
  <r>
    <x v="0"/>
    <x v="0"/>
    <x v="55"/>
    <x v="0"/>
    <x v="4"/>
    <x v="6"/>
    <x v="3"/>
    <x v="0"/>
    <n v="1000"/>
    <n v="500"/>
    <n v="175"/>
    <n v="0.35"/>
  </r>
  <r>
    <x v="0"/>
    <x v="0"/>
    <x v="55"/>
    <x v="0"/>
    <x v="4"/>
    <x v="6"/>
    <x v="4"/>
    <x v="3"/>
    <n v="1000"/>
    <n v="600"/>
    <n v="180"/>
    <n v="0.3"/>
  </r>
  <r>
    <x v="0"/>
    <x v="0"/>
    <x v="55"/>
    <x v="0"/>
    <x v="4"/>
    <x v="6"/>
    <x v="5"/>
    <x v="18"/>
    <n v="2250"/>
    <n v="1462.4999999999998"/>
    <n v="365.62499999999994"/>
    <n v="0.25"/>
  </r>
  <r>
    <x v="0"/>
    <x v="0"/>
    <x v="56"/>
    <x v="0"/>
    <x v="4"/>
    <x v="6"/>
    <x v="0"/>
    <x v="12"/>
    <n v="3750"/>
    <n v="2625.0000000000005"/>
    <n v="1443.7500000000005"/>
    <n v="0.55000000000000004"/>
  </r>
  <r>
    <x v="0"/>
    <x v="0"/>
    <x v="56"/>
    <x v="0"/>
    <x v="4"/>
    <x v="6"/>
    <x v="1"/>
    <x v="14"/>
    <n v="2000"/>
    <n v="1200.0000000000002"/>
    <n v="420.00000000000006"/>
    <n v="0.35"/>
  </r>
  <r>
    <x v="0"/>
    <x v="0"/>
    <x v="56"/>
    <x v="0"/>
    <x v="4"/>
    <x v="6"/>
    <x v="2"/>
    <x v="14"/>
    <n v="1950"/>
    <n v="1170.0000000000002"/>
    <n v="468.00000000000006"/>
    <n v="0.39999999999999997"/>
  </r>
  <r>
    <x v="0"/>
    <x v="0"/>
    <x v="56"/>
    <x v="0"/>
    <x v="4"/>
    <x v="6"/>
    <x v="3"/>
    <x v="14"/>
    <n v="1750"/>
    <n v="1050.0000000000002"/>
    <n v="420.00000000000006"/>
    <n v="0.39999999999999997"/>
  </r>
  <r>
    <x v="0"/>
    <x v="0"/>
    <x v="56"/>
    <x v="0"/>
    <x v="4"/>
    <x v="6"/>
    <x v="4"/>
    <x v="12"/>
    <n v="1500"/>
    <n v="1050"/>
    <n v="367.5"/>
    <n v="0.35"/>
  </r>
  <r>
    <x v="0"/>
    <x v="0"/>
    <x v="56"/>
    <x v="0"/>
    <x v="4"/>
    <x v="6"/>
    <x v="5"/>
    <x v="13"/>
    <n v="2500"/>
    <n v="1875"/>
    <n v="562.5"/>
    <n v="0.3"/>
  </r>
  <r>
    <x v="0"/>
    <x v="0"/>
    <x v="57"/>
    <x v="0"/>
    <x v="4"/>
    <x v="6"/>
    <x v="0"/>
    <x v="12"/>
    <n v="4750"/>
    <n v="3325.0000000000005"/>
    <n v="1828.7500000000005"/>
    <n v="0.55000000000000004"/>
  </r>
  <r>
    <x v="0"/>
    <x v="0"/>
    <x v="57"/>
    <x v="0"/>
    <x v="4"/>
    <x v="6"/>
    <x v="1"/>
    <x v="14"/>
    <n v="2750"/>
    <n v="1650.0000000000002"/>
    <n v="577.5"/>
    <n v="0.35"/>
  </r>
  <r>
    <x v="0"/>
    <x v="0"/>
    <x v="57"/>
    <x v="0"/>
    <x v="4"/>
    <x v="6"/>
    <x v="2"/>
    <x v="14"/>
    <n v="2250"/>
    <n v="1350.0000000000002"/>
    <n v="540"/>
    <n v="0.39999999999999997"/>
  </r>
  <r>
    <x v="0"/>
    <x v="0"/>
    <x v="57"/>
    <x v="0"/>
    <x v="4"/>
    <x v="6"/>
    <x v="3"/>
    <x v="14"/>
    <n v="1750"/>
    <n v="1050.0000000000002"/>
    <n v="420.00000000000006"/>
    <n v="0.39999999999999997"/>
  </r>
  <r>
    <x v="0"/>
    <x v="0"/>
    <x v="57"/>
    <x v="0"/>
    <x v="4"/>
    <x v="6"/>
    <x v="4"/>
    <x v="12"/>
    <n v="1750"/>
    <n v="1225.0000000000002"/>
    <n v="428.75000000000006"/>
    <n v="0.35"/>
  </r>
  <r>
    <x v="0"/>
    <x v="0"/>
    <x v="57"/>
    <x v="0"/>
    <x v="4"/>
    <x v="6"/>
    <x v="5"/>
    <x v="13"/>
    <n v="2750"/>
    <n v="2062.5"/>
    <n v="618.75"/>
    <n v="0.3"/>
  </r>
  <r>
    <x v="2"/>
    <x v="2"/>
    <x v="36"/>
    <x v="2"/>
    <x v="5"/>
    <x v="7"/>
    <x v="0"/>
    <x v="8"/>
    <n v="4500"/>
    <n v="1575"/>
    <n v="630"/>
    <n v="0.4"/>
  </r>
  <r>
    <x v="2"/>
    <x v="2"/>
    <x v="36"/>
    <x v="2"/>
    <x v="5"/>
    <x v="7"/>
    <x v="1"/>
    <x v="2"/>
    <n v="4500"/>
    <n v="2025"/>
    <n v="506.25"/>
    <n v="0.25"/>
  </r>
  <r>
    <x v="2"/>
    <x v="2"/>
    <x v="36"/>
    <x v="2"/>
    <x v="5"/>
    <x v="7"/>
    <x v="2"/>
    <x v="2"/>
    <n v="4500"/>
    <n v="2025"/>
    <n v="810"/>
    <n v="0.4"/>
  </r>
  <r>
    <x v="2"/>
    <x v="2"/>
    <x v="36"/>
    <x v="2"/>
    <x v="5"/>
    <x v="7"/>
    <x v="3"/>
    <x v="2"/>
    <n v="3000"/>
    <n v="1350"/>
    <n v="472.49999999999994"/>
    <n v="0.35"/>
  </r>
  <r>
    <x v="2"/>
    <x v="2"/>
    <x v="36"/>
    <x v="2"/>
    <x v="5"/>
    <x v="7"/>
    <x v="4"/>
    <x v="0"/>
    <n v="2500"/>
    <n v="1250"/>
    <n v="687.5"/>
    <n v="0.55000000000000004"/>
  </r>
  <r>
    <x v="2"/>
    <x v="2"/>
    <x v="36"/>
    <x v="2"/>
    <x v="5"/>
    <x v="7"/>
    <x v="5"/>
    <x v="2"/>
    <n v="4750"/>
    <n v="2137.5"/>
    <n v="427.5"/>
    <n v="0.2"/>
  </r>
  <r>
    <x v="2"/>
    <x v="2"/>
    <x v="37"/>
    <x v="2"/>
    <x v="5"/>
    <x v="7"/>
    <x v="0"/>
    <x v="8"/>
    <n v="5250"/>
    <n v="1837.4999999999998"/>
    <n v="735"/>
    <n v="0.4"/>
  </r>
  <r>
    <x v="2"/>
    <x v="2"/>
    <x v="37"/>
    <x v="2"/>
    <x v="5"/>
    <x v="7"/>
    <x v="1"/>
    <x v="2"/>
    <n v="4250"/>
    <n v="1912.5"/>
    <n v="478.125"/>
    <n v="0.25"/>
  </r>
  <r>
    <x v="2"/>
    <x v="2"/>
    <x v="37"/>
    <x v="2"/>
    <x v="5"/>
    <x v="7"/>
    <x v="2"/>
    <x v="2"/>
    <n v="4250"/>
    <n v="1912.5"/>
    <n v="765"/>
    <n v="0.4"/>
  </r>
  <r>
    <x v="2"/>
    <x v="2"/>
    <x v="37"/>
    <x v="2"/>
    <x v="5"/>
    <x v="7"/>
    <x v="3"/>
    <x v="2"/>
    <n v="2750"/>
    <n v="1237.5"/>
    <n v="433.125"/>
    <n v="0.35"/>
  </r>
  <r>
    <x v="2"/>
    <x v="2"/>
    <x v="37"/>
    <x v="2"/>
    <x v="5"/>
    <x v="7"/>
    <x v="4"/>
    <x v="0"/>
    <n v="2000"/>
    <n v="1000"/>
    <n v="550"/>
    <n v="0.55000000000000004"/>
  </r>
  <r>
    <x v="2"/>
    <x v="2"/>
    <x v="37"/>
    <x v="2"/>
    <x v="5"/>
    <x v="7"/>
    <x v="5"/>
    <x v="2"/>
    <n v="4000"/>
    <n v="1800"/>
    <n v="360"/>
    <n v="0.2"/>
  </r>
  <r>
    <x v="2"/>
    <x v="2"/>
    <x v="38"/>
    <x v="2"/>
    <x v="5"/>
    <x v="7"/>
    <x v="0"/>
    <x v="2"/>
    <n v="5500"/>
    <n v="2475"/>
    <n v="990"/>
    <n v="0.4"/>
  </r>
  <r>
    <x v="2"/>
    <x v="2"/>
    <x v="38"/>
    <x v="2"/>
    <x v="5"/>
    <x v="7"/>
    <x v="1"/>
    <x v="16"/>
    <n v="4000"/>
    <n v="2199.9999999999995"/>
    <n v="549.99999999999989"/>
    <n v="0.25"/>
  </r>
  <r>
    <x v="2"/>
    <x v="2"/>
    <x v="38"/>
    <x v="2"/>
    <x v="5"/>
    <x v="7"/>
    <x v="2"/>
    <x v="16"/>
    <n v="4000"/>
    <n v="2199.9999999999995"/>
    <n v="879.99999999999989"/>
    <n v="0.4"/>
  </r>
  <r>
    <x v="2"/>
    <x v="2"/>
    <x v="38"/>
    <x v="2"/>
    <x v="5"/>
    <x v="7"/>
    <x v="3"/>
    <x v="16"/>
    <n v="3000"/>
    <n v="1649.9999999999998"/>
    <n v="577.49999999999989"/>
    <n v="0.35"/>
  </r>
  <r>
    <x v="2"/>
    <x v="2"/>
    <x v="38"/>
    <x v="2"/>
    <x v="5"/>
    <x v="7"/>
    <x v="4"/>
    <x v="3"/>
    <n v="1750"/>
    <n v="1050"/>
    <n v="577.5"/>
    <n v="0.55000000000000004"/>
  </r>
  <r>
    <x v="2"/>
    <x v="2"/>
    <x v="38"/>
    <x v="2"/>
    <x v="5"/>
    <x v="7"/>
    <x v="5"/>
    <x v="16"/>
    <n v="3750"/>
    <n v="2062.4999999999995"/>
    <n v="412.49999999999994"/>
    <n v="0.2"/>
  </r>
  <r>
    <x v="2"/>
    <x v="2"/>
    <x v="39"/>
    <x v="2"/>
    <x v="5"/>
    <x v="7"/>
    <x v="0"/>
    <x v="3"/>
    <n v="5500"/>
    <n v="3300"/>
    <n v="1320"/>
    <n v="0.4"/>
  </r>
  <r>
    <x v="2"/>
    <x v="2"/>
    <x v="39"/>
    <x v="2"/>
    <x v="5"/>
    <x v="7"/>
    <x v="1"/>
    <x v="5"/>
    <n v="3500"/>
    <n v="2275"/>
    <n v="568.75"/>
    <n v="0.25"/>
  </r>
  <r>
    <x v="2"/>
    <x v="2"/>
    <x v="39"/>
    <x v="2"/>
    <x v="5"/>
    <x v="7"/>
    <x v="2"/>
    <x v="5"/>
    <n v="4000"/>
    <n v="2600"/>
    <n v="1040"/>
    <n v="0.4"/>
  </r>
  <r>
    <x v="2"/>
    <x v="2"/>
    <x v="39"/>
    <x v="2"/>
    <x v="5"/>
    <x v="7"/>
    <x v="3"/>
    <x v="3"/>
    <n v="3000"/>
    <n v="1800"/>
    <n v="630"/>
    <n v="0.35"/>
  </r>
  <r>
    <x v="2"/>
    <x v="2"/>
    <x v="39"/>
    <x v="2"/>
    <x v="5"/>
    <x v="7"/>
    <x v="4"/>
    <x v="5"/>
    <n v="2000"/>
    <n v="1300"/>
    <n v="715.00000000000011"/>
    <n v="0.55000000000000004"/>
  </r>
  <r>
    <x v="2"/>
    <x v="2"/>
    <x v="39"/>
    <x v="2"/>
    <x v="5"/>
    <x v="7"/>
    <x v="5"/>
    <x v="11"/>
    <n v="3500"/>
    <n v="2800"/>
    <n v="560"/>
    <n v="0.2"/>
  </r>
  <r>
    <x v="2"/>
    <x v="2"/>
    <x v="40"/>
    <x v="2"/>
    <x v="5"/>
    <x v="7"/>
    <x v="0"/>
    <x v="3"/>
    <n v="5500"/>
    <n v="3300"/>
    <n v="1485"/>
    <n v="0.45"/>
  </r>
  <r>
    <x v="2"/>
    <x v="2"/>
    <x v="40"/>
    <x v="2"/>
    <x v="5"/>
    <x v="7"/>
    <x v="1"/>
    <x v="5"/>
    <n v="4000"/>
    <n v="2600"/>
    <n v="780"/>
    <n v="0.3"/>
  </r>
  <r>
    <x v="2"/>
    <x v="2"/>
    <x v="40"/>
    <x v="2"/>
    <x v="5"/>
    <x v="7"/>
    <x v="2"/>
    <x v="5"/>
    <n v="4000"/>
    <n v="2600"/>
    <n v="1170"/>
    <n v="0.45"/>
  </r>
  <r>
    <x v="2"/>
    <x v="2"/>
    <x v="40"/>
    <x v="2"/>
    <x v="5"/>
    <x v="7"/>
    <x v="3"/>
    <x v="3"/>
    <n v="3000"/>
    <n v="1800"/>
    <n v="719.99999999999989"/>
    <n v="0.39999999999999997"/>
  </r>
  <r>
    <x v="2"/>
    <x v="2"/>
    <x v="40"/>
    <x v="2"/>
    <x v="5"/>
    <x v="7"/>
    <x v="4"/>
    <x v="5"/>
    <n v="2000"/>
    <n v="1300"/>
    <n v="780.00000000000011"/>
    <n v="0.60000000000000009"/>
  </r>
  <r>
    <x v="2"/>
    <x v="2"/>
    <x v="40"/>
    <x v="2"/>
    <x v="5"/>
    <x v="7"/>
    <x v="5"/>
    <x v="11"/>
    <n v="4500"/>
    <n v="3600"/>
    <n v="900"/>
    <n v="0.25"/>
  </r>
  <r>
    <x v="2"/>
    <x v="2"/>
    <x v="41"/>
    <x v="2"/>
    <x v="5"/>
    <x v="7"/>
    <x v="0"/>
    <x v="3"/>
    <n v="7000"/>
    <n v="4200"/>
    <n v="1890"/>
    <n v="0.45"/>
  </r>
  <r>
    <x v="2"/>
    <x v="2"/>
    <x v="41"/>
    <x v="2"/>
    <x v="5"/>
    <x v="7"/>
    <x v="1"/>
    <x v="5"/>
    <n v="5500"/>
    <n v="3575"/>
    <n v="1072.5"/>
    <n v="0.3"/>
  </r>
  <r>
    <x v="2"/>
    <x v="2"/>
    <x v="41"/>
    <x v="2"/>
    <x v="5"/>
    <x v="7"/>
    <x v="2"/>
    <x v="5"/>
    <n v="5500"/>
    <n v="3575"/>
    <n v="1608.75"/>
    <n v="0.45"/>
  </r>
  <r>
    <x v="2"/>
    <x v="2"/>
    <x v="41"/>
    <x v="2"/>
    <x v="5"/>
    <x v="7"/>
    <x v="3"/>
    <x v="3"/>
    <n v="4250"/>
    <n v="2550"/>
    <n v="1019.9999999999999"/>
    <n v="0.39999999999999997"/>
  </r>
  <r>
    <x v="2"/>
    <x v="2"/>
    <x v="41"/>
    <x v="2"/>
    <x v="5"/>
    <x v="7"/>
    <x v="4"/>
    <x v="5"/>
    <n v="3000"/>
    <n v="1950"/>
    <n v="1170.0000000000002"/>
    <n v="0.60000000000000009"/>
  </r>
  <r>
    <x v="2"/>
    <x v="2"/>
    <x v="41"/>
    <x v="2"/>
    <x v="5"/>
    <x v="7"/>
    <x v="5"/>
    <x v="11"/>
    <n v="6000"/>
    <n v="4800"/>
    <n v="1200"/>
    <n v="0.25"/>
  </r>
  <r>
    <x v="2"/>
    <x v="2"/>
    <x v="42"/>
    <x v="2"/>
    <x v="5"/>
    <x v="7"/>
    <x v="0"/>
    <x v="3"/>
    <n v="7500"/>
    <n v="4500"/>
    <n v="1800"/>
    <n v="0.4"/>
  </r>
  <r>
    <x v="2"/>
    <x v="2"/>
    <x v="42"/>
    <x v="2"/>
    <x v="5"/>
    <x v="7"/>
    <x v="1"/>
    <x v="5"/>
    <n v="6000"/>
    <n v="3900"/>
    <n v="975"/>
    <n v="0.25"/>
  </r>
  <r>
    <x v="2"/>
    <x v="2"/>
    <x v="42"/>
    <x v="2"/>
    <x v="5"/>
    <x v="7"/>
    <x v="2"/>
    <x v="5"/>
    <n v="5500"/>
    <n v="3575"/>
    <n v="1430"/>
    <n v="0.4"/>
  </r>
  <r>
    <x v="2"/>
    <x v="2"/>
    <x v="42"/>
    <x v="2"/>
    <x v="5"/>
    <x v="7"/>
    <x v="3"/>
    <x v="3"/>
    <n v="4500"/>
    <n v="2700"/>
    <n v="944.99999999999989"/>
    <n v="0.35"/>
  </r>
  <r>
    <x v="2"/>
    <x v="2"/>
    <x v="42"/>
    <x v="2"/>
    <x v="5"/>
    <x v="7"/>
    <x v="4"/>
    <x v="5"/>
    <n v="5000"/>
    <n v="3250"/>
    <n v="1787.5000000000002"/>
    <n v="0.55000000000000004"/>
  </r>
  <r>
    <x v="2"/>
    <x v="2"/>
    <x v="42"/>
    <x v="2"/>
    <x v="5"/>
    <x v="7"/>
    <x v="5"/>
    <x v="11"/>
    <n v="5000"/>
    <n v="4000"/>
    <n v="800"/>
    <n v="0.2"/>
  </r>
  <r>
    <x v="2"/>
    <x v="2"/>
    <x v="43"/>
    <x v="2"/>
    <x v="5"/>
    <x v="7"/>
    <x v="0"/>
    <x v="5"/>
    <n v="7000"/>
    <n v="4550"/>
    <n v="1820"/>
    <n v="0.4"/>
  </r>
  <r>
    <x v="2"/>
    <x v="2"/>
    <x v="43"/>
    <x v="2"/>
    <x v="5"/>
    <x v="7"/>
    <x v="1"/>
    <x v="12"/>
    <n v="6500"/>
    <n v="4550"/>
    <n v="1137.5"/>
    <n v="0.25"/>
  </r>
  <r>
    <x v="2"/>
    <x v="2"/>
    <x v="43"/>
    <x v="2"/>
    <x v="5"/>
    <x v="7"/>
    <x v="2"/>
    <x v="5"/>
    <n v="5250"/>
    <n v="3412.5"/>
    <n v="1365"/>
    <n v="0.4"/>
  </r>
  <r>
    <x v="2"/>
    <x v="2"/>
    <x v="43"/>
    <x v="2"/>
    <x v="5"/>
    <x v="7"/>
    <x v="3"/>
    <x v="5"/>
    <n v="4750"/>
    <n v="3087.5"/>
    <n v="1080.625"/>
    <n v="0.35"/>
  </r>
  <r>
    <x v="2"/>
    <x v="2"/>
    <x v="43"/>
    <x v="2"/>
    <x v="5"/>
    <x v="7"/>
    <x v="4"/>
    <x v="13"/>
    <n v="4750"/>
    <n v="3562.5"/>
    <n v="1959.3750000000002"/>
    <n v="0.55000000000000004"/>
  </r>
  <r>
    <x v="2"/>
    <x v="2"/>
    <x v="43"/>
    <x v="2"/>
    <x v="5"/>
    <x v="7"/>
    <x v="5"/>
    <x v="11"/>
    <n v="4000"/>
    <n v="3200"/>
    <n v="640"/>
    <n v="0.2"/>
  </r>
  <r>
    <x v="2"/>
    <x v="2"/>
    <x v="44"/>
    <x v="2"/>
    <x v="5"/>
    <x v="7"/>
    <x v="0"/>
    <x v="14"/>
    <n v="6000"/>
    <n v="3600.0000000000005"/>
    <n v="1260.0000000000002"/>
    <n v="0.35000000000000003"/>
  </r>
  <r>
    <x v="2"/>
    <x v="2"/>
    <x v="44"/>
    <x v="2"/>
    <x v="5"/>
    <x v="7"/>
    <x v="1"/>
    <x v="23"/>
    <n v="6000"/>
    <n v="3900.0000000000009"/>
    <n v="780.00000000000023"/>
    <n v="0.2"/>
  </r>
  <r>
    <x v="2"/>
    <x v="2"/>
    <x v="44"/>
    <x v="2"/>
    <x v="5"/>
    <x v="7"/>
    <x v="2"/>
    <x v="14"/>
    <n v="4500"/>
    <n v="2700.0000000000005"/>
    <n v="945.00000000000023"/>
    <n v="0.35000000000000003"/>
  </r>
  <r>
    <x v="2"/>
    <x v="2"/>
    <x v="44"/>
    <x v="2"/>
    <x v="5"/>
    <x v="7"/>
    <x v="3"/>
    <x v="14"/>
    <n v="4000"/>
    <n v="2400.0000000000005"/>
    <n v="720.00000000000011"/>
    <n v="0.3"/>
  </r>
  <r>
    <x v="2"/>
    <x v="2"/>
    <x v="44"/>
    <x v="2"/>
    <x v="5"/>
    <x v="7"/>
    <x v="4"/>
    <x v="12"/>
    <n v="4000"/>
    <n v="2800.0000000000005"/>
    <n v="1400.0000000000005"/>
    <n v="0.50000000000000011"/>
  </r>
  <r>
    <x v="2"/>
    <x v="2"/>
    <x v="44"/>
    <x v="2"/>
    <x v="5"/>
    <x v="7"/>
    <x v="5"/>
    <x v="24"/>
    <n v="4500"/>
    <n v="3375.0000000000005"/>
    <n v="506.25000000000017"/>
    <n v="0.15000000000000002"/>
  </r>
  <r>
    <x v="2"/>
    <x v="2"/>
    <x v="45"/>
    <x v="2"/>
    <x v="5"/>
    <x v="7"/>
    <x v="0"/>
    <x v="14"/>
    <n v="5500"/>
    <n v="3300.0000000000005"/>
    <n v="1155.0000000000002"/>
    <n v="0.35000000000000003"/>
  </r>
  <r>
    <x v="2"/>
    <x v="2"/>
    <x v="45"/>
    <x v="2"/>
    <x v="5"/>
    <x v="7"/>
    <x v="1"/>
    <x v="23"/>
    <n v="5500"/>
    <n v="3575.0000000000009"/>
    <n v="715.00000000000023"/>
    <n v="0.2"/>
  </r>
  <r>
    <x v="2"/>
    <x v="2"/>
    <x v="45"/>
    <x v="2"/>
    <x v="5"/>
    <x v="7"/>
    <x v="2"/>
    <x v="14"/>
    <n v="3750"/>
    <n v="2250.0000000000005"/>
    <n v="787.50000000000023"/>
    <n v="0.35000000000000003"/>
  </r>
  <r>
    <x v="2"/>
    <x v="2"/>
    <x v="45"/>
    <x v="2"/>
    <x v="5"/>
    <x v="7"/>
    <x v="3"/>
    <x v="14"/>
    <n v="3500"/>
    <n v="2100.0000000000005"/>
    <n v="630.00000000000011"/>
    <n v="0.3"/>
  </r>
  <r>
    <x v="2"/>
    <x v="2"/>
    <x v="45"/>
    <x v="2"/>
    <x v="5"/>
    <x v="7"/>
    <x v="4"/>
    <x v="12"/>
    <n v="3250"/>
    <n v="2275"/>
    <n v="1137.5000000000002"/>
    <n v="0.50000000000000011"/>
  </r>
  <r>
    <x v="2"/>
    <x v="2"/>
    <x v="45"/>
    <x v="2"/>
    <x v="5"/>
    <x v="7"/>
    <x v="5"/>
    <x v="24"/>
    <n v="3750"/>
    <n v="2812.5000000000005"/>
    <n v="421.87500000000011"/>
    <n v="0.15000000000000002"/>
  </r>
  <r>
    <x v="2"/>
    <x v="2"/>
    <x v="46"/>
    <x v="2"/>
    <x v="5"/>
    <x v="7"/>
    <x v="0"/>
    <x v="14"/>
    <n v="5750"/>
    <n v="3450.0000000000005"/>
    <n v="1207.5000000000002"/>
    <n v="0.35000000000000003"/>
  </r>
  <r>
    <x v="2"/>
    <x v="2"/>
    <x v="46"/>
    <x v="2"/>
    <x v="5"/>
    <x v="7"/>
    <x v="1"/>
    <x v="23"/>
    <n v="5750"/>
    <n v="3737.5000000000009"/>
    <n v="747.50000000000023"/>
    <n v="0.2"/>
  </r>
  <r>
    <x v="2"/>
    <x v="2"/>
    <x v="46"/>
    <x v="2"/>
    <x v="5"/>
    <x v="7"/>
    <x v="2"/>
    <x v="14"/>
    <n v="4250"/>
    <n v="2550.0000000000005"/>
    <n v="892.50000000000023"/>
    <n v="0.35000000000000003"/>
  </r>
  <r>
    <x v="2"/>
    <x v="2"/>
    <x v="46"/>
    <x v="2"/>
    <x v="5"/>
    <x v="7"/>
    <x v="3"/>
    <x v="14"/>
    <n v="4000"/>
    <n v="2400.0000000000005"/>
    <n v="720.00000000000011"/>
    <n v="0.3"/>
  </r>
  <r>
    <x v="2"/>
    <x v="2"/>
    <x v="46"/>
    <x v="2"/>
    <x v="5"/>
    <x v="7"/>
    <x v="4"/>
    <x v="12"/>
    <n v="3500"/>
    <n v="2450.0000000000005"/>
    <n v="1225.0000000000005"/>
    <n v="0.50000000000000011"/>
  </r>
  <r>
    <x v="2"/>
    <x v="2"/>
    <x v="46"/>
    <x v="2"/>
    <x v="5"/>
    <x v="7"/>
    <x v="5"/>
    <x v="24"/>
    <n v="4750"/>
    <n v="3562.5000000000005"/>
    <n v="534.37500000000011"/>
    <n v="0.15000000000000002"/>
  </r>
  <r>
    <x v="2"/>
    <x v="2"/>
    <x v="47"/>
    <x v="2"/>
    <x v="5"/>
    <x v="7"/>
    <x v="0"/>
    <x v="14"/>
    <n v="6750"/>
    <n v="4050.0000000000005"/>
    <n v="1417.5000000000002"/>
    <n v="0.35000000000000003"/>
  </r>
  <r>
    <x v="2"/>
    <x v="2"/>
    <x v="47"/>
    <x v="2"/>
    <x v="5"/>
    <x v="7"/>
    <x v="1"/>
    <x v="23"/>
    <n v="6750"/>
    <n v="4387.5000000000009"/>
    <n v="877.50000000000023"/>
    <n v="0.2"/>
  </r>
  <r>
    <x v="2"/>
    <x v="2"/>
    <x v="47"/>
    <x v="2"/>
    <x v="5"/>
    <x v="7"/>
    <x v="2"/>
    <x v="14"/>
    <n v="4750"/>
    <n v="2850.0000000000005"/>
    <n v="997.50000000000023"/>
    <n v="0.35000000000000003"/>
  </r>
  <r>
    <x v="2"/>
    <x v="2"/>
    <x v="47"/>
    <x v="2"/>
    <x v="5"/>
    <x v="7"/>
    <x v="3"/>
    <x v="14"/>
    <n v="4750"/>
    <n v="2850.0000000000005"/>
    <n v="855.00000000000011"/>
    <n v="0.3"/>
  </r>
  <r>
    <x v="2"/>
    <x v="2"/>
    <x v="47"/>
    <x v="2"/>
    <x v="5"/>
    <x v="7"/>
    <x v="4"/>
    <x v="12"/>
    <n v="4000"/>
    <n v="2800.0000000000005"/>
    <n v="1400.0000000000005"/>
    <n v="0.50000000000000011"/>
  </r>
  <r>
    <x v="2"/>
    <x v="2"/>
    <x v="47"/>
    <x v="2"/>
    <x v="5"/>
    <x v="7"/>
    <x v="5"/>
    <x v="24"/>
    <n v="5000"/>
    <n v="3750.0000000000005"/>
    <n v="562.50000000000011"/>
    <n v="0.15000000000000002"/>
  </r>
  <r>
    <x v="2"/>
    <x v="2"/>
    <x v="58"/>
    <x v="2"/>
    <x v="6"/>
    <x v="8"/>
    <x v="0"/>
    <x v="9"/>
    <n v="4250"/>
    <n v="1275"/>
    <n v="446.25000000000006"/>
    <n v="0.35000000000000003"/>
  </r>
  <r>
    <x v="2"/>
    <x v="2"/>
    <x v="58"/>
    <x v="2"/>
    <x v="6"/>
    <x v="8"/>
    <x v="1"/>
    <x v="1"/>
    <n v="4250"/>
    <n v="1700"/>
    <n v="340"/>
    <n v="0.2"/>
  </r>
  <r>
    <x v="2"/>
    <x v="2"/>
    <x v="58"/>
    <x v="2"/>
    <x v="6"/>
    <x v="8"/>
    <x v="2"/>
    <x v="1"/>
    <n v="4250"/>
    <n v="1700"/>
    <n v="595"/>
    <n v="0.35000000000000003"/>
  </r>
  <r>
    <x v="2"/>
    <x v="2"/>
    <x v="58"/>
    <x v="2"/>
    <x v="6"/>
    <x v="8"/>
    <x v="3"/>
    <x v="1"/>
    <n v="2750"/>
    <n v="1100"/>
    <n v="330"/>
    <n v="0.3"/>
  </r>
  <r>
    <x v="2"/>
    <x v="2"/>
    <x v="58"/>
    <x v="2"/>
    <x v="6"/>
    <x v="8"/>
    <x v="4"/>
    <x v="2"/>
    <n v="2250"/>
    <n v="1012.5"/>
    <n v="506.25"/>
    <n v="0.5"/>
  </r>
  <r>
    <x v="2"/>
    <x v="2"/>
    <x v="58"/>
    <x v="2"/>
    <x v="6"/>
    <x v="8"/>
    <x v="5"/>
    <x v="1"/>
    <n v="4750"/>
    <n v="1900"/>
    <n v="285.00000000000006"/>
    <n v="0.15000000000000002"/>
  </r>
  <r>
    <x v="2"/>
    <x v="2"/>
    <x v="49"/>
    <x v="2"/>
    <x v="6"/>
    <x v="8"/>
    <x v="0"/>
    <x v="9"/>
    <n v="5250"/>
    <n v="1575"/>
    <n v="551.25"/>
    <n v="0.35000000000000003"/>
  </r>
  <r>
    <x v="2"/>
    <x v="2"/>
    <x v="49"/>
    <x v="2"/>
    <x v="6"/>
    <x v="8"/>
    <x v="1"/>
    <x v="1"/>
    <n v="4250"/>
    <n v="1700"/>
    <n v="340"/>
    <n v="0.2"/>
  </r>
  <r>
    <x v="2"/>
    <x v="2"/>
    <x v="49"/>
    <x v="2"/>
    <x v="6"/>
    <x v="8"/>
    <x v="2"/>
    <x v="1"/>
    <n v="4250"/>
    <n v="1700"/>
    <n v="595"/>
    <n v="0.35000000000000003"/>
  </r>
  <r>
    <x v="2"/>
    <x v="2"/>
    <x v="49"/>
    <x v="2"/>
    <x v="6"/>
    <x v="8"/>
    <x v="3"/>
    <x v="1"/>
    <n v="2750"/>
    <n v="1100"/>
    <n v="330"/>
    <n v="0.3"/>
  </r>
  <r>
    <x v="2"/>
    <x v="2"/>
    <x v="49"/>
    <x v="2"/>
    <x v="6"/>
    <x v="8"/>
    <x v="4"/>
    <x v="2"/>
    <n v="2000"/>
    <n v="900"/>
    <n v="450"/>
    <n v="0.5"/>
  </r>
  <r>
    <x v="2"/>
    <x v="2"/>
    <x v="49"/>
    <x v="2"/>
    <x v="6"/>
    <x v="8"/>
    <x v="5"/>
    <x v="1"/>
    <n v="4000"/>
    <n v="1600"/>
    <n v="240.00000000000003"/>
    <n v="0.15000000000000002"/>
  </r>
  <r>
    <x v="2"/>
    <x v="2"/>
    <x v="59"/>
    <x v="2"/>
    <x v="6"/>
    <x v="8"/>
    <x v="0"/>
    <x v="1"/>
    <n v="5500"/>
    <n v="2200"/>
    <n v="770.00000000000011"/>
    <n v="0.35000000000000003"/>
  </r>
  <r>
    <x v="2"/>
    <x v="2"/>
    <x v="59"/>
    <x v="2"/>
    <x v="6"/>
    <x v="8"/>
    <x v="1"/>
    <x v="25"/>
    <n v="4000"/>
    <n v="1999.9999999999998"/>
    <n v="400"/>
    <n v="0.2"/>
  </r>
  <r>
    <x v="2"/>
    <x v="2"/>
    <x v="59"/>
    <x v="2"/>
    <x v="6"/>
    <x v="8"/>
    <x v="2"/>
    <x v="16"/>
    <n v="4000"/>
    <n v="2199.9999999999995"/>
    <n v="769.99999999999989"/>
    <n v="0.35000000000000003"/>
  </r>
  <r>
    <x v="2"/>
    <x v="2"/>
    <x v="59"/>
    <x v="2"/>
    <x v="6"/>
    <x v="8"/>
    <x v="3"/>
    <x v="16"/>
    <n v="3000"/>
    <n v="1649.9999999999998"/>
    <n v="494.99999999999989"/>
    <n v="0.3"/>
  </r>
  <r>
    <x v="2"/>
    <x v="2"/>
    <x v="59"/>
    <x v="2"/>
    <x v="6"/>
    <x v="8"/>
    <x v="4"/>
    <x v="3"/>
    <n v="1500"/>
    <n v="900"/>
    <n v="450"/>
    <n v="0.5"/>
  </r>
  <r>
    <x v="2"/>
    <x v="2"/>
    <x v="59"/>
    <x v="2"/>
    <x v="6"/>
    <x v="8"/>
    <x v="5"/>
    <x v="16"/>
    <n v="3500"/>
    <n v="1924.9999999999998"/>
    <n v="288.75"/>
    <n v="0.15000000000000002"/>
  </r>
  <r>
    <x v="2"/>
    <x v="2"/>
    <x v="60"/>
    <x v="2"/>
    <x v="6"/>
    <x v="8"/>
    <x v="0"/>
    <x v="3"/>
    <n v="5250"/>
    <n v="3150"/>
    <n v="1102.5"/>
    <n v="0.35000000000000003"/>
  </r>
  <r>
    <x v="2"/>
    <x v="2"/>
    <x v="60"/>
    <x v="2"/>
    <x v="6"/>
    <x v="8"/>
    <x v="1"/>
    <x v="5"/>
    <n v="3250"/>
    <n v="2112.5"/>
    <n v="422.5"/>
    <n v="0.2"/>
  </r>
  <r>
    <x v="2"/>
    <x v="2"/>
    <x v="60"/>
    <x v="2"/>
    <x v="6"/>
    <x v="8"/>
    <x v="2"/>
    <x v="5"/>
    <n v="3750"/>
    <n v="2437.5"/>
    <n v="853.12500000000011"/>
    <n v="0.35000000000000003"/>
  </r>
  <r>
    <x v="2"/>
    <x v="2"/>
    <x v="60"/>
    <x v="2"/>
    <x v="6"/>
    <x v="8"/>
    <x v="3"/>
    <x v="3"/>
    <n v="2750"/>
    <n v="1650"/>
    <n v="495"/>
    <n v="0.3"/>
  </r>
  <r>
    <x v="2"/>
    <x v="2"/>
    <x v="60"/>
    <x v="2"/>
    <x v="6"/>
    <x v="8"/>
    <x v="4"/>
    <x v="5"/>
    <n v="1750"/>
    <n v="1137.5"/>
    <n v="568.75"/>
    <n v="0.5"/>
  </r>
  <r>
    <x v="2"/>
    <x v="2"/>
    <x v="60"/>
    <x v="2"/>
    <x v="6"/>
    <x v="8"/>
    <x v="5"/>
    <x v="11"/>
    <n v="3250"/>
    <n v="2600"/>
    <n v="390.00000000000006"/>
    <n v="0.15000000000000002"/>
  </r>
  <r>
    <x v="2"/>
    <x v="2"/>
    <x v="61"/>
    <x v="2"/>
    <x v="6"/>
    <x v="8"/>
    <x v="0"/>
    <x v="3"/>
    <n v="5250"/>
    <n v="3150"/>
    <n v="1575"/>
    <n v="0.5"/>
  </r>
  <r>
    <x v="2"/>
    <x v="2"/>
    <x v="61"/>
    <x v="2"/>
    <x v="6"/>
    <x v="8"/>
    <x v="1"/>
    <x v="5"/>
    <n v="3750"/>
    <n v="2437.5"/>
    <n v="853.125"/>
    <n v="0.35"/>
  </r>
  <r>
    <x v="2"/>
    <x v="2"/>
    <x v="61"/>
    <x v="2"/>
    <x v="6"/>
    <x v="8"/>
    <x v="2"/>
    <x v="5"/>
    <n v="3750"/>
    <n v="2437.5"/>
    <n v="1218.75"/>
    <n v="0.5"/>
  </r>
  <r>
    <x v="2"/>
    <x v="2"/>
    <x v="61"/>
    <x v="2"/>
    <x v="6"/>
    <x v="8"/>
    <x v="3"/>
    <x v="3"/>
    <n v="2750"/>
    <n v="1650"/>
    <n v="742.49999999999989"/>
    <n v="0.44999999999999996"/>
  </r>
  <r>
    <x v="2"/>
    <x v="2"/>
    <x v="61"/>
    <x v="2"/>
    <x v="6"/>
    <x v="8"/>
    <x v="4"/>
    <x v="5"/>
    <n v="1750"/>
    <n v="1137.5"/>
    <n v="739.37500000000011"/>
    <n v="0.65000000000000013"/>
  </r>
  <r>
    <x v="2"/>
    <x v="2"/>
    <x v="61"/>
    <x v="2"/>
    <x v="6"/>
    <x v="8"/>
    <x v="5"/>
    <x v="11"/>
    <n v="4750"/>
    <n v="3800"/>
    <n v="1140"/>
    <n v="0.3"/>
  </r>
  <r>
    <x v="2"/>
    <x v="2"/>
    <x v="52"/>
    <x v="2"/>
    <x v="6"/>
    <x v="8"/>
    <x v="0"/>
    <x v="3"/>
    <n v="7250"/>
    <n v="4350"/>
    <n v="2175"/>
    <n v="0.5"/>
  </r>
  <r>
    <x v="2"/>
    <x v="2"/>
    <x v="52"/>
    <x v="2"/>
    <x v="6"/>
    <x v="8"/>
    <x v="1"/>
    <x v="5"/>
    <n v="5750"/>
    <n v="3737.5"/>
    <n v="1308.125"/>
    <n v="0.35"/>
  </r>
  <r>
    <x v="2"/>
    <x v="2"/>
    <x v="52"/>
    <x v="2"/>
    <x v="6"/>
    <x v="8"/>
    <x v="2"/>
    <x v="5"/>
    <n v="5750"/>
    <n v="3737.5"/>
    <n v="1868.75"/>
    <n v="0.5"/>
  </r>
  <r>
    <x v="2"/>
    <x v="2"/>
    <x v="52"/>
    <x v="2"/>
    <x v="6"/>
    <x v="8"/>
    <x v="3"/>
    <x v="5"/>
    <n v="4500"/>
    <n v="2925"/>
    <n v="1316.2499999999998"/>
    <n v="0.44999999999999996"/>
  </r>
  <r>
    <x v="2"/>
    <x v="2"/>
    <x v="52"/>
    <x v="2"/>
    <x v="6"/>
    <x v="8"/>
    <x v="4"/>
    <x v="12"/>
    <n v="3250"/>
    <n v="2275"/>
    <n v="1478.7500000000002"/>
    <n v="0.65000000000000013"/>
  </r>
  <r>
    <x v="2"/>
    <x v="2"/>
    <x v="52"/>
    <x v="2"/>
    <x v="6"/>
    <x v="8"/>
    <x v="5"/>
    <x v="26"/>
    <n v="6250"/>
    <n v="5312.5000000000009"/>
    <n v="1593.7500000000002"/>
    <n v="0.3"/>
  </r>
  <r>
    <x v="2"/>
    <x v="2"/>
    <x v="62"/>
    <x v="2"/>
    <x v="6"/>
    <x v="8"/>
    <x v="0"/>
    <x v="5"/>
    <n v="7750"/>
    <n v="5037.5"/>
    <n v="2266.875"/>
    <n v="0.45"/>
  </r>
  <r>
    <x v="2"/>
    <x v="2"/>
    <x v="62"/>
    <x v="2"/>
    <x v="6"/>
    <x v="8"/>
    <x v="1"/>
    <x v="12"/>
    <n v="6250"/>
    <n v="4375"/>
    <n v="1312.5"/>
    <n v="0.3"/>
  </r>
  <r>
    <x v="2"/>
    <x v="2"/>
    <x v="62"/>
    <x v="2"/>
    <x v="6"/>
    <x v="8"/>
    <x v="2"/>
    <x v="12"/>
    <n v="5750"/>
    <n v="4025.0000000000005"/>
    <n v="1811.2500000000002"/>
    <n v="0.45"/>
  </r>
  <r>
    <x v="2"/>
    <x v="2"/>
    <x v="62"/>
    <x v="2"/>
    <x v="6"/>
    <x v="8"/>
    <x v="3"/>
    <x v="5"/>
    <n v="4750"/>
    <n v="3087.5"/>
    <n v="1235"/>
    <n v="0.39999999999999997"/>
  </r>
  <r>
    <x v="2"/>
    <x v="2"/>
    <x v="62"/>
    <x v="2"/>
    <x v="6"/>
    <x v="8"/>
    <x v="4"/>
    <x v="12"/>
    <n v="5250"/>
    <n v="3675.0000000000005"/>
    <n v="2205.0000000000005"/>
    <n v="0.60000000000000009"/>
  </r>
  <r>
    <x v="2"/>
    <x v="2"/>
    <x v="62"/>
    <x v="2"/>
    <x v="6"/>
    <x v="8"/>
    <x v="5"/>
    <x v="26"/>
    <n v="5250"/>
    <n v="4462.5000000000009"/>
    <n v="1115.6250000000002"/>
    <n v="0.25"/>
  </r>
  <r>
    <x v="2"/>
    <x v="2"/>
    <x v="19"/>
    <x v="2"/>
    <x v="6"/>
    <x v="8"/>
    <x v="0"/>
    <x v="12"/>
    <n v="7250"/>
    <n v="5075.0000000000009"/>
    <n v="2283.7500000000005"/>
    <n v="0.45"/>
  </r>
  <r>
    <x v="2"/>
    <x v="2"/>
    <x v="19"/>
    <x v="2"/>
    <x v="6"/>
    <x v="8"/>
    <x v="1"/>
    <x v="24"/>
    <n v="6750"/>
    <n v="5062.5000000000009"/>
    <n v="1518.7500000000002"/>
    <n v="0.3"/>
  </r>
  <r>
    <x v="2"/>
    <x v="2"/>
    <x v="19"/>
    <x v="2"/>
    <x v="6"/>
    <x v="8"/>
    <x v="2"/>
    <x v="12"/>
    <n v="5500"/>
    <n v="3850.0000000000005"/>
    <n v="1732.5000000000002"/>
    <n v="0.45"/>
  </r>
  <r>
    <x v="2"/>
    <x v="2"/>
    <x v="19"/>
    <x v="2"/>
    <x v="6"/>
    <x v="8"/>
    <x v="3"/>
    <x v="12"/>
    <n v="5000"/>
    <n v="3500.0000000000005"/>
    <n v="1400"/>
    <n v="0.39999999999999997"/>
  </r>
  <r>
    <x v="2"/>
    <x v="2"/>
    <x v="19"/>
    <x v="2"/>
    <x v="6"/>
    <x v="8"/>
    <x v="4"/>
    <x v="13"/>
    <n v="5000"/>
    <n v="3750"/>
    <n v="2250.0000000000005"/>
    <n v="0.60000000000000009"/>
  </r>
  <r>
    <x v="2"/>
    <x v="2"/>
    <x v="19"/>
    <x v="2"/>
    <x v="6"/>
    <x v="8"/>
    <x v="5"/>
    <x v="11"/>
    <n v="4000"/>
    <n v="3200"/>
    <n v="800"/>
    <n v="0.25"/>
  </r>
  <r>
    <x v="2"/>
    <x v="2"/>
    <x v="63"/>
    <x v="2"/>
    <x v="6"/>
    <x v="8"/>
    <x v="0"/>
    <x v="23"/>
    <n v="6000"/>
    <n v="3900.0000000000009"/>
    <n v="1560.0000000000005"/>
    <n v="0.4"/>
  </r>
  <r>
    <x v="2"/>
    <x v="2"/>
    <x v="63"/>
    <x v="2"/>
    <x v="6"/>
    <x v="8"/>
    <x v="1"/>
    <x v="27"/>
    <n v="6000"/>
    <n v="4200.0000000000009"/>
    <n v="1050.0000000000002"/>
    <n v="0.25"/>
  </r>
  <r>
    <x v="2"/>
    <x v="2"/>
    <x v="63"/>
    <x v="2"/>
    <x v="6"/>
    <x v="8"/>
    <x v="2"/>
    <x v="23"/>
    <n v="4500"/>
    <n v="2925.0000000000005"/>
    <n v="1170.0000000000002"/>
    <n v="0.4"/>
  </r>
  <r>
    <x v="2"/>
    <x v="2"/>
    <x v="63"/>
    <x v="2"/>
    <x v="6"/>
    <x v="8"/>
    <x v="3"/>
    <x v="23"/>
    <n v="4000"/>
    <n v="2600.0000000000005"/>
    <n v="910.00000000000011"/>
    <n v="0.35"/>
  </r>
  <r>
    <x v="2"/>
    <x v="2"/>
    <x v="63"/>
    <x v="2"/>
    <x v="6"/>
    <x v="8"/>
    <x v="4"/>
    <x v="24"/>
    <n v="4000"/>
    <n v="3000.0000000000005"/>
    <n v="1650.0000000000007"/>
    <n v="0.55000000000000016"/>
  </r>
  <r>
    <x v="2"/>
    <x v="2"/>
    <x v="63"/>
    <x v="2"/>
    <x v="6"/>
    <x v="8"/>
    <x v="5"/>
    <x v="12"/>
    <n v="4250"/>
    <n v="2975.0000000000005"/>
    <n v="595.00000000000011"/>
    <n v="0.2"/>
  </r>
  <r>
    <x v="2"/>
    <x v="2"/>
    <x v="55"/>
    <x v="2"/>
    <x v="6"/>
    <x v="8"/>
    <x v="0"/>
    <x v="4"/>
    <n v="5250"/>
    <n v="2887.5000000000005"/>
    <n v="1155.0000000000002"/>
    <n v="0.4"/>
  </r>
  <r>
    <x v="2"/>
    <x v="2"/>
    <x v="55"/>
    <x v="2"/>
    <x v="6"/>
    <x v="8"/>
    <x v="1"/>
    <x v="14"/>
    <n v="5250"/>
    <n v="3150.0000000000005"/>
    <n v="787.50000000000011"/>
    <n v="0.25"/>
  </r>
  <r>
    <x v="2"/>
    <x v="2"/>
    <x v="55"/>
    <x v="2"/>
    <x v="6"/>
    <x v="8"/>
    <x v="2"/>
    <x v="4"/>
    <n v="3500"/>
    <n v="1925.0000000000002"/>
    <n v="770.00000000000011"/>
    <n v="0.4"/>
  </r>
  <r>
    <x v="2"/>
    <x v="2"/>
    <x v="55"/>
    <x v="2"/>
    <x v="6"/>
    <x v="8"/>
    <x v="3"/>
    <x v="4"/>
    <n v="3250"/>
    <n v="1787.5000000000002"/>
    <n v="625.625"/>
    <n v="0.35"/>
  </r>
  <r>
    <x v="2"/>
    <x v="2"/>
    <x v="55"/>
    <x v="2"/>
    <x v="6"/>
    <x v="8"/>
    <x v="4"/>
    <x v="5"/>
    <n v="3000"/>
    <n v="1950"/>
    <n v="1072.5000000000002"/>
    <n v="0.55000000000000016"/>
  </r>
  <r>
    <x v="2"/>
    <x v="2"/>
    <x v="55"/>
    <x v="2"/>
    <x v="6"/>
    <x v="8"/>
    <x v="5"/>
    <x v="12"/>
    <n v="3500"/>
    <n v="2450.0000000000005"/>
    <n v="490.00000000000011"/>
    <n v="0.2"/>
  </r>
  <r>
    <x v="2"/>
    <x v="2"/>
    <x v="64"/>
    <x v="2"/>
    <x v="6"/>
    <x v="8"/>
    <x v="0"/>
    <x v="4"/>
    <n v="5750"/>
    <n v="3162.5000000000005"/>
    <n v="1265.0000000000002"/>
    <n v="0.4"/>
  </r>
  <r>
    <x v="2"/>
    <x v="2"/>
    <x v="64"/>
    <x v="2"/>
    <x v="6"/>
    <x v="8"/>
    <x v="1"/>
    <x v="14"/>
    <n v="5750"/>
    <n v="3450.0000000000005"/>
    <n v="862.50000000000011"/>
    <n v="0.25"/>
  </r>
  <r>
    <x v="2"/>
    <x v="2"/>
    <x v="64"/>
    <x v="2"/>
    <x v="6"/>
    <x v="8"/>
    <x v="2"/>
    <x v="4"/>
    <n v="4250"/>
    <n v="2337.5"/>
    <n v="935"/>
    <n v="0.4"/>
  </r>
  <r>
    <x v="2"/>
    <x v="2"/>
    <x v="64"/>
    <x v="2"/>
    <x v="6"/>
    <x v="8"/>
    <x v="3"/>
    <x v="23"/>
    <n v="4000"/>
    <n v="2600.0000000000005"/>
    <n v="910.00000000000011"/>
    <n v="0.35"/>
  </r>
  <r>
    <x v="2"/>
    <x v="2"/>
    <x v="64"/>
    <x v="2"/>
    <x v="6"/>
    <x v="8"/>
    <x v="4"/>
    <x v="24"/>
    <n v="3750"/>
    <n v="2812.5000000000005"/>
    <n v="1546.8750000000007"/>
    <n v="0.55000000000000016"/>
  </r>
  <r>
    <x v="2"/>
    <x v="2"/>
    <x v="64"/>
    <x v="2"/>
    <x v="6"/>
    <x v="8"/>
    <x v="5"/>
    <x v="28"/>
    <n v="5000"/>
    <n v="4000.0000000000009"/>
    <n v="800.00000000000023"/>
    <n v="0.2"/>
  </r>
  <r>
    <x v="2"/>
    <x v="2"/>
    <x v="65"/>
    <x v="2"/>
    <x v="6"/>
    <x v="8"/>
    <x v="0"/>
    <x v="23"/>
    <n v="7000"/>
    <n v="4550.0000000000009"/>
    <n v="1820.0000000000005"/>
    <n v="0.4"/>
  </r>
  <r>
    <x v="2"/>
    <x v="2"/>
    <x v="65"/>
    <x v="2"/>
    <x v="6"/>
    <x v="8"/>
    <x v="1"/>
    <x v="27"/>
    <n v="7000"/>
    <n v="4900.0000000000009"/>
    <n v="1225.0000000000002"/>
    <n v="0.25"/>
  </r>
  <r>
    <x v="2"/>
    <x v="2"/>
    <x v="65"/>
    <x v="2"/>
    <x v="6"/>
    <x v="8"/>
    <x v="2"/>
    <x v="23"/>
    <n v="5000"/>
    <n v="3250.0000000000005"/>
    <n v="1300.0000000000002"/>
    <n v="0.4"/>
  </r>
  <r>
    <x v="2"/>
    <x v="2"/>
    <x v="65"/>
    <x v="2"/>
    <x v="6"/>
    <x v="8"/>
    <x v="3"/>
    <x v="23"/>
    <n v="5000"/>
    <n v="3250.0000000000005"/>
    <n v="1137.5"/>
    <n v="0.35"/>
  </r>
  <r>
    <x v="2"/>
    <x v="2"/>
    <x v="65"/>
    <x v="2"/>
    <x v="6"/>
    <x v="8"/>
    <x v="4"/>
    <x v="24"/>
    <n v="4250"/>
    <n v="3187.5000000000005"/>
    <n v="1753.1250000000007"/>
    <n v="0.55000000000000016"/>
  </r>
  <r>
    <x v="2"/>
    <x v="2"/>
    <x v="65"/>
    <x v="2"/>
    <x v="6"/>
    <x v="8"/>
    <x v="5"/>
    <x v="28"/>
    <n v="5250"/>
    <n v="4200.0000000000009"/>
    <n v="840.00000000000023"/>
    <n v="0.2"/>
  </r>
  <r>
    <x v="2"/>
    <x v="2"/>
    <x v="66"/>
    <x v="2"/>
    <x v="7"/>
    <x v="9"/>
    <x v="0"/>
    <x v="1"/>
    <n v="4500"/>
    <n v="1800"/>
    <n v="540"/>
    <n v="0.3"/>
  </r>
  <r>
    <x v="2"/>
    <x v="2"/>
    <x v="66"/>
    <x v="2"/>
    <x v="7"/>
    <x v="9"/>
    <x v="1"/>
    <x v="0"/>
    <n v="4500"/>
    <n v="2250"/>
    <n v="562.5"/>
    <n v="0.25"/>
  </r>
  <r>
    <x v="2"/>
    <x v="2"/>
    <x v="66"/>
    <x v="2"/>
    <x v="7"/>
    <x v="9"/>
    <x v="2"/>
    <x v="0"/>
    <n v="4500"/>
    <n v="2250"/>
    <n v="562.5"/>
    <n v="0.25"/>
  </r>
  <r>
    <x v="2"/>
    <x v="2"/>
    <x v="66"/>
    <x v="2"/>
    <x v="7"/>
    <x v="9"/>
    <x v="3"/>
    <x v="0"/>
    <n v="3000"/>
    <n v="1500"/>
    <n v="450"/>
    <n v="0.3"/>
  </r>
  <r>
    <x v="2"/>
    <x v="2"/>
    <x v="66"/>
    <x v="2"/>
    <x v="7"/>
    <x v="9"/>
    <x v="4"/>
    <x v="4"/>
    <n v="2500"/>
    <n v="1375"/>
    <n v="343.75"/>
    <n v="0.25"/>
  </r>
  <r>
    <x v="2"/>
    <x v="2"/>
    <x v="66"/>
    <x v="2"/>
    <x v="7"/>
    <x v="9"/>
    <x v="5"/>
    <x v="0"/>
    <n v="5000"/>
    <n v="2500"/>
    <n v="500"/>
    <n v="0.2"/>
  </r>
  <r>
    <x v="2"/>
    <x v="2"/>
    <x v="67"/>
    <x v="2"/>
    <x v="7"/>
    <x v="9"/>
    <x v="0"/>
    <x v="1"/>
    <n v="5500"/>
    <n v="2200"/>
    <n v="660"/>
    <n v="0.3"/>
  </r>
  <r>
    <x v="2"/>
    <x v="2"/>
    <x v="67"/>
    <x v="2"/>
    <x v="7"/>
    <x v="9"/>
    <x v="1"/>
    <x v="0"/>
    <n v="4500"/>
    <n v="2250"/>
    <n v="562.5"/>
    <n v="0.25"/>
  </r>
  <r>
    <x v="2"/>
    <x v="2"/>
    <x v="67"/>
    <x v="2"/>
    <x v="7"/>
    <x v="9"/>
    <x v="2"/>
    <x v="0"/>
    <n v="4500"/>
    <n v="2250"/>
    <n v="562.5"/>
    <n v="0.25"/>
  </r>
  <r>
    <x v="2"/>
    <x v="2"/>
    <x v="67"/>
    <x v="2"/>
    <x v="7"/>
    <x v="9"/>
    <x v="3"/>
    <x v="0"/>
    <n v="3000"/>
    <n v="1500"/>
    <n v="450"/>
    <n v="0.3"/>
  </r>
  <r>
    <x v="2"/>
    <x v="2"/>
    <x v="67"/>
    <x v="2"/>
    <x v="7"/>
    <x v="9"/>
    <x v="4"/>
    <x v="4"/>
    <n v="2250"/>
    <n v="1237.5"/>
    <n v="309.375"/>
    <n v="0.25"/>
  </r>
  <r>
    <x v="2"/>
    <x v="2"/>
    <x v="67"/>
    <x v="2"/>
    <x v="7"/>
    <x v="9"/>
    <x v="5"/>
    <x v="0"/>
    <n v="4250"/>
    <n v="2125"/>
    <n v="425"/>
    <n v="0.2"/>
  </r>
  <r>
    <x v="2"/>
    <x v="2"/>
    <x v="68"/>
    <x v="2"/>
    <x v="7"/>
    <x v="9"/>
    <x v="0"/>
    <x v="0"/>
    <n v="5750"/>
    <n v="2875"/>
    <n v="862.5"/>
    <n v="0.3"/>
  </r>
  <r>
    <x v="2"/>
    <x v="2"/>
    <x v="68"/>
    <x v="2"/>
    <x v="7"/>
    <x v="9"/>
    <x v="1"/>
    <x v="3"/>
    <n v="4250"/>
    <n v="2550"/>
    <n v="637.5"/>
    <n v="0.25"/>
  </r>
  <r>
    <x v="2"/>
    <x v="2"/>
    <x v="68"/>
    <x v="2"/>
    <x v="7"/>
    <x v="9"/>
    <x v="2"/>
    <x v="18"/>
    <n v="4250"/>
    <n v="2762.4999999999995"/>
    <n v="690.62499999999989"/>
    <n v="0.25"/>
  </r>
  <r>
    <x v="2"/>
    <x v="2"/>
    <x v="68"/>
    <x v="2"/>
    <x v="7"/>
    <x v="9"/>
    <x v="3"/>
    <x v="18"/>
    <n v="3250"/>
    <n v="2112.4999999999995"/>
    <n v="633.74999999999989"/>
    <n v="0.3"/>
  </r>
  <r>
    <x v="2"/>
    <x v="2"/>
    <x v="68"/>
    <x v="2"/>
    <x v="7"/>
    <x v="9"/>
    <x v="4"/>
    <x v="6"/>
    <n v="1750"/>
    <n v="1225"/>
    <n v="306.25"/>
    <n v="0.25"/>
  </r>
  <r>
    <x v="2"/>
    <x v="2"/>
    <x v="68"/>
    <x v="2"/>
    <x v="7"/>
    <x v="9"/>
    <x v="5"/>
    <x v="18"/>
    <n v="3750"/>
    <n v="2437.4999999999995"/>
    <n v="487.49999999999994"/>
    <n v="0.2"/>
  </r>
  <r>
    <x v="2"/>
    <x v="2"/>
    <x v="69"/>
    <x v="2"/>
    <x v="7"/>
    <x v="9"/>
    <x v="0"/>
    <x v="6"/>
    <n v="5500"/>
    <n v="3849.9999999999995"/>
    <n v="1154.9999999999998"/>
    <n v="0.3"/>
  </r>
  <r>
    <x v="2"/>
    <x v="2"/>
    <x v="69"/>
    <x v="2"/>
    <x v="7"/>
    <x v="9"/>
    <x v="1"/>
    <x v="13"/>
    <n v="3500"/>
    <n v="2625"/>
    <n v="656.25"/>
    <n v="0.25"/>
  </r>
  <r>
    <x v="2"/>
    <x v="2"/>
    <x v="69"/>
    <x v="2"/>
    <x v="7"/>
    <x v="9"/>
    <x v="2"/>
    <x v="13"/>
    <n v="4000"/>
    <n v="3000"/>
    <n v="750"/>
    <n v="0.25"/>
  </r>
  <r>
    <x v="2"/>
    <x v="2"/>
    <x v="69"/>
    <x v="2"/>
    <x v="7"/>
    <x v="9"/>
    <x v="3"/>
    <x v="3"/>
    <n v="3000"/>
    <n v="1800"/>
    <n v="540"/>
    <n v="0.3"/>
  </r>
  <r>
    <x v="2"/>
    <x v="2"/>
    <x v="69"/>
    <x v="2"/>
    <x v="7"/>
    <x v="9"/>
    <x v="4"/>
    <x v="5"/>
    <n v="2000"/>
    <n v="1300"/>
    <n v="325"/>
    <n v="0.25"/>
  </r>
  <r>
    <x v="2"/>
    <x v="2"/>
    <x v="69"/>
    <x v="2"/>
    <x v="7"/>
    <x v="9"/>
    <x v="5"/>
    <x v="11"/>
    <n v="3500"/>
    <n v="2800"/>
    <n v="560"/>
    <n v="0.2"/>
  </r>
  <r>
    <x v="2"/>
    <x v="2"/>
    <x v="70"/>
    <x v="2"/>
    <x v="7"/>
    <x v="9"/>
    <x v="0"/>
    <x v="3"/>
    <n v="5500"/>
    <n v="3300"/>
    <n v="990"/>
    <n v="0.3"/>
  </r>
  <r>
    <x v="2"/>
    <x v="2"/>
    <x v="70"/>
    <x v="2"/>
    <x v="7"/>
    <x v="9"/>
    <x v="1"/>
    <x v="5"/>
    <n v="4000"/>
    <n v="2600"/>
    <n v="650"/>
    <n v="0.25"/>
  </r>
  <r>
    <x v="2"/>
    <x v="2"/>
    <x v="70"/>
    <x v="2"/>
    <x v="7"/>
    <x v="9"/>
    <x v="2"/>
    <x v="5"/>
    <n v="4000"/>
    <n v="2600"/>
    <n v="650"/>
    <n v="0.25"/>
  </r>
  <r>
    <x v="2"/>
    <x v="2"/>
    <x v="70"/>
    <x v="2"/>
    <x v="7"/>
    <x v="9"/>
    <x v="3"/>
    <x v="3"/>
    <n v="3000"/>
    <n v="1800"/>
    <n v="540"/>
    <n v="0.3"/>
  </r>
  <r>
    <x v="2"/>
    <x v="2"/>
    <x v="70"/>
    <x v="2"/>
    <x v="7"/>
    <x v="9"/>
    <x v="4"/>
    <x v="5"/>
    <n v="2000"/>
    <n v="1300"/>
    <n v="325"/>
    <n v="0.25"/>
  </r>
  <r>
    <x v="2"/>
    <x v="2"/>
    <x v="70"/>
    <x v="2"/>
    <x v="7"/>
    <x v="9"/>
    <x v="5"/>
    <x v="11"/>
    <n v="5000"/>
    <n v="4000"/>
    <n v="800"/>
    <n v="0.2"/>
  </r>
  <r>
    <x v="2"/>
    <x v="2"/>
    <x v="71"/>
    <x v="2"/>
    <x v="7"/>
    <x v="9"/>
    <x v="0"/>
    <x v="13"/>
    <n v="7500"/>
    <n v="5625"/>
    <n v="1687.5"/>
    <n v="0.3"/>
  </r>
  <r>
    <x v="2"/>
    <x v="2"/>
    <x v="71"/>
    <x v="2"/>
    <x v="7"/>
    <x v="9"/>
    <x v="1"/>
    <x v="11"/>
    <n v="6250"/>
    <n v="5000"/>
    <n v="1250"/>
    <n v="0.25"/>
  </r>
  <r>
    <x v="2"/>
    <x v="2"/>
    <x v="71"/>
    <x v="2"/>
    <x v="7"/>
    <x v="9"/>
    <x v="2"/>
    <x v="11"/>
    <n v="6250"/>
    <n v="5000"/>
    <n v="1250"/>
    <n v="0.25"/>
  </r>
  <r>
    <x v="2"/>
    <x v="2"/>
    <x v="71"/>
    <x v="2"/>
    <x v="7"/>
    <x v="9"/>
    <x v="3"/>
    <x v="11"/>
    <n v="5000"/>
    <n v="4000"/>
    <n v="1200"/>
    <n v="0.3"/>
  </r>
  <r>
    <x v="2"/>
    <x v="2"/>
    <x v="71"/>
    <x v="2"/>
    <x v="7"/>
    <x v="9"/>
    <x v="4"/>
    <x v="26"/>
    <n v="3750"/>
    <n v="3187.5000000000005"/>
    <n v="796.87500000000011"/>
    <n v="0.25"/>
  </r>
  <r>
    <x v="2"/>
    <x v="2"/>
    <x v="71"/>
    <x v="2"/>
    <x v="7"/>
    <x v="9"/>
    <x v="5"/>
    <x v="29"/>
    <n v="6750"/>
    <n v="6750"/>
    <n v="1350"/>
    <n v="0.2"/>
  </r>
  <r>
    <x v="2"/>
    <x v="2"/>
    <x v="72"/>
    <x v="2"/>
    <x v="7"/>
    <x v="9"/>
    <x v="0"/>
    <x v="11"/>
    <n v="8250"/>
    <n v="6600"/>
    <n v="1980"/>
    <n v="0.3"/>
  </r>
  <r>
    <x v="2"/>
    <x v="2"/>
    <x v="72"/>
    <x v="2"/>
    <x v="7"/>
    <x v="9"/>
    <x v="1"/>
    <x v="26"/>
    <n v="6750"/>
    <n v="5737.5000000000009"/>
    <n v="1434.3750000000002"/>
    <n v="0.25"/>
  </r>
  <r>
    <x v="2"/>
    <x v="2"/>
    <x v="72"/>
    <x v="2"/>
    <x v="7"/>
    <x v="9"/>
    <x v="2"/>
    <x v="26"/>
    <n v="6250"/>
    <n v="5312.5000000000009"/>
    <n v="1328.1250000000002"/>
    <n v="0.25"/>
  </r>
  <r>
    <x v="2"/>
    <x v="2"/>
    <x v="72"/>
    <x v="2"/>
    <x v="7"/>
    <x v="9"/>
    <x v="3"/>
    <x v="11"/>
    <n v="5250"/>
    <n v="4200"/>
    <n v="1260"/>
    <n v="0.3"/>
  </r>
  <r>
    <x v="2"/>
    <x v="2"/>
    <x v="72"/>
    <x v="2"/>
    <x v="7"/>
    <x v="9"/>
    <x v="4"/>
    <x v="26"/>
    <n v="5750"/>
    <n v="4887.5000000000009"/>
    <n v="1221.8750000000002"/>
    <n v="0.25"/>
  </r>
  <r>
    <x v="2"/>
    <x v="2"/>
    <x v="72"/>
    <x v="2"/>
    <x v="7"/>
    <x v="9"/>
    <x v="5"/>
    <x v="29"/>
    <n v="5750"/>
    <n v="5750"/>
    <n v="1150"/>
    <n v="0.2"/>
  </r>
  <r>
    <x v="2"/>
    <x v="2"/>
    <x v="73"/>
    <x v="2"/>
    <x v="7"/>
    <x v="9"/>
    <x v="0"/>
    <x v="26"/>
    <n v="7750"/>
    <n v="6587.5000000000009"/>
    <n v="1976.2500000000002"/>
    <n v="0.3"/>
  </r>
  <r>
    <x v="2"/>
    <x v="2"/>
    <x v="73"/>
    <x v="2"/>
    <x v="7"/>
    <x v="9"/>
    <x v="1"/>
    <x v="28"/>
    <n v="7500"/>
    <n v="6000.0000000000009"/>
    <n v="1500.0000000000002"/>
    <n v="0.25"/>
  </r>
  <r>
    <x v="2"/>
    <x v="2"/>
    <x v="73"/>
    <x v="2"/>
    <x v="7"/>
    <x v="9"/>
    <x v="2"/>
    <x v="24"/>
    <n v="6250"/>
    <n v="4687.5000000000009"/>
    <n v="1171.8750000000002"/>
    <n v="0.25"/>
  </r>
  <r>
    <x v="2"/>
    <x v="2"/>
    <x v="73"/>
    <x v="2"/>
    <x v="7"/>
    <x v="9"/>
    <x v="3"/>
    <x v="24"/>
    <n v="5750"/>
    <n v="4312.5000000000009"/>
    <n v="1293.7500000000002"/>
    <n v="0.3"/>
  </r>
  <r>
    <x v="2"/>
    <x v="2"/>
    <x v="73"/>
    <x v="2"/>
    <x v="7"/>
    <x v="9"/>
    <x v="4"/>
    <x v="13"/>
    <n v="5750"/>
    <n v="4312.5"/>
    <n v="1078.125"/>
    <n v="0.25"/>
  </r>
  <r>
    <x v="2"/>
    <x v="2"/>
    <x v="73"/>
    <x v="2"/>
    <x v="7"/>
    <x v="9"/>
    <x v="5"/>
    <x v="11"/>
    <n v="4000"/>
    <n v="3200"/>
    <n v="640"/>
    <n v="0.2"/>
  </r>
  <r>
    <x v="2"/>
    <x v="2"/>
    <x v="74"/>
    <x v="2"/>
    <x v="7"/>
    <x v="9"/>
    <x v="0"/>
    <x v="27"/>
    <n v="6000"/>
    <n v="4200.0000000000009"/>
    <n v="1260.0000000000002"/>
    <n v="0.3"/>
  </r>
  <r>
    <x v="2"/>
    <x v="2"/>
    <x v="74"/>
    <x v="2"/>
    <x v="7"/>
    <x v="9"/>
    <x v="1"/>
    <x v="30"/>
    <n v="6000"/>
    <n v="4500.0000000000009"/>
    <n v="1125.0000000000002"/>
    <n v="0.25"/>
  </r>
  <r>
    <x v="2"/>
    <x v="2"/>
    <x v="74"/>
    <x v="2"/>
    <x v="7"/>
    <x v="9"/>
    <x v="2"/>
    <x v="27"/>
    <n v="4500"/>
    <n v="3150.0000000000009"/>
    <n v="787.50000000000023"/>
    <n v="0.25"/>
  </r>
  <r>
    <x v="2"/>
    <x v="2"/>
    <x v="74"/>
    <x v="2"/>
    <x v="7"/>
    <x v="9"/>
    <x v="3"/>
    <x v="27"/>
    <n v="4000"/>
    <n v="2800.0000000000009"/>
    <n v="840.00000000000023"/>
    <n v="0.3"/>
  </r>
  <r>
    <x v="2"/>
    <x v="2"/>
    <x v="74"/>
    <x v="2"/>
    <x v="7"/>
    <x v="9"/>
    <x v="4"/>
    <x v="28"/>
    <n v="4250"/>
    <n v="3400.0000000000005"/>
    <n v="850.00000000000011"/>
    <n v="0.25"/>
  </r>
  <r>
    <x v="2"/>
    <x v="2"/>
    <x v="74"/>
    <x v="2"/>
    <x v="7"/>
    <x v="9"/>
    <x v="5"/>
    <x v="5"/>
    <n v="4500"/>
    <n v="2925"/>
    <n v="585"/>
    <n v="0.2"/>
  </r>
  <r>
    <x v="2"/>
    <x v="2"/>
    <x v="75"/>
    <x v="2"/>
    <x v="7"/>
    <x v="9"/>
    <x v="0"/>
    <x v="14"/>
    <n v="5500"/>
    <n v="3300.0000000000005"/>
    <n v="990.00000000000011"/>
    <n v="0.3"/>
  </r>
  <r>
    <x v="2"/>
    <x v="2"/>
    <x v="75"/>
    <x v="2"/>
    <x v="7"/>
    <x v="9"/>
    <x v="1"/>
    <x v="23"/>
    <n v="5500"/>
    <n v="3575.0000000000009"/>
    <n v="893.75000000000023"/>
    <n v="0.25"/>
  </r>
  <r>
    <x v="2"/>
    <x v="2"/>
    <x v="75"/>
    <x v="2"/>
    <x v="7"/>
    <x v="9"/>
    <x v="2"/>
    <x v="14"/>
    <n v="3750"/>
    <n v="2250.0000000000005"/>
    <n v="562.50000000000011"/>
    <n v="0.25"/>
  </r>
  <r>
    <x v="2"/>
    <x v="2"/>
    <x v="75"/>
    <x v="2"/>
    <x v="7"/>
    <x v="9"/>
    <x v="3"/>
    <x v="14"/>
    <n v="3500"/>
    <n v="2100.0000000000005"/>
    <n v="630.00000000000011"/>
    <n v="0.3"/>
  </r>
  <r>
    <x v="2"/>
    <x v="2"/>
    <x v="75"/>
    <x v="2"/>
    <x v="7"/>
    <x v="9"/>
    <x v="4"/>
    <x v="12"/>
    <n v="3250"/>
    <n v="2275"/>
    <n v="568.75"/>
    <n v="0.25"/>
  </r>
  <r>
    <x v="2"/>
    <x v="2"/>
    <x v="75"/>
    <x v="2"/>
    <x v="7"/>
    <x v="9"/>
    <x v="5"/>
    <x v="24"/>
    <n v="3750"/>
    <n v="2812.5000000000005"/>
    <n v="562.50000000000011"/>
    <n v="0.2"/>
  </r>
  <r>
    <x v="2"/>
    <x v="2"/>
    <x v="76"/>
    <x v="2"/>
    <x v="7"/>
    <x v="9"/>
    <x v="0"/>
    <x v="14"/>
    <n v="6000"/>
    <n v="3600.0000000000005"/>
    <n v="1080"/>
    <n v="0.3"/>
  </r>
  <r>
    <x v="2"/>
    <x v="2"/>
    <x v="76"/>
    <x v="2"/>
    <x v="7"/>
    <x v="9"/>
    <x v="1"/>
    <x v="23"/>
    <n v="6250"/>
    <n v="4062.5000000000009"/>
    <n v="1015.6250000000002"/>
    <n v="0.25"/>
  </r>
  <r>
    <x v="2"/>
    <x v="2"/>
    <x v="76"/>
    <x v="2"/>
    <x v="7"/>
    <x v="9"/>
    <x v="2"/>
    <x v="14"/>
    <n v="4750"/>
    <n v="2850.0000000000005"/>
    <n v="712.50000000000011"/>
    <n v="0.25"/>
  </r>
  <r>
    <x v="2"/>
    <x v="2"/>
    <x v="76"/>
    <x v="2"/>
    <x v="7"/>
    <x v="9"/>
    <x v="3"/>
    <x v="27"/>
    <n v="4500"/>
    <n v="3150.0000000000009"/>
    <n v="945.00000000000023"/>
    <n v="0.3"/>
  </r>
  <r>
    <x v="2"/>
    <x v="2"/>
    <x v="76"/>
    <x v="2"/>
    <x v="7"/>
    <x v="9"/>
    <x v="4"/>
    <x v="31"/>
    <n v="4250"/>
    <n v="3825.0000000000005"/>
    <n v="956.25000000000011"/>
    <n v="0.25"/>
  </r>
  <r>
    <x v="2"/>
    <x v="2"/>
    <x v="76"/>
    <x v="2"/>
    <x v="7"/>
    <x v="9"/>
    <x v="5"/>
    <x v="32"/>
    <n v="5500"/>
    <n v="5225.0000000000009"/>
    <n v="1045.0000000000002"/>
    <n v="0.2"/>
  </r>
  <r>
    <x v="2"/>
    <x v="2"/>
    <x v="77"/>
    <x v="2"/>
    <x v="7"/>
    <x v="9"/>
    <x v="0"/>
    <x v="28"/>
    <n v="7500"/>
    <n v="6000.0000000000009"/>
    <n v="1800.0000000000002"/>
    <n v="0.3"/>
  </r>
  <r>
    <x v="2"/>
    <x v="2"/>
    <x v="77"/>
    <x v="2"/>
    <x v="7"/>
    <x v="9"/>
    <x v="1"/>
    <x v="33"/>
    <n v="7500"/>
    <n v="6375.0000000000018"/>
    <n v="1593.7500000000005"/>
    <n v="0.25"/>
  </r>
  <r>
    <x v="2"/>
    <x v="2"/>
    <x v="77"/>
    <x v="2"/>
    <x v="7"/>
    <x v="9"/>
    <x v="2"/>
    <x v="28"/>
    <n v="5500"/>
    <n v="4400.0000000000009"/>
    <n v="1100.0000000000002"/>
    <n v="0.25"/>
  </r>
  <r>
    <x v="2"/>
    <x v="2"/>
    <x v="77"/>
    <x v="2"/>
    <x v="7"/>
    <x v="9"/>
    <x v="3"/>
    <x v="28"/>
    <n v="5500"/>
    <n v="4400.0000000000009"/>
    <n v="1320.0000000000002"/>
    <n v="0.3"/>
  </r>
  <r>
    <x v="2"/>
    <x v="2"/>
    <x v="77"/>
    <x v="2"/>
    <x v="7"/>
    <x v="9"/>
    <x v="4"/>
    <x v="31"/>
    <n v="4750"/>
    <n v="4275.0000000000009"/>
    <n v="1068.7500000000002"/>
    <n v="0.25"/>
  </r>
  <r>
    <x v="2"/>
    <x v="2"/>
    <x v="77"/>
    <x v="2"/>
    <x v="7"/>
    <x v="9"/>
    <x v="5"/>
    <x v="32"/>
    <n v="5750"/>
    <n v="5462.5000000000009"/>
    <n v="1092.5000000000002"/>
    <n v="0.2"/>
  </r>
  <r>
    <x v="0"/>
    <x v="0"/>
    <x v="78"/>
    <x v="4"/>
    <x v="8"/>
    <x v="10"/>
    <x v="0"/>
    <x v="2"/>
    <n v="10500"/>
    <n v="4725"/>
    <n v="2126.25"/>
    <n v="0.45"/>
  </r>
  <r>
    <x v="0"/>
    <x v="0"/>
    <x v="78"/>
    <x v="4"/>
    <x v="8"/>
    <x v="10"/>
    <x v="1"/>
    <x v="2"/>
    <n v="8500"/>
    <n v="3825"/>
    <n v="1338.75"/>
    <n v="0.35"/>
  </r>
  <r>
    <x v="0"/>
    <x v="0"/>
    <x v="78"/>
    <x v="4"/>
    <x v="8"/>
    <x v="10"/>
    <x v="2"/>
    <x v="15"/>
    <n v="8500"/>
    <n v="2975.0000000000005"/>
    <n v="743.75000000000011"/>
    <n v="0.25"/>
  </r>
  <r>
    <x v="0"/>
    <x v="0"/>
    <x v="78"/>
    <x v="4"/>
    <x v="8"/>
    <x v="10"/>
    <x v="3"/>
    <x v="10"/>
    <n v="7000"/>
    <n v="2799.9999999999995"/>
    <n v="839.99999999999989"/>
    <n v="0.3"/>
  </r>
  <r>
    <x v="0"/>
    <x v="0"/>
    <x v="78"/>
    <x v="4"/>
    <x v="8"/>
    <x v="10"/>
    <x v="4"/>
    <x v="4"/>
    <n v="7500"/>
    <n v="4125"/>
    <n v="1443.75"/>
    <n v="0.35"/>
  </r>
  <r>
    <x v="0"/>
    <x v="0"/>
    <x v="78"/>
    <x v="4"/>
    <x v="8"/>
    <x v="10"/>
    <x v="5"/>
    <x v="2"/>
    <n v="8500"/>
    <n v="3825"/>
    <n v="1912.5"/>
    <n v="0.5"/>
  </r>
  <r>
    <x v="0"/>
    <x v="0"/>
    <x v="79"/>
    <x v="4"/>
    <x v="8"/>
    <x v="10"/>
    <x v="0"/>
    <x v="2"/>
    <n v="11000"/>
    <n v="4950"/>
    <n v="2227.5"/>
    <n v="0.45"/>
  </r>
  <r>
    <x v="0"/>
    <x v="0"/>
    <x v="79"/>
    <x v="4"/>
    <x v="8"/>
    <x v="10"/>
    <x v="1"/>
    <x v="2"/>
    <n v="7500"/>
    <n v="3375"/>
    <n v="1181.25"/>
    <n v="0.35"/>
  </r>
  <r>
    <x v="0"/>
    <x v="0"/>
    <x v="79"/>
    <x v="4"/>
    <x v="8"/>
    <x v="10"/>
    <x v="2"/>
    <x v="15"/>
    <n v="8000"/>
    <n v="2800.0000000000005"/>
    <n v="700.00000000000011"/>
    <n v="0.25"/>
  </r>
  <r>
    <x v="0"/>
    <x v="0"/>
    <x v="79"/>
    <x v="4"/>
    <x v="8"/>
    <x v="10"/>
    <x v="3"/>
    <x v="10"/>
    <n v="6750"/>
    <n v="2700"/>
    <n v="810"/>
    <n v="0.3"/>
  </r>
  <r>
    <x v="0"/>
    <x v="0"/>
    <x v="79"/>
    <x v="4"/>
    <x v="8"/>
    <x v="10"/>
    <x v="4"/>
    <x v="4"/>
    <n v="7500"/>
    <n v="4125"/>
    <n v="1443.75"/>
    <n v="0.35"/>
  </r>
  <r>
    <x v="0"/>
    <x v="0"/>
    <x v="79"/>
    <x v="4"/>
    <x v="8"/>
    <x v="10"/>
    <x v="5"/>
    <x v="2"/>
    <n v="8500"/>
    <n v="3825"/>
    <n v="1912.5"/>
    <n v="0.5"/>
  </r>
  <r>
    <x v="0"/>
    <x v="0"/>
    <x v="80"/>
    <x v="4"/>
    <x v="8"/>
    <x v="10"/>
    <x v="0"/>
    <x v="2"/>
    <n v="10700"/>
    <n v="4815"/>
    <n v="2166.75"/>
    <n v="0.45"/>
  </r>
  <r>
    <x v="0"/>
    <x v="0"/>
    <x v="80"/>
    <x v="4"/>
    <x v="8"/>
    <x v="10"/>
    <x v="1"/>
    <x v="2"/>
    <n v="7500"/>
    <n v="3375"/>
    <n v="1181.25"/>
    <n v="0.35"/>
  </r>
  <r>
    <x v="0"/>
    <x v="0"/>
    <x v="80"/>
    <x v="4"/>
    <x v="8"/>
    <x v="10"/>
    <x v="2"/>
    <x v="15"/>
    <n v="7750"/>
    <n v="2712.5000000000005"/>
    <n v="678.12500000000011"/>
    <n v="0.25"/>
  </r>
  <r>
    <x v="0"/>
    <x v="0"/>
    <x v="80"/>
    <x v="4"/>
    <x v="8"/>
    <x v="10"/>
    <x v="3"/>
    <x v="10"/>
    <n v="6250"/>
    <n v="2500"/>
    <n v="750"/>
    <n v="0.3"/>
  </r>
  <r>
    <x v="0"/>
    <x v="0"/>
    <x v="80"/>
    <x v="4"/>
    <x v="8"/>
    <x v="10"/>
    <x v="4"/>
    <x v="4"/>
    <n v="6750"/>
    <n v="3712.5000000000005"/>
    <n v="1299.375"/>
    <n v="0.35"/>
  </r>
  <r>
    <x v="0"/>
    <x v="0"/>
    <x v="80"/>
    <x v="4"/>
    <x v="8"/>
    <x v="10"/>
    <x v="5"/>
    <x v="2"/>
    <n v="7750"/>
    <n v="3487.5"/>
    <n v="1743.75"/>
    <n v="0.5"/>
  </r>
  <r>
    <x v="0"/>
    <x v="0"/>
    <x v="81"/>
    <x v="4"/>
    <x v="8"/>
    <x v="10"/>
    <x v="0"/>
    <x v="2"/>
    <n v="10250"/>
    <n v="4612.5"/>
    <n v="2075.625"/>
    <n v="0.45"/>
  </r>
  <r>
    <x v="0"/>
    <x v="0"/>
    <x v="81"/>
    <x v="4"/>
    <x v="8"/>
    <x v="10"/>
    <x v="1"/>
    <x v="2"/>
    <n v="7250"/>
    <n v="3262.5"/>
    <n v="1141.875"/>
    <n v="0.35"/>
  </r>
  <r>
    <x v="0"/>
    <x v="0"/>
    <x v="81"/>
    <x v="4"/>
    <x v="8"/>
    <x v="10"/>
    <x v="2"/>
    <x v="15"/>
    <n v="7250"/>
    <n v="2537.5000000000005"/>
    <n v="634.37500000000011"/>
    <n v="0.25"/>
  </r>
  <r>
    <x v="0"/>
    <x v="0"/>
    <x v="81"/>
    <x v="4"/>
    <x v="8"/>
    <x v="10"/>
    <x v="3"/>
    <x v="10"/>
    <n v="6500"/>
    <n v="2600"/>
    <n v="780"/>
    <n v="0.3"/>
  </r>
  <r>
    <x v="0"/>
    <x v="0"/>
    <x v="81"/>
    <x v="4"/>
    <x v="8"/>
    <x v="10"/>
    <x v="4"/>
    <x v="4"/>
    <n v="6750"/>
    <n v="3712.5000000000005"/>
    <n v="1299.375"/>
    <n v="0.35"/>
  </r>
  <r>
    <x v="0"/>
    <x v="0"/>
    <x v="81"/>
    <x v="4"/>
    <x v="8"/>
    <x v="10"/>
    <x v="5"/>
    <x v="2"/>
    <n v="8000"/>
    <n v="3600"/>
    <n v="1800"/>
    <n v="0.5"/>
  </r>
  <r>
    <x v="0"/>
    <x v="0"/>
    <x v="82"/>
    <x v="4"/>
    <x v="8"/>
    <x v="10"/>
    <x v="0"/>
    <x v="4"/>
    <n v="10700"/>
    <n v="5885.0000000000009"/>
    <n v="2648.2500000000005"/>
    <n v="0.45"/>
  </r>
  <r>
    <x v="0"/>
    <x v="0"/>
    <x v="82"/>
    <x v="4"/>
    <x v="8"/>
    <x v="10"/>
    <x v="1"/>
    <x v="4"/>
    <n v="7750"/>
    <n v="4262.5"/>
    <n v="1491.875"/>
    <n v="0.35"/>
  </r>
  <r>
    <x v="0"/>
    <x v="0"/>
    <x v="82"/>
    <x v="4"/>
    <x v="8"/>
    <x v="10"/>
    <x v="2"/>
    <x v="0"/>
    <n v="7500"/>
    <n v="3750"/>
    <n v="937.5"/>
    <n v="0.25"/>
  </r>
  <r>
    <x v="0"/>
    <x v="0"/>
    <x v="82"/>
    <x v="4"/>
    <x v="8"/>
    <x v="10"/>
    <x v="3"/>
    <x v="0"/>
    <n v="7000"/>
    <n v="3500"/>
    <n v="1050"/>
    <n v="0.3"/>
  </r>
  <r>
    <x v="0"/>
    <x v="0"/>
    <x v="82"/>
    <x v="4"/>
    <x v="8"/>
    <x v="10"/>
    <x v="4"/>
    <x v="3"/>
    <n v="7250"/>
    <n v="4350"/>
    <n v="1522.5"/>
    <n v="0.35"/>
  </r>
  <r>
    <x v="0"/>
    <x v="0"/>
    <x v="82"/>
    <x v="4"/>
    <x v="8"/>
    <x v="10"/>
    <x v="5"/>
    <x v="5"/>
    <n v="8250"/>
    <n v="5362.5"/>
    <n v="2681.25"/>
    <n v="0.5"/>
  </r>
  <r>
    <x v="0"/>
    <x v="0"/>
    <x v="83"/>
    <x v="4"/>
    <x v="8"/>
    <x v="10"/>
    <x v="0"/>
    <x v="3"/>
    <n v="10750"/>
    <n v="6450"/>
    <n v="2902.5"/>
    <n v="0.45"/>
  </r>
  <r>
    <x v="0"/>
    <x v="0"/>
    <x v="83"/>
    <x v="4"/>
    <x v="8"/>
    <x v="10"/>
    <x v="1"/>
    <x v="4"/>
    <n v="8250"/>
    <n v="4537.5"/>
    <n v="1588.125"/>
    <n v="0.35"/>
  </r>
  <r>
    <x v="0"/>
    <x v="0"/>
    <x v="83"/>
    <x v="4"/>
    <x v="8"/>
    <x v="10"/>
    <x v="2"/>
    <x v="0"/>
    <n v="8000"/>
    <n v="4000"/>
    <n v="1000"/>
    <n v="0.25"/>
  </r>
  <r>
    <x v="0"/>
    <x v="0"/>
    <x v="83"/>
    <x v="4"/>
    <x v="8"/>
    <x v="10"/>
    <x v="3"/>
    <x v="0"/>
    <n v="7750"/>
    <n v="3875"/>
    <n v="1162.5"/>
    <n v="0.3"/>
  </r>
  <r>
    <x v="0"/>
    <x v="0"/>
    <x v="83"/>
    <x v="4"/>
    <x v="8"/>
    <x v="10"/>
    <x v="4"/>
    <x v="5"/>
    <n v="7750"/>
    <n v="5037.5"/>
    <n v="1763.125"/>
    <n v="0.35"/>
  </r>
  <r>
    <x v="0"/>
    <x v="0"/>
    <x v="83"/>
    <x v="4"/>
    <x v="8"/>
    <x v="10"/>
    <x v="5"/>
    <x v="12"/>
    <n v="9250"/>
    <n v="6475.0000000000009"/>
    <n v="3237.5000000000005"/>
    <n v="0.5"/>
  </r>
  <r>
    <x v="0"/>
    <x v="0"/>
    <x v="84"/>
    <x v="4"/>
    <x v="8"/>
    <x v="10"/>
    <x v="0"/>
    <x v="5"/>
    <n v="11500"/>
    <n v="7475"/>
    <n v="3363.75"/>
    <n v="0.45"/>
  </r>
  <r>
    <x v="0"/>
    <x v="0"/>
    <x v="84"/>
    <x v="4"/>
    <x v="8"/>
    <x v="10"/>
    <x v="1"/>
    <x v="14"/>
    <n v="9000"/>
    <n v="5400.0000000000009"/>
    <n v="1890.0000000000002"/>
    <n v="0.35"/>
  </r>
  <r>
    <x v="0"/>
    <x v="0"/>
    <x v="84"/>
    <x v="4"/>
    <x v="8"/>
    <x v="10"/>
    <x v="2"/>
    <x v="4"/>
    <n v="8250"/>
    <n v="4537.5"/>
    <n v="1134.375"/>
    <n v="0.25"/>
  </r>
  <r>
    <x v="0"/>
    <x v="0"/>
    <x v="84"/>
    <x v="4"/>
    <x v="8"/>
    <x v="10"/>
    <x v="3"/>
    <x v="4"/>
    <n v="7750"/>
    <n v="4262.5"/>
    <n v="1278.75"/>
    <n v="0.3"/>
  </r>
  <r>
    <x v="0"/>
    <x v="0"/>
    <x v="84"/>
    <x v="4"/>
    <x v="8"/>
    <x v="10"/>
    <x v="4"/>
    <x v="5"/>
    <n v="8000"/>
    <n v="5200"/>
    <n v="1819.9999999999998"/>
    <n v="0.35"/>
  </r>
  <r>
    <x v="0"/>
    <x v="0"/>
    <x v="84"/>
    <x v="4"/>
    <x v="8"/>
    <x v="10"/>
    <x v="5"/>
    <x v="12"/>
    <n v="9750"/>
    <n v="6825.0000000000009"/>
    <n v="3412.5000000000005"/>
    <n v="0.5"/>
  </r>
  <r>
    <x v="0"/>
    <x v="0"/>
    <x v="85"/>
    <x v="4"/>
    <x v="8"/>
    <x v="10"/>
    <x v="0"/>
    <x v="5"/>
    <n v="11250"/>
    <n v="7312.5"/>
    <n v="3290.625"/>
    <n v="0.45"/>
  </r>
  <r>
    <x v="0"/>
    <x v="0"/>
    <x v="85"/>
    <x v="4"/>
    <x v="8"/>
    <x v="10"/>
    <x v="1"/>
    <x v="14"/>
    <n v="9000"/>
    <n v="5400.0000000000009"/>
    <n v="1890.0000000000002"/>
    <n v="0.35"/>
  </r>
  <r>
    <x v="0"/>
    <x v="0"/>
    <x v="85"/>
    <x v="4"/>
    <x v="8"/>
    <x v="10"/>
    <x v="2"/>
    <x v="4"/>
    <n v="8250"/>
    <n v="4537.5"/>
    <n v="1134.375"/>
    <n v="0.25"/>
  </r>
  <r>
    <x v="0"/>
    <x v="0"/>
    <x v="85"/>
    <x v="4"/>
    <x v="8"/>
    <x v="10"/>
    <x v="3"/>
    <x v="2"/>
    <n v="7750"/>
    <n v="3487.5"/>
    <n v="1046.25"/>
    <n v="0.3"/>
  </r>
  <r>
    <x v="0"/>
    <x v="0"/>
    <x v="85"/>
    <x v="4"/>
    <x v="8"/>
    <x v="10"/>
    <x v="4"/>
    <x v="4"/>
    <n v="7500"/>
    <n v="4125"/>
    <n v="1443.75"/>
    <n v="0.35"/>
  </r>
  <r>
    <x v="0"/>
    <x v="0"/>
    <x v="85"/>
    <x v="4"/>
    <x v="8"/>
    <x v="10"/>
    <x v="5"/>
    <x v="14"/>
    <n v="9250"/>
    <n v="5550.0000000000009"/>
    <n v="2775.0000000000005"/>
    <n v="0.5"/>
  </r>
  <r>
    <x v="0"/>
    <x v="0"/>
    <x v="86"/>
    <x v="4"/>
    <x v="8"/>
    <x v="10"/>
    <x v="0"/>
    <x v="4"/>
    <n v="10500"/>
    <n v="5775.0000000000009"/>
    <n v="2598.7500000000005"/>
    <n v="0.45"/>
  </r>
  <r>
    <x v="0"/>
    <x v="0"/>
    <x v="86"/>
    <x v="4"/>
    <x v="8"/>
    <x v="10"/>
    <x v="1"/>
    <x v="34"/>
    <n v="8500"/>
    <n v="4250.0000000000009"/>
    <n v="1487.5000000000002"/>
    <n v="0.35"/>
  </r>
  <r>
    <x v="0"/>
    <x v="0"/>
    <x v="86"/>
    <x v="4"/>
    <x v="8"/>
    <x v="10"/>
    <x v="2"/>
    <x v="2"/>
    <n v="7500"/>
    <n v="3375"/>
    <n v="843.75"/>
    <n v="0.25"/>
  </r>
  <r>
    <x v="0"/>
    <x v="0"/>
    <x v="86"/>
    <x v="4"/>
    <x v="8"/>
    <x v="10"/>
    <x v="3"/>
    <x v="2"/>
    <n v="7250"/>
    <n v="3262.5"/>
    <n v="978.75"/>
    <n v="0.3"/>
  </r>
  <r>
    <x v="0"/>
    <x v="0"/>
    <x v="86"/>
    <x v="4"/>
    <x v="8"/>
    <x v="10"/>
    <x v="4"/>
    <x v="4"/>
    <n v="7250"/>
    <n v="3987.5000000000005"/>
    <n v="1395.625"/>
    <n v="0.35"/>
  </r>
  <r>
    <x v="0"/>
    <x v="0"/>
    <x v="86"/>
    <x v="4"/>
    <x v="8"/>
    <x v="10"/>
    <x v="5"/>
    <x v="14"/>
    <n v="8250"/>
    <n v="4950.0000000000009"/>
    <n v="2475.0000000000005"/>
    <n v="0.5"/>
  </r>
  <r>
    <x v="0"/>
    <x v="0"/>
    <x v="87"/>
    <x v="4"/>
    <x v="8"/>
    <x v="10"/>
    <x v="0"/>
    <x v="14"/>
    <n v="10000"/>
    <n v="6000.0000000000009"/>
    <n v="2700.0000000000005"/>
    <n v="0.45"/>
  </r>
  <r>
    <x v="0"/>
    <x v="0"/>
    <x v="87"/>
    <x v="4"/>
    <x v="8"/>
    <x v="10"/>
    <x v="1"/>
    <x v="34"/>
    <n v="8250"/>
    <n v="4125.0000000000009"/>
    <n v="1443.7500000000002"/>
    <n v="0.35"/>
  </r>
  <r>
    <x v="0"/>
    <x v="0"/>
    <x v="87"/>
    <x v="4"/>
    <x v="8"/>
    <x v="10"/>
    <x v="2"/>
    <x v="34"/>
    <n v="7250"/>
    <n v="3625.0000000000009"/>
    <n v="906.25000000000023"/>
    <n v="0.25"/>
  </r>
  <r>
    <x v="0"/>
    <x v="0"/>
    <x v="87"/>
    <x v="4"/>
    <x v="8"/>
    <x v="10"/>
    <x v="3"/>
    <x v="34"/>
    <n v="7000"/>
    <n v="3500.0000000000009"/>
    <n v="1050.0000000000002"/>
    <n v="0.3"/>
  </r>
  <r>
    <x v="0"/>
    <x v="0"/>
    <x v="87"/>
    <x v="4"/>
    <x v="8"/>
    <x v="10"/>
    <x v="4"/>
    <x v="14"/>
    <n v="7000"/>
    <n v="4200.0000000000009"/>
    <n v="1470.0000000000002"/>
    <n v="0.35"/>
  </r>
  <r>
    <x v="0"/>
    <x v="0"/>
    <x v="87"/>
    <x v="4"/>
    <x v="8"/>
    <x v="10"/>
    <x v="5"/>
    <x v="5"/>
    <n v="8250"/>
    <n v="5362.5"/>
    <n v="2681.25"/>
    <n v="0.5"/>
  </r>
  <r>
    <x v="0"/>
    <x v="0"/>
    <x v="88"/>
    <x v="4"/>
    <x v="8"/>
    <x v="10"/>
    <x v="0"/>
    <x v="14"/>
    <n v="9750"/>
    <n v="5850.0000000000009"/>
    <n v="2632.5000000000005"/>
    <n v="0.45"/>
  </r>
  <r>
    <x v="0"/>
    <x v="0"/>
    <x v="88"/>
    <x v="4"/>
    <x v="8"/>
    <x v="10"/>
    <x v="1"/>
    <x v="34"/>
    <n v="8000"/>
    <n v="4000.0000000000009"/>
    <n v="1400.0000000000002"/>
    <n v="0.35"/>
  </r>
  <r>
    <x v="0"/>
    <x v="0"/>
    <x v="88"/>
    <x v="4"/>
    <x v="8"/>
    <x v="10"/>
    <x v="2"/>
    <x v="34"/>
    <n v="7450"/>
    <n v="3725.0000000000009"/>
    <n v="931.25000000000023"/>
    <n v="0.25"/>
  </r>
  <r>
    <x v="0"/>
    <x v="0"/>
    <x v="88"/>
    <x v="4"/>
    <x v="8"/>
    <x v="10"/>
    <x v="3"/>
    <x v="34"/>
    <n v="7750"/>
    <n v="3875.0000000000009"/>
    <n v="1162.5000000000002"/>
    <n v="0.3"/>
  </r>
  <r>
    <x v="0"/>
    <x v="0"/>
    <x v="88"/>
    <x v="4"/>
    <x v="8"/>
    <x v="10"/>
    <x v="4"/>
    <x v="5"/>
    <n v="7500"/>
    <n v="4875"/>
    <n v="1706.25"/>
    <n v="0.35"/>
  </r>
  <r>
    <x v="0"/>
    <x v="0"/>
    <x v="88"/>
    <x v="4"/>
    <x v="8"/>
    <x v="10"/>
    <x v="5"/>
    <x v="6"/>
    <n v="8500"/>
    <n v="5950"/>
    <n v="2975"/>
    <n v="0.5"/>
  </r>
  <r>
    <x v="0"/>
    <x v="0"/>
    <x v="89"/>
    <x v="4"/>
    <x v="8"/>
    <x v="10"/>
    <x v="0"/>
    <x v="5"/>
    <n v="10750"/>
    <n v="6987.5"/>
    <n v="3144.375"/>
    <n v="0.45"/>
  </r>
  <r>
    <x v="0"/>
    <x v="0"/>
    <x v="89"/>
    <x v="4"/>
    <x v="8"/>
    <x v="10"/>
    <x v="1"/>
    <x v="4"/>
    <n v="8750"/>
    <n v="4812.5"/>
    <n v="1684.375"/>
    <n v="0.35"/>
  </r>
  <r>
    <x v="0"/>
    <x v="0"/>
    <x v="89"/>
    <x v="4"/>
    <x v="8"/>
    <x v="10"/>
    <x v="2"/>
    <x v="4"/>
    <n v="8250"/>
    <n v="4537.5"/>
    <n v="1134.375"/>
    <n v="0.25"/>
  </r>
  <r>
    <x v="0"/>
    <x v="0"/>
    <x v="89"/>
    <x v="4"/>
    <x v="8"/>
    <x v="10"/>
    <x v="3"/>
    <x v="4"/>
    <n v="7750"/>
    <n v="4262.5"/>
    <n v="1278.75"/>
    <n v="0.3"/>
  </r>
  <r>
    <x v="0"/>
    <x v="0"/>
    <x v="89"/>
    <x v="4"/>
    <x v="8"/>
    <x v="10"/>
    <x v="4"/>
    <x v="5"/>
    <n v="7750"/>
    <n v="5037.5"/>
    <n v="1763.125"/>
    <n v="0.35"/>
  </r>
  <r>
    <x v="0"/>
    <x v="0"/>
    <x v="89"/>
    <x v="4"/>
    <x v="8"/>
    <x v="10"/>
    <x v="5"/>
    <x v="6"/>
    <n v="8750"/>
    <n v="6125"/>
    <n v="3062.5"/>
    <n v="0.5"/>
  </r>
  <r>
    <x v="0"/>
    <x v="0"/>
    <x v="90"/>
    <x v="3"/>
    <x v="9"/>
    <x v="11"/>
    <x v="0"/>
    <x v="8"/>
    <n v="4500"/>
    <n v="1575"/>
    <n v="551.25"/>
    <n v="0.35000000000000003"/>
  </r>
  <r>
    <x v="0"/>
    <x v="0"/>
    <x v="90"/>
    <x v="3"/>
    <x v="9"/>
    <x v="11"/>
    <x v="1"/>
    <x v="8"/>
    <n v="2500"/>
    <n v="875"/>
    <n v="262.5"/>
    <n v="0.3"/>
  </r>
  <r>
    <x v="0"/>
    <x v="0"/>
    <x v="90"/>
    <x v="3"/>
    <x v="9"/>
    <x v="11"/>
    <x v="2"/>
    <x v="7"/>
    <n v="2500"/>
    <n v="625"/>
    <n v="187.5"/>
    <n v="0.3"/>
  </r>
  <r>
    <x v="0"/>
    <x v="0"/>
    <x v="90"/>
    <x v="3"/>
    <x v="9"/>
    <x v="11"/>
    <x v="3"/>
    <x v="21"/>
    <n v="1000"/>
    <n v="300.00000000000006"/>
    <n v="105.00000000000003"/>
    <n v="0.35000000000000003"/>
  </r>
  <r>
    <x v="0"/>
    <x v="0"/>
    <x v="90"/>
    <x v="3"/>
    <x v="9"/>
    <x v="11"/>
    <x v="4"/>
    <x v="35"/>
    <n v="1500"/>
    <n v="674.99999999999989"/>
    <n v="202.49999999999997"/>
    <n v="0.3"/>
  </r>
  <r>
    <x v="0"/>
    <x v="0"/>
    <x v="90"/>
    <x v="3"/>
    <x v="9"/>
    <x v="11"/>
    <x v="5"/>
    <x v="8"/>
    <n v="2500"/>
    <n v="875"/>
    <n v="393.75"/>
    <n v="0.45"/>
  </r>
  <r>
    <x v="0"/>
    <x v="0"/>
    <x v="91"/>
    <x v="3"/>
    <x v="9"/>
    <x v="11"/>
    <x v="0"/>
    <x v="8"/>
    <n v="5000"/>
    <n v="1750"/>
    <n v="612.50000000000011"/>
    <n v="0.35000000000000003"/>
  </r>
  <r>
    <x v="0"/>
    <x v="0"/>
    <x v="91"/>
    <x v="3"/>
    <x v="9"/>
    <x v="11"/>
    <x v="1"/>
    <x v="8"/>
    <n v="1500"/>
    <n v="525"/>
    <n v="157.5"/>
    <n v="0.3"/>
  </r>
  <r>
    <x v="0"/>
    <x v="0"/>
    <x v="91"/>
    <x v="3"/>
    <x v="9"/>
    <x v="11"/>
    <x v="2"/>
    <x v="7"/>
    <n v="2000"/>
    <n v="500"/>
    <n v="150"/>
    <n v="0.3"/>
  </r>
  <r>
    <x v="0"/>
    <x v="0"/>
    <x v="91"/>
    <x v="3"/>
    <x v="9"/>
    <x v="11"/>
    <x v="3"/>
    <x v="21"/>
    <n v="750"/>
    <n v="225.00000000000003"/>
    <n v="78.750000000000014"/>
    <n v="0.35000000000000003"/>
  </r>
  <r>
    <x v="0"/>
    <x v="0"/>
    <x v="91"/>
    <x v="3"/>
    <x v="9"/>
    <x v="11"/>
    <x v="4"/>
    <x v="35"/>
    <n v="1500"/>
    <n v="674.99999999999989"/>
    <n v="202.49999999999997"/>
    <n v="0.3"/>
  </r>
  <r>
    <x v="0"/>
    <x v="0"/>
    <x v="91"/>
    <x v="3"/>
    <x v="9"/>
    <x v="11"/>
    <x v="5"/>
    <x v="8"/>
    <n v="2250"/>
    <n v="787.5"/>
    <n v="354.375"/>
    <n v="0.45"/>
  </r>
  <r>
    <x v="0"/>
    <x v="0"/>
    <x v="92"/>
    <x v="3"/>
    <x v="9"/>
    <x v="11"/>
    <x v="0"/>
    <x v="1"/>
    <n v="4450"/>
    <n v="1780"/>
    <n v="623.00000000000011"/>
    <n v="0.35000000000000003"/>
  </r>
  <r>
    <x v="0"/>
    <x v="0"/>
    <x v="92"/>
    <x v="3"/>
    <x v="9"/>
    <x v="11"/>
    <x v="1"/>
    <x v="1"/>
    <n v="1250"/>
    <n v="500"/>
    <n v="150"/>
    <n v="0.3"/>
  </r>
  <r>
    <x v="0"/>
    <x v="0"/>
    <x v="92"/>
    <x v="3"/>
    <x v="9"/>
    <x v="11"/>
    <x v="2"/>
    <x v="21"/>
    <n v="1750"/>
    <n v="525.00000000000011"/>
    <n v="157.50000000000003"/>
    <n v="0.3"/>
  </r>
  <r>
    <x v="0"/>
    <x v="0"/>
    <x v="92"/>
    <x v="3"/>
    <x v="9"/>
    <x v="11"/>
    <x v="3"/>
    <x v="8"/>
    <n v="250"/>
    <n v="87.5"/>
    <n v="30.625000000000004"/>
    <n v="0.35000000000000003"/>
  </r>
  <r>
    <x v="0"/>
    <x v="0"/>
    <x v="92"/>
    <x v="3"/>
    <x v="9"/>
    <x v="11"/>
    <x v="4"/>
    <x v="0"/>
    <n v="750"/>
    <n v="375"/>
    <n v="112.5"/>
    <n v="0.3"/>
  </r>
  <r>
    <x v="0"/>
    <x v="0"/>
    <x v="92"/>
    <x v="3"/>
    <x v="9"/>
    <x v="11"/>
    <x v="5"/>
    <x v="1"/>
    <n v="1750"/>
    <n v="700"/>
    <n v="315"/>
    <n v="0.45"/>
  </r>
  <r>
    <x v="0"/>
    <x v="0"/>
    <x v="93"/>
    <x v="3"/>
    <x v="9"/>
    <x v="11"/>
    <x v="0"/>
    <x v="1"/>
    <n v="4000"/>
    <n v="1600"/>
    <n v="560"/>
    <n v="0.35000000000000003"/>
  </r>
  <r>
    <x v="0"/>
    <x v="0"/>
    <x v="93"/>
    <x v="3"/>
    <x v="9"/>
    <x v="11"/>
    <x v="1"/>
    <x v="1"/>
    <n v="1000"/>
    <n v="400"/>
    <n v="120"/>
    <n v="0.3"/>
  </r>
  <r>
    <x v="0"/>
    <x v="0"/>
    <x v="93"/>
    <x v="3"/>
    <x v="9"/>
    <x v="11"/>
    <x v="2"/>
    <x v="21"/>
    <n v="1000"/>
    <n v="300.00000000000006"/>
    <n v="90.000000000000014"/>
    <n v="0.3"/>
  </r>
  <r>
    <x v="0"/>
    <x v="0"/>
    <x v="93"/>
    <x v="3"/>
    <x v="9"/>
    <x v="11"/>
    <x v="3"/>
    <x v="8"/>
    <n v="250"/>
    <n v="87.5"/>
    <n v="30.625000000000004"/>
    <n v="0.35000000000000003"/>
  </r>
  <r>
    <x v="0"/>
    <x v="0"/>
    <x v="93"/>
    <x v="3"/>
    <x v="9"/>
    <x v="11"/>
    <x v="4"/>
    <x v="0"/>
    <n v="500"/>
    <n v="250"/>
    <n v="75"/>
    <n v="0.3"/>
  </r>
  <r>
    <x v="0"/>
    <x v="0"/>
    <x v="93"/>
    <x v="3"/>
    <x v="9"/>
    <x v="11"/>
    <x v="5"/>
    <x v="1"/>
    <n v="1750"/>
    <n v="700"/>
    <n v="315"/>
    <n v="0.45"/>
  </r>
  <r>
    <x v="0"/>
    <x v="0"/>
    <x v="94"/>
    <x v="3"/>
    <x v="9"/>
    <x v="11"/>
    <x v="0"/>
    <x v="0"/>
    <n v="4450"/>
    <n v="2225"/>
    <n v="778.75000000000011"/>
    <n v="0.35000000000000003"/>
  </r>
  <r>
    <x v="0"/>
    <x v="0"/>
    <x v="94"/>
    <x v="3"/>
    <x v="9"/>
    <x v="11"/>
    <x v="1"/>
    <x v="17"/>
    <n v="1500"/>
    <n v="675.00000000000011"/>
    <n v="202.50000000000003"/>
    <n v="0.3"/>
  </r>
  <r>
    <x v="0"/>
    <x v="0"/>
    <x v="94"/>
    <x v="3"/>
    <x v="9"/>
    <x v="11"/>
    <x v="2"/>
    <x v="1"/>
    <n v="1250"/>
    <n v="500"/>
    <n v="150"/>
    <n v="0.3"/>
  </r>
  <r>
    <x v="0"/>
    <x v="0"/>
    <x v="94"/>
    <x v="3"/>
    <x v="9"/>
    <x v="11"/>
    <x v="3"/>
    <x v="1"/>
    <n v="500"/>
    <n v="200"/>
    <n v="70"/>
    <n v="0.35000000000000003"/>
  </r>
  <r>
    <x v="0"/>
    <x v="0"/>
    <x v="94"/>
    <x v="3"/>
    <x v="9"/>
    <x v="11"/>
    <x v="4"/>
    <x v="16"/>
    <n v="750"/>
    <n v="412.49999999999994"/>
    <n v="123.74999999999997"/>
    <n v="0.3"/>
  </r>
  <r>
    <x v="0"/>
    <x v="0"/>
    <x v="94"/>
    <x v="3"/>
    <x v="9"/>
    <x v="11"/>
    <x v="5"/>
    <x v="3"/>
    <n v="1750"/>
    <n v="1050"/>
    <n v="472.5"/>
    <n v="0.45"/>
  </r>
  <r>
    <x v="0"/>
    <x v="0"/>
    <x v="95"/>
    <x v="3"/>
    <x v="9"/>
    <x v="11"/>
    <x v="0"/>
    <x v="2"/>
    <n v="4250"/>
    <n v="1912.5"/>
    <n v="669.37500000000011"/>
    <n v="0.35000000000000003"/>
  </r>
  <r>
    <x v="0"/>
    <x v="0"/>
    <x v="95"/>
    <x v="3"/>
    <x v="9"/>
    <x v="11"/>
    <x v="1"/>
    <x v="36"/>
    <n v="1750"/>
    <n v="700.00000000000011"/>
    <n v="210.00000000000003"/>
    <n v="0.3"/>
  </r>
  <r>
    <x v="0"/>
    <x v="0"/>
    <x v="95"/>
    <x v="3"/>
    <x v="9"/>
    <x v="11"/>
    <x v="2"/>
    <x v="15"/>
    <n v="1750"/>
    <n v="612.50000000000011"/>
    <n v="183.75000000000003"/>
    <n v="0.3"/>
  </r>
  <r>
    <x v="0"/>
    <x v="0"/>
    <x v="95"/>
    <x v="3"/>
    <x v="9"/>
    <x v="11"/>
    <x v="3"/>
    <x v="15"/>
    <n v="1500"/>
    <n v="525"/>
    <n v="183.75000000000003"/>
    <n v="0.35000000000000003"/>
  </r>
  <r>
    <x v="0"/>
    <x v="0"/>
    <x v="95"/>
    <x v="3"/>
    <x v="9"/>
    <x v="11"/>
    <x v="4"/>
    <x v="0"/>
    <n v="1500"/>
    <n v="750"/>
    <n v="225"/>
    <n v="0.3"/>
  </r>
  <r>
    <x v="0"/>
    <x v="0"/>
    <x v="95"/>
    <x v="3"/>
    <x v="9"/>
    <x v="11"/>
    <x v="5"/>
    <x v="4"/>
    <n v="3250"/>
    <n v="1787.5000000000002"/>
    <n v="804.37500000000011"/>
    <n v="0.45"/>
  </r>
  <r>
    <x v="0"/>
    <x v="0"/>
    <x v="96"/>
    <x v="3"/>
    <x v="9"/>
    <x v="11"/>
    <x v="0"/>
    <x v="0"/>
    <n v="5500"/>
    <n v="2750"/>
    <n v="962.50000000000011"/>
    <n v="0.35000000000000003"/>
  </r>
  <r>
    <x v="0"/>
    <x v="0"/>
    <x v="96"/>
    <x v="3"/>
    <x v="9"/>
    <x v="11"/>
    <x v="1"/>
    <x v="17"/>
    <n v="3000"/>
    <n v="1350.0000000000002"/>
    <n v="405.00000000000006"/>
    <n v="0.3"/>
  </r>
  <r>
    <x v="0"/>
    <x v="0"/>
    <x v="96"/>
    <x v="3"/>
    <x v="9"/>
    <x v="11"/>
    <x v="2"/>
    <x v="1"/>
    <n v="2250"/>
    <n v="900"/>
    <n v="270"/>
    <n v="0.3"/>
  </r>
  <r>
    <x v="0"/>
    <x v="0"/>
    <x v="96"/>
    <x v="3"/>
    <x v="9"/>
    <x v="11"/>
    <x v="3"/>
    <x v="1"/>
    <n v="1750"/>
    <n v="700"/>
    <n v="245.00000000000003"/>
    <n v="0.35000000000000003"/>
  </r>
  <r>
    <x v="0"/>
    <x v="0"/>
    <x v="96"/>
    <x v="3"/>
    <x v="9"/>
    <x v="11"/>
    <x v="4"/>
    <x v="0"/>
    <n v="2000"/>
    <n v="1000"/>
    <n v="300"/>
    <n v="0.3"/>
  </r>
  <r>
    <x v="0"/>
    <x v="0"/>
    <x v="96"/>
    <x v="3"/>
    <x v="9"/>
    <x v="11"/>
    <x v="5"/>
    <x v="4"/>
    <n v="3750"/>
    <n v="2062.5"/>
    <n v="928.125"/>
    <n v="0.45"/>
  </r>
  <r>
    <x v="0"/>
    <x v="0"/>
    <x v="97"/>
    <x v="3"/>
    <x v="9"/>
    <x v="11"/>
    <x v="0"/>
    <x v="0"/>
    <n v="5250"/>
    <n v="2625"/>
    <n v="918.75000000000011"/>
    <n v="0.35000000000000003"/>
  </r>
  <r>
    <x v="0"/>
    <x v="0"/>
    <x v="97"/>
    <x v="3"/>
    <x v="9"/>
    <x v="11"/>
    <x v="1"/>
    <x v="17"/>
    <n v="3000"/>
    <n v="1350.0000000000002"/>
    <n v="405.00000000000006"/>
    <n v="0.3"/>
  </r>
  <r>
    <x v="0"/>
    <x v="0"/>
    <x v="97"/>
    <x v="3"/>
    <x v="9"/>
    <x v="11"/>
    <x v="2"/>
    <x v="1"/>
    <n v="2250"/>
    <n v="900"/>
    <n v="270"/>
    <n v="0.3"/>
  </r>
  <r>
    <x v="0"/>
    <x v="0"/>
    <x v="97"/>
    <x v="3"/>
    <x v="9"/>
    <x v="11"/>
    <x v="3"/>
    <x v="15"/>
    <n v="1750"/>
    <n v="612.50000000000011"/>
    <n v="214.37500000000006"/>
    <n v="0.35000000000000003"/>
  </r>
  <r>
    <x v="0"/>
    <x v="0"/>
    <x v="97"/>
    <x v="3"/>
    <x v="9"/>
    <x v="11"/>
    <x v="4"/>
    <x v="2"/>
    <n v="1500"/>
    <n v="675"/>
    <n v="202.5"/>
    <n v="0.3"/>
  </r>
  <r>
    <x v="0"/>
    <x v="0"/>
    <x v="97"/>
    <x v="3"/>
    <x v="9"/>
    <x v="11"/>
    <x v="5"/>
    <x v="0"/>
    <n v="3250"/>
    <n v="1625"/>
    <n v="731.25"/>
    <n v="0.45"/>
  </r>
  <r>
    <x v="0"/>
    <x v="0"/>
    <x v="98"/>
    <x v="3"/>
    <x v="9"/>
    <x v="11"/>
    <x v="0"/>
    <x v="2"/>
    <n v="4500"/>
    <n v="2025"/>
    <n v="708.75000000000011"/>
    <n v="0.35000000000000003"/>
  </r>
  <r>
    <x v="0"/>
    <x v="0"/>
    <x v="98"/>
    <x v="3"/>
    <x v="9"/>
    <x v="11"/>
    <x v="1"/>
    <x v="36"/>
    <n v="2500"/>
    <n v="1000.0000000000002"/>
    <n v="300.00000000000006"/>
    <n v="0.3"/>
  </r>
  <r>
    <x v="0"/>
    <x v="0"/>
    <x v="98"/>
    <x v="3"/>
    <x v="9"/>
    <x v="11"/>
    <x v="2"/>
    <x v="7"/>
    <n v="1500"/>
    <n v="375"/>
    <n v="112.5"/>
    <n v="0.3"/>
  </r>
  <r>
    <x v="0"/>
    <x v="0"/>
    <x v="98"/>
    <x v="3"/>
    <x v="9"/>
    <x v="11"/>
    <x v="3"/>
    <x v="7"/>
    <n v="1250"/>
    <n v="312.5"/>
    <n v="109.37500000000001"/>
    <n v="0.35000000000000003"/>
  </r>
  <r>
    <x v="0"/>
    <x v="0"/>
    <x v="98"/>
    <x v="3"/>
    <x v="9"/>
    <x v="11"/>
    <x v="4"/>
    <x v="8"/>
    <n v="1250"/>
    <n v="437.5"/>
    <n v="131.25"/>
    <n v="0.3"/>
  </r>
  <r>
    <x v="0"/>
    <x v="0"/>
    <x v="98"/>
    <x v="3"/>
    <x v="9"/>
    <x v="11"/>
    <x v="5"/>
    <x v="1"/>
    <n v="2000"/>
    <n v="800"/>
    <n v="360"/>
    <n v="0.45"/>
  </r>
  <r>
    <x v="0"/>
    <x v="0"/>
    <x v="99"/>
    <x v="3"/>
    <x v="9"/>
    <x v="11"/>
    <x v="0"/>
    <x v="35"/>
    <n v="3750"/>
    <n v="1687.4999999999998"/>
    <n v="590.625"/>
    <n v="0.35000000000000003"/>
  </r>
  <r>
    <x v="0"/>
    <x v="0"/>
    <x v="99"/>
    <x v="3"/>
    <x v="9"/>
    <x v="11"/>
    <x v="1"/>
    <x v="8"/>
    <n v="2000"/>
    <n v="700"/>
    <n v="210"/>
    <n v="0.3"/>
  </r>
  <r>
    <x v="0"/>
    <x v="0"/>
    <x v="99"/>
    <x v="3"/>
    <x v="9"/>
    <x v="11"/>
    <x v="2"/>
    <x v="8"/>
    <n v="1000"/>
    <n v="350"/>
    <n v="105"/>
    <n v="0.3"/>
  </r>
  <r>
    <x v="0"/>
    <x v="0"/>
    <x v="99"/>
    <x v="3"/>
    <x v="9"/>
    <x v="11"/>
    <x v="3"/>
    <x v="8"/>
    <n v="750"/>
    <n v="262.5"/>
    <n v="91.875000000000014"/>
    <n v="0.35000000000000003"/>
  </r>
  <r>
    <x v="0"/>
    <x v="0"/>
    <x v="99"/>
    <x v="3"/>
    <x v="9"/>
    <x v="11"/>
    <x v="4"/>
    <x v="35"/>
    <n v="750"/>
    <n v="337.49999999999994"/>
    <n v="101.24999999999999"/>
    <n v="0.3"/>
  </r>
  <r>
    <x v="0"/>
    <x v="0"/>
    <x v="99"/>
    <x v="3"/>
    <x v="9"/>
    <x v="11"/>
    <x v="5"/>
    <x v="37"/>
    <n v="2000"/>
    <n v="999.99999999999977"/>
    <n v="449.99999999999989"/>
    <n v="0.45"/>
  </r>
  <r>
    <x v="0"/>
    <x v="0"/>
    <x v="100"/>
    <x v="3"/>
    <x v="9"/>
    <x v="11"/>
    <x v="0"/>
    <x v="0"/>
    <n v="3500"/>
    <n v="1750"/>
    <n v="612.50000000000011"/>
    <n v="0.35000000000000003"/>
  </r>
  <r>
    <x v="0"/>
    <x v="0"/>
    <x v="100"/>
    <x v="3"/>
    <x v="9"/>
    <x v="11"/>
    <x v="1"/>
    <x v="1"/>
    <n v="2000"/>
    <n v="800"/>
    <n v="240"/>
    <n v="0.3"/>
  </r>
  <r>
    <x v="0"/>
    <x v="0"/>
    <x v="100"/>
    <x v="3"/>
    <x v="9"/>
    <x v="11"/>
    <x v="2"/>
    <x v="1"/>
    <n v="1450"/>
    <n v="580"/>
    <n v="174"/>
    <n v="0.3"/>
  </r>
  <r>
    <x v="0"/>
    <x v="0"/>
    <x v="100"/>
    <x v="3"/>
    <x v="9"/>
    <x v="11"/>
    <x v="3"/>
    <x v="1"/>
    <n v="1500"/>
    <n v="600"/>
    <n v="210.00000000000003"/>
    <n v="0.35000000000000003"/>
  </r>
  <r>
    <x v="0"/>
    <x v="0"/>
    <x v="100"/>
    <x v="3"/>
    <x v="9"/>
    <x v="11"/>
    <x v="4"/>
    <x v="16"/>
    <n v="1250"/>
    <n v="687.49999999999989"/>
    <n v="206.24999999999997"/>
    <n v="0.3"/>
  </r>
  <r>
    <x v="0"/>
    <x v="0"/>
    <x v="100"/>
    <x v="3"/>
    <x v="9"/>
    <x v="11"/>
    <x v="5"/>
    <x v="38"/>
    <n v="2250"/>
    <n v="1349.9999999999998"/>
    <n v="607.49999999999989"/>
    <n v="0.45"/>
  </r>
  <r>
    <x v="0"/>
    <x v="0"/>
    <x v="101"/>
    <x v="3"/>
    <x v="9"/>
    <x v="11"/>
    <x v="0"/>
    <x v="16"/>
    <n v="4750"/>
    <n v="2612.4999999999995"/>
    <n v="914.37499999999989"/>
    <n v="0.35000000000000003"/>
  </r>
  <r>
    <x v="0"/>
    <x v="0"/>
    <x v="101"/>
    <x v="3"/>
    <x v="9"/>
    <x v="11"/>
    <x v="1"/>
    <x v="2"/>
    <n v="2750"/>
    <n v="1237.5"/>
    <n v="371.25"/>
    <n v="0.3"/>
  </r>
  <r>
    <x v="0"/>
    <x v="0"/>
    <x v="101"/>
    <x v="3"/>
    <x v="9"/>
    <x v="11"/>
    <x v="2"/>
    <x v="2"/>
    <n v="2250"/>
    <n v="1012.5"/>
    <n v="303.75"/>
    <n v="0.3"/>
  </r>
  <r>
    <x v="0"/>
    <x v="0"/>
    <x v="101"/>
    <x v="3"/>
    <x v="9"/>
    <x v="11"/>
    <x v="3"/>
    <x v="2"/>
    <n v="1750"/>
    <n v="787.5"/>
    <n v="275.625"/>
    <n v="0.35000000000000003"/>
  </r>
  <r>
    <x v="0"/>
    <x v="0"/>
    <x v="101"/>
    <x v="3"/>
    <x v="9"/>
    <x v="11"/>
    <x v="4"/>
    <x v="16"/>
    <n v="1750"/>
    <n v="962.49999999999989"/>
    <n v="288.74999999999994"/>
    <n v="0.3"/>
  </r>
  <r>
    <x v="0"/>
    <x v="0"/>
    <x v="101"/>
    <x v="3"/>
    <x v="9"/>
    <x v="11"/>
    <x v="5"/>
    <x v="38"/>
    <n v="2750"/>
    <n v="1649.9999999999995"/>
    <n v="742.49999999999977"/>
    <n v="0.45"/>
  </r>
  <r>
    <x v="3"/>
    <x v="3"/>
    <x v="102"/>
    <x v="3"/>
    <x v="10"/>
    <x v="12"/>
    <x v="0"/>
    <x v="8"/>
    <n v="4750"/>
    <n v="1662.5"/>
    <n v="748.125"/>
    <n v="0.45"/>
  </r>
  <r>
    <x v="3"/>
    <x v="3"/>
    <x v="102"/>
    <x v="3"/>
    <x v="10"/>
    <x v="12"/>
    <x v="1"/>
    <x v="2"/>
    <n v="4750"/>
    <n v="2137.5"/>
    <n v="641.25"/>
    <n v="0.3"/>
  </r>
  <r>
    <x v="3"/>
    <x v="3"/>
    <x v="102"/>
    <x v="3"/>
    <x v="10"/>
    <x v="12"/>
    <x v="2"/>
    <x v="2"/>
    <n v="4750"/>
    <n v="2137.5"/>
    <n v="961.875"/>
    <n v="0.45"/>
  </r>
  <r>
    <x v="3"/>
    <x v="3"/>
    <x v="102"/>
    <x v="3"/>
    <x v="10"/>
    <x v="12"/>
    <x v="3"/>
    <x v="2"/>
    <n v="3250"/>
    <n v="1462.5"/>
    <n v="585"/>
    <n v="0.39999999999999997"/>
  </r>
  <r>
    <x v="3"/>
    <x v="3"/>
    <x v="102"/>
    <x v="3"/>
    <x v="10"/>
    <x v="12"/>
    <x v="4"/>
    <x v="0"/>
    <n v="2750"/>
    <n v="1375"/>
    <n v="825.00000000000011"/>
    <n v="0.60000000000000009"/>
  </r>
  <r>
    <x v="3"/>
    <x v="3"/>
    <x v="102"/>
    <x v="3"/>
    <x v="10"/>
    <x v="12"/>
    <x v="5"/>
    <x v="2"/>
    <n v="4750"/>
    <n v="2137.5"/>
    <n v="534.375"/>
    <n v="0.25"/>
  </r>
  <r>
    <x v="3"/>
    <x v="3"/>
    <x v="103"/>
    <x v="3"/>
    <x v="10"/>
    <x v="12"/>
    <x v="0"/>
    <x v="8"/>
    <n v="5250"/>
    <n v="1837.4999999999998"/>
    <n v="826.87499999999989"/>
    <n v="0.45"/>
  </r>
  <r>
    <x v="3"/>
    <x v="3"/>
    <x v="103"/>
    <x v="3"/>
    <x v="10"/>
    <x v="12"/>
    <x v="1"/>
    <x v="2"/>
    <n v="4250"/>
    <n v="1912.5"/>
    <n v="573.75"/>
    <n v="0.3"/>
  </r>
  <r>
    <x v="3"/>
    <x v="3"/>
    <x v="103"/>
    <x v="3"/>
    <x v="10"/>
    <x v="12"/>
    <x v="2"/>
    <x v="2"/>
    <n v="4500"/>
    <n v="2025"/>
    <n v="911.25"/>
    <n v="0.45"/>
  </r>
  <r>
    <x v="3"/>
    <x v="3"/>
    <x v="103"/>
    <x v="3"/>
    <x v="10"/>
    <x v="12"/>
    <x v="3"/>
    <x v="2"/>
    <n v="3000"/>
    <n v="1350"/>
    <n v="540"/>
    <n v="0.39999999999999997"/>
  </r>
  <r>
    <x v="3"/>
    <x v="3"/>
    <x v="103"/>
    <x v="3"/>
    <x v="10"/>
    <x v="12"/>
    <x v="4"/>
    <x v="0"/>
    <n v="2250"/>
    <n v="1125"/>
    <n v="675.00000000000011"/>
    <n v="0.60000000000000009"/>
  </r>
  <r>
    <x v="3"/>
    <x v="3"/>
    <x v="103"/>
    <x v="3"/>
    <x v="10"/>
    <x v="12"/>
    <x v="5"/>
    <x v="2"/>
    <n v="4250"/>
    <n v="1912.5"/>
    <n v="478.125"/>
    <n v="0.25"/>
  </r>
  <r>
    <x v="3"/>
    <x v="3"/>
    <x v="104"/>
    <x v="3"/>
    <x v="10"/>
    <x v="12"/>
    <x v="0"/>
    <x v="8"/>
    <n v="5750"/>
    <n v="2012.4999999999998"/>
    <n v="905.62499999999989"/>
    <n v="0.45"/>
  </r>
  <r>
    <x v="3"/>
    <x v="3"/>
    <x v="104"/>
    <x v="3"/>
    <x v="10"/>
    <x v="12"/>
    <x v="1"/>
    <x v="2"/>
    <n v="4250"/>
    <n v="1912.5"/>
    <n v="573.75"/>
    <n v="0.3"/>
  </r>
  <r>
    <x v="3"/>
    <x v="3"/>
    <x v="104"/>
    <x v="3"/>
    <x v="10"/>
    <x v="12"/>
    <x v="2"/>
    <x v="2"/>
    <n v="4250"/>
    <n v="1912.5"/>
    <n v="860.625"/>
    <n v="0.45"/>
  </r>
  <r>
    <x v="3"/>
    <x v="3"/>
    <x v="104"/>
    <x v="3"/>
    <x v="10"/>
    <x v="12"/>
    <x v="3"/>
    <x v="2"/>
    <n v="3250"/>
    <n v="1462.5"/>
    <n v="585"/>
    <n v="0.39999999999999997"/>
  </r>
  <r>
    <x v="3"/>
    <x v="3"/>
    <x v="104"/>
    <x v="3"/>
    <x v="10"/>
    <x v="12"/>
    <x v="4"/>
    <x v="0"/>
    <n v="2000"/>
    <n v="1000"/>
    <n v="600.00000000000011"/>
    <n v="0.60000000000000009"/>
  </r>
  <r>
    <x v="3"/>
    <x v="3"/>
    <x v="104"/>
    <x v="3"/>
    <x v="10"/>
    <x v="12"/>
    <x v="5"/>
    <x v="2"/>
    <n v="4000"/>
    <n v="1800"/>
    <n v="450"/>
    <n v="0.25"/>
  </r>
  <r>
    <x v="3"/>
    <x v="3"/>
    <x v="105"/>
    <x v="3"/>
    <x v="10"/>
    <x v="12"/>
    <x v="0"/>
    <x v="2"/>
    <n v="5750"/>
    <n v="2587.5"/>
    <n v="1164.375"/>
    <n v="0.45"/>
  </r>
  <r>
    <x v="3"/>
    <x v="3"/>
    <x v="105"/>
    <x v="3"/>
    <x v="10"/>
    <x v="12"/>
    <x v="1"/>
    <x v="2"/>
    <n v="3750"/>
    <n v="1687.5"/>
    <n v="506.25"/>
    <n v="0.3"/>
  </r>
  <r>
    <x v="3"/>
    <x v="3"/>
    <x v="105"/>
    <x v="3"/>
    <x v="10"/>
    <x v="12"/>
    <x v="2"/>
    <x v="2"/>
    <n v="4000"/>
    <n v="1800"/>
    <n v="810"/>
    <n v="0.45"/>
  </r>
  <r>
    <x v="3"/>
    <x v="3"/>
    <x v="105"/>
    <x v="3"/>
    <x v="10"/>
    <x v="12"/>
    <x v="3"/>
    <x v="1"/>
    <n v="3000"/>
    <n v="1200"/>
    <n v="479.99999999999994"/>
    <n v="0.39999999999999997"/>
  </r>
  <r>
    <x v="3"/>
    <x v="3"/>
    <x v="105"/>
    <x v="3"/>
    <x v="10"/>
    <x v="12"/>
    <x v="4"/>
    <x v="2"/>
    <n v="2000"/>
    <n v="900"/>
    <n v="540.00000000000011"/>
    <n v="0.60000000000000009"/>
  </r>
  <r>
    <x v="3"/>
    <x v="3"/>
    <x v="105"/>
    <x v="3"/>
    <x v="10"/>
    <x v="12"/>
    <x v="5"/>
    <x v="3"/>
    <n v="3750"/>
    <n v="2250"/>
    <n v="562.5"/>
    <n v="0.25"/>
  </r>
  <r>
    <x v="3"/>
    <x v="3"/>
    <x v="106"/>
    <x v="3"/>
    <x v="10"/>
    <x v="12"/>
    <x v="0"/>
    <x v="1"/>
    <n v="5750"/>
    <n v="2300"/>
    <n v="1035"/>
    <n v="0.45"/>
  </r>
  <r>
    <x v="3"/>
    <x v="3"/>
    <x v="106"/>
    <x v="3"/>
    <x v="10"/>
    <x v="12"/>
    <x v="1"/>
    <x v="2"/>
    <n v="4250"/>
    <n v="1912.5"/>
    <n v="573.75"/>
    <n v="0.3"/>
  </r>
  <r>
    <x v="3"/>
    <x v="3"/>
    <x v="106"/>
    <x v="3"/>
    <x v="10"/>
    <x v="12"/>
    <x v="2"/>
    <x v="2"/>
    <n v="4250"/>
    <n v="1912.5"/>
    <n v="860.625"/>
    <n v="0.45"/>
  </r>
  <r>
    <x v="3"/>
    <x v="3"/>
    <x v="106"/>
    <x v="3"/>
    <x v="10"/>
    <x v="12"/>
    <x v="3"/>
    <x v="1"/>
    <n v="3250"/>
    <n v="1300"/>
    <n v="520"/>
    <n v="0.39999999999999997"/>
  </r>
  <r>
    <x v="3"/>
    <x v="3"/>
    <x v="106"/>
    <x v="3"/>
    <x v="10"/>
    <x v="12"/>
    <x v="4"/>
    <x v="2"/>
    <n v="2250"/>
    <n v="1012.5"/>
    <n v="607.50000000000011"/>
    <n v="0.60000000000000009"/>
  </r>
  <r>
    <x v="3"/>
    <x v="3"/>
    <x v="106"/>
    <x v="3"/>
    <x v="10"/>
    <x v="12"/>
    <x v="5"/>
    <x v="3"/>
    <n v="4000"/>
    <n v="2400"/>
    <n v="600"/>
    <n v="0.25"/>
  </r>
  <r>
    <x v="3"/>
    <x v="3"/>
    <x v="107"/>
    <x v="3"/>
    <x v="10"/>
    <x v="12"/>
    <x v="0"/>
    <x v="1"/>
    <n v="6750"/>
    <n v="2700"/>
    <n v="1215"/>
    <n v="0.45"/>
  </r>
  <r>
    <x v="3"/>
    <x v="3"/>
    <x v="107"/>
    <x v="3"/>
    <x v="10"/>
    <x v="12"/>
    <x v="1"/>
    <x v="2"/>
    <n v="5250"/>
    <n v="2362.5"/>
    <n v="708.75"/>
    <n v="0.3"/>
  </r>
  <r>
    <x v="3"/>
    <x v="3"/>
    <x v="107"/>
    <x v="3"/>
    <x v="10"/>
    <x v="12"/>
    <x v="2"/>
    <x v="2"/>
    <n v="5500"/>
    <n v="2475"/>
    <n v="1113.75"/>
    <n v="0.45"/>
  </r>
  <r>
    <x v="3"/>
    <x v="3"/>
    <x v="107"/>
    <x v="3"/>
    <x v="10"/>
    <x v="12"/>
    <x v="3"/>
    <x v="1"/>
    <n v="4250"/>
    <n v="1700"/>
    <n v="680"/>
    <n v="0.39999999999999997"/>
  </r>
  <r>
    <x v="3"/>
    <x v="3"/>
    <x v="107"/>
    <x v="3"/>
    <x v="10"/>
    <x v="12"/>
    <x v="4"/>
    <x v="2"/>
    <n v="3000"/>
    <n v="1350"/>
    <n v="810.00000000000011"/>
    <n v="0.60000000000000009"/>
  </r>
  <r>
    <x v="3"/>
    <x v="3"/>
    <x v="107"/>
    <x v="3"/>
    <x v="10"/>
    <x v="12"/>
    <x v="5"/>
    <x v="3"/>
    <n v="6000"/>
    <n v="3600"/>
    <n v="900"/>
    <n v="0.25"/>
  </r>
  <r>
    <x v="3"/>
    <x v="3"/>
    <x v="108"/>
    <x v="3"/>
    <x v="10"/>
    <x v="12"/>
    <x v="0"/>
    <x v="1"/>
    <n v="7500"/>
    <n v="3000"/>
    <n v="1350"/>
    <n v="0.45"/>
  </r>
  <r>
    <x v="3"/>
    <x v="3"/>
    <x v="108"/>
    <x v="3"/>
    <x v="10"/>
    <x v="12"/>
    <x v="1"/>
    <x v="2"/>
    <n v="6000"/>
    <n v="2700"/>
    <n v="810"/>
    <n v="0.3"/>
  </r>
  <r>
    <x v="3"/>
    <x v="3"/>
    <x v="108"/>
    <x v="3"/>
    <x v="10"/>
    <x v="12"/>
    <x v="2"/>
    <x v="2"/>
    <n v="5500"/>
    <n v="2475"/>
    <n v="1113.75"/>
    <n v="0.45"/>
  </r>
  <r>
    <x v="3"/>
    <x v="3"/>
    <x v="108"/>
    <x v="3"/>
    <x v="10"/>
    <x v="12"/>
    <x v="3"/>
    <x v="1"/>
    <n v="4500"/>
    <n v="1800"/>
    <n v="719.99999999999989"/>
    <n v="0.39999999999999997"/>
  </r>
  <r>
    <x v="3"/>
    <x v="3"/>
    <x v="108"/>
    <x v="3"/>
    <x v="10"/>
    <x v="12"/>
    <x v="4"/>
    <x v="2"/>
    <n v="4750"/>
    <n v="2137.5"/>
    <n v="1282.5000000000002"/>
    <n v="0.60000000000000009"/>
  </r>
  <r>
    <x v="3"/>
    <x v="3"/>
    <x v="108"/>
    <x v="3"/>
    <x v="10"/>
    <x v="12"/>
    <x v="5"/>
    <x v="3"/>
    <n v="4750"/>
    <n v="2850"/>
    <n v="712.5"/>
    <n v="0.25"/>
  </r>
  <r>
    <x v="3"/>
    <x v="3"/>
    <x v="109"/>
    <x v="3"/>
    <x v="10"/>
    <x v="12"/>
    <x v="0"/>
    <x v="2"/>
    <n v="6750"/>
    <n v="3037.5"/>
    <n v="1366.875"/>
    <n v="0.45"/>
  </r>
  <r>
    <x v="3"/>
    <x v="3"/>
    <x v="109"/>
    <x v="3"/>
    <x v="10"/>
    <x v="12"/>
    <x v="1"/>
    <x v="4"/>
    <n v="6250"/>
    <n v="3437.5000000000005"/>
    <n v="1031.25"/>
    <n v="0.3"/>
  </r>
  <r>
    <x v="3"/>
    <x v="3"/>
    <x v="109"/>
    <x v="3"/>
    <x v="10"/>
    <x v="12"/>
    <x v="2"/>
    <x v="0"/>
    <n v="5000"/>
    <n v="2500"/>
    <n v="1125"/>
    <n v="0.45"/>
  </r>
  <r>
    <x v="3"/>
    <x v="3"/>
    <x v="109"/>
    <x v="3"/>
    <x v="10"/>
    <x v="12"/>
    <x v="3"/>
    <x v="2"/>
    <n v="4250"/>
    <n v="1912.5"/>
    <n v="764.99999999999989"/>
    <n v="0.39999999999999997"/>
  </r>
  <r>
    <x v="3"/>
    <x v="3"/>
    <x v="109"/>
    <x v="3"/>
    <x v="10"/>
    <x v="12"/>
    <x v="4"/>
    <x v="16"/>
    <n v="4250"/>
    <n v="2337.4999999999995"/>
    <n v="1402.5"/>
    <n v="0.60000000000000009"/>
  </r>
  <r>
    <x v="3"/>
    <x v="3"/>
    <x v="109"/>
    <x v="3"/>
    <x v="10"/>
    <x v="12"/>
    <x v="5"/>
    <x v="3"/>
    <n v="4000"/>
    <n v="2400"/>
    <n v="600"/>
    <n v="0.25"/>
  </r>
  <r>
    <x v="3"/>
    <x v="3"/>
    <x v="110"/>
    <x v="3"/>
    <x v="10"/>
    <x v="12"/>
    <x v="0"/>
    <x v="2"/>
    <n v="6000"/>
    <n v="2700"/>
    <n v="1215"/>
    <n v="0.45"/>
  </r>
  <r>
    <x v="3"/>
    <x v="3"/>
    <x v="110"/>
    <x v="3"/>
    <x v="10"/>
    <x v="12"/>
    <x v="1"/>
    <x v="0"/>
    <n v="6000"/>
    <n v="3000"/>
    <n v="900"/>
    <n v="0.3"/>
  </r>
  <r>
    <x v="3"/>
    <x v="3"/>
    <x v="110"/>
    <x v="3"/>
    <x v="10"/>
    <x v="12"/>
    <x v="2"/>
    <x v="2"/>
    <n v="4500"/>
    <n v="2025"/>
    <n v="911.25"/>
    <n v="0.45"/>
  </r>
  <r>
    <x v="3"/>
    <x v="3"/>
    <x v="110"/>
    <x v="3"/>
    <x v="10"/>
    <x v="12"/>
    <x v="3"/>
    <x v="2"/>
    <n v="4000"/>
    <n v="1800"/>
    <n v="719.99999999999989"/>
    <n v="0.39999999999999997"/>
  </r>
  <r>
    <x v="3"/>
    <x v="3"/>
    <x v="110"/>
    <x v="3"/>
    <x v="10"/>
    <x v="12"/>
    <x v="4"/>
    <x v="16"/>
    <n v="4000"/>
    <n v="2199.9999999999995"/>
    <n v="1320"/>
    <n v="0.60000000000000009"/>
  </r>
  <r>
    <x v="3"/>
    <x v="3"/>
    <x v="110"/>
    <x v="3"/>
    <x v="10"/>
    <x v="12"/>
    <x v="5"/>
    <x v="3"/>
    <n v="4500"/>
    <n v="2700"/>
    <n v="675"/>
    <n v="0.25"/>
  </r>
  <r>
    <x v="3"/>
    <x v="3"/>
    <x v="111"/>
    <x v="3"/>
    <x v="10"/>
    <x v="12"/>
    <x v="0"/>
    <x v="2"/>
    <n v="5500"/>
    <n v="2475"/>
    <n v="1113.75"/>
    <n v="0.45"/>
  </r>
  <r>
    <x v="3"/>
    <x v="3"/>
    <x v="111"/>
    <x v="3"/>
    <x v="10"/>
    <x v="12"/>
    <x v="1"/>
    <x v="0"/>
    <n v="5500"/>
    <n v="2750"/>
    <n v="825"/>
    <n v="0.3"/>
  </r>
  <r>
    <x v="3"/>
    <x v="3"/>
    <x v="111"/>
    <x v="3"/>
    <x v="10"/>
    <x v="12"/>
    <x v="2"/>
    <x v="2"/>
    <n v="4000"/>
    <n v="1800"/>
    <n v="810"/>
    <n v="0.45"/>
  </r>
  <r>
    <x v="3"/>
    <x v="3"/>
    <x v="111"/>
    <x v="3"/>
    <x v="10"/>
    <x v="12"/>
    <x v="3"/>
    <x v="2"/>
    <n v="3750"/>
    <n v="1687.5"/>
    <n v="675"/>
    <n v="0.39999999999999997"/>
  </r>
  <r>
    <x v="3"/>
    <x v="3"/>
    <x v="111"/>
    <x v="3"/>
    <x v="10"/>
    <x v="12"/>
    <x v="4"/>
    <x v="16"/>
    <n v="3500"/>
    <n v="1924.9999999999998"/>
    <n v="1155"/>
    <n v="0.60000000000000009"/>
  </r>
  <r>
    <x v="3"/>
    <x v="3"/>
    <x v="111"/>
    <x v="3"/>
    <x v="10"/>
    <x v="12"/>
    <x v="5"/>
    <x v="3"/>
    <n v="4000"/>
    <n v="2400"/>
    <n v="600"/>
    <n v="0.25"/>
  </r>
  <r>
    <x v="3"/>
    <x v="3"/>
    <x v="112"/>
    <x v="3"/>
    <x v="10"/>
    <x v="12"/>
    <x v="0"/>
    <x v="1"/>
    <n v="5750"/>
    <n v="2300"/>
    <n v="1035"/>
    <n v="0.45"/>
  </r>
  <r>
    <x v="3"/>
    <x v="3"/>
    <x v="112"/>
    <x v="3"/>
    <x v="10"/>
    <x v="12"/>
    <x v="1"/>
    <x v="17"/>
    <n v="5750"/>
    <n v="2587.5000000000005"/>
    <n v="776.25000000000011"/>
    <n v="0.3"/>
  </r>
  <r>
    <x v="3"/>
    <x v="3"/>
    <x v="112"/>
    <x v="3"/>
    <x v="10"/>
    <x v="12"/>
    <x v="2"/>
    <x v="1"/>
    <n v="4250"/>
    <n v="1700"/>
    <n v="765"/>
    <n v="0.45"/>
  </r>
  <r>
    <x v="3"/>
    <x v="3"/>
    <x v="112"/>
    <x v="3"/>
    <x v="10"/>
    <x v="12"/>
    <x v="3"/>
    <x v="1"/>
    <n v="4250"/>
    <n v="1700"/>
    <n v="680"/>
    <n v="0.39999999999999997"/>
  </r>
  <r>
    <x v="3"/>
    <x v="3"/>
    <x v="112"/>
    <x v="3"/>
    <x v="10"/>
    <x v="12"/>
    <x v="4"/>
    <x v="16"/>
    <n v="3750"/>
    <n v="2062.4999999999995"/>
    <n v="1237.5"/>
    <n v="0.60000000000000009"/>
  </r>
  <r>
    <x v="3"/>
    <x v="3"/>
    <x v="112"/>
    <x v="3"/>
    <x v="10"/>
    <x v="12"/>
    <x v="5"/>
    <x v="3"/>
    <n v="4750"/>
    <n v="2850"/>
    <n v="712.5"/>
    <n v="0.25"/>
  </r>
  <r>
    <x v="3"/>
    <x v="3"/>
    <x v="113"/>
    <x v="3"/>
    <x v="10"/>
    <x v="12"/>
    <x v="0"/>
    <x v="2"/>
    <n v="6750"/>
    <n v="3037.5"/>
    <n v="1366.875"/>
    <n v="0.45"/>
  </r>
  <r>
    <x v="3"/>
    <x v="3"/>
    <x v="113"/>
    <x v="3"/>
    <x v="10"/>
    <x v="12"/>
    <x v="1"/>
    <x v="0"/>
    <n v="6750"/>
    <n v="3375"/>
    <n v="1012.5"/>
    <n v="0.3"/>
  </r>
  <r>
    <x v="3"/>
    <x v="3"/>
    <x v="113"/>
    <x v="3"/>
    <x v="10"/>
    <x v="12"/>
    <x v="2"/>
    <x v="2"/>
    <n v="4750"/>
    <n v="2137.5"/>
    <n v="961.875"/>
    <n v="0.45"/>
  </r>
  <r>
    <x v="3"/>
    <x v="3"/>
    <x v="113"/>
    <x v="3"/>
    <x v="10"/>
    <x v="12"/>
    <x v="3"/>
    <x v="2"/>
    <n v="4750"/>
    <n v="2137.5"/>
    <n v="854.99999999999989"/>
    <n v="0.39999999999999997"/>
  </r>
  <r>
    <x v="3"/>
    <x v="3"/>
    <x v="113"/>
    <x v="3"/>
    <x v="10"/>
    <x v="12"/>
    <x v="4"/>
    <x v="16"/>
    <n v="4000"/>
    <n v="2199.9999999999995"/>
    <n v="1320"/>
    <n v="0.60000000000000009"/>
  </r>
  <r>
    <x v="3"/>
    <x v="3"/>
    <x v="113"/>
    <x v="3"/>
    <x v="10"/>
    <x v="12"/>
    <x v="5"/>
    <x v="3"/>
    <n v="5000"/>
    <n v="3000"/>
    <n v="750"/>
    <n v="0.25"/>
  </r>
  <r>
    <x v="1"/>
    <x v="1"/>
    <x v="114"/>
    <x v="1"/>
    <x v="11"/>
    <x v="13"/>
    <x v="0"/>
    <x v="19"/>
    <n v="7000"/>
    <n v="1400"/>
    <n v="489.99999999999994"/>
    <n v="0.35"/>
  </r>
  <r>
    <x v="1"/>
    <x v="1"/>
    <x v="114"/>
    <x v="1"/>
    <x v="11"/>
    <x v="13"/>
    <x v="1"/>
    <x v="9"/>
    <n v="7000"/>
    <n v="2100"/>
    <n v="735"/>
    <n v="0.35"/>
  </r>
  <r>
    <x v="1"/>
    <x v="1"/>
    <x v="114"/>
    <x v="1"/>
    <x v="11"/>
    <x v="13"/>
    <x v="2"/>
    <x v="9"/>
    <n v="5000"/>
    <n v="1500"/>
    <n v="525"/>
    <n v="0.35"/>
  </r>
  <r>
    <x v="1"/>
    <x v="1"/>
    <x v="114"/>
    <x v="1"/>
    <x v="11"/>
    <x v="13"/>
    <x v="3"/>
    <x v="8"/>
    <n v="5000"/>
    <n v="1750"/>
    <n v="787.5"/>
    <n v="0.45"/>
  </r>
  <r>
    <x v="1"/>
    <x v="1"/>
    <x v="114"/>
    <x v="1"/>
    <x v="11"/>
    <x v="13"/>
    <x v="4"/>
    <x v="1"/>
    <n v="3500"/>
    <n v="1400"/>
    <n v="420"/>
    <n v="0.3"/>
  </r>
  <r>
    <x v="1"/>
    <x v="1"/>
    <x v="114"/>
    <x v="1"/>
    <x v="11"/>
    <x v="13"/>
    <x v="5"/>
    <x v="8"/>
    <n v="5000"/>
    <n v="1750"/>
    <n v="875"/>
    <n v="0.5"/>
  </r>
  <r>
    <x v="1"/>
    <x v="1"/>
    <x v="67"/>
    <x v="1"/>
    <x v="11"/>
    <x v="13"/>
    <x v="0"/>
    <x v="7"/>
    <n v="6500"/>
    <n v="1625"/>
    <n v="568.75"/>
    <n v="0.35"/>
  </r>
  <r>
    <x v="1"/>
    <x v="1"/>
    <x v="67"/>
    <x v="1"/>
    <x v="11"/>
    <x v="13"/>
    <x v="1"/>
    <x v="8"/>
    <n v="6250"/>
    <n v="2187.5"/>
    <n v="765.625"/>
    <n v="0.35"/>
  </r>
  <r>
    <x v="1"/>
    <x v="1"/>
    <x v="67"/>
    <x v="1"/>
    <x v="11"/>
    <x v="13"/>
    <x v="2"/>
    <x v="8"/>
    <n v="4500"/>
    <n v="1575"/>
    <n v="551.25"/>
    <n v="0.35"/>
  </r>
  <r>
    <x v="1"/>
    <x v="1"/>
    <x v="67"/>
    <x v="1"/>
    <x v="11"/>
    <x v="13"/>
    <x v="3"/>
    <x v="8"/>
    <n v="4000"/>
    <n v="1400"/>
    <n v="630"/>
    <n v="0.45"/>
  </r>
  <r>
    <x v="1"/>
    <x v="1"/>
    <x v="67"/>
    <x v="1"/>
    <x v="11"/>
    <x v="13"/>
    <x v="4"/>
    <x v="1"/>
    <n v="2750"/>
    <n v="1100"/>
    <n v="330"/>
    <n v="0.3"/>
  </r>
  <r>
    <x v="1"/>
    <x v="1"/>
    <x v="67"/>
    <x v="1"/>
    <x v="11"/>
    <x v="13"/>
    <x v="5"/>
    <x v="8"/>
    <n v="4750"/>
    <n v="1662.5"/>
    <n v="831.25"/>
    <n v="0.5"/>
  </r>
  <r>
    <x v="1"/>
    <x v="1"/>
    <x v="115"/>
    <x v="1"/>
    <x v="11"/>
    <x v="13"/>
    <x v="0"/>
    <x v="9"/>
    <n v="6500"/>
    <n v="1950"/>
    <n v="779.99999999999989"/>
    <n v="0.39999999999999997"/>
  </r>
  <r>
    <x v="1"/>
    <x v="1"/>
    <x v="115"/>
    <x v="1"/>
    <x v="11"/>
    <x v="13"/>
    <x v="1"/>
    <x v="1"/>
    <n v="6500"/>
    <n v="2600"/>
    <n v="1040"/>
    <n v="0.39999999999999997"/>
  </r>
  <r>
    <x v="1"/>
    <x v="1"/>
    <x v="115"/>
    <x v="1"/>
    <x v="11"/>
    <x v="13"/>
    <x v="2"/>
    <x v="9"/>
    <n v="4750"/>
    <n v="1425"/>
    <n v="570"/>
    <n v="0.39999999999999997"/>
  </r>
  <r>
    <x v="1"/>
    <x v="1"/>
    <x v="115"/>
    <x v="1"/>
    <x v="11"/>
    <x v="13"/>
    <x v="3"/>
    <x v="15"/>
    <n v="3750"/>
    <n v="1312.5000000000002"/>
    <n v="656.25000000000011"/>
    <n v="0.5"/>
  </r>
  <r>
    <x v="1"/>
    <x v="1"/>
    <x v="115"/>
    <x v="1"/>
    <x v="11"/>
    <x v="13"/>
    <x v="4"/>
    <x v="1"/>
    <n v="2750"/>
    <n v="1100"/>
    <n v="385"/>
    <n v="0.35"/>
  </r>
  <r>
    <x v="1"/>
    <x v="1"/>
    <x v="115"/>
    <x v="1"/>
    <x v="11"/>
    <x v="13"/>
    <x v="5"/>
    <x v="15"/>
    <n v="4250"/>
    <n v="1487.5000000000002"/>
    <n v="818.12500000000023"/>
    <n v="0.55000000000000004"/>
  </r>
  <r>
    <x v="1"/>
    <x v="1"/>
    <x v="50"/>
    <x v="1"/>
    <x v="11"/>
    <x v="13"/>
    <x v="0"/>
    <x v="20"/>
    <n v="6750"/>
    <n v="1350"/>
    <n v="540"/>
    <n v="0.39999999999999997"/>
  </r>
  <r>
    <x v="1"/>
    <x v="1"/>
    <x v="50"/>
    <x v="1"/>
    <x v="11"/>
    <x v="13"/>
    <x v="1"/>
    <x v="39"/>
    <n v="6750"/>
    <n v="1687.5000000000005"/>
    <n v="675.00000000000011"/>
    <n v="0.39999999999999997"/>
  </r>
  <r>
    <x v="1"/>
    <x v="1"/>
    <x v="50"/>
    <x v="1"/>
    <x v="11"/>
    <x v="13"/>
    <x v="2"/>
    <x v="40"/>
    <n v="5000"/>
    <n v="999.99999999999977"/>
    <n v="399.99999999999989"/>
    <n v="0.39999999999999997"/>
  </r>
  <r>
    <x v="1"/>
    <x v="1"/>
    <x v="50"/>
    <x v="1"/>
    <x v="11"/>
    <x v="13"/>
    <x v="3"/>
    <x v="39"/>
    <n v="4000"/>
    <n v="1000.0000000000002"/>
    <n v="500.00000000000011"/>
    <n v="0.5"/>
  </r>
  <r>
    <x v="1"/>
    <x v="1"/>
    <x v="50"/>
    <x v="1"/>
    <x v="11"/>
    <x v="13"/>
    <x v="4"/>
    <x v="9"/>
    <n v="3000"/>
    <n v="900"/>
    <n v="315"/>
    <n v="0.35"/>
  </r>
  <r>
    <x v="1"/>
    <x v="1"/>
    <x v="50"/>
    <x v="1"/>
    <x v="11"/>
    <x v="13"/>
    <x v="5"/>
    <x v="39"/>
    <n v="5750"/>
    <n v="1437.5000000000002"/>
    <n v="790.62500000000023"/>
    <n v="0.55000000000000004"/>
  </r>
  <r>
    <x v="1"/>
    <x v="1"/>
    <x v="70"/>
    <x v="1"/>
    <x v="11"/>
    <x v="13"/>
    <x v="0"/>
    <x v="41"/>
    <n v="7250"/>
    <n v="1087.4999999999998"/>
    <n v="434.99999999999989"/>
    <n v="0.39999999999999997"/>
  </r>
  <r>
    <x v="1"/>
    <x v="1"/>
    <x v="70"/>
    <x v="1"/>
    <x v="11"/>
    <x v="13"/>
    <x v="1"/>
    <x v="39"/>
    <n v="7500"/>
    <n v="1875.0000000000005"/>
    <n v="750.00000000000011"/>
    <n v="0.39999999999999997"/>
  </r>
  <r>
    <x v="1"/>
    <x v="1"/>
    <x v="70"/>
    <x v="1"/>
    <x v="11"/>
    <x v="13"/>
    <x v="2"/>
    <x v="40"/>
    <n v="6000"/>
    <n v="1199.9999999999998"/>
    <n v="479.99999999999989"/>
    <n v="0.39999999999999997"/>
  </r>
  <r>
    <x v="1"/>
    <x v="1"/>
    <x v="70"/>
    <x v="1"/>
    <x v="11"/>
    <x v="13"/>
    <x v="3"/>
    <x v="21"/>
    <n v="5250"/>
    <n v="1575.0000000000002"/>
    <n v="787.50000000000011"/>
    <n v="0.5"/>
  </r>
  <r>
    <x v="1"/>
    <x v="1"/>
    <x v="70"/>
    <x v="1"/>
    <x v="11"/>
    <x v="13"/>
    <x v="4"/>
    <x v="2"/>
    <n v="4250"/>
    <n v="1912.5"/>
    <n v="669.375"/>
    <n v="0.35"/>
  </r>
  <r>
    <x v="1"/>
    <x v="1"/>
    <x v="70"/>
    <x v="1"/>
    <x v="11"/>
    <x v="13"/>
    <x v="5"/>
    <x v="1"/>
    <n v="7750"/>
    <n v="3100"/>
    <n v="1705.0000000000002"/>
    <n v="0.55000000000000004"/>
  </r>
  <r>
    <x v="1"/>
    <x v="1"/>
    <x v="71"/>
    <x v="1"/>
    <x v="11"/>
    <x v="13"/>
    <x v="0"/>
    <x v="1"/>
    <n v="7750"/>
    <n v="3100"/>
    <n v="1240"/>
    <n v="0.39999999999999997"/>
  </r>
  <r>
    <x v="1"/>
    <x v="1"/>
    <x v="71"/>
    <x v="1"/>
    <x v="11"/>
    <x v="13"/>
    <x v="1"/>
    <x v="2"/>
    <n v="7750"/>
    <n v="3487.5"/>
    <n v="1394.9999999999998"/>
    <n v="0.39999999999999997"/>
  </r>
  <r>
    <x v="1"/>
    <x v="1"/>
    <x v="71"/>
    <x v="1"/>
    <x v="11"/>
    <x v="13"/>
    <x v="2"/>
    <x v="1"/>
    <n v="6500"/>
    <n v="2600"/>
    <n v="1040"/>
    <n v="0.39999999999999997"/>
  </r>
  <r>
    <x v="1"/>
    <x v="1"/>
    <x v="71"/>
    <x v="1"/>
    <x v="11"/>
    <x v="13"/>
    <x v="3"/>
    <x v="1"/>
    <n v="6000"/>
    <n v="2400"/>
    <n v="1200"/>
    <n v="0.5"/>
  </r>
  <r>
    <x v="1"/>
    <x v="1"/>
    <x v="71"/>
    <x v="1"/>
    <x v="11"/>
    <x v="13"/>
    <x v="4"/>
    <x v="2"/>
    <n v="5000"/>
    <n v="2250"/>
    <n v="787.5"/>
    <n v="0.35"/>
  </r>
  <r>
    <x v="1"/>
    <x v="1"/>
    <x v="71"/>
    <x v="1"/>
    <x v="11"/>
    <x v="13"/>
    <x v="5"/>
    <x v="0"/>
    <n v="8750"/>
    <n v="4375"/>
    <n v="2406.25"/>
    <n v="0.55000000000000004"/>
  </r>
  <r>
    <x v="1"/>
    <x v="1"/>
    <x v="116"/>
    <x v="1"/>
    <x v="11"/>
    <x v="13"/>
    <x v="0"/>
    <x v="1"/>
    <n v="8250"/>
    <n v="3300"/>
    <n v="1484.9999999999998"/>
    <n v="0.44999999999999996"/>
  </r>
  <r>
    <x v="1"/>
    <x v="1"/>
    <x v="116"/>
    <x v="1"/>
    <x v="11"/>
    <x v="13"/>
    <x v="1"/>
    <x v="2"/>
    <n v="8250"/>
    <n v="3712.5"/>
    <n v="1670.6249999999998"/>
    <n v="0.44999999999999996"/>
  </r>
  <r>
    <x v="1"/>
    <x v="1"/>
    <x v="116"/>
    <x v="1"/>
    <x v="11"/>
    <x v="13"/>
    <x v="2"/>
    <x v="1"/>
    <n v="9750"/>
    <n v="3900"/>
    <n v="1754.9999999999998"/>
    <n v="0.44999999999999996"/>
  </r>
  <r>
    <x v="1"/>
    <x v="1"/>
    <x v="116"/>
    <x v="1"/>
    <x v="11"/>
    <x v="13"/>
    <x v="3"/>
    <x v="1"/>
    <n v="5750"/>
    <n v="2300"/>
    <n v="1265"/>
    <n v="0.55000000000000004"/>
  </r>
  <r>
    <x v="1"/>
    <x v="1"/>
    <x v="116"/>
    <x v="1"/>
    <x v="11"/>
    <x v="13"/>
    <x v="4"/>
    <x v="2"/>
    <n v="5500"/>
    <n v="2475"/>
    <n v="989.99999999999989"/>
    <n v="0.39999999999999997"/>
  </r>
  <r>
    <x v="1"/>
    <x v="1"/>
    <x v="116"/>
    <x v="1"/>
    <x v="11"/>
    <x v="13"/>
    <x v="5"/>
    <x v="16"/>
    <n v="8250"/>
    <n v="4537.4999999999991"/>
    <n v="2722.5"/>
    <n v="0.60000000000000009"/>
  </r>
  <r>
    <x v="1"/>
    <x v="1"/>
    <x v="117"/>
    <x v="1"/>
    <x v="11"/>
    <x v="13"/>
    <x v="0"/>
    <x v="2"/>
    <n v="7750"/>
    <n v="3487.5"/>
    <n v="1569.3749999999998"/>
    <n v="0.44999999999999996"/>
  </r>
  <r>
    <x v="1"/>
    <x v="1"/>
    <x v="117"/>
    <x v="1"/>
    <x v="11"/>
    <x v="13"/>
    <x v="1"/>
    <x v="4"/>
    <n v="7750"/>
    <n v="4262.5"/>
    <n v="1918.1249999999998"/>
    <n v="0.44999999999999996"/>
  </r>
  <r>
    <x v="1"/>
    <x v="1"/>
    <x v="117"/>
    <x v="1"/>
    <x v="11"/>
    <x v="13"/>
    <x v="2"/>
    <x v="0"/>
    <n v="9500"/>
    <n v="4750"/>
    <n v="2137.5"/>
    <n v="0.44999999999999996"/>
  </r>
  <r>
    <x v="1"/>
    <x v="1"/>
    <x v="117"/>
    <x v="1"/>
    <x v="11"/>
    <x v="13"/>
    <x v="3"/>
    <x v="2"/>
    <n v="4750"/>
    <n v="2137.5"/>
    <n v="1175.625"/>
    <n v="0.55000000000000004"/>
  </r>
  <r>
    <x v="1"/>
    <x v="1"/>
    <x v="117"/>
    <x v="1"/>
    <x v="11"/>
    <x v="13"/>
    <x v="4"/>
    <x v="0"/>
    <n v="4750"/>
    <n v="2375"/>
    <n v="949.99999999999989"/>
    <n v="0.39999999999999997"/>
  </r>
  <r>
    <x v="1"/>
    <x v="1"/>
    <x v="117"/>
    <x v="1"/>
    <x v="11"/>
    <x v="13"/>
    <x v="5"/>
    <x v="16"/>
    <n v="7250"/>
    <n v="3987.4999999999995"/>
    <n v="2392.5"/>
    <n v="0.60000000000000009"/>
  </r>
  <r>
    <x v="1"/>
    <x v="1"/>
    <x v="74"/>
    <x v="1"/>
    <x v="11"/>
    <x v="13"/>
    <x v="0"/>
    <x v="0"/>
    <n v="6750"/>
    <n v="3375"/>
    <n v="1518.7499999999998"/>
    <n v="0.44999999999999996"/>
  </r>
  <r>
    <x v="1"/>
    <x v="1"/>
    <x v="74"/>
    <x v="1"/>
    <x v="11"/>
    <x v="13"/>
    <x v="1"/>
    <x v="0"/>
    <n v="6250"/>
    <n v="3125"/>
    <n v="1406.2499999999998"/>
    <n v="0.44999999999999996"/>
  </r>
  <r>
    <x v="1"/>
    <x v="1"/>
    <x v="74"/>
    <x v="1"/>
    <x v="11"/>
    <x v="13"/>
    <x v="2"/>
    <x v="16"/>
    <n v="6750"/>
    <n v="3712.4999999999995"/>
    <n v="1670.6249999999995"/>
    <n v="0.44999999999999996"/>
  </r>
  <r>
    <x v="1"/>
    <x v="1"/>
    <x v="74"/>
    <x v="1"/>
    <x v="11"/>
    <x v="13"/>
    <x v="3"/>
    <x v="16"/>
    <n v="4000"/>
    <n v="2199.9999999999995"/>
    <n v="1209.9999999999998"/>
    <n v="0.55000000000000004"/>
  </r>
  <r>
    <x v="1"/>
    <x v="1"/>
    <x v="74"/>
    <x v="1"/>
    <x v="11"/>
    <x v="13"/>
    <x v="4"/>
    <x v="0"/>
    <n v="4000"/>
    <n v="2000"/>
    <n v="799.99999999999989"/>
    <n v="0.39999999999999997"/>
  </r>
  <r>
    <x v="1"/>
    <x v="1"/>
    <x v="74"/>
    <x v="1"/>
    <x v="11"/>
    <x v="13"/>
    <x v="5"/>
    <x v="2"/>
    <n v="6250"/>
    <n v="2812.5"/>
    <n v="1687.5000000000002"/>
    <n v="0.60000000000000009"/>
  </r>
  <r>
    <x v="1"/>
    <x v="1"/>
    <x v="75"/>
    <x v="1"/>
    <x v="11"/>
    <x v="13"/>
    <x v="0"/>
    <x v="15"/>
    <n v="5750"/>
    <n v="2012.5000000000002"/>
    <n v="905.625"/>
    <n v="0.44999999999999996"/>
  </r>
  <r>
    <x v="1"/>
    <x v="1"/>
    <x v="75"/>
    <x v="1"/>
    <x v="11"/>
    <x v="13"/>
    <x v="1"/>
    <x v="15"/>
    <n v="5750"/>
    <n v="2012.5000000000002"/>
    <n v="905.625"/>
    <n v="0.44999999999999996"/>
  </r>
  <r>
    <x v="1"/>
    <x v="1"/>
    <x v="75"/>
    <x v="1"/>
    <x v="11"/>
    <x v="13"/>
    <x v="2"/>
    <x v="1"/>
    <n v="5250"/>
    <n v="2100"/>
    <n v="944.99999999999989"/>
    <n v="0.44999999999999996"/>
  </r>
  <r>
    <x v="1"/>
    <x v="1"/>
    <x v="75"/>
    <x v="1"/>
    <x v="11"/>
    <x v="13"/>
    <x v="3"/>
    <x v="1"/>
    <n v="3750"/>
    <n v="1500"/>
    <n v="825.00000000000011"/>
    <n v="0.55000000000000004"/>
  </r>
  <r>
    <x v="1"/>
    <x v="1"/>
    <x v="75"/>
    <x v="1"/>
    <x v="11"/>
    <x v="13"/>
    <x v="4"/>
    <x v="15"/>
    <n v="3500"/>
    <n v="1225.0000000000002"/>
    <n v="490.00000000000006"/>
    <n v="0.39999999999999997"/>
  </r>
  <r>
    <x v="1"/>
    <x v="1"/>
    <x v="75"/>
    <x v="1"/>
    <x v="11"/>
    <x v="13"/>
    <x v="5"/>
    <x v="2"/>
    <n v="5250"/>
    <n v="2362.5"/>
    <n v="1417.5000000000002"/>
    <n v="0.60000000000000009"/>
  </r>
  <r>
    <x v="1"/>
    <x v="1"/>
    <x v="56"/>
    <x v="1"/>
    <x v="11"/>
    <x v="13"/>
    <x v="0"/>
    <x v="21"/>
    <n v="6750"/>
    <n v="2025.0000000000002"/>
    <n v="911.25"/>
    <n v="0.44999999999999996"/>
  </r>
  <r>
    <x v="1"/>
    <x v="1"/>
    <x v="56"/>
    <x v="1"/>
    <x v="11"/>
    <x v="13"/>
    <x v="1"/>
    <x v="21"/>
    <n v="6750"/>
    <n v="2025.0000000000002"/>
    <n v="911.25"/>
    <n v="0.44999999999999996"/>
  </r>
  <r>
    <x v="1"/>
    <x v="1"/>
    <x v="56"/>
    <x v="1"/>
    <x v="11"/>
    <x v="13"/>
    <x v="2"/>
    <x v="4"/>
    <n v="6000"/>
    <n v="3300.0000000000005"/>
    <n v="1485"/>
    <n v="0.44999999999999996"/>
  </r>
  <r>
    <x v="1"/>
    <x v="1"/>
    <x v="56"/>
    <x v="1"/>
    <x v="11"/>
    <x v="13"/>
    <x v="3"/>
    <x v="4"/>
    <n v="4750"/>
    <n v="2612.5"/>
    <n v="1436.8750000000002"/>
    <n v="0.55000000000000004"/>
  </r>
  <r>
    <x v="1"/>
    <x v="1"/>
    <x v="56"/>
    <x v="1"/>
    <x v="11"/>
    <x v="13"/>
    <x v="4"/>
    <x v="16"/>
    <n v="4500"/>
    <n v="2474.9999999999995"/>
    <n v="989.99999999999977"/>
    <n v="0.39999999999999997"/>
  </r>
  <r>
    <x v="1"/>
    <x v="1"/>
    <x v="56"/>
    <x v="1"/>
    <x v="11"/>
    <x v="13"/>
    <x v="5"/>
    <x v="5"/>
    <n v="6500"/>
    <n v="4225"/>
    <n v="2535.0000000000005"/>
    <n v="0.60000000000000009"/>
  </r>
  <r>
    <x v="1"/>
    <x v="1"/>
    <x v="57"/>
    <x v="1"/>
    <x v="11"/>
    <x v="13"/>
    <x v="0"/>
    <x v="16"/>
    <n v="8000"/>
    <n v="4399.9999999999991"/>
    <n v="1979.9999999999993"/>
    <n v="0.44999999999999996"/>
  </r>
  <r>
    <x v="1"/>
    <x v="1"/>
    <x v="57"/>
    <x v="1"/>
    <x v="11"/>
    <x v="13"/>
    <x v="1"/>
    <x v="16"/>
    <n v="8000"/>
    <n v="4399.9999999999991"/>
    <n v="1979.9999999999993"/>
    <n v="0.44999999999999996"/>
  </r>
  <r>
    <x v="1"/>
    <x v="1"/>
    <x v="57"/>
    <x v="1"/>
    <x v="11"/>
    <x v="13"/>
    <x v="2"/>
    <x v="3"/>
    <n v="7000"/>
    <n v="4200"/>
    <n v="1889.9999999999998"/>
    <n v="0.44999999999999996"/>
  </r>
  <r>
    <x v="1"/>
    <x v="1"/>
    <x v="57"/>
    <x v="1"/>
    <x v="11"/>
    <x v="13"/>
    <x v="3"/>
    <x v="3"/>
    <n v="5500"/>
    <n v="3300"/>
    <n v="1815.0000000000002"/>
    <n v="0.55000000000000004"/>
  </r>
  <r>
    <x v="1"/>
    <x v="1"/>
    <x v="57"/>
    <x v="1"/>
    <x v="11"/>
    <x v="13"/>
    <x v="4"/>
    <x v="16"/>
    <n v="5000"/>
    <n v="2749.9999999999995"/>
    <n v="1099.9999999999998"/>
    <n v="0.39999999999999997"/>
  </r>
  <r>
    <x v="1"/>
    <x v="1"/>
    <x v="57"/>
    <x v="1"/>
    <x v="11"/>
    <x v="13"/>
    <x v="5"/>
    <x v="5"/>
    <n v="7500"/>
    <n v="4875"/>
    <n v="2925.0000000000005"/>
    <n v="0.60000000000000009"/>
  </r>
  <r>
    <x v="0"/>
    <x v="0"/>
    <x v="118"/>
    <x v="3"/>
    <x v="12"/>
    <x v="14"/>
    <x v="0"/>
    <x v="8"/>
    <n v="4250"/>
    <n v="1487.5"/>
    <n v="595"/>
    <n v="0.4"/>
  </r>
  <r>
    <x v="0"/>
    <x v="0"/>
    <x v="118"/>
    <x v="3"/>
    <x v="12"/>
    <x v="14"/>
    <x v="1"/>
    <x v="8"/>
    <n v="2250"/>
    <n v="787.5"/>
    <n v="275.625"/>
    <n v="0.35"/>
  </r>
  <r>
    <x v="0"/>
    <x v="0"/>
    <x v="118"/>
    <x v="3"/>
    <x v="12"/>
    <x v="14"/>
    <x v="2"/>
    <x v="7"/>
    <n v="2250"/>
    <n v="562.5"/>
    <n v="196.875"/>
    <n v="0.35"/>
  </r>
  <r>
    <x v="0"/>
    <x v="0"/>
    <x v="118"/>
    <x v="3"/>
    <x v="12"/>
    <x v="14"/>
    <x v="3"/>
    <x v="21"/>
    <n v="750"/>
    <n v="225.00000000000003"/>
    <n v="90.000000000000014"/>
    <n v="0.4"/>
  </r>
  <r>
    <x v="0"/>
    <x v="0"/>
    <x v="118"/>
    <x v="3"/>
    <x v="12"/>
    <x v="14"/>
    <x v="4"/>
    <x v="35"/>
    <n v="1250"/>
    <n v="562.5"/>
    <n v="196.875"/>
    <n v="0.35"/>
  </r>
  <r>
    <x v="0"/>
    <x v="0"/>
    <x v="118"/>
    <x v="3"/>
    <x v="12"/>
    <x v="14"/>
    <x v="5"/>
    <x v="8"/>
    <n v="2250"/>
    <n v="787.5"/>
    <n v="393.75"/>
    <n v="0.5"/>
  </r>
  <r>
    <x v="0"/>
    <x v="0"/>
    <x v="119"/>
    <x v="3"/>
    <x v="12"/>
    <x v="14"/>
    <x v="0"/>
    <x v="8"/>
    <n v="4750"/>
    <n v="1662.5"/>
    <n v="665"/>
    <n v="0.4"/>
  </r>
  <r>
    <x v="0"/>
    <x v="0"/>
    <x v="119"/>
    <x v="3"/>
    <x v="12"/>
    <x v="14"/>
    <x v="1"/>
    <x v="8"/>
    <n v="1250"/>
    <n v="437.5"/>
    <n v="153.125"/>
    <n v="0.35"/>
  </r>
  <r>
    <x v="0"/>
    <x v="0"/>
    <x v="119"/>
    <x v="3"/>
    <x v="12"/>
    <x v="14"/>
    <x v="2"/>
    <x v="7"/>
    <n v="1750"/>
    <n v="437.5"/>
    <n v="153.125"/>
    <n v="0.35"/>
  </r>
  <r>
    <x v="0"/>
    <x v="0"/>
    <x v="119"/>
    <x v="3"/>
    <x v="12"/>
    <x v="14"/>
    <x v="3"/>
    <x v="21"/>
    <n v="500"/>
    <n v="150.00000000000003"/>
    <n v="60.000000000000014"/>
    <n v="0.4"/>
  </r>
  <r>
    <x v="0"/>
    <x v="0"/>
    <x v="119"/>
    <x v="3"/>
    <x v="12"/>
    <x v="14"/>
    <x v="4"/>
    <x v="35"/>
    <n v="1250"/>
    <n v="562.5"/>
    <n v="196.875"/>
    <n v="0.35"/>
  </r>
  <r>
    <x v="0"/>
    <x v="0"/>
    <x v="119"/>
    <x v="3"/>
    <x v="12"/>
    <x v="14"/>
    <x v="5"/>
    <x v="8"/>
    <n v="2000"/>
    <n v="700"/>
    <n v="350"/>
    <n v="0.5"/>
  </r>
  <r>
    <x v="0"/>
    <x v="0"/>
    <x v="2"/>
    <x v="3"/>
    <x v="12"/>
    <x v="14"/>
    <x v="0"/>
    <x v="1"/>
    <n v="4200"/>
    <n v="1680"/>
    <n v="672"/>
    <n v="0.4"/>
  </r>
  <r>
    <x v="0"/>
    <x v="0"/>
    <x v="2"/>
    <x v="3"/>
    <x v="12"/>
    <x v="14"/>
    <x v="1"/>
    <x v="1"/>
    <n v="1000"/>
    <n v="400"/>
    <n v="140"/>
    <n v="0.35"/>
  </r>
  <r>
    <x v="0"/>
    <x v="0"/>
    <x v="2"/>
    <x v="3"/>
    <x v="12"/>
    <x v="14"/>
    <x v="2"/>
    <x v="21"/>
    <n v="1500"/>
    <n v="450.00000000000006"/>
    <n v="157.5"/>
    <n v="0.35"/>
  </r>
  <r>
    <x v="0"/>
    <x v="0"/>
    <x v="2"/>
    <x v="3"/>
    <x v="12"/>
    <x v="14"/>
    <x v="3"/>
    <x v="8"/>
    <n v="0"/>
    <n v="0"/>
    <n v="0"/>
    <n v="0.4"/>
  </r>
  <r>
    <x v="0"/>
    <x v="0"/>
    <x v="2"/>
    <x v="3"/>
    <x v="12"/>
    <x v="14"/>
    <x v="4"/>
    <x v="0"/>
    <n v="500"/>
    <n v="250"/>
    <n v="87.5"/>
    <n v="0.35"/>
  </r>
  <r>
    <x v="0"/>
    <x v="0"/>
    <x v="2"/>
    <x v="3"/>
    <x v="12"/>
    <x v="14"/>
    <x v="5"/>
    <x v="1"/>
    <n v="1500"/>
    <n v="600"/>
    <n v="300"/>
    <n v="0.5"/>
  </r>
  <r>
    <x v="0"/>
    <x v="0"/>
    <x v="3"/>
    <x v="3"/>
    <x v="12"/>
    <x v="14"/>
    <x v="0"/>
    <x v="1"/>
    <n v="3750"/>
    <n v="1500"/>
    <n v="600"/>
    <n v="0.4"/>
  </r>
  <r>
    <x v="0"/>
    <x v="0"/>
    <x v="3"/>
    <x v="3"/>
    <x v="12"/>
    <x v="14"/>
    <x v="1"/>
    <x v="15"/>
    <n v="750"/>
    <n v="262.5"/>
    <n v="91.875"/>
    <n v="0.35"/>
  </r>
  <r>
    <x v="0"/>
    <x v="0"/>
    <x v="3"/>
    <x v="3"/>
    <x v="12"/>
    <x v="14"/>
    <x v="2"/>
    <x v="39"/>
    <n v="750"/>
    <n v="187.50000000000003"/>
    <n v="65.625"/>
    <n v="0.35"/>
  </r>
  <r>
    <x v="0"/>
    <x v="0"/>
    <x v="3"/>
    <x v="3"/>
    <x v="12"/>
    <x v="14"/>
    <x v="3"/>
    <x v="9"/>
    <n v="0"/>
    <n v="0"/>
    <n v="0"/>
    <n v="0.4"/>
  </r>
  <r>
    <x v="0"/>
    <x v="0"/>
    <x v="3"/>
    <x v="3"/>
    <x v="12"/>
    <x v="14"/>
    <x v="4"/>
    <x v="2"/>
    <n v="250"/>
    <n v="112.5"/>
    <n v="39.375"/>
    <n v="0.35"/>
  </r>
  <r>
    <x v="0"/>
    <x v="0"/>
    <x v="3"/>
    <x v="3"/>
    <x v="12"/>
    <x v="14"/>
    <x v="5"/>
    <x v="15"/>
    <n v="1500"/>
    <n v="525"/>
    <n v="262.5"/>
    <n v="0.5"/>
  </r>
  <r>
    <x v="0"/>
    <x v="0"/>
    <x v="120"/>
    <x v="3"/>
    <x v="12"/>
    <x v="14"/>
    <x v="0"/>
    <x v="2"/>
    <n v="4200"/>
    <n v="1890"/>
    <n v="756"/>
    <n v="0.4"/>
  </r>
  <r>
    <x v="0"/>
    <x v="0"/>
    <x v="120"/>
    <x v="3"/>
    <x v="12"/>
    <x v="14"/>
    <x v="1"/>
    <x v="36"/>
    <n v="1250"/>
    <n v="500.00000000000011"/>
    <n v="175.00000000000003"/>
    <n v="0.35"/>
  </r>
  <r>
    <x v="0"/>
    <x v="0"/>
    <x v="120"/>
    <x v="3"/>
    <x v="12"/>
    <x v="14"/>
    <x v="2"/>
    <x v="15"/>
    <n v="1000"/>
    <n v="350.00000000000006"/>
    <n v="122.50000000000001"/>
    <n v="0.35"/>
  </r>
  <r>
    <x v="0"/>
    <x v="0"/>
    <x v="120"/>
    <x v="3"/>
    <x v="12"/>
    <x v="14"/>
    <x v="3"/>
    <x v="15"/>
    <n v="250"/>
    <n v="87.500000000000014"/>
    <n v="35.000000000000007"/>
    <n v="0.4"/>
  </r>
  <r>
    <x v="0"/>
    <x v="0"/>
    <x v="120"/>
    <x v="3"/>
    <x v="12"/>
    <x v="14"/>
    <x v="4"/>
    <x v="25"/>
    <n v="500"/>
    <n v="249.99999999999997"/>
    <n v="87.499999999999986"/>
    <n v="0.35"/>
  </r>
  <r>
    <x v="0"/>
    <x v="0"/>
    <x v="120"/>
    <x v="3"/>
    <x v="12"/>
    <x v="14"/>
    <x v="5"/>
    <x v="16"/>
    <n v="1500"/>
    <n v="824.99999999999989"/>
    <n v="412.49999999999994"/>
    <n v="0.5"/>
  </r>
  <r>
    <x v="0"/>
    <x v="0"/>
    <x v="121"/>
    <x v="3"/>
    <x v="12"/>
    <x v="14"/>
    <x v="0"/>
    <x v="1"/>
    <n v="4000"/>
    <n v="1600"/>
    <n v="640"/>
    <n v="0.4"/>
  </r>
  <r>
    <x v="0"/>
    <x v="0"/>
    <x v="121"/>
    <x v="3"/>
    <x v="12"/>
    <x v="14"/>
    <x v="1"/>
    <x v="42"/>
    <n v="1500"/>
    <n v="525.00000000000011"/>
    <n v="183.75000000000003"/>
    <n v="0.35"/>
  </r>
  <r>
    <x v="0"/>
    <x v="0"/>
    <x v="121"/>
    <x v="3"/>
    <x v="12"/>
    <x v="14"/>
    <x v="2"/>
    <x v="21"/>
    <n v="1750"/>
    <n v="525.00000000000011"/>
    <n v="183.75000000000003"/>
    <n v="0.35"/>
  </r>
  <r>
    <x v="0"/>
    <x v="0"/>
    <x v="121"/>
    <x v="3"/>
    <x v="12"/>
    <x v="14"/>
    <x v="3"/>
    <x v="21"/>
    <n v="1500"/>
    <n v="450.00000000000006"/>
    <n v="180.00000000000003"/>
    <n v="0.4"/>
  </r>
  <r>
    <x v="0"/>
    <x v="0"/>
    <x v="121"/>
    <x v="3"/>
    <x v="12"/>
    <x v="14"/>
    <x v="4"/>
    <x v="2"/>
    <n v="1500"/>
    <n v="675"/>
    <n v="236.24999999999997"/>
    <n v="0.35"/>
  </r>
  <r>
    <x v="0"/>
    <x v="0"/>
    <x v="121"/>
    <x v="3"/>
    <x v="12"/>
    <x v="14"/>
    <x v="5"/>
    <x v="0"/>
    <n v="3250"/>
    <n v="1625"/>
    <n v="812.5"/>
    <n v="0.5"/>
  </r>
  <r>
    <x v="0"/>
    <x v="0"/>
    <x v="6"/>
    <x v="3"/>
    <x v="12"/>
    <x v="14"/>
    <x v="0"/>
    <x v="2"/>
    <n v="5500"/>
    <n v="2475"/>
    <n v="990"/>
    <n v="0.4"/>
  </r>
  <r>
    <x v="0"/>
    <x v="0"/>
    <x v="6"/>
    <x v="3"/>
    <x v="12"/>
    <x v="14"/>
    <x v="1"/>
    <x v="36"/>
    <n v="3000"/>
    <n v="1200.0000000000002"/>
    <n v="420.00000000000006"/>
    <n v="0.35"/>
  </r>
  <r>
    <x v="0"/>
    <x v="0"/>
    <x v="6"/>
    <x v="3"/>
    <x v="12"/>
    <x v="14"/>
    <x v="2"/>
    <x v="15"/>
    <n v="2250"/>
    <n v="787.50000000000011"/>
    <n v="275.625"/>
    <n v="0.35"/>
  </r>
  <r>
    <x v="0"/>
    <x v="0"/>
    <x v="6"/>
    <x v="3"/>
    <x v="12"/>
    <x v="14"/>
    <x v="3"/>
    <x v="15"/>
    <n v="1750"/>
    <n v="612.50000000000011"/>
    <n v="245.00000000000006"/>
    <n v="0.4"/>
  </r>
  <r>
    <x v="0"/>
    <x v="0"/>
    <x v="6"/>
    <x v="3"/>
    <x v="12"/>
    <x v="14"/>
    <x v="4"/>
    <x v="2"/>
    <n v="1750"/>
    <n v="787.5"/>
    <n v="275.625"/>
    <n v="0.35"/>
  </r>
  <r>
    <x v="0"/>
    <x v="0"/>
    <x v="6"/>
    <x v="3"/>
    <x v="12"/>
    <x v="14"/>
    <x v="5"/>
    <x v="0"/>
    <n v="3500"/>
    <n v="1750"/>
    <n v="875"/>
    <n v="0.5"/>
  </r>
  <r>
    <x v="0"/>
    <x v="0"/>
    <x v="7"/>
    <x v="3"/>
    <x v="12"/>
    <x v="14"/>
    <x v="0"/>
    <x v="2"/>
    <n v="5000"/>
    <n v="2250"/>
    <n v="900"/>
    <n v="0.4"/>
  </r>
  <r>
    <x v="0"/>
    <x v="0"/>
    <x v="7"/>
    <x v="3"/>
    <x v="12"/>
    <x v="14"/>
    <x v="1"/>
    <x v="17"/>
    <n v="2750"/>
    <n v="1237.5000000000002"/>
    <n v="433.12500000000006"/>
    <n v="0.35"/>
  </r>
  <r>
    <x v="0"/>
    <x v="0"/>
    <x v="7"/>
    <x v="3"/>
    <x v="12"/>
    <x v="14"/>
    <x v="2"/>
    <x v="1"/>
    <n v="2000"/>
    <n v="800"/>
    <n v="280"/>
    <n v="0.35"/>
  </r>
  <r>
    <x v="0"/>
    <x v="0"/>
    <x v="7"/>
    <x v="3"/>
    <x v="12"/>
    <x v="14"/>
    <x v="3"/>
    <x v="21"/>
    <n v="1250"/>
    <n v="375.00000000000006"/>
    <n v="150.00000000000003"/>
    <n v="0.4"/>
  </r>
  <r>
    <x v="0"/>
    <x v="0"/>
    <x v="7"/>
    <x v="3"/>
    <x v="12"/>
    <x v="14"/>
    <x v="4"/>
    <x v="1"/>
    <n v="1000"/>
    <n v="400"/>
    <n v="140"/>
    <n v="0.35"/>
  </r>
  <r>
    <x v="0"/>
    <x v="0"/>
    <x v="7"/>
    <x v="3"/>
    <x v="12"/>
    <x v="14"/>
    <x v="5"/>
    <x v="2"/>
    <n v="2750"/>
    <n v="1237.5"/>
    <n v="618.75"/>
    <n v="0.5"/>
  </r>
  <r>
    <x v="0"/>
    <x v="0"/>
    <x v="122"/>
    <x v="3"/>
    <x v="12"/>
    <x v="14"/>
    <x v="0"/>
    <x v="1"/>
    <n v="4000"/>
    <n v="1600"/>
    <n v="640"/>
    <n v="0.4"/>
  </r>
  <r>
    <x v="0"/>
    <x v="0"/>
    <x v="122"/>
    <x v="3"/>
    <x v="12"/>
    <x v="14"/>
    <x v="1"/>
    <x v="42"/>
    <n v="2000"/>
    <n v="700.00000000000023"/>
    <n v="245.00000000000006"/>
    <n v="0.35"/>
  </r>
  <r>
    <x v="0"/>
    <x v="0"/>
    <x v="122"/>
    <x v="3"/>
    <x v="12"/>
    <x v="14"/>
    <x v="2"/>
    <x v="19"/>
    <n v="1000"/>
    <n v="200"/>
    <n v="70"/>
    <n v="0.35"/>
  </r>
  <r>
    <x v="0"/>
    <x v="0"/>
    <x v="122"/>
    <x v="3"/>
    <x v="12"/>
    <x v="14"/>
    <x v="3"/>
    <x v="19"/>
    <n v="750"/>
    <n v="150"/>
    <n v="60"/>
    <n v="0.4"/>
  </r>
  <r>
    <x v="0"/>
    <x v="0"/>
    <x v="122"/>
    <x v="3"/>
    <x v="12"/>
    <x v="14"/>
    <x v="4"/>
    <x v="9"/>
    <n v="750"/>
    <n v="225"/>
    <n v="78.75"/>
    <n v="0.35"/>
  </r>
  <r>
    <x v="0"/>
    <x v="0"/>
    <x v="122"/>
    <x v="3"/>
    <x v="12"/>
    <x v="14"/>
    <x v="5"/>
    <x v="15"/>
    <n v="1500"/>
    <n v="525"/>
    <n v="262.5"/>
    <n v="0.5"/>
  </r>
  <r>
    <x v="0"/>
    <x v="0"/>
    <x v="123"/>
    <x v="3"/>
    <x v="12"/>
    <x v="14"/>
    <x v="0"/>
    <x v="10"/>
    <n v="3250"/>
    <n v="1300"/>
    <n v="520"/>
    <n v="0.4"/>
  </r>
  <r>
    <x v="0"/>
    <x v="0"/>
    <x v="123"/>
    <x v="3"/>
    <x v="12"/>
    <x v="14"/>
    <x v="1"/>
    <x v="9"/>
    <n v="1500"/>
    <n v="450"/>
    <n v="157.5"/>
    <n v="0.35"/>
  </r>
  <r>
    <x v="0"/>
    <x v="0"/>
    <x v="123"/>
    <x v="3"/>
    <x v="12"/>
    <x v="14"/>
    <x v="2"/>
    <x v="9"/>
    <n v="500"/>
    <n v="150"/>
    <n v="52.5"/>
    <n v="0.35"/>
  </r>
  <r>
    <x v="0"/>
    <x v="0"/>
    <x v="123"/>
    <x v="3"/>
    <x v="12"/>
    <x v="14"/>
    <x v="3"/>
    <x v="9"/>
    <n v="250"/>
    <n v="75"/>
    <n v="30"/>
    <n v="0.4"/>
  </r>
  <r>
    <x v="0"/>
    <x v="0"/>
    <x v="123"/>
    <x v="3"/>
    <x v="12"/>
    <x v="14"/>
    <x v="4"/>
    <x v="10"/>
    <n v="250"/>
    <n v="99.999999999999986"/>
    <n v="34.999999999999993"/>
    <n v="0.35"/>
  </r>
  <r>
    <x v="0"/>
    <x v="0"/>
    <x v="123"/>
    <x v="3"/>
    <x v="12"/>
    <x v="14"/>
    <x v="5"/>
    <x v="43"/>
    <n v="1500"/>
    <n v="674.99999999999989"/>
    <n v="337.49999999999994"/>
    <n v="0.5"/>
  </r>
  <r>
    <x v="0"/>
    <x v="0"/>
    <x v="10"/>
    <x v="3"/>
    <x v="12"/>
    <x v="14"/>
    <x v="0"/>
    <x v="1"/>
    <n v="3000"/>
    <n v="1200"/>
    <n v="480"/>
    <n v="0.4"/>
  </r>
  <r>
    <x v="0"/>
    <x v="0"/>
    <x v="10"/>
    <x v="3"/>
    <x v="12"/>
    <x v="14"/>
    <x v="1"/>
    <x v="21"/>
    <n v="1500"/>
    <n v="450.00000000000006"/>
    <n v="157.5"/>
    <n v="0.35"/>
  </r>
  <r>
    <x v="0"/>
    <x v="0"/>
    <x v="10"/>
    <x v="3"/>
    <x v="12"/>
    <x v="14"/>
    <x v="2"/>
    <x v="21"/>
    <n v="950"/>
    <n v="285.00000000000006"/>
    <n v="99.750000000000014"/>
    <n v="0.35"/>
  </r>
  <r>
    <x v="0"/>
    <x v="0"/>
    <x v="10"/>
    <x v="3"/>
    <x v="12"/>
    <x v="14"/>
    <x v="3"/>
    <x v="21"/>
    <n v="1250"/>
    <n v="375.00000000000006"/>
    <n v="150.00000000000003"/>
    <n v="0.4"/>
  </r>
  <r>
    <x v="0"/>
    <x v="0"/>
    <x v="10"/>
    <x v="3"/>
    <x v="12"/>
    <x v="14"/>
    <x v="4"/>
    <x v="25"/>
    <n v="1000"/>
    <n v="499.99999999999994"/>
    <n v="174.99999999999997"/>
    <n v="0.35"/>
  </r>
  <r>
    <x v="0"/>
    <x v="0"/>
    <x v="10"/>
    <x v="3"/>
    <x v="12"/>
    <x v="14"/>
    <x v="5"/>
    <x v="44"/>
    <n v="2000"/>
    <n v="1099.9999999999995"/>
    <n v="549.99999999999977"/>
    <n v="0.5"/>
  </r>
  <r>
    <x v="0"/>
    <x v="0"/>
    <x v="11"/>
    <x v="3"/>
    <x v="12"/>
    <x v="14"/>
    <x v="0"/>
    <x v="25"/>
    <n v="4500"/>
    <n v="2249.9999999999995"/>
    <n v="899.99999999999989"/>
    <n v="0.4"/>
  </r>
  <r>
    <x v="0"/>
    <x v="0"/>
    <x v="11"/>
    <x v="3"/>
    <x v="12"/>
    <x v="14"/>
    <x v="1"/>
    <x v="1"/>
    <n v="2500"/>
    <n v="1000"/>
    <n v="350"/>
    <n v="0.35"/>
  </r>
  <r>
    <x v="0"/>
    <x v="0"/>
    <x v="11"/>
    <x v="3"/>
    <x v="12"/>
    <x v="14"/>
    <x v="2"/>
    <x v="1"/>
    <n v="2000"/>
    <n v="800"/>
    <n v="280"/>
    <n v="0.35"/>
  </r>
  <r>
    <x v="0"/>
    <x v="0"/>
    <x v="11"/>
    <x v="3"/>
    <x v="12"/>
    <x v="14"/>
    <x v="3"/>
    <x v="1"/>
    <n v="1500"/>
    <n v="600"/>
    <n v="240"/>
    <n v="0.4"/>
  </r>
  <r>
    <x v="0"/>
    <x v="0"/>
    <x v="11"/>
    <x v="3"/>
    <x v="12"/>
    <x v="14"/>
    <x v="4"/>
    <x v="25"/>
    <n v="1500"/>
    <n v="749.99999999999989"/>
    <n v="262.49999999999994"/>
    <n v="0.35"/>
  </r>
  <r>
    <x v="0"/>
    <x v="0"/>
    <x v="11"/>
    <x v="3"/>
    <x v="12"/>
    <x v="14"/>
    <x v="5"/>
    <x v="44"/>
    <n v="2500"/>
    <n v="1374.9999999999995"/>
    <n v="687.49999999999977"/>
    <n v="0.5"/>
  </r>
  <r>
    <x v="1"/>
    <x v="1"/>
    <x v="12"/>
    <x v="1"/>
    <x v="13"/>
    <x v="15"/>
    <x v="0"/>
    <x v="19"/>
    <n v="6750"/>
    <n v="1350"/>
    <n v="540"/>
    <n v="0.39999999999999997"/>
  </r>
  <r>
    <x v="1"/>
    <x v="1"/>
    <x v="12"/>
    <x v="1"/>
    <x v="13"/>
    <x v="15"/>
    <x v="1"/>
    <x v="9"/>
    <n v="6750"/>
    <n v="2025"/>
    <n v="809.99999999999989"/>
    <n v="0.39999999999999997"/>
  </r>
  <r>
    <x v="1"/>
    <x v="1"/>
    <x v="12"/>
    <x v="1"/>
    <x v="13"/>
    <x v="15"/>
    <x v="2"/>
    <x v="9"/>
    <n v="4750"/>
    <n v="1425"/>
    <n v="570"/>
    <n v="0.39999999999999997"/>
  </r>
  <r>
    <x v="1"/>
    <x v="1"/>
    <x v="12"/>
    <x v="1"/>
    <x v="13"/>
    <x v="15"/>
    <x v="3"/>
    <x v="8"/>
    <n v="4750"/>
    <n v="1662.5"/>
    <n v="831.25"/>
    <n v="0.5"/>
  </r>
  <r>
    <x v="1"/>
    <x v="1"/>
    <x v="12"/>
    <x v="1"/>
    <x v="13"/>
    <x v="15"/>
    <x v="4"/>
    <x v="1"/>
    <n v="3250"/>
    <n v="1300"/>
    <n v="454.99999999999994"/>
    <n v="0.35"/>
  </r>
  <r>
    <x v="1"/>
    <x v="1"/>
    <x v="12"/>
    <x v="1"/>
    <x v="13"/>
    <x v="15"/>
    <x v="5"/>
    <x v="8"/>
    <n v="4750"/>
    <n v="1662.5"/>
    <n v="914.37500000000011"/>
    <n v="0.55000000000000004"/>
  </r>
  <r>
    <x v="1"/>
    <x v="1"/>
    <x v="13"/>
    <x v="1"/>
    <x v="13"/>
    <x v="15"/>
    <x v="0"/>
    <x v="7"/>
    <n v="6250"/>
    <n v="1562.5"/>
    <n v="625"/>
    <n v="0.39999999999999997"/>
  </r>
  <r>
    <x v="1"/>
    <x v="1"/>
    <x v="13"/>
    <x v="1"/>
    <x v="13"/>
    <x v="15"/>
    <x v="1"/>
    <x v="8"/>
    <n v="6000"/>
    <n v="2100"/>
    <n v="839.99999999999989"/>
    <n v="0.39999999999999997"/>
  </r>
  <r>
    <x v="1"/>
    <x v="1"/>
    <x v="13"/>
    <x v="1"/>
    <x v="13"/>
    <x v="15"/>
    <x v="2"/>
    <x v="8"/>
    <n v="4250"/>
    <n v="1487.5"/>
    <n v="595"/>
    <n v="0.39999999999999997"/>
  </r>
  <r>
    <x v="1"/>
    <x v="1"/>
    <x v="13"/>
    <x v="1"/>
    <x v="13"/>
    <x v="15"/>
    <x v="3"/>
    <x v="8"/>
    <n v="3750"/>
    <n v="1312.5"/>
    <n v="656.25"/>
    <n v="0.5"/>
  </r>
  <r>
    <x v="1"/>
    <x v="1"/>
    <x v="13"/>
    <x v="1"/>
    <x v="13"/>
    <x v="15"/>
    <x v="4"/>
    <x v="1"/>
    <n v="2500"/>
    <n v="1000"/>
    <n v="350"/>
    <n v="0.35"/>
  </r>
  <r>
    <x v="1"/>
    <x v="1"/>
    <x v="13"/>
    <x v="1"/>
    <x v="13"/>
    <x v="15"/>
    <x v="5"/>
    <x v="8"/>
    <n v="4500"/>
    <n v="1575"/>
    <n v="866.25000000000011"/>
    <n v="0.55000000000000004"/>
  </r>
  <r>
    <x v="1"/>
    <x v="1"/>
    <x v="14"/>
    <x v="1"/>
    <x v="13"/>
    <x v="15"/>
    <x v="0"/>
    <x v="9"/>
    <n v="6250"/>
    <n v="1875"/>
    <n v="843.74999999999989"/>
    <n v="0.44999999999999996"/>
  </r>
  <r>
    <x v="1"/>
    <x v="1"/>
    <x v="14"/>
    <x v="1"/>
    <x v="13"/>
    <x v="15"/>
    <x v="1"/>
    <x v="1"/>
    <n v="6250"/>
    <n v="2500"/>
    <n v="1125"/>
    <n v="0.44999999999999996"/>
  </r>
  <r>
    <x v="1"/>
    <x v="1"/>
    <x v="14"/>
    <x v="1"/>
    <x v="13"/>
    <x v="15"/>
    <x v="2"/>
    <x v="9"/>
    <n v="4500"/>
    <n v="1350"/>
    <n v="607.49999999999989"/>
    <n v="0.44999999999999996"/>
  </r>
  <r>
    <x v="1"/>
    <x v="1"/>
    <x v="14"/>
    <x v="1"/>
    <x v="13"/>
    <x v="15"/>
    <x v="3"/>
    <x v="15"/>
    <n v="3500"/>
    <n v="1225.0000000000002"/>
    <n v="673.75000000000023"/>
    <n v="0.55000000000000004"/>
  </r>
  <r>
    <x v="1"/>
    <x v="1"/>
    <x v="14"/>
    <x v="1"/>
    <x v="13"/>
    <x v="15"/>
    <x v="4"/>
    <x v="1"/>
    <n v="2500"/>
    <n v="1000"/>
    <n v="399.99999999999994"/>
    <n v="0.39999999999999997"/>
  </r>
  <r>
    <x v="1"/>
    <x v="1"/>
    <x v="14"/>
    <x v="1"/>
    <x v="13"/>
    <x v="15"/>
    <x v="5"/>
    <x v="15"/>
    <n v="4000"/>
    <n v="1400.0000000000002"/>
    <n v="840.00000000000023"/>
    <n v="0.60000000000000009"/>
  </r>
  <r>
    <x v="1"/>
    <x v="1"/>
    <x v="15"/>
    <x v="1"/>
    <x v="13"/>
    <x v="15"/>
    <x v="0"/>
    <x v="20"/>
    <n v="6500"/>
    <n v="1300"/>
    <n v="584.99999999999989"/>
    <n v="0.44999999999999996"/>
  </r>
  <r>
    <x v="1"/>
    <x v="1"/>
    <x v="15"/>
    <x v="1"/>
    <x v="13"/>
    <x v="15"/>
    <x v="1"/>
    <x v="45"/>
    <n v="6500"/>
    <n v="1300.0000000000005"/>
    <n v="585.00000000000011"/>
    <n v="0.44999999999999996"/>
  </r>
  <r>
    <x v="1"/>
    <x v="1"/>
    <x v="15"/>
    <x v="1"/>
    <x v="13"/>
    <x v="15"/>
    <x v="2"/>
    <x v="41"/>
    <n v="4750"/>
    <n v="712.49999999999989"/>
    <n v="320.62499999999994"/>
    <n v="0.44999999999999996"/>
  </r>
  <r>
    <x v="1"/>
    <x v="1"/>
    <x v="15"/>
    <x v="1"/>
    <x v="13"/>
    <x v="15"/>
    <x v="3"/>
    <x v="45"/>
    <n v="3750"/>
    <n v="750.00000000000023"/>
    <n v="412.50000000000017"/>
    <n v="0.55000000000000004"/>
  </r>
  <r>
    <x v="1"/>
    <x v="1"/>
    <x v="15"/>
    <x v="1"/>
    <x v="13"/>
    <x v="15"/>
    <x v="4"/>
    <x v="7"/>
    <n v="2750"/>
    <n v="687.5"/>
    <n v="275"/>
    <n v="0.39999999999999997"/>
  </r>
  <r>
    <x v="1"/>
    <x v="1"/>
    <x v="15"/>
    <x v="1"/>
    <x v="13"/>
    <x v="15"/>
    <x v="5"/>
    <x v="45"/>
    <n v="5500"/>
    <n v="1100.0000000000005"/>
    <n v="660.00000000000034"/>
    <n v="0.60000000000000009"/>
  </r>
  <r>
    <x v="1"/>
    <x v="1"/>
    <x v="16"/>
    <x v="1"/>
    <x v="13"/>
    <x v="15"/>
    <x v="0"/>
    <x v="46"/>
    <n v="7000"/>
    <n v="699.99999999999977"/>
    <n v="314.99999999999989"/>
    <n v="0.44999999999999996"/>
  </r>
  <r>
    <x v="1"/>
    <x v="1"/>
    <x v="16"/>
    <x v="1"/>
    <x v="13"/>
    <x v="15"/>
    <x v="1"/>
    <x v="45"/>
    <n v="7250"/>
    <n v="1450.0000000000005"/>
    <n v="652.50000000000011"/>
    <n v="0.44999999999999996"/>
  </r>
  <r>
    <x v="1"/>
    <x v="1"/>
    <x v="16"/>
    <x v="1"/>
    <x v="13"/>
    <x v="15"/>
    <x v="2"/>
    <x v="41"/>
    <n v="5750"/>
    <n v="862.49999999999977"/>
    <n v="388.12499999999989"/>
    <n v="0.44999999999999996"/>
  </r>
  <r>
    <x v="1"/>
    <x v="1"/>
    <x v="16"/>
    <x v="1"/>
    <x v="13"/>
    <x v="15"/>
    <x v="3"/>
    <x v="15"/>
    <n v="5000"/>
    <n v="1750.0000000000002"/>
    <n v="962.50000000000023"/>
    <n v="0.55000000000000004"/>
  </r>
  <r>
    <x v="1"/>
    <x v="1"/>
    <x v="16"/>
    <x v="1"/>
    <x v="13"/>
    <x v="15"/>
    <x v="4"/>
    <x v="0"/>
    <n v="4000"/>
    <n v="2000"/>
    <n v="799.99999999999989"/>
    <n v="0.39999999999999997"/>
  </r>
  <r>
    <x v="1"/>
    <x v="1"/>
    <x v="16"/>
    <x v="1"/>
    <x v="13"/>
    <x v="15"/>
    <x v="5"/>
    <x v="2"/>
    <n v="7500"/>
    <n v="3375"/>
    <n v="2025.0000000000002"/>
    <n v="0.60000000000000009"/>
  </r>
  <r>
    <x v="1"/>
    <x v="1"/>
    <x v="17"/>
    <x v="1"/>
    <x v="13"/>
    <x v="15"/>
    <x v="0"/>
    <x v="2"/>
    <n v="7500"/>
    <n v="3375"/>
    <n v="1518.7499999999998"/>
    <n v="0.44999999999999996"/>
  </r>
  <r>
    <x v="1"/>
    <x v="1"/>
    <x v="17"/>
    <x v="1"/>
    <x v="13"/>
    <x v="15"/>
    <x v="1"/>
    <x v="0"/>
    <n v="7500"/>
    <n v="3750"/>
    <n v="1687.4999999999998"/>
    <n v="0.44999999999999996"/>
  </r>
  <r>
    <x v="1"/>
    <x v="1"/>
    <x v="17"/>
    <x v="1"/>
    <x v="13"/>
    <x v="15"/>
    <x v="2"/>
    <x v="2"/>
    <n v="6500"/>
    <n v="2925"/>
    <n v="1316.2499999999998"/>
    <n v="0.44999999999999996"/>
  </r>
  <r>
    <x v="1"/>
    <x v="1"/>
    <x v="17"/>
    <x v="1"/>
    <x v="13"/>
    <x v="15"/>
    <x v="3"/>
    <x v="2"/>
    <n v="6000"/>
    <n v="2700"/>
    <n v="1485.0000000000002"/>
    <n v="0.55000000000000004"/>
  </r>
  <r>
    <x v="1"/>
    <x v="1"/>
    <x v="17"/>
    <x v="1"/>
    <x v="13"/>
    <x v="15"/>
    <x v="4"/>
    <x v="0"/>
    <n v="5000"/>
    <n v="2500"/>
    <n v="999.99999999999989"/>
    <n v="0.39999999999999997"/>
  </r>
  <r>
    <x v="1"/>
    <x v="1"/>
    <x v="17"/>
    <x v="1"/>
    <x v="13"/>
    <x v="15"/>
    <x v="5"/>
    <x v="4"/>
    <n v="8750"/>
    <n v="4812.5"/>
    <n v="2887.5000000000005"/>
    <n v="0.60000000000000009"/>
  </r>
  <r>
    <x v="1"/>
    <x v="1"/>
    <x v="18"/>
    <x v="1"/>
    <x v="13"/>
    <x v="15"/>
    <x v="0"/>
    <x v="2"/>
    <n v="8250"/>
    <n v="3712.5"/>
    <n v="1856.2499999999998"/>
    <n v="0.49999999999999994"/>
  </r>
  <r>
    <x v="1"/>
    <x v="1"/>
    <x v="18"/>
    <x v="1"/>
    <x v="13"/>
    <x v="15"/>
    <x v="1"/>
    <x v="0"/>
    <n v="8250"/>
    <n v="4125"/>
    <n v="2062.4999999999995"/>
    <n v="0.49999999999999994"/>
  </r>
  <r>
    <x v="1"/>
    <x v="1"/>
    <x v="18"/>
    <x v="1"/>
    <x v="13"/>
    <x v="15"/>
    <x v="2"/>
    <x v="2"/>
    <n v="9750"/>
    <n v="4387.5"/>
    <n v="2193.7499999999995"/>
    <n v="0.49999999999999994"/>
  </r>
  <r>
    <x v="1"/>
    <x v="1"/>
    <x v="18"/>
    <x v="1"/>
    <x v="13"/>
    <x v="15"/>
    <x v="3"/>
    <x v="2"/>
    <n v="5750"/>
    <n v="2587.5"/>
    <n v="1552.5000000000002"/>
    <n v="0.60000000000000009"/>
  </r>
  <r>
    <x v="1"/>
    <x v="1"/>
    <x v="18"/>
    <x v="1"/>
    <x v="13"/>
    <x v="15"/>
    <x v="4"/>
    <x v="0"/>
    <n v="5250"/>
    <n v="2625"/>
    <n v="1181.2499999999998"/>
    <n v="0.44999999999999996"/>
  </r>
  <r>
    <x v="1"/>
    <x v="1"/>
    <x v="18"/>
    <x v="1"/>
    <x v="13"/>
    <x v="15"/>
    <x v="5"/>
    <x v="3"/>
    <n v="8000"/>
    <n v="4800"/>
    <n v="3120.0000000000005"/>
    <n v="0.65000000000000013"/>
  </r>
  <r>
    <x v="1"/>
    <x v="1"/>
    <x v="19"/>
    <x v="1"/>
    <x v="13"/>
    <x v="15"/>
    <x v="0"/>
    <x v="1"/>
    <n v="7500"/>
    <n v="3000"/>
    <n v="1499.9999999999998"/>
    <n v="0.49999999999999994"/>
  </r>
  <r>
    <x v="1"/>
    <x v="1"/>
    <x v="19"/>
    <x v="1"/>
    <x v="13"/>
    <x v="15"/>
    <x v="1"/>
    <x v="4"/>
    <n v="7500"/>
    <n v="4125"/>
    <n v="2062.4999999999995"/>
    <n v="0.49999999999999994"/>
  </r>
  <r>
    <x v="1"/>
    <x v="1"/>
    <x v="19"/>
    <x v="1"/>
    <x v="13"/>
    <x v="15"/>
    <x v="2"/>
    <x v="4"/>
    <n v="9250"/>
    <n v="5087.5"/>
    <n v="2543.7499999999995"/>
    <n v="0.49999999999999994"/>
  </r>
  <r>
    <x v="1"/>
    <x v="1"/>
    <x v="19"/>
    <x v="1"/>
    <x v="13"/>
    <x v="15"/>
    <x v="3"/>
    <x v="0"/>
    <n v="4250"/>
    <n v="2125"/>
    <n v="1275.0000000000002"/>
    <n v="0.60000000000000009"/>
  </r>
  <r>
    <x v="1"/>
    <x v="1"/>
    <x v="19"/>
    <x v="1"/>
    <x v="13"/>
    <x v="15"/>
    <x v="4"/>
    <x v="4"/>
    <n v="4250"/>
    <n v="2337.5"/>
    <n v="1051.875"/>
    <n v="0.44999999999999996"/>
  </r>
  <r>
    <x v="1"/>
    <x v="1"/>
    <x v="19"/>
    <x v="1"/>
    <x v="13"/>
    <x v="15"/>
    <x v="5"/>
    <x v="3"/>
    <n v="6750"/>
    <n v="4050"/>
    <n v="2632.5000000000005"/>
    <n v="0.65000000000000013"/>
  </r>
  <r>
    <x v="1"/>
    <x v="1"/>
    <x v="20"/>
    <x v="1"/>
    <x v="13"/>
    <x v="15"/>
    <x v="0"/>
    <x v="4"/>
    <n v="6250"/>
    <n v="3437.5000000000005"/>
    <n v="1718.75"/>
    <n v="0.49999999999999994"/>
  </r>
  <r>
    <x v="1"/>
    <x v="1"/>
    <x v="20"/>
    <x v="1"/>
    <x v="13"/>
    <x v="15"/>
    <x v="1"/>
    <x v="4"/>
    <n v="5750"/>
    <n v="3162.5000000000005"/>
    <n v="1581.25"/>
    <n v="0.49999999999999994"/>
  </r>
  <r>
    <x v="1"/>
    <x v="1"/>
    <x v="20"/>
    <x v="1"/>
    <x v="13"/>
    <x v="15"/>
    <x v="2"/>
    <x v="3"/>
    <n v="6250"/>
    <n v="3750"/>
    <n v="1874.9999999999998"/>
    <n v="0.49999999999999994"/>
  </r>
  <r>
    <x v="1"/>
    <x v="1"/>
    <x v="20"/>
    <x v="1"/>
    <x v="13"/>
    <x v="15"/>
    <x v="3"/>
    <x v="3"/>
    <n v="3500"/>
    <n v="2100"/>
    <n v="1260.0000000000002"/>
    <n v="0.60000000000000009"/>
  </r>
  <r>
    <x v="1"/>
    <x v="1"/>
    <x v="20"/>
    <x v="1"/>
    <x v="13"/>
    <x v="15"/>
    <x v="4"/>
    <x v="2"/>
    <n v="3500"/>
    <n v="1575"/>
    <n v="708.74999999999989"/>
    <n v="0.44999999999999996"/>
  </r>
  <r>
    <x v="1"/>
    <x v="1"/>
    <x v="20"/>
    <x v="1"/>
    <x v="13"/>
    <x v="15"/>
    <x v="5"/>
    <x v="1"/>
    <n v="5750"/>
    <n v="2300"/>
    <n v="1495.0000000000002"/>
    <n v="0.65000000000000013"/>
  </r>
  <r>
    <x v="1"/>
    <x v="1"/>
    <x v="21"/>
    <x v="1"/>
    <x v="13"/>
    <x v="15"/>
    <x v="0"/>
    <x v="21"/>
    <n v="5250"/>
    <n v="1575.0000000000002"/>
    <n v="787.5"/>
    <n v="0.49999999999999994"/>
  </r>
  <r>
    <x v="1"/>
    <x v="1"/>
    <x v="21"/>
    <x v="1"/>
    <x v="13"/>
    <x v="15"/>
    <x v="1"/>
    <x v="21"/>
    <n v="5250"/>
    <n v="1575.0000000000002"/>
    <n v="787.5"/>
    <n v="0.49999999999999994"/>
  </r>
  <r>
    <x v="1"/>
    <x v="1"/>
    <x v="21"/>
    <x v="1"/>
    <x v="13"/>
    <x v="15"/>
    <x v="2"/>
    <x v="15"/>
    <n v="4750"/>
    <n v="1662.5000000000002"/>
    <n v="831.25"/>
    <n v="0.49999999999999994"/>
  </r>
  <r>
    <x v="1"/>
    <x v="1"/>
    <x v="21"/>
    <x v="1"/>
    <x v="13"/>
    <x v="15"/>
    <x v="3"/>
    <x v="15"/>
    <n v="3250"/>
    <n v="1137.5"/>
    <n v="682.50000000000011"/>
    <n v="0.60000000000000009"/>
  </r>
  <r>
    <x v="1"/>
    <x v="1"/>
    <x v="21"/>
    <x v="1"/>
    <x v="13"/>
    <x v="15"/>
    <x v="4"/>
    <x v="21"/>
    <n v="3000"/>
    <n v="900.00000000000011"/>
    <n v="405"/>
    <n v="0.44999999999999996"/>
  </r>
  <r>
    <x v="1"/>
    <x v="1"/>
    <x v="21"/>
    <x v="1"/>
    <x v="13"/>
    <x v="15"/>
    <x v="5"/>
    <x v="1"/>
    <n v="4750"/>
    <n v="1900"/>
    <n v="1235.0000000000002"/>
    <n v="0.65000000000000013"/>
  </r>
  <r>
    <x v="1"/>
    <x v="1"/>
    <x v="22"/>
    <x v="1"/>
    <x v="13"/>
    <x v="15"/>
    <x v="0"/>
    <x v="47"/>
    <n v="6250"/>
    <n v="1250.0000000000002"/>
    <n v="625"/>
    <n v="0.49999999999999994"/>
  </r>
  <r>
    <x v="1"/>
    <x v="1"/>
    <x v="22"/>
    <x v="1"/>
    <x v="13"/>
    <x v="15"/>
    <x v="1"/>
    <x v="47"/>
    <n v="6250"/>
    <n v="1250.0000000000002"/>
    <n v="625"/>
    <n v="0.49999999999999994"/>
  </r>
  <r>
    <x v="1"/>
    <x v="1"/>
    <x v="22"/>
    <x v="1"/>
    <x v="13"/>
    <x v="15"/>
    <x v="2"/>
    <x v="17"/>
    <n v="5750"/>
    <n v="2587.5000000000005"/>
    <n v="1293.75"/>
    <n v="0.49999999999999994"/>
  </r>
  <r>
    <x v="1"/>
    <x v="1"/>
    <x v="22"/>
    <x v="1"/>
    <x v="13"/>
    <x v="15"/>
    <x v="3"/>
    <x v="17"/>
    <n v="4500"/>
    <n v="2025.0000000000002"/>
    <n v="1215.0000000000002"/>
    <n v="0.60000000000000009"/>
  </r>
  <r>
    <x v="1"/>
    <x v="1"/>
    <x v="22"/>
    <x v="1"/>
    <x v="13"/>
    <x v="15"/>
    <x v="4"/>
    <x v="25"/>
    <n v="4250"/>
    <n v="2124.9999999999995"/>
    <n v="956.24999999999966"/>
    <n v="0.44999999999999996"/>
  </r>
  <r>
    <x v="1"/>
    <x v="1"/>
    <x v="22"/>
    <x v="1"/>
    <x v="13"/>
    <x v="15"/>
    <x v="5"/>
    <x v="3"/>
    <n v="6250"/>
    <n v="3750"/>
    <n v="2437.5000000000005"/>
    <n v="0.65000000000000013"/>
  </r>
  <r>
    <x v="1"/>
    <x v="1"/>
    <x v="23"/>
    <x v="1"/>
    <x v="13"/>
    <x v="15"/>
    <x v="0"/>
    <x v="3"/>
    <n v="7750"/>
    <n v="4650"/>
    <n v="2324.9999999999995"/>
    <n v="0.49999999999999994"/>
  </r>
  <r>
    <x v="1"/>
    <x v="1"/>
    <x v="23"/>
    <x v="1"/>
    <x v="13"/>
    <x v="15"/>
    <x v="1"/>
    <x v="3"/>
    <n v="7750"/>
    <n v="4650"/>
    <n v="2324.9999999999995"/>
    <n v="0.49999999999999994"/>
  </r>
  <r>
    <x v="1"/>
    <x v="1"/>
    <x v="23"/>
    <x v="1"/>
    <x v="13"/>
    <x v="15"/>
    <x v="2"/>
    <x v="5"/>
    <n v="7000"/>
    <n v="4550"/>
    <n v="2274.9999999999995"/>
    <n v="0.49999999999999994"/>
  </r>
  <r>
    <x v="1"/>
    <x v="1"/>
    <x v="23"/>
    <x v="1"/>
    <x v="13"/>
    <x v="15"/>
    <x v="3"/>
    <x v="5"/>
    <n v="5500"/>
    <n v="3575"/>
    <n v="2145.0000000000005"/>
    <n v="0.60000000000000009"/>
  </r>
  <r>
    <x v="1"/>
    <x v="1"/>
    <x v="23"/>
    <x v="1"/>
    <x v="13"/>
    <x v="15"/>
    <x v="4"/>
    <x v="3"/>
    <n v="5000"/>
    <n v="3000"/>
    <n v="1349.9999999999998"/>
    <n v="0.44999999999999996"/>
  </r>
  <r>
    <x v="1"/>
    <x v="1"/>
    <x v="23"/>
    <x v="1"/>
    <x v="13"/>
    <x v="15"/>
    <x v="5"/>
    <x v="12"/>
    <n v="7500"/>
    <n v="5250.0000000000009"/>
    <n v="3412.5000000000014"/>
    <n v="0.65000000000000013"/>
  </r>
  <r>
    <x v="0"/>
    <x v="0"/>
    <x v="124"/>
    <x v="0"/>
    <x v="14"/>
    <x v="16"/>
    <x v="0"/>
    <x v="1"/>
    <n v="4500"/>
    <n v="1800"/>
    <n v="630"/>
    <n v="0.35"/>
  </r>
  <r>
    <x v="0"/>
    <x v="0"/>
    <x v="124"/>
    <x v="0"/>
    <x v="14"/>
    <x v="16"/>
    <x v="1"/>
    <x v="1"/>
    <n v="2500"/>
    <n v="1000"/>
    <n v="350"/>
    <n v="0.35"/>
  </r>
  <r>
    <x v="0"/>
    <x v="0"/>
    <x v="124"/>
    <x v="0"/>
    <x v="14"/>
    <x v="16"/>
    <x v="2"/>
    <x v="21"/>
    <n v="2500"/>
    <n v="750.00000000000011"/>
    <n v="300"/>
    <n v="0.39999999999999997"/>
  </r>
  <r>
    <x v="0"/>
    <x v="0"/>
    <x v="124"/>
    <x v="0"/>
    <x v="14"/>
    <x v="16"/>
    <x v="3"/>
    <x v="8"/>
    <n v="1000"/>
    <n v="350"/>
    <n v="105"/>
    <n v="0.3"/>
  </r>
  <r>
    <x v="0"/>
    <x v="0"/>
    <x v="124"/>
    <x v="0"/>
    <x v="14"/>
    <x v="16"/>
    <x v="4"/>
    <x v="0"/>
    <n v="1500"/>
    <n v="750"/>
    <n v="187.5"/>
    <n v="0.25"/>
  </r>
  <r>
    <x v="0"/>
    <x v="0"/>
    <x v="124"/>
    <x v="0"/>
    <x v="14"/>
    <x v="16"/>
    <x v="5"/>
    <x v="1"/>
    <n v="2500"/>
    <n v="1000"/>
    <n v="400"/>
    <n v="0.4"/>
  </r>
  <r>
    <x v="0"/>
    <x v="0"/>
    <x v="125"/>
    <x v="0"/>
    <x v="14"/>
    <x v="16"/>
    <x v="0"/>
    <x v="1"/>
    <n v="5000"/>
    <n v="2000"/>
    <n v="700"/>
    <n v="0.35"/>
  </r>
  <r>
    <x v="0"/>
    <x v="0"/>
    <x v="125"/>
    <x v="0"/>
    <x v="14"/>
    <x v="16"/>
    <x v="1"/>
    <x v="1"/>
    <n v="1500"/>
    <n v="600"/>
    <n v="210"/>
    <n v="0.35"/>
  </r>
  <r>
    <x v="0"/>
    <x v="0"/>
    <x v="125"/>
    <x v="0"/>
    <x v="14"/>
    <x v="16"/>
    <x v="2"/>
    <x v="21"/>
    <n v="2000"/>
    <n v="600.00000000000011"/>
    <n v="240.00000000000003"/>
    <n v="0.39999999999999997"/>
  </r>
  <r>
    <x v="0"/>
    <x v="0"/>
    <x v="125"/>
    <x v="0"/>
    <x v="14"/>
    <x v="16"/>
    <x v="3"/>
    <x v="8"/>
    <n v="750"/>
    <n v="262.5"/>
    <n v="78.75"/>
    <n v="0.3"/>
  </r>
  <r>
    <x v="0"/>
    <x v="0"/>
    <x v="125"/>
    <x v="0"/>
    <x v="14"/>
    <x v="16"/>
    <x v="4"/>
    <x v="0"/>
    <n v="1500"/>
    <n v="750"/>
    <n v="187.5"/>
    <n v="0.25"/>
  </r>
  <r>
    <x v="0"/>
    <x v="0"/>
    <x v="125"/>
    <x v="0"/>
    <x v="14"/>
    <x v="16"/>
    <x v="5"/>
    <x v="1"/>
    <n v="2500"/>
    <n v="1000"/>
    <n v="400"/>
    <n v="0.4"/>
  </r>
  <r>
    <x v="0"/>
    <x v="0"/>
    <x v="126"/>
    <x v="0"/>
    <x v="14"/>
    <x v="16"/>
    <x v="0"/>
    <x v="1"/>
    <n v="4700"/>
    <n v="1880"/>
    <n v="658"/>
    <n v="0.35"/>
  </r>
  <r>
    <x v="0"/>
    <x v="0"/>
    <x v="126"/>
    <x v="0"/>
    <x v="14"/>
    <x v="16"/>
    <x v="1"/>
    <x v="1"/>
    <n v="1750"/>
    <n v="700"/>
    <n v="244.99999999999997"/>
    <n v="0.35"/>
  </r>
  <r>
    <x v="0"/>
    <x v="0"/>
    <x v="126"/>
    <x v="0"/>
    <x v="14"/>
    <x v="16"/>
    <x v="2"/>
    <x v="21"/>
    <n v="2000"/>
    <n v="600.00000000000011"/>
    <n v="240.00000000000003"/>
    <n v="0.39999999999999997"/>
  </r>
  <r>
    <x v="0"/>
    <x v="0"/>
    <x v="126"/>
    <x v="0"/>
    <x v="14"/>
    <x v="16"/>
    <x v="3"/>
    <x v="8"/>
    <n v="500"/>
    <n v="175"/>
    <n v="52.5"/>
    <n v="0.3"/>
  </r>
  <r>
    <x v="0"/>
    <x v="0"/>
    <x v="126"/>
    <x v="0"/>
    <x v="14"/>
    <x v="16"/>
    <x v="4"/>
    <x v="0"/>
    <n v="1000"/>
    <n v="500"/>
    <n v="125"/>
    <n v="0.25"/>
  </r>
  <r>
    <x v="0"/>
    <x v="0"/>
    <x v="126"/>
    <x v="0"/>
    <x v="14"/>
    <x v="16"/>
    <x v="5"/>
    <x v="1"/>
    <n v="2000"/>
    <n v="800"/>
    <n v="320"/>
    <n v="0.4"/>
  </r>
  <r>
    <x v="0"/>
    <x v="0"/>
    <x v="127"/>
    <x v="0"/>
    <x v="14"/>
    <x v="16"/>
    <x v="0"/>
    <x v="1"/>
    <n v="4500"/>
    <n v="1800"/>
    <n v="630"/>
    <n v="0.35"/>
  </r>
  <r>
    <x v="0"/>
    <x v="0"/>
    <x v="127"/>
    <x v="0"/>
    <x v="14"/>
    <x v="16"/>
    <x v="1"/>
    <x v="1"/>
    <n v="1500"/>
    <n v="600"/>
    <n v="210"/>
    <n v="0.35"/>
  </r>
  <r>
    <x v="0"/>
    <x v="0"/>
    <x v="127"/>
    <x v="0"/>
    <x v="14"/>
    <x v="16"/>
    <x v="2"/>
    <x v="21"/>
    <n v="1500"/>
    <n v="450.00000000000006"/>
    <n v="180"/>
    <n v="0.39999999999999997"/>
  </r>
  <r>
    <x v="0"/>
    <x v="0"/>
    <x v="127"/>
    <x v="0"/>
    <x v="14"/>
    <x v="16"/>
    <x v="3"/>
    <x v="8"/>
    <n v="750"/>
    <n v="262.5"/>
    <n v="78.75"/>
    <n v="0.3"/>
  </r>
  <r>
    <x v="0"/>
    <x v="0"/>
    <x v="127"/>
    <x v="0"/>
    <x v="14"/>
    <x v="16"/>
    <x v="4"/>
    <x v="0"/>
    <n v="750"/>
    <n v="375"/>
    <n v="93.75"/>
    <n v="0.25"/>
  </r>
  <r>
    <x v="0"/>
    <x v="0"/>
    <x v="127"/>
    <x v="0"/>
    <x v="14"/>
    <x v="16"/>
    <x v="5"/>
    <x v="1"/>
    <n v="2250"/>
    <n v="900"/>
    <n v="360"/>
    <n v="0.4"/>
  </r>
  <r>
    <x v="0"/>
    <x v="0"/>
    <x v="128"/>
    <x v="0"/>
    <x v="14"/>
    <x v="16"/>
    <x v="0"/>
    <x v="16"/>
    <n v="4950"/>
    <n v="2722.4999999999995"/>
    <n v="952.87499999999977"/>
    <n v="0.35"/>
  </r>
  <r>
    <x v="0"/>
    <x v="0"/>
    <x v="128"/>
    <x v="0"/>
    <x v="14"/>
    <x v="16"/>
    <x v="1"/>
    <x v="0"/>
    <n v="2000"/>
    <n v="1000"/>
    <n v="350"/>
    <n v="0.35"/>
  </r>
  <r>
    <x v="0"/>
    <x v="0"/>
    <x v="128"/>
    <x v="0"/>
    <x v="14"/>
    <x v="16"/>
    <x v="2"/>
    <x v="2"/>
    <n v="1750"/>
    <n v="787.5"/>
    <n v="315"/>
    <n v="0.39999999999999997"/>
  </r>
  <r>
    <x v="0"/>
    <x v="0"/>
    <x v="128"/>
    <x v="0"/>
    <x v="14"/>
    <x v="16"/>
    <x v="3"/>
    <x v="2"/>
    <n v="1250"/>
    <n v="562.5"/>
    <n v="168.75"/>
    <n v="0.3"/>
  </r>
  <r>
    <x v="0"/>
    <x v="0"/>
    <x v="128"/>
    <x v="0"/>
    <x v="14"/>
    <x v="16"/>
    <x v="4"/>
    <x v="16"/>
    <n v="1500"/>
    <n v="824.99999999999989"/>
    <n v="206.24999999999997"/>
    <n v="0.25"/>
  </r>
  <r>
    <x v="0"/>
    <x v="0"/>
    <x v="128"/>
    <x v="0"/>
    <x v="14"/>
    <x v="16"/>
    <x v="5"/>
    <x v="3"/>
    <n v="2750"/>
    <n v="1650"/>
    <n v="660"/>
    <n v="0.4"/>
  </r>
  <r>
    <x v="0"/>
    <x v="0"/>
    <x v="129"/>
    <x v="0"/>
    <x v="14"/>
    <x v="16"/>
    <x v="0"/>
    <x v="16"/>
    <n v="5250"/>
    <n v="2887.4999999999995"/>
    <n v="1010.6249999999998"/>
    <n v="0.35"/>
  </r>
  <r>
    <x v="0"/>
    <x v="0"/>
    <x v="129"/>
    <x v="0"/>
    <x v="14"/>
    <x v="16"/>
    <x v="1"/>
    <x v="0"/>
    <n v="2750"/>
    <n v="1375"/>
    <n v="481.24999999999994"/>
    <n v="0.35"/>
  </r>
  <r>
    <x v="0"/>
    <x v="0"/>
    <x v="129"/>
    <x v="0"/>
    <x v="14"/>
    <x v="16"/>
    <x v="2"/>
    <x v="2"/>
    <n v="2000"/>
    <n v="900"/>
    <n v="359.99999999999994"/>
    <n v="0.39999999999999997"/>
  </r>
  <r>
    <x v="0"/>
    <x v="0"/>
    <x v="129"/>
    <x v="0"/>
    <x v="14"/>
    <x v="16"/>
    <x v="3"/>
    <x v="2"/>
    <n v="1750"/>
    <n v="787.5"/>
    <n v="236.25"/>
    <n v="0.3"/>
  </r>
  <r>
    <x v="0"/>
    <x v="0"/>
    <x v="129"/>
    <x v="0"/>
    <x v="14"/>
    <x v="16"/>
    <x v="4"/>
    <x v="16"/>
    <n v="1750"/>
    <n v="962.49999999999989"/>
    <n v="240.62499999999997"/>
    <n v="0.25"/>
  </r>
  <r>
    <x v="0"/>
    <x v="0"/>
    <x v="129"/>
    <x v="0"/>
    <x v="14"/>
    <x v="16"/>
    <x v="5"/>
    <x v="3"/>
    <n v="3250"/>
    <n v="1950"/>
    <n v="780"/>
    <n v="0.4"/>
  </r>
  <r>
    <x v="0"/>
    <x v="0"/>
    <x v="130"/>
    <x v="0"/>
    <x v="14"/>
    <x v="16"/>
    <x v="0"/>
    <x v="16"/>
    <n v="5500"/>
    <n v="3024.9999999999995"/>
    <n v="1058.7499999999998"/>
    <n v="0.35"/>
  </r>
  <r>
    <x v="0"/>
    <x v="0"/>
    <x v="130"/>
    <x v="0"/>
    <x v="14"/>
    <x v="16"/>
    <x v="1"/>
    <x v="0"/>
    <n v="3000"/>
    <n v="1500"/>
    <n v="525"/>
    <n v="0.35"/>
  </r>
  <r>
    <x v="0"/>
    <x v="0"/>
    <x v="130"/>
    <x v="0"/>
    <x v="14"/>
    <x v="16"/>
    <x v="2"/>
    <x v="2"/>
    <n v="2250"/>
    <n v="1012.5"/>
    <n v="404.99999999999994"/>
    <n v="0.39999999999999997"/>
  </r>
  <r>
    <x v="0"/>
    <x v="0"/>
    <x v="130"/>
    <x v="0"/>
    <x v="14"/>
    <x v="16"/>
    <x v="3"/>
    <x v="2"/>
    <n v="1750"/>
    <n v="787.5"/>
    <n v="236.25"/>
    <n v="0.3"/>
  </r>
  <r>
    <x v="0"/>
    <x v="0"/>
    <x v="130"/>
    <x v="0"/>
    <x v="14"/>
    <x v="16"/>
    <x v="4"/>
    <x v="16"/>
    <n v="2000"/>
    <n v="1099.9999999999998"/>
    <n v="274.99999999999994"/>
    <n v="0.25"/>
  </r>
  <r>
    <x v="0"/>
    <x v="0"/>
    <x v="130"/>
    <x v="0"/>
    <x v="14"/>
    <x v="16"/>
    <x v="5"/>
    <x v="3"/>
    <n v="3750"/>
    <n v="2250"/>
    <n v="900"/>
    <n v="0.4"/>
  </r>
  <r>
    <x v="0"/>
    <x v="0"/>
    <x v="131"/>
    <x v="0"/>
    <x v="14"/>
    <x v="16"/>
    <x v="0"/>
    <x v="16"/>
    <n v="5250"/>
    <n v="2887.4999999999995"/>
    <n v="1010.6249999999998"/>
    <n v="0.35"/>
  </r>
  <r>
    <x v="0"/>
    <x v="0"/>
    <x v="131"/>
    <x v="0"/>
    <x v="14"/>
    <x v="16"/>
    <x v="1"/>
    <x v="0"/>
    <n v="3000"/>
    <n v="1500"/>
    <n v="525"/>
    <n v="0.35"/>
  </r>
  <r>
    <x v="0"/>
    <x v="0"/>
    <x v="131"/>
    <x v="0"/>
    <x v="14"/>
    <x v="16"/>
    <x v="2"/>
    <x v="2"/>
    <n v="2250"/>
    <n v="1012.5"/>
    <n v="404.99999999999994"/>
    <n v="0.39999999999999997"/>
  </r>
  <r>
    <x v="0"/>
    <x v="0"/>
    <x v="131"/>
    <x v="0"/>
    <x v="14"/>
    <x v="16"/>
    <x v="3"/>
    <x v="2"/>
    <n v="1750"/>
    <n v="787.5"/>
    <n v="236.25"/>
    <n v="0.3"/>
  </r>
  <r>
    <x v="0"/>
    <x v="0"/>
    <x v="131"/>
    <x v="0"/>
    <x v="14"/>
    <x v="16"/>
    <x v="4"/>
    <x v="16"/>
    <n v="1500"/>
    <n v="824.99999999999989"/>
    <n v="206.24999999999997"/>
    <n v="0.25"/>
  </r>
  <r>
    <x v="0"/>
    <x v="0"/>
    <x v="131"/>
    <x v="0"/>
    <x v="14"/>
    <x v="16"/>
    <x v="5"/>
    <x v="3"/>
    <n v="3250"/>
    <n v="1950"/>
    <n v="780"/>
    <n v="0.4"/>
  </r>
  <r>
    <x v="0"/>
    <x v="0"/>
    <x v="132"/>
    <x v="0"/>
    <x v="14"/>
    <x v="16"/>
    <x v="0"/>
    <x v="16"/>
    <n v="4500"/>
    <n v="2474.9999999999995"/>
    <n v="866.24999999999977"/>
    <n v="0.35"/>
  </r>
  <r>
    <x v="0"/>
    <x v="0"/>
    <x v="132"/>
    <x v="0"/>
    <x v="14"/>
    <x v="16"/>
    <x v="1"/>
    <x v="0"/>
    <n v="2500"/>
    <n v="1250"/>
    <n v="437.5"/>
    <n v="0.35"/>
  </r>
  <r>
    <x v="0"/>
    <x v="0"/>
    <x v="132"/>
    <x v="0"/>
    <x v="14"/>
    <x v="16"/>
    <x v="2"/>
    <x v="2"/>
    <n v="1500"/>
    <n v="675"/>
    <n v="270"/>
    <n v="0.39999999999999997"/>
  </r>
  <r>
    <x v="0"/>
    <x v="0"/>
    <x v="132"/>
    <x v="0"/>
    <x v="14"/>
    <x v="16"/>
    <x v="3"/>
    <x v="2"/>
    <n v="1250"/>
    <n v="562.5"/>
    <n v="168.75"/>
    <n v="0.3"/>
  </r>
  <r>
    <x v="0"/>
    <x v="0"/>
    <x v="132"/>
    <x v="0"/>
    <x v="14"/>
    <x v="16"/>
    <x v="4"/>
    <x v="16"/>
    <n v="1250"/>
    <n v="687.49999999999989"/>
    <n v="171.87499999999997"/>
    <n v="0.25"/>
  </r>
  <r>
    <x v="0"/>
    <x v="0"/>
    <x v="132"/>
    <x v="0"/>
    <x v="14"/>
    <x v="16"/>
    <x v="5"/>
    <x v="3"/>
    <n v="2250"/>
    <n v="1350"/>
    <n v="540"/>
    <n v="0.4"/>
  </r>
  <r>
    <x v="0"/>
    <x v="0"/>
    <x v="133"/>
    <x v="0"/>
    <x v="14"/>
    <x v="16"/>
    <x v="0"/>
    <x v="3"/>
    <n v="4000"/>
    <n v="2400"/>
    <n v="840"/>
    <n v="0.35"/>
  </r>
  <r>
    <x v="0"/>
    <x v="0"/>
    <x v="133"/>
    <x v="0"/>
    <x v="14"/>
    <x v="16"/>
    <x v="1"/>
    <x v="4"/>
    <n v="2250"/>
    <n v="1237.5"/>
    <n v="433.125"/>
    <n v="0.35"/>
  </r>
  <r>
    <x v="0"/>
    <x v="0"/>
    <x v="133"/>
    <x v="0"/>
    <x v="14"/>
    <x v="16"/>
    <x v="2"/>
    <x v="4"/>
    <n v="1250"/>
    <n v="687.5"/>
    <n v="275"/>
    <n v="0.39999999999999997"/>
  </r>
  <r>
    <x v="0"/>
    <x v="0"/>
    <x v="133"/>
    <x v="0"/>
    <x v="14"/>
    <x v="16"/>
    <x v="3"/>
    <x v="4"/>
    <n v="1000"/>
    <n v="550"/>
    <n v="165"/>
    <n v="0.3"/>
  </r>
  <r>
    <x v="0"/>
    <x v="0"/>
    <x v="133"/>
    <x v="0"/>
    <x v="14"/>
    <x v="16"/>
    <x v="4"/>
    <x v="5"/>
    <n v="1000"/>
    <n v="650"/>
    <n v="162.5"/>
    <n v="0.25"/>
  </r>
  <r>
    <x v="0"/>
    <x v="0"/>
    <x v="133"/>
    <x v="0"/>
    <x v="14"/>
    <x v="16"/>
    <x v="5"/>
    <x v="6"/>
    <n v="2250"/>
    <n v="1575"/>
    <n v="630"/>
    <n v="0.4"/>
  </r>
  <r>
    <x v="0"/>
    <x v="0"/>
    <x v="134"/>
    <x v="0"/>
    <x v="14"/>
    <x v="16"/>
    <x v="0"/>
    <x v="5"/>
    <n v="3750"/>
    <n v="2437.5"/>
    <n v="853.125"/>
    <n v="0.35"/>
  </r>
  <r>
    <x v="0"/>
    <x v="0"/>
    <x v="134"/>
    <x v="0"/>
    <x v="14"/>
    <x v="16"/>
    <x v="1"/>
    <x v="4"/>
    <n v="2000"/>
    <n v="1100"/>
    <n v="385"/>
    <n v="0.35"/>
  </r>
  <r>
    <x v="0"/>
    <x v="0"/>
    <x v="134"/>
    <x v="0"/>
    <x v="14"/>
    <x v="16"/>
    <x v="2"/>
    <x v="4"/>
    <n v="1950"/>
    <n v="1072.5"/>
    <n v="428.99999999999994"/>
    <n v="0.39999999999999997"/>
  </r>
  <r>
    <x v="0"/>
    <x v="0"/>
    <x v="134"/>
    <x v="0"/>
    <x v="14"/>
    <x v="16"/>
    <x v="3"/>
    <x v="4"/>
    <n v="1750"/>
    <n v="962.50000000000011"/>
    <n v="288.75"/>
    <n v="0.3"/>
  </r>
  <r>
    <x v="0"/>
    <x v="0"/>
    <x v="134"/>
    <x v="0"/>
    <x v="14"/>
    <x v="16"/>
    <x v="4"/>
    <x v="5"/>
    <n v="1500"/>
    <n v="975"/>
    <n v="243.75"/>
    <n v="0.25"/>
  </r>
  <r>
    <x v="0"/>
    <x v="0"/>
    <x v="134"/>
    <x v="0"/>
    <x v="14"/>
    <x v="16"/>
    <x v="5"/>
    <x v="6"/>
    <n v="2500"/>
    <n v="1750"/>
    <n v="700"/>
    <n v="0.4"/>
  </r>
  <r>
    <x v="0"/>
    <x v="0"/>
    <x v="135"/>
    <x v="0"/>
    <x v="14"/>
    <x v="16"/>
    <x v="0"/>
    <x v="5"/>
    <n v="4750"/>
    <n v="3087.5"/>
    <n v="1080.625"/>
    <n v="0.35"/>
  </r>
  <r>
    <x v="0"/>
    <x v="0"/>
    <x v="135"/>
    <x v="0"/>
    <x v="14"/>
    <x v="16"/>
    <x v="1"/>
    <x v="4"/>
    <n v="2750"/>
    <n v="1512.5000000000002"/>
    <n v="529.375"/>
    <n v="0.35"/>
  </r>
  <r>
    <x v="0"/>
    <x v="0"/>
    <x v="135"/>
    <x v="0"/>
    <x v="14"/>
    <x v="16"/>
    <x v="2"/>
    <x v="4"/>
    <n v="2500"/>
    <n v="1375"/>
    <n v="550"/>
    <n v="0.39999999999999997"/>
  </r>
  <r>
    <x v="0"/>
    <x v="0"/>
    <x v="135"/>
    <x v="0"/>
    <x v="14"/>
    <x v="16"/>
    <x v="3"/>
    <x v="4"/>
    <n v="2000"/>
    <n v="1100"/>
    <n v="330"/>
    <n v="0.3"/>
  </r>
  <r>
    <x v="0"/>
    <x v="0"/>
    <x v="135"/>
    <x v="0"/>
    <x v="14"/>
    <x v="16"/>
    <x v="4"/>
    <x v="5"/>
    <n v="2000"/>
    <n v="1300"/>
    <n v="325"/>
    <n v="0.25"/>
  </r>
  <r>
    <x v="0"/>
    <x v="0"/>
    <x v="135"/>
    <x v="0"/>
    <x v="14"/>
    <x v="16"/>
    <x v="5"/>
    <x v="6"/>
    <n v="3000"/>
    <n v="2100"/>
    <n v="840"/>
    <n v="0.4"/>
  </r>
  <r>
    <x v="2"/>
    <x v="2"/>
    <x v="136"/>
    <x v="2"/>
    <x v="15"/>
    <x v="17"/>
    <x v="0"/>
    <x v="15"/>
    <n v="3750"/>
    <n v="1312.5000000000002"/>
    <n v="328.12500000000006"/>
    <n v="0.25"/>
  </r>
  <r>
    <x v="2"/>
    <x v="2"/>
    <x v="136"/>
    <x v="2"/>
    <x v="15"/>
    <x v="17"/>
    <x v="1"/>
    <x v="2"/>
    <n v="3750"/>
    <n v="1687.5"/>
    <n v="337.5"/>
    <n v="0.2"/>
  </r>
  <r>
    <x v="2"/>
    <x v="2"/>
    <x v="136"/>
    <x v="2"/>
    <x v="15"/>
    <x v="17"/>
    <x v="2"/>
    <x v="2"/>
    <n v="3750"/>
    <n v="1687.5"/>
    <n v="421.875"/>
    <n v="0.25"/>
  </r>
  <r>
    <x v="2"/>
    <x v="2"/>
    <x v="136"/>
    <x v="2"/>
    <x v="15"/>
    <x v="17"/>
    <x v="3"/>
    <x v="2"/>
    <n v="2250"/>
    <n v="1012.5"/>
    <n v="253.125"/>
    <n v="0.25"/>
  </r>
  <r>
    <x v="2"/>
    <x v="2"/>
    <x v="136"/>
    <x v="2"/>
    <x v="15"/>
    <x v="17"/>
    <x v="4"/>
    <x v="0"/>
    <n v="1750"/>
    <n v="875"/>
    <n v="131.25"/>
    <n v="0.15"/>
  </r>
  <r>
    <x v="2"/>
    <x v="2"/>
    <x v="136"/>
    <x v="2"/>
    <x v="15"/>
    <x v="17"/>
    <x v="5"/>
    <x v="2"/>
    <n v="4250"/>
    <n v="1912.5"/>
    <n v="765"/>
    <n v="0.4"/>
  </r>
  <r>
    <x v="2"/>
    <x v="2"/>
    <x v="79"/>
    <x v="2"/>
    <x v="15"/>
    <x v="17"/>
    <x v="0"/>
    <x v="15"/>
    <n v="4750"/>
    <n v="1662.5000000000002"/>
    <n v="415.62500000000006"/>
    <n v="0.25"/>
  </r>
  <r>
    <x v="2"/>
    <x v="2"/>
    <x v="79"/>
    <x v="2"/>
    <x v="15"/>
    <x v="17"/>
    <x v="1"/>
    <x v="2"/>
    <n v="3750"/>
    <n v="1687.5"/>
    <n v="337.5"/>
    <n v="0.2"/>
  </r>
  <r>
    <x v="2"/>
    <x v="2"/>
    <x v="79"/>
    <x v="2"/>
    <x v="15"/>
    <x v="17"/>
    <x v="2"/>
    <x v="2"/>
    <n v="3750"/>
    <n v="1687.5"/>
    <n v="421.875"/>
    <n v="0.25"/>
  </r>
  <r>
    <x v="2"/>
    <x v="2"/>
    <x v="79"/>
    <x v="2"/>
    <x v="15"/>
    <x v="17"/>
    <x v="3"/>
    <x v="2"/>
    <n v="2250"/>
    <n v="1012.5"/>
    <n v="253.125"/>
    <n v="0.25"/>
  </r>
  <r>
    <x v="2"/>
    <x v="2"/>
    <x v="79"/>
    <x v="2"/>
    <x v="15"/>
    <x v="17"/>
    <x v="4"/>
    <x v="0"/>
    <n v="1500"/>
    <n v="750"/>
    <n v="112.5"/>
    <n v="0.15"/>
  </r>
  <r>
    <x v="2"/>
    <x v="2"/>
    <x v="79"/>
    <x v="2"/>
    <x v="15"/>
    <x v="17"/>
    <x v="5"/>
    <x v="2"/>
    <n v="3500"/>
    <n v="1575"/>
    <n v="630"/>
    <n v="0.4"/>
  </r>
  <r>
    <x v="2"/>
    <x v="2"/>
    <x v="137"/>
    <x v="2"/>
    <x v="15"/>
    <x v="17"/>
    <x v="0"/>
    <x v="2"/>
    <n v="5000"/>
    <n v="2250"/>
    <n v="562.5"/>
    <n v="0.25"/>
  </r>
  <r>
    <x v="2"/>
    <x v="2"/>
    <x v="137"/>
    <x v="2"/>
    <x v="15"/>
    <x v="17"/>
    <x v="1"/>
    <x v="16"/>
    <n v="3500"/>
    <n v="1924.9999999999998"/>
    <n v="385"/>
    <n v="0.2"/>
  </r>
  <r>
    <x v="2"/>
    <x v="2"/>
    <x v="137"/>
    <x v="2"/>
    <x v="15"/>
    <x v="17"/>
    <x v="2"/>
    <x v="38"/>
    <n v="3750"/>
    <n v="2249.9999999999995"/>
    <n v="562.49999999999989"/>
    <n v="0.25"/>
  </r>
  <r>
    <x v="2"/>
    <x v="2"/>
    <x v="137"/>
    <x v="2"/>
    <x v="15"/>
    <x v="17"/>
    <x v="3"/>
    <x v="16"/>
    <n v="2750"/>
    <n v="1512.4999999999998"/>
    <n v="378.12499999999994"/>
    <n v="0.25"/>
  </r>
  <r>
    <x v="2"/>
    <x v="2"/>
    <x v="137"/>
    <x v="2"/>
    <x v="15"/>
    <x v="17"/>
    <x v="4"/>
    <x v="3"/>
    <n v="1250"/>
    <n v="750"/>
    <n v="112.5"/>
    <n v="0.15"/>
  </r>
  <r>
    <x v="2"/>
    <x v="2"/>
    <x v="137"/>
    <x v="2"/>
    <x v="15"/>
    <x v="17"/>
    <x v="5"/>
    <x v="16"/>
    <n v="3250"/>
    <n v="1787.4999999999998"/>
    <n v="715"/>
    <n v="0.4"/>
  </r>
  <r>
    <x v="2"/>
    <x v="2"/>
    <x v="138"/>
    <x v="2"/>
    <x v="15"/>
    <x v="17"/>
    <x v="0"/>
    <x v="3"/>
    <n v="5000"/>
    <n v="3000"/>
    <n v="750"/>
    <n v="0.25"/>
  </r>
  <r>
    <x v="2"/>
    <x v="2"/>
    <x v="138"/>
    <x v="2"/>
    <x v="15"/>
    <x v="17"/>
    <x v="1"/>
    <x v="5"/>
    <n v="3000"/>
    <n v="1950"/>
    <n v="390"/>
    <n v="0.2"/>
  </r>
  <r>
    <x v="2"/>
    <x v="2"/>
    <x v="138"/>
    <x v="2"/>
    <x v="15"/>
    <x v="17"/>
    <x v="2"/>
    <x v="5"/>
    <n v="3500"/>
    <n v="2275"/>
    <n v="568.75"/>
    <n v="0.25"/>
  </r>
  <r>
    <x v="2"/>
    <x v="2"/>
    <x v="138"/>
    <x v="2"/>
    <x v="15"/>
    <x v="17"/>
    <x v="3"/>
    <x v="0"/>
    <n v="2500"/>
    <n v="1250"/>
    <n v="312.5"/>
    <n v="0.25"/>
  </r>
  <r>
    <x v="2"/>
    <x v="2"/>
    <x v="138"/>
    <x v="2"/>
    <x v="15"/>
    <x v="17"/>
    <x v="4"/>
    <x v="4"/>
    <n v="1500"/>
    <n v="825.00000000000011"/>
    <n v="123.75000000000001"/>
    <n v="0.15"/>
  </r>
  <r>
    <x v="2"/>
    <x v="2"/>
    <x v="138"/>
    <x v="2"/>
    <x v="15"/>
    <x v="17"/>
    <x v="5"/>
    <x v="12"/>
    <n v="3250"/>
    <n v="2275"/>
    <n v="910"/>
    <n v="0.4"/>
  </r>
  <r>
    <x v="2"/>
    <x v="2"/>
    <x v="139"/>
    <x v="2"/>
    <x v="15"/>
    <x v="17"/>
    <x v="0"/>
    <x v="16"/>
    <n v="5250"/>
    <n v="2887.4999999999995"/>
    <n v="721.87499999999989"/>
    <n v="0.25"/>
  </r>
  <r>
    <x v="2"/>
    <x v="2"/>
    <x v="139"/>
    <x v="2"/>
    <x v="15"/>
    <x v="17"/>
    <x v="1"/>
    <x v="3"/>
    <n v="3750"/>
    <n v="2250"/>
    <n v="450"/>
    <n v="0.2"/>
  </r>
  <r>
    <x v="2"/>
    <x v="2"/>
    <x v="139"/>
    <x v="2"/>
    <x v="15"/>
    <x v="17"/>
    <x v="2"/>
    <x v="3"/>
    <n v="3750"/>
    <n v="2250"/>
    <n v="562.5"/>
    <n v="0.25"/>
  </r>
  <r>
    <x v="2"/>
    <x v="2"/>
    <x v="139"/>
    <x v="2"/>
    <x v="15"/>
    <x v="17"/>
    <x v="3"/>
    <x v="16"/>
    <n v="2750"/>
    <n v="1512.4999999999998"/>
    <n v="378.12499999999994"/>
    <n v="0.25"/>
  </r>
  <r>
    <x v="2"/>
    <x v="2"/>
    <x v="139"/>
    <x v="2"/>
    <x v="15"/>
    <x v="17"/>
    <x v="4"/>
    <x v="3"/>
    <n v="1750"/>
    <n v="1050"/>
    <n v="157.5"/>
    <n v="0.15"/>
  </r>
  <r>
    <x v="2"/>
    <x v="2"/>
    <x v="139"/>
    <x v="2"/>
    <x v="15"/>
    <x v="17"/>
    <x v="5"/>
    <x v="13"/>
    <n v="4750"/>
    <n v="3562.5"/>
    <n v="1425"/>
    <n v="0.4"/>
  </r>
  <r>
    <x v="2"/>
    <x v="2"/>
    <x v="83"/>
    <x v="2"/>
    <x v="15"/>
    <x v="17"/>
    <x v="0"/>
    <x v="6"/>
    <n v="7250"/>
    <n v="5075"/>
    <n v="1268.75"/>
    <n v="0.25"/>
  </r>
  <r>
    <x v="2"/>
    <x v="2"/>
    <x v="83"/>
    <x v="2"/>
    <x v="15"/>
    <x v="17"/>
    <x v="1"/>
    <x v="13"/>
    <n v="6000"/>
    <n v="4500"/>
    <n v="900"/>
    <n v="0.2"/>
  </r>
  <r>
    <x v="2"/>
    <x v="2"/>
    <x v="83"/>
    <x v="2"/>
    <x v="15"/>
    <x v="17"/>
    <x v="2"/>
    <x v="13"/>
    <n v="6000"/>
    <n v="4500"/>
    <n v="1125"/>
    <n v="0.25"/>
  </r>
  <r>
    <x v="2"/>
    <x v="2"/>
    <x v="83"/>
    <x v="2"/>
    <x v="15"/>
    <x v="17"/>
    <x v="3"/>
    <x v="13"/>
    <n v="4750"/>
    <n v="3562.5"/>
    <n v="890.625"/>
    <n v="0.25"/>
  </r>
  <r>
    <x v="2"/>
    <x v="2"/>
    <x v="83"/>
    <x v="2"/>
    <x v="15"/>
    <x v="17"/>
    <x v="4"/>
    <x v="26"/>
    <n v="3500"/>
    <n v="2975.0000000000005"/>
    <n v="446.25000000000006"/>
    <n v="0.15"/>
  </r>
  <r>
    <x v="2"/>
    <x v="2"/>
    <x v="83"/>
    <x v="2"/>
    <x v="15"/>
    <x v="17"/>
    <x v="5"/>
    <x v="29"/>
    <n v="6500"/>
    <n v="6500"/>
    <n v="2600"/>
    <n v="0.4"/>
  </r>
  <r>
    <x v="2"/>
    <x v="2"/>
    <x v="140"/>
    <x v="2"/>
    <x v="15"/>
    <x v="17"/>
    <x v="0"/>
    <x v="11"/>
    <n v="8000"/>
    <n v="6400"/>
    <n v="1600"/>
    <n v="0.25"/>
  </r>
  <r>
    <x v="2"/>
    <x v="2"/>
    <x v="140"/>
    <x v="2"/>
    <x v="15"/>
    <x v="17"/>
    <x v="1"/>
    <x v="26"/>
    <n v="6500"/>
    <n v="5525.0000000000009"/>
    <n v="1105.0000000000002"/>
    <n v="0.2"/>
  </r>
  <r>
    <x v="2"/>
    <x v="2"/>
    <x v="140"/>
    <x v="2"/>
    <x v="15"/>
    <x v="17"/>
    <x v="2"/>
    <x v="26"/>
    <n v="6000"/>
    <n v="5100.0000000000009"/>
    <n v="1275.0000000000002"/>
    <n v="0.25"/>
  </r>
  <r>
    <x v="2"/>
    <x v="2"/>
    <x v="140"/>
    <x v="2"/>
    <x v="15"/>
    <x v="17"/>
    <x v="3"/>
    <x v="11"/>
    <n v="5000"/>
    <n v="4000"/>
    <n v="1000"/>
    <n v="0.25"/>
  </r>
  <r>
    <x v="2"/>
    <x v="2"/>
    <x v="140"/>
    <x v="2"/>
    <x v="15"/>
    <x v="17"/>
    <x v="4"/>
    <x v="26"/>
    <n v="5500"/>
    <n v="4675.0000000000009"/>
    <n v="701.25000000000011"/>
    <n v="0.15"/>
  </r>
  <r>
    <x v="2"/>
    <x v="2"/>
    <x v="140"/>
    <x v="2"/>
    <x v="15"/>
    <x v="17"/>
    <x v="5"/>
    <x v="29"/>
    <n v="5500"/>
    <n v="5500"/>
    <n v="2200"/>
    <n v="0.4"/>
  </r>
  <r>
    <x v="2"/>
    <x v="2"/>
    <x v="141"/>
    <x v="2"/>
    <x v="15"/>
    <x v="17"/>
    <x v="0"/>
    <x v="26"/>
    <n v="7500"/>
    <n v="6375.0000000000009"/>
    <n v="1593.7500000000002"/>
    <n v="0.25"/>
  </r>
  <r>
    <x v="2"/>
    <x v="2"/>
    <x v="141"/>
    <x v="2"/>
    <x v="15"/>
    <x v="17"/>
    <x v="1"/>
    <x v="24"/>
    <n v="7250"/>
    <n v="5437.5000000000009"/>
    <n v="1087.5000000000002"/>
    <n v="0.2"/>
  </r>
  <r>
    <x v="2"/>
    <x v="2"/>
    <x v="141"/>
    <x v="2"/>
    <x v="15"/>
    <x v="17"/>
    <x v="2"/>
    <x v="12"/>
    <n v="6000"/>
    <n v="4200"/>
    <n v="1050"/>
    <n v="0.25"/>
  </r>
  <r>
    <x v="2"/>
    <x v="2"/>
    <x v="141"/>
    <x v="2"/>
    <x v="15"/>
    <x v="17"/>
    <x v="3"/>
    <x v="12"/>
    <n v="5250"/>
    <n v="3675.0000000000005"/>
    <n v="918.75000000000011"/>
    <n v="0.25"/>
  </r>
  <r>
    <x v="2"/>
    <x v="2"/>
    <x v="141"/>
    <x v="2"/>
    <x v="15"/>
    <x v="17"/>
    <x v="4"/>
    <x v="6"/>
    <n v="5250"/>
    <n v="3674.9999999999995"/>
    <n v="551.24999999999989"/>
    <n v="0.15"/>
  </r>
  <r>
    <x v="2"/>
    <x v="2"/>
    <x v="141"/>
    <x v="2"/>
    <x v="15"/>
    <x v="17"/>
    <x v="5"/>
    <x v="13"/>
    <n v="3500"/>
    <n v="2625"/>
    <n v="1050"/>
    <n v="0.4"/>
  </r>
  <r>
    <x v="2"/>
    <x v="2"/>
    <x v="142"/>
    <x v="2"/>
    <x v="15"/>
    <x v="17"/>
    <x v="0"/>
    <x v="23"/>
    <n v="5500"/>
    <n v="3575.0000000000009"/>
    <n v="893.75000000000023"/>
    <n v="0.25"/>
  </r>
  <r>
    <x v="2"/>
    <x v="2"/>
    <x v="142"/>
    <x v="2"/>
    <x v="15"/>
    <x v="17"/>
    <x v="1"/>
    <x v="27"/>
    <n v="5500"/>
    <n v="3850.0000000000009"/>
    <n v="770.00000000000023"/>
    <n v="0.2"/>
  </r>
  <r>
    <x v="2"/>
    <x v="2"/>
    <x v="142"/>
    <x v="2"/>
    <x v="15"/>
    <x v="17"/>
    <x v="2"/>
    <x v="23"/>
    <n v="3750"/>
    <n v="2437.5000000000005"/>
    <n v="609.37500000000011"/>
    <n v="0.25"/>
  </r>
  <r>
    <x v="2"/>
    <x v="2"/>
    <x v="142"/>
    <x v="2"/>
    <x v="15"/>
    <x v="17"/>
    <x v="3"/>
    <x v="23"/>
    <n v="3250"/>
    <n v="2112.5000000000005"/>
    <n v="528.12500000000011"/>
    <n v="0.25"/>
  </r>
  <r>
    <x v="2"/>
    <x v="2"/>
    <x v="142"/>
    <x v="2"/>
    <x v="15"/>
    <x v="17"/>
    <x v="4"/>
    <x v="24"/>
    <n v="3500"/>
    <n v="2625.0000000000005"/>
    <n v="393.75000000000006"/>
    <n v="0.15"/>
  </r>
  <r>
    <x v="2"/>
    <x v="2"/>
    <x v="142"/>
    <x v="2"/>
    <x v="15"/>
    <x v="17"/>
    <x v="5"/>
    <x v="3"/>
    <n v="3750"/>
    <n v="2250"/>
    <n v="900"/>
    <n v="0.4"/>
  </r>
  <r>
    <x v="2"/>
    <x v="2"/>
    <x v="87"/>
    <x v="2"/>
    <x v="15"/>
    <x v="17"/>
    <x v="0"/>
    <x v="4"/>
    <n v="4750"/>
    <n v="2612.5"/>
    <n v="653.125"/>
    <n v="0.25"/>
  </r>
  <r>
    <x v="2"/>
    <x v="2"/>
    <x v="87"/>
    <x v="2"/>
    <x v="15"/>
    <x v="17"/>
    <x v="1"/>
    <x v="23"/>
    <n v="4750"/>
    <n v="3087.5000000000005"/>
    <n v="617.50000000000011"/>
    <n v="0.2"/>
  </r>
  <r>
    <x v="2"/>
    <x v="2"/>
    <x v="87"/>
    <x v="2"/>
    <x v="15"/>
    <x v="17"/>
    <x v="2"/>
    <x v="14"/>
    <n v="3000"/>
    <n v="1800.0000000000002"/>
    <n v="450.00000000000006"/>
    <n v="0.25"/>
  </r>
  <r>
    <x v="2"/>
    <x v="2"/>
    <x v="87"/>
    <x v="2"/>
    <x v="15"/>
    <x v="17"/>
    <x v="3"/>
    <x v="4"/>
    <n v="2750"/>
    <n v="1512.5000000000002"/>
    <n v="378.12500000000006"/>
    <n v="0.25"/>
  </r>
  <r>
    <x v="2"/>
    <x v="2"/>
    <x v="87"/>
    <x v="2"/>
    <x v="15"/>
    <x v="17"/>
    <x v="4"/>
    <x v="5"/>
    <n v="2500"/>
    <n v="1625"/>
    <n v="243.75"/>
    <n v="0.15"/>
  </r>
  <r>
    <x v="2"/>
    <x v="2"/>
    <x v="87"/>
    <x v="2"/>
    <x v="15"/>
    <x v="17"/>
    <x v="5"/>
    <x v="12"/>
    <n v="3000"/>
    <n v="2100"/>
    <n v="840"/>
    <n v="0.4"/>
  </r>
  <r>
    <x v="2"/>
    <x v="2"/>
    <x v="143"/>
    <x v="2"/>
    <x v="15"/>
    <x v="17"/>
    <x v="0"/>
    <x v="4"/>
    <n v="5250"/>
    <n v="2887.5000000000005"/>
    <n v="721.87500000000011"/>
    <n v="0.25"/>
  </r>
  <r>
    <x v="2"/>
    <x v="2"/>
    <x v="143"/>
    <x v="2"/>
    <x v="15"/>
    <x v="17"/>
    <x v="1"/>
    <x v="14"/>
    <n v="6000"/>
    <n v="3600.0000000000005"/>
    <n v="720.00000000000011"/>
    <n v="0.2"/>
  </r>
  <r>
    <x v="2"/>
    <x v="2"/>
    <x v="143"/>
    <x v="2"/>
    <x v="15"/>
    <x v="17"/>
    <x v="2"/>
    <x v="4"/>
    <n v="4250"/>
    <n v="2337.5"/>
    <n v="584.375"/>
    <n v="0.25"/>
  </r>
  <r>
    <x v="2"/>
    <x v="2"/>
    <x v="143"/>
    <x v="2"/>
    <x v="15"/>
    <x v="17"/>
    <x v="3"/>
    <x v="23"/>
    <n v="4000"/>
    <n v="2600.0000000000005"/>
    <n v="650.00000000000011"/>
    <n v="0.25"/>
  </r>
  <r>
    <x v="2"/>
    <x v="2"/>
    <x v="143"/>
    <x v="2"/>
    <x v="15"/>
    <x v="17"/>
    <x v="4"/>
    <x v="26"/>
    <n v="3750"/>
    <n v="3187.5000000000005"/>
    <n v="478.12500000000006"/>
    <n v="0.15"/>
  </r>
  <r>
    <x v="2"/>
    <x v="2"/>
    <x v="143"/>
    <x v="2"/>
    <x v="15"/>
    <x v="17"/>
    <x v="5"/>
    <x v="31"/>
    <n v="5000"/>
    <n v="4500.0000000000009"/>
    <n v="1800.0000000000005"/>
    <n v="0.4"/>
  </r>
  <r>
    <x v="2"/>
    <x v="2"/>
    <x v="144"/>
    <x v="2"/>
    <x v="15"/>
    <x v="17"/>
    <x v="0"/>
    <x v="24"/>
    <n v="7000"/>
    <n v="5250.0000000000009"/>
    <n v="1312.5000000000002"/>
    <n v="0.25"/>
  </r>
  <r>
    <x v="2"/>
    <x v="2"/>
    <x v="144"/>
    <x v="2"/>
    <x v="15"/>
    <x v="17"/>
    <x v="1"/>
    <x v="33"/>
    <n v="7000"/>
    <n v="5950.0000000000018"/>
    <n v="1190.0000000000005"/>
    <n v="0.2"/>
  </r>
  <r>
    <x v="2"/>
    <x v="2"/>
    <x v="144"/>
    <x v="2"/>
    <x v="15"/>
    <x v="17"/>
    <x v="2"/>
    <x v="28"/>
    <n v="5000"/>
    <n v="4000.0000000000009"/>
    <n v="1000.0000000000002"/>
    <n v="0.25"/>
  </r>
  <r>
    <x v="2"/>
    <x v="2"/>
    <x v="144"/>
    <x v="2"/>
    <x v="15"/>
    <x v="17"/>
    <x v="3"/>
    <x v="28"/>
    <n v="5000"/>
    <n v="4000.0000000000009"/>
    <n v="1000.0000000000002"/>
    <n v="0.25"/>
  </r>
  <r>
    <x v="2"/>
    <x v="2"/>
    <x v="144"/>
    <x v="2"/>
    <x v="15"/>
    <x v="17"/>
    <x v="4"/>
    <x v="31"/>
    <n v="4250"/>
    <n v="3825.0000000000005"/>
    <n v="573.75"/>
    <n v="0.15"/>
  </r>
  <r>
    <x v="2"/>
    <x v="2"/>
    <x v="144"/>
    <x v="2"/>
    <x v="15"/>
    <x v="17"/>
    <x v="5"/>
    <x v="32"/>
    <n v="5250"/>
    <n v="4987.5000000000009"/>
    <n v="1995.0000000000005"/>
    <n v="0.4"/>
  </r>
  <r>
    <x v="2"/>
    <x v="2"/>
    <x v="102"/>
    <x v="2"/>
    <x v="16"/>
    <x v="18"/>
    <x v="0"/>
    <x v="1"/>
    <n v="4250"/>
    <n v="1700"/>
    <n v="510"/>
    <n v="0.3"/>
  </r>
  <r>
    <x v="2"/>
    <x v="2"/>
    <x v="102"/>
    <x v="2"/>
    <x v="16"/>
    <x v="18"/>
    <x v="1"/>
    <x v="0"/>
    <n v="4250"/>
    <n v="2125"/>
    <n v="531.25"/>
    <n v="0.25"/>
  </r>
  <r>
    <x v="2"/>
    <x v="2"/>
    <x v="102"/>
    <x v="2"/>
    <x v="16"/>
    <x v="18"/>
    <x v="2"/>
    <x v="0"/>
    <n v="4250"/>
    <n v="2125"/>
    <n v="637.5"/>
    <n v="0.3"/>
  </r>
  <r>
    <x v="2"/>
    <x v="2"/>
    <x v="102"/>
    <x v="2"/>
    <x v="16"/>
    <x v="18"/>
    <x v="3"/>
    <x v="0"/>
    <n v="2750"/>
    <n v="1375"/>
    <n v="412.5"/>
    <n v="0.3"/>
  </r>
  <r>
    <x v="2"/>
    <x v="2"/>
    <x v="102"/>
    <x v="2"/>
    <x v="16"/>
    <x v="18"/>
    <x v="4"/>
    <x v="4"/>
    <n v="2250"/>
    <n v="1237.5"/>
    <n v="247.5"/>
    <n v="0.2"/>
  </r>
  <r>
    <x v="2"/>
    <x v="2"/>
    <x v="102"/>
    <x v="2"/>
    <x v="16"/>
    <x v="18"/>
    <x v="5"/>
    <x v="0"/>
    <n v="4750"/>
    <n v="2375"/>
    <n v="1068.75"/>
    <n v="0.45"/>
  </r>
  <r>
    <x v="2"/>
    <x v="2"/>
    <x v="103"/>
    <x v="2"/>
    <x v="16"/>
    <x v="18"/>
    <x v="0"/>
    <x v="1"/>
    <n v="5250"/>
    <n v="2100"/>
    <n v="630"/>
    <n v="0.3"/>
  </r>
  <r>
    <x v="2"/>
    <x v="2"/>
    <x v="103"/>
    <x v="2"/>
    <x v="16"/>
    <x v="18"/>
    <x v="1"/>
    <x v="0"/>
    <n v="4250"/>
    <n v="2125"/>
    <n v="531.25"/>
    <n v="0.25"/>
  </r>
  <r>
    <x v="2"/>
    <x v="2"/>
    <x v="103"/>
    <x v="2"/>
    <x v="16"/>
    <x v="18"/>
    <x v="2"/>
    <x v="0"/>
    <n v="4250"/>
    <n v="2125"/>
    <n v="637.5"/>
    <n v="0.3"/>
  </r>
  <r>
    <x v="2"/>
    <x v="2"/>
    <x v="103"/>
    <x v="2"/>
    <x v="16"/>
    <x v="18"/>
    <x v="3"/>
    <x v="0"/>
    <n v="2750"/>
    <n v="1375"/>
    <n v="412.5"/>
    <n v="0.3"/>
  </r>
  <r>
    <x v="2"/>
    <x v="2"/>
    <x v="103"/>
    <x v="2"/>
    <x v="16"/>
    <x v="18"/>
    <x v="4"/>
    <x v="4"/>
    <n v="2000"/>
    <n v="1100"/>
    <n v="220"/>
    <n v="0.2"/>
  </r>
  <r>
    <x v="2"/>
    <x v="2"/>
    <x v="103"/>
    <x v="2"/>
    <x v="16"/>
    <x v="18"/>
    <x v="5"/>
    <x v="0"/>
    <n v="4000"/>
    <n v="2000"/>
    <n v="900"/>
    <n v="0.45"/>
  </r>
  <r>
    <x v="2"/>
    <x v="2"/>
    <x v="104"/>
    <x v="2"/>
    <x v="16"/>
    <x v="18"/>
    <x v="0"/>
    <x v="0"/>
    <n v="5500"/>
    <n v="2750"/>
    <n v="825"/>
    <n v="0.3"/>
  </r>
  <r>
    <x v="2"/>
    <x v="2"/>
    <x v="104"/>
    <x v="2"/>
    <x v="16"/>
    <x v="18"/>
    <x v="1"/>
    <x v="3"/>
    <n v="4000"/>
    <n v="2400"/>
    <n v="600"/>
    <n v="0.25"/>
  </r>
  <r>
    <x v="2"/>
    <x v="2"/>
    <x v="104"/>
    <x v="2"/>
    <x v="16"/>
    <x v="18"/>
    <x v="2"/>
    <x v="18"/>
    <n v="4250"/>
    <n v="2762.4999999999995"/>
    <n v="828.74999999999989"/>
    <n v="0.3"/>
  </r>
  <r>
    <x v="2"/>
    <x v="2"/>
    <x v="104"/>
    <x v="2"/>
    <x v="16"/>
    <x v="18"/>
    <x v="3"/>
    <x v="3"/>
    <n v="3250"/>
    <n v="1950"/>
    <n v="585"/>
    <n v="0.3"/>
  </r>
  <r>
    <x v="2"/>
    <x v="2"/>
    <x v="104"/>
    <x v="2"/>
    <x v="16"/>
    <x v="18"/>
    <x v="4"/>
    <x v="5"/>
    <n v="1750"/>
    <n v="1137.5"/>
    <n v="227.5"/>
    <n v="0.2"/>
  </r>
  <r>
    <x v="2"/>
    <x v="2"/>
    <x v="104"/>
    <x v="2"/>
    <x v="16"/>
    <x v="18"/>
    <x v="5"/>
    <x v="3"/>
    <n v="3750"/>
    <n v="2250"/>
    <n v="1012.5"/>
    <n v="0.45"/>
  </r>
  <r>
    <x v="2"/>
    <x v="2"/>
    <x v="105"/>
    <x v="2"/>
    <x v="16"/>
    <x v="18"/>
    <x v="0"/>
    <x v="5"/>
    <n v="5500"/>
    <n v="3575"/>
    <n v="1072.5"/>
    <n v="0.3"/>
  </r>
  <r>
    <x v="2"/>
    <x v="2"/>
    <x v="105"/>
    <x v="2"/>
    <x v="16"/>
    <x v="18"/>
    <x v="1"/>
    <x v="12"/>
    <n v="3500"/>
    <n v="2450.0000000000005"/>
    <n v="612.50000000000011"/>
    <n v="0.25"/>
  </r>
  <r>
    <x v="2"/>
    <x v="2"/>
    <x v="105"/>
    <x v="2"/>
    <x v="16"/>
    <x v="18"/>
    <x v="2"/>
    <x v="12"/>
    <n v="4000"/>
    <n v="2800.0000000000005"/>
    <n v="840.00000000000011"/>
    <n v="0.3"/>
  </r>
  <r>
    <x v="2"/>
    <x v="2"/>
    <x v="105"/>
    <x v="2"/>
    <x v="16"/>
    <x v="18"/>
    <x v="3"/>
    <x v="4"/>
    <n v="3000"/>
    <n v="1650.0000000000002"/>
    <n v="495.00000000000006"/>
    <n v="0.3"/>
  </r>
  <r>
    <x v="2"/>
    <x v="2"/>
    <x v="105"/>
    <x v="2"/>
    <x v="16"/>
    <x v="18"/>
    <x v="4"/>
    <x v="14"/>
    <n v="2000"/>
    <n v="1200.0000000000002"/>
    <n v="240.00000000000006"/>
    <n v="0.2"/>
  </r>
  <r>
    <x v="2"/>
    <x v="2"/>
    <x v="105"/>
    <x v="2"/>
    <x v="16"/>
    <x v="18"/>
    <x v="5"/>
    <x v="24"/>
    <n v="3750"/>
    <n v="2812.5000000000005"/>
    <n v="1265.6250000000002"/>
    <n v="0.45"/>
  </r>
  <r>
    <x v="2"/>
    <x v="2"/>
    <x v="106"/>
    <x v="2"/>
    <x v="16"/>
    <x v="18"/>
    <x v="0"/>
    <x v="3"/>
    <n v="5750"/>
    <n v="3450"/>
    <n v="1035"/>
    <n v="0.3"/>
  </r>
  <r>
    <x v="2"/>
    <x v="2"/>
    <x v="106"/>
    <x v="2"/>
    <x v="16"/>
    <x v="18"/>
    <x v="1"/>
    <x v="5"/>
    <n v="4250"/>
    <n v="2762.5"/>
    <n v="690.625"/>
    <n v="0.25"/>
  </r>
  <r>
    <x v="2"/>
    <x v="2"/>
    <x v="106"/>
    <x v="2"/>
    <x v="16"/>
    <x v="18"/>
    <x v="2"/>
    <x v="5"/>
    <n v="4250"/>
    <n v="2762.5"/>
    <n v="828.75"/>
    <n v="0.3"/>
  </r>
  <r>
    <x v="2"/>
    <x v="2"/>
    <x v="106"/>
    <x v="2"/>
    <x v="16"/>
    <x v="18"/>
    <x v="3"/>
    <x v="3"/>
    <n v="3250"/>
    <n v="1950"/>
    <n v="585"/>
    <n v="0.3"/>
  </r>
  <r>
    <x v="2"/>
    <x v="2"/>
    <x v="106"/>
    <x v="2"/>
    <x v="16"/>
    <x v="18"/>
    <x v="4"/>
    <x v="16"/>
    <n v="2250"/>
    <n v="1237.4999999999998"/>
    <n v="247.49999999999997"/>
    <n v="0.2"/>
  </r>
  <r>
    <x v="2"/>
    <x v="2"/>
    <x v="106"/>
    <x v="2"/>
    <x v="16"/>
    <x v="18"/>
    <x v="5"/>
    <x v="6"/>
    <n v="5750"/>
    <n v="4024.9999999999995"/>
    <n v="1811.2499999999998"/>
    <n v="0.45"/>
  </r>
  <r>
    <x v="2"/>
    <x v="2"/>
    <x v="107"/>
    <x v="2"/>
    <x v="16"/>
    <x v="18"/>
    <x v="0"/>
    <x v="18"/>
    <n v="8250"/>
    <n v="5362.4999999999991"/>
    <n v="1608.7499999999998"/>
    <n v="0.3"/>
  </r>
  <r>
    <x v="2"/>
    <x v="2"/>
    <x v="107"/>
    <x v="2"/>
    <x v="16"/>
    <x v="18"/>
    <x v="1"/>
    <x v="6"/>
    <n v="7000"/>
    <n v="4900"/>
    <n v="1225"/>
    <n v="0.25"/>
  </r>
  <r>
    <x v="2"/>
    <x v="2"/>
    <x v="107"/>
    <x v="2"/>
    <x v="16"/>
    <x v="18"/>
    <x v="2"/>
    <x v="48"/>
    <n v="7000"/>
    <n v="5950"/>
    <n v="1785"/>
    <n v="0.3"/>
  </r>
  <r>
    <x v="2"/>
    <x v="2"/>
    <x v="107"/>
    <x v="2"/>
    <x v="16"/>
    <x v="18"/>
    <x v="3"/>
    <x v="48"/>
    <n v="5750"/>
    <n v="4887.5"/>
    <n v="1466.25"/>
    <n v="0.3"/>
  </r>
  <r>
    <x v="2"/>
    <x v="2"/>
    <x v="107"/>
    <x v="2"/>
    <x v="16"/>
    <x v="18"/>
    <x v="4"/>
    <x v="49"/>
    <n v="4500"/>
    <n v="4275"/>
    <n v="855"/>
    <n v="0.2"/>
  </r>
  <r>
    <x v="2"/>
    <x v="2"/>
    <x v="107"/>
    <x v="2"/>
    <x v="16"/>
    <x v="18"/>
    <x v="5"/>
    <x v="50"/>
    <n v="7500"/>
    <n v="8250"/>
    <n v="3712.5"/>
    <n v="0.45"/>
  </r>
  <r>
    <x v="2"/>
    <x v="2"/>
    <x v="108"/>
    <x v="2"/>
    <x v="16"/>
    <x v="18"/>
    <x v="0"/>
    <x v="51"/>
    <n v="9000"/>
    <n v="8100"/>
    <n v="2430"/>
    <n v="0.3"/>
  </r>
  <r>
    <x v="2"/>
    <x v="2"/>
    <x v="108"/>
    <x v="2"/>
    <x v="16"/>
    <x v="18"/>
    <x v="1"/>
    <x v="49"/>
    <n v="7500"/>
    <n v="7125.0000000000009"/>
    <n v="1781.2500000000002"/>
    <n v="0.25"/>
  </r>
  <r>
    <x v="2"/>
    <x v="2"/>
    <x v="108"/>
    <x v="2"/>
    <x v="16"/>
    <x v="18"/>
    <x v="2"/>
    <x v="49"/>
    <n v="7000"/>
    <n v="6650.0000000000009"/>
    <n v="1995.0000000000002"/>
    <n v="0.3"/>
  </r>
  <r>
    <x v="2"/>
    <x v="2"/>
    <x v="108"/>
    <x v="2"/>
    <x v="16"/>
    <x v="18"/>
    <x v="3"/>
    <x v="51"/>
    <n v="6000"/>
    <n v="5400"/>
    <n v="1620"/>
    <n v="0.3"/>
  </r>
  <r>
    <x v="2"/>
    <x v="2"/>
    <x v="108"/>
    <x v="2"/>
    <x v="16"/>
    <x v="18"/>
    <x v="4"/>
    <x v="49"/>
    <n v="6500"/>
    <n v="6175"/>
    <n v="1235"/>
    <n v="0.2"/>
  </r>
  <r>
    <x v="2"/>
    <x v="2"/>
    <x v="108"/>
    <x v="2"/>
    <x v="16"/>
    <x v="18"/>
    <x v="5"/>
    <x v="50"/>
    <n v="6500"/>
    <n v="7150.0000000000009"/>
    <n v="3217.5000000000005"/>
    <n v="0.45"/>
  </r>
  <r>
    <x v="2"/>
    <x v="2"/>
    <x v="109"/>
    <x v="2"/>
    <x v="16"/>
    <x v="18"/>
    <x v="0"/>
    <x v="49"/>
    <n v="8500"/>
    <n v="8075.0000000000009"/>
    <n v="2422.5"/>
    <n v="0.3"/>
  </r>
  <r>
    <x v="2"/>
    <x v="2"/>
    <x v="109"/>
    <x v="2"/>
    <x v="16"/>
    <x v="18"/>
    <x v="1"/>
    <x v="26"/>
    <n v="8250"/>
    <n v="7012.5000000000009"/>
    <n v="1753.1250000000002"/>
    <n v="0.25"/>
  </r>
  <r>
    <x v="2"/>
    <x v="2"/>
    <x v="109"/>
    <x v="2"/>
    <x v="16"/>
    <x v="18"/>
    <x v="2"/>
    <x v="11"/>
    <n v="7000"/>
    <n v="5600"/>
    <n v="1680"/>
    <n v="0.3"/>
  </r>
  <r>
    <x v="2"/>
    <x v="2"/>
    <x v="109"/>
    <x v="2"/>
    <x v="16"/>
    <x v="18"/>
    <x v="3"/>
    <x v="11"/>
    <n v="4750"/>
    <n v="3800"/>
    <n v="1140"/>
    <n v="0.3"/>
  </r>
  <r>
    <x v="2"/>
    <x v="2"/>
    <x v="109"/>
    <x v="2"/>
    <x v="16"/>
    <x v="18"/>
    <x v="4"/>
    <x v="52"/>
    <n v="4750"/>
    <n v="3799.9999999999995"/>
    <n v="760"/>
    <n v="0.2"/>
  </r>
  <r>
    <x v="2"/>
    <x v="2"/>
    <x v="109"/>
    <x v="2"/>
    <x v="16"/>
    <x v="18"/>
    <x v="5"/>
    <x v="48"/>
    <n v="3000"/>
    <n v="2550"/>
    <n v="1147.5"/>
    <n v="0.45"/>
  </r>
  <r>
    <x v="2"/>
    <x v="2"/>
    <x v="110"/>
    <x v="2"/>
    <x v="16"/>
    <x v="18"/>
    <x v="0"/>
    <x v="14"/>
    <n v="5000"/>
    <n v="3000.0000000000005"/>
    <n v="900.00000000000011"/>
    <n v="0.3"/>
  </r>
  <r>
    <x v="2"/>
    <x v="2"/>
    <x v="110"/>
    <x v="2"/>
    <x v="16"/>
    <x v="18"/>
    <x v="1"/>
    <x v="23"/>
    <n v="5000"/>
    <n v="3250.0000000000005"/>
    <n v="812.50000000000011"/>
    <n v="0.25"/>
  </r>
  <r>
    <x v="2"/>
    <x v="2"/>
    <x v="110"/>
    <x v="2"/>
    <x v="16"/>
    <x v="18"/>
    <x v="2"/>
    <x v="14"/>
    <n v="3000"/>
    <n v="1800.0000000000002"/>
    <n v="540"/>
    <n v="0.3"/>
  </r>
  <r>
    <x v="2"/>
    <x v="2"/>
    <x v="110"/>
    <x v="2"/>
    <x v="16"/>
    <x v="18"/>
    <x v="3"/>
    <x v="14"/>
    <n v="2500"/>
    <n v="1500.0000000000002"/>
    <n v="450.00000000000006"/>
    <n v="0.3"/>
  </r>
  <r>
    <x v="2"/>
    <x v="2"/>
    <x v="110"/>
    <x v="2"/>
    <x v="16"/>
    <x v="18"/>
    <x v="4"/>
    <x v="12"/>
    <n v="2750"/>
    <n v="1925.0000000000002"/>
    <n v="385.00000000000006"/>
    <n v="0.2"/>
  </r>
  <r>
    <x v="2"/>
    <x v="2"/>
    <x v="110"/>
    <x v="2"/>
    <x v="16"/>
    <x v="18"/>
    <x v="5"/>
    <x v="16"/>
    <n v="3000"/>
    <n v="1649.9999999999998"/>
    <n v="742.49999999999989"/>
    <n v="0.45"/>
  </r>
  <r>
    <x v="2"/>
    <x v="2"/>
    <x v="111"/>
    <x v="2"/>
    <x v="16"/>
    <x v="18"/>
    <x v="0"/>
    <x v="0"/>
    <n v="4000"/>
    <n v="2000"/>
    <n v="600"/>
    <n v="0.3"/>
  </r>
  <r>
    <x v="2"/>
    <x v="2"/>
    <x v="111"/>
    <x v="2"/>
    <x v="16"/>
    <x v="18"/>
    <x v="1"/>
    <x v="23"/>
    <n v="5750"/>
    <n v="3737.5000000000009"/>
    <n v="934.37500000000023"/>
    <n v="0.25"/>
  </r>
  <r>
    <x v="2"/>
    <x v="2"/>
    <x v="111"/>
    <x v="2"/>
    <x v="16"/>
    <x v="18"/>
    <x v="2"/>
    <x v="14"/>
    <n v="4000"/>
    <n v="2400.0000000000005"/>
    <n v="720.00000000000011"/>
    <n v="0.3"/>
  </r>
  <r>
    <x v="2"/>
    <x v="2"/>
    <x v="111"/>
    <x v="2"/>
    <x v="16"/>
    <x v="18"/>
    <x v="3"/>
    <x v="4"/>
    <n v="3750"/>
    <n v="2062.5"/>
    <n v="618.75"/>
    <n v="0.3"/>
  </r>
  <r>
    <x v="2"/>
    <x v="2"/>
    <x v="111"/>
    <x v="2"/>
    <x v="16"/>
    <x v="18"/>
    <x v="4"/>
    <x v="5"/>
    <n v="3500"/>
    <n v="2275"/>
    <n v="455"/>
    <n v="0.2"/>
  </r>
  <r>
    <x v="2"/>
    <x v="2"/>
    <x v="111"/>
    <x v="2"/>
    <x v="16"/>
    <x v="18"/>
    <x v="5"/>
    <x v="12"/>
    <n v="4000"/>
    <n v="2800.0000000000005"/>
    <n v="1260.0000000000002"/>
    <n v="0.45"/>
  </r>
  <r>
    <x v="2"/>
    <x v="2"/>
    <x v="112"/>
    <x v="2"/>
    <x v="16"/>
    <x v="18"/>
    <x v="0"/>
    <x v="4"/>
    <n v="6250"/>
    <n v="3437.5000000000005"/>
    <n v="1031.25"/>
    <n v="0.3"/>
  </r>
  <r>
    <x v="2"/>
    <x v="2"/>
    <x v="112"/>
    <x v="2"/>
    <x v="16"/>
    <x v="18"/>
    <x v="1"/>
    <x v="14"/>
    <n v="7000"/>
    <n v="4200.0000000000009"/>
    <n v="1050.0000000000002"/>
    <n v="0.25"/>
  </r>
  <r>
    <x v="2"/>
    <x v="2"/>
    <x v="112"/>
    <x v="2"/>
    <x v="16"/>
    <x v="18"/>
    <x v="2"/>
    <x v="4"/>
    <n v="5250"/>
    <n v="2887.5000000000005"/>
    <n v="866.25000000000011"/>
    <n v="0.3"/>
  </r>
  <r>
    <x v="2"/>
    <x v="2"/>
    <x v="112"/>
    <x v="2"/>
    <x v="16"/>
    <x v="18"/>
    <x v="3"/>
    <x v="23"/>
    <n v="5000"/>
    <n v="3250.0000000000005"/>
    <n v="975.00000000000011"/>
    <n v="0.3"/>
  </r>
  <r>
    <x v="2"/>
    <x v="2"/>
    <x v="112"/>
    <x v="2"/>
    <x v="16"/>
    <x v="18"/>
    <x v="4"/>
    <x v="26"/>
    <n v="4750"/>
    <n v="4037.5000000000005"/>
    <n v="807.50000000000011"/>
    <n v="0.2"/>
  </r>
  <r>
    <x v="2"/>
    <x v="2"/>
    <x v="112"/>
    <x v="2"/>
    <x v="16"/>
    <x v="18"/>
    <x v="5"/>
    <x v="31"/>
    <n v="6000"/>
    <n v="5400.0000000000009"/>
    <n v="2430.0000000000005"/>
    <n v="0.45"/>
  </r>
  <r>
    <x v="2"/>
    <x v="2"/>
    <x v="113"/>
    <x v="2"/>
    <x v="16"/>
    <x v="18"/>
    <x v="0"/>
    <x v="24"/>
    <n v="8000"/>
    <n v="6000.0000000000009"/>
    <n v="1800.0000000000002"/>
    <n v="0.3"/>
  </r>
  <r>
    <x v="2"/>
    <x v="2"/>
    <x v="113"/>
    <x v="2"/>
    <x v="16"/>
    <x v="18"/>
    <x v="1"/>
    <x v="33"/>
    <n v="8000"/>
    <n v="6800.0000000000018"/>
    <n v="1700.0000000000005"/>
    <n v="0.25"/>
  </r>
  <r>
    <x v="2"/>
    <x v="2"/>
    <x v="113"/>
    <x v="2"/>
    <x v="16"/>
    <x v="18"/>
    <x v="2"/>
    <x v="28"/>
    <n v="6000"/>
    <n v="4800.0000000000009"/>
    <n v="1440.0000000000002"/>
    <n v="0.3"/>
  </r>
  <r>
    <x v="2"/>
    <x v="2"/>
    <x v="113"/>
    <x v="2"/>
    <x v="16"/>
    <x v="18"/>
    <x v="3"/>
    <x v="28"/>
    <n v="6000"/>
    <n v="4800.0000000000009"/>
    <n v="1440.0000000000002"/>
    <n v="0.3"/>
  </r>
  <r>
    <x v="2"/>
    <x v="2"/>
    <x v="113"/>
    <x v="2"/>
    <x v="16"/>
    <x v="18"/>
    <x v="4"/>
    <x v="31"/>
    <n v="5250"/>
    <n v="4725.0000000000009"/>
    <n v="945.00000000000023"/>
    <n v="0.2"/>
  </r>
  <r>
    <x v="2"/>
    <x v="2"/>
    <x v="113"/>
    <x v="2"/>
    <x v="16"/>
    <x v="18"/>
    <x v="5"/>
    <x v="32"/>
    <n v="6250"/>
    <n v="5937.5000000000009"/>
    <n v="2671.8750000000005"/>
    <n v="0.45"/>
  </r>
  <r>
    <x v="0"/>
    <x v="0"/>
    <x v="78"/>
    <x v="4"/>
    <x v="8"/>
    <x v="19"/>
    <x v="0"/>
    <x v="2"/>
    <n v="8500"/>
    <n v="3825"/>
    <n v="1721.25"/>
    <n v="0.45"/>
  </r>
  <r>
    <x v="0"/>
    <x v="0"/>
    <x v="78"/>
    <x v="4"/>
    <x v="8"/>
    <x v="19"/>
    <x v="1"/>
    <x v="2"/>
    <n v="6500"/>
    <n v="2925"/>
    <n v="1023.7499999999999"/>
    <n v="0.35"/>
  </r>
  <r>
    <x v="0"/>
    <x v="0"/>
    <x v="78"/>
    <x v="4"/>
    <x v="8"/>
    <x v="19"/>
    <x v="2"/>
    <x v="15"/>
    <n v="6500"/>
    <n v="2275"/>
    <n v="568.75"/>
    <n v="0.25"/>
  </r>
  <r>
    <x v="0"/>
    <x v="0"/>
    <x v="78"/>
    <x v="4"/>
    <x v="8"/>
    <x v="19"/>
    <x v="3"/>
    <x v="10"/>
    <n v="5000"/>
    <n v="1999.9999999999998"/>
    <n v="599.99999999999989"/>
    <n v="0.3"/>
  </r>
  <r>
    <x v="0"/>
    <x v="0"/>
    <x v="78"/>
    <x v="4"/>
    <x v="8"/>
    <x v="19"/>
    <x v="4"/>
    <x v="4"/>
    <n v="5500"/>
    <n v="3025.0000000000005"/>
    <n v="1058.75"/>
    <n v="0.35"/>
  </r>
  <r>
    <x v="0"/>
    <x v="0"/>
    <x v="78"/>
    <x v="4"/>
    <x v="8"/>
    <x v="19"/>
    <x v="5"/>
    <x v="2"/>
    <n v="6500"/>
    <n v="2925"/>
    <n v="1462.5"/>
    <n v="0.5"/>
  </r>
  <r>
    <x v="0"/>
    <x v="0"/>
    <x v="79"/>
    <x v="4"/>
    <x v="8"/>
    <x v="19"/>
    <x v="0"/>
    <x v="2"/>
    <n v="9000"/>
    <n v="4050"/>
    <n v="1822.5"/>
    <n v="0.45"/>
  </r>
  <r>
    <x v="0"/>
    <x v="0"/>
    <x v="79"/>
    <x v="4"/>
    <x v="8"/>
    <x v="19"/>
    <x v="1"/>
    <x v="2"/>
    <n v="5500"/>
    <n v="2475"/>
    <n v="866.25"/>
    <n v="0.35"/>
  </r>
  <r>
    <x v="0"/>
    <x v="0"/>
    <x v="79"/>
    <x v="4"/>
    <x v="8"/>
    <x v="19"/>
    <x v="2"/>
    <x v="15"/>
    <n v="6000"/>
    <n v="2100"/>
    <n v="525"/>
    <n v="0.25"/>
  </r>
  <r>
    <x v="0"/>
    <x v="0"/>
    <x v="79"/>
    <x v="4"/>
    <x v="8"/>
    <x v="19"/>
    <x v="3"/>
    <x v="10"/>
    <n v="4750"/>
    <n v="1899.9999999999998"/>
    <n v="569.99999999999989"/>
    <n v="0.3"/>
  </r>
  <r>
    <x v="0"/>
    <x v="0"/>
    <x v="79"/>
    <x v="4"/>
    <x v="8"/>
    <x v="19"/>
    <x v="4"/>
    <x v="4"/>
    <n v="5500"/>
    <n v="3025.0000000000005"/>
    <n v="1058.75"/>
    <n v="0.35"/>
  </r>
  <r>
    <x v="0"/>
    <x v="0"/>
    <x v="79"/>
    <x v="4"/>
    <x v="8"/>
    <x v="19"/>
    <x v="5"/>
    <x v="2"/>
    <n v="6500"/>
    <n v="2925"/>
    <n v="1462.5"/>
    <n v="0.5"/>
  </r>
  <r>
    <x v="0"/>
    <x v="0"/>
    <x v="80"/>
    <x v="4"/>
    <x v="8"/>
    <x v="19"/>
    <x v="0"/>
    <x v="2"/>
    <n v="8700"/>
    <n v="3915"/>
    <n v="1761.75"/>
    <n v="0.45"/>
  </r>
  <r>
    <x v="0"/>
    <x v="0"/>
    <x v="80"/>
    <x v="4"/>
    <x v="8"/>
    <x v="19"/>
    <x v="1"/>
    <x v="2"/>
    <n v="5500"/>
    <n v="2475"/>
    <n v="866.25"/>
    <n v="0.35"/>
  </r>
  <r>
    <x v="0"/>
    <x v="0"/>
    <x v="80"/>
    <x v="4"/>
    <x v="8"/>
    <x v="19"/>
    <x v="2"/>
    <x v="15"/>
    <n v="5750"/>
    <n v="2012.5000000000002"/>
    <n v="503.12500000000006"/>
    <n v="0.25"/>
  </r>
  <r>
    <x v="0"/>
    <x v="0"/>
    <x v="80"/>
    <x v="4"/>
    <x v="8"/>
    <x v="19"/>
    <x v="3"/>
    <x v="10"/>
    <n v="4250"/>
    <n v="1699.9999999999998"/>
    <n v="509.99999999999989"/>
    <n v="0.3"/>
  </r>
  <r>
    <x v="0"/>
    <x v="0"/>
    <x v="80"/>
    <x v="4"/>
    <x v="8"/>
    <x v="19"/>
    <x v="4"/>
    <x v="4"/>
    <n v="4750"/>
    <n v="2612.5"/>
    <n v="914.37499999999989"/>
    <n v="0.35"/>
  </r>
  <r>
    <x v="0"/>
    <x v="0"/>
    <x v="80"/>
    <x v="4"/>
    <x v="8"/>
    <x v="19"/>
    <x v="5"/>
    <x v="2"/>
    <n v="5750"/>
    <n v="2587.5"/>
    <n v="1293.75"/>
    <n v="0.5"/>
  </r>
  <r>
    <x v="0"/>
    <x v="0"/>
    <x v="81"/>
    <x v="4"/>
    <x v="8"/>
    <x v="19"/>
    <x v="0"/>
    <x v="2"/>
    <n v="8250"/>
    <n v="3712.5"/>
    <n v="1670.625"/>
    <n v="0.45"/>
  </r>
  <r>
    <x v="0"/>
    <x v="0"/>
    <x v="81"/>
    <x v="4"/>
    <x v="8"/>
    <x v="19"/>
    <x v="1"/>
    <x v="2"/>
    <n v="5250"/>
    <n v="2362.5"/>
    <n v="826.875"/>
    <n v="0.35"/>
  </r>
  <r>
    <x v="0"/>
    <x v="0"/>
    <x v="81"/>
    <x v="4"/>
    <x v="8"/>
    <x v="19"/>
    <x v="2"/>
    <x v="15"/>
    <n v="5250"/>
    <n v="1837.5000000000002"/>
    <n v="459.37500000000006"/>
    <n v="0.25"/>
  </r>
  <r>
    <x v="0"/>
    <x v="0"/>
    <x v="81"/>
    <x v="4"/>
    <x v="8"/>
    <x v="19"/>
    <x v="3"/>
    <x v="10"/>
    <n v="4500"/>
    <n v="1799.9999999999998"/>
    <n v="539.99999999999989"/>
    <n v="0.3"/>
  </r>
  <r>
    <x v="0"/>
    <x v="0"/>
    <x v="81"/>
    <x v="4"/>
    <x v="8"/>
    <x v="19"/>
    <x v="4"/>
    <x v="4"/>
    <n v="4750"/>
    <n v="2612.5"/>
    <n v="914.37499999999989"/>
    <n v="0.35"/>
  </r>
  <r>
    <x v="0"/>
    <x v="0"/>
    <x v="81"/>
    <x v="4"/>
    <x v="8"/>
    <x v="19"/>
    <x v="5"/>
    <x v="2"/>
    <n v="6000"/>
    <n v="2700"/>
    <n v="1350"/>
    <n v="0.5"/>
  </r>
  <r>
    <x v="0"/>
    <x v="0"/>
    <x v="82"/>
    <x v="4"/>
    <x v="8"/>
    <x v="19"/>
    <x v="0"/>
    <x v="4"/>
    <n v="8700"/>
    <n v="4785"/>
    <n v="2153.25"/>
    <n v="0.45"/>
  </r>
  <r>
    <x v="0"/>
    <x v="0"/>
    <x v="82"/>
    <x v="4"/>
    <x v="8"/>
    <x v="19"/>
    <x v="1"/>
    <x v="4"/>
    <n v="5750"/>
    <n v="3162.5000000000005"/>
    <n v="1106.875"/>
    <n v="0.35"/>
  </r>
  <r>
    <x v="0"/>
    <x v="0"/>
    <x v="82"/>
    <x v="4"/>
    <x v="8"/>
    <x v="19"/>
    <x v="2"/>
    <x v="0"/>
    <n v="5500"/>
    <n v="2750"/>
    <n v="687.5"/>
    <n v="0.25"/>
  </r>
  <r>
    <x v="0"/>
    <x v="0"/>
    <x v="82"/>
    <x v="4"/>
    <x v="8"/>
    <x v="19"/>
    <x v="3"/>
    <x v="0"/>
    <n v="5000"/>
    <n v="2500"/>
    <n v="750"/>
    <n v="0.3"/>
  </r>
  <r>
    <x v="0"/>
    <x v="0"/>
    <x v="82"/>
    <x v="4"/>
    <x v="8"/>
    <x v="19"/>
    <x v="4"/>
    <x v="3"/>
    <n v="5250"/>
    <n v="3150"/>
    <n v="1102.5"/>
    <n v="0.35"/>
  </r>
  <r>
    <x v="0"/>
    <x v="0"/>
    <x v="82"/>
    <x v="4"/>
    <x v="8"/>
    <x v="19"/>
    <x v="5"/>
    <x v="5"/>
    <n v="6250"/>
    <n v="4062.5"/>
    <n v="2031.25"/>
    <n v="0.5"/>
  </r>
  <r>
    <x v="0"/>
    <x v="0"/>
    <x v="83"/>
    <x v="4"/>
    <x v="8"/>
    <x v="19"/>
    <x v="0"/>
    <x v="3"/>
    <n v="8750"/>
    <n v="5250"/>
    <n v="2362.5"/>
    <n v="0.45"/>
  </r>
  <r>
    <x v="0"/>
    <x v="0"/>
    <x v="83"/>
    <x v="4"/>
    <x v="8"/>
    <x v="19"/>
    <x v="1"/>
    <x v="4"/>
    <n v="6250"/>
    <n v="3437.5000000000005"/>
    <n v="1203.125"/>
    <n v="0.35"/>
  </r>
  <r>
    <x v="0"/>
    <x v="0"/>
    <x v="83"/>
    <x v="4"/>
    <x v="8"/>
    <x v="19"/>
    <x v="2"/>
    <x v="0"/>
    <n v="6000"/>
    <n v="3000"/>
    <n v="750"/>
    <n v="0.25"/>
  </r>
  <r>
    <x v="0"/>
    <x v="0"/>
    <x v="83"/>
    <x v="4"/>
    <x v="8"/>
    <x v="19"/>
    <x v="3"/>
    <x v="0"/>
    <n v="5750"/>
    <n v="2875"/>
    <n v="862.5"/>
    <n v="0.3"/>
  </r>
  <r>
    <x v="0"/>
    <x v="0"/>
    <x v="83"/>
    <x v="4"/>
    <x v="8"/>
    <x v="19"/>
    <x v="4"/>
    <x v="5"/>
    <n v="5750"/>
    <n v="3737.5"/>
    <n v="1308.125"/>
    <n v="0.35"/>
  </r>
  <r>
    <x v="0"/>
    <x v="0"/>
    <x v="83"/>
    <x v="4"/>
    <x v="8"/>
    <x v="19"/>
    <x v="5"/>
    <x v="12"/>
    <n v="7250"/>
    <n v="5075.0000000000009"/>
    <n v="2537.5000000000005"/>
    <n v="0.5"/>
  </r>
  <r>
    <x v="0"/>
    <x v="0"/>
    <x v="84"/>
    <x v="4"/>
    <x v="8"/>
    <x v="19"/>
    <x v="0"/>
    <x v="5"/>
    <n v="9500"/>
    <n v="6175"/>
    <n v="2778.75"/>
    <n v="0.45"/>
  </r>
  <r>
    <x v="0"/>
    <x v="0"/>
    <x v="84"/>
    <x v="4"/>
    <x v="8"/>
    <x v="19"/>
    <x v="1"/>
    <x v="14"/>
    <n v="7000"/>
    <n v="4200.0000000000009"/>
    <n v="1470.0000000000002"/>
    <n v="0.35"/>
  </r>
  <r>
    <x v="0"/>
    <x v="0"/>
    <x v="84"/>
    <x v="4"/>
    <x v="8"/>
    <x v="19"/>
    <x v="2"/>
    <x v="4"/>
    <n v="6250"/>
    <n v="3437.5000000000005"/>
    <n v="859.37500000000011"/>
    <n v="0.25"/>
  </r>
  <r>
    <x v="0"/>
    <x v="0"/>
    <x v="84"/>
    <x v="4"/>
    <x v="8"/>
    <x v="19"/>
    <x v="3"/>
    <x v="4"/>
    <n v="5750"/>
    <n v="3162.5000000000005"/>
    <n v="948.75000000000011"/>
    <n v="0.3"/>
  </r>
  <r>
    <x v="0"/>
    <x v="0"/>
    <x v="84"/>
    <x v="4"/>
    <x v="8"/>
    <x v="19"/>
    <x v="4"/>
    <x v="5"/>
    <n v="6000"/>
    <n v="3900"/>
    <n v="1365"/>
    <n v="0.35"/>
  </r>
  <r>
    <x v="0"/>
    <x v="0"/>
    <x v="84"/>
    <x v="4"/>
    <x v="8"/>
    <x v="19"/>
    <x v="5"/>
    <x v="12"/>
    <n v="7750"/>
    <n v="5425.0000000000009"/>
    <n v="2712.5000000000005"/>
    <n v="0.5"/>
  </r>
  <r>
    <x v="0"/>
    <x v="0"/>
    <x v="85"/>
    <x v="4"/>
    <x v="8"/>
    <x v="19"/>
    <x v="0"/>
    <x v="5"/>
    <n v="9250"/>
    <n v="6012.5"/>
    <n v="2705.625"/>
    <n v="0.45"/>
  </r>
  <r>
    <x v="0"/>
    <x v="0"/>
    <x v="85"/>
    <x v="4"/>
    <x v="8"/>
    <x v="19"/>
    <x v="1"/>
    <x v="14"/>
    <n v="7000"/>
    <n v="4200.0000000000009"/>
    <n v="1470.0000000000002"/>
    <n v="0.35"/>
  </r>
  <r>
    <x v="0"/>
    <x v="0"/>
    <x v="85"/>
    <x v="4"/>
    <x v="8"/>
    <x v="19"/>
    <x v="2"/>
    <x v="4"/>
    <n v="6250"/>
    <n v="3437.5000000000005"/>
    <n v="859.37500000000011"/>
    <n v="0.25"/>
  </r>
  <r>
    <x v="0"/>
    <x v="0"/>
    <x v="85"/>
    <x v="4"/>
    <x v="8"/>
    <x v="19"/>
    <x v="3"/>
    <x v="2"/>
    <n v="5750"/>
    <n v="2587.5"/>
    <n v="776.25"/>
    <n v="0.3"/>
  </r>
  <r>
    <x v="0"/>
    <x v="0"/>
    <x v="85"/>
    <x v="4"/>
    <x v="8"/>
    <x v="19"/>
    <x v="4"/>
    <x v="4"/>
    <n v="5500"/>
    <n v="3025.0000000000005"/>
    <n v="1058.75"/>
    <n v="0.35"/>
  </r>
  <r>
    <x v="0"/>
    <x v="0"/>
    <x v="85"/>
    <x v="4"/>
    <x v="8"/>
    <x v="19"/>
    <x v="5"/>
    <x v="14"/>
    <n v="7250"/>
    <n v="4350.0000000000009"/>
    <n v="2175.0000000000005"/>
    <n v="0.5"/>
  </r>
  <r>
    <x v="0"/>
    <x v="0"/>
    <x v="86"/>
    <x v="4"/>
    <x v="8"/>
    <x v="19"/>
    <x v="0"/>
    <x v="4"/>
    <n v="8500"/>
    <n v="4675"/>
    <n v="2103.75"/>
    <n v="0.45"/>
  </r>
  <r>
    <x v="0"/>
    <x v="0"/>
    <x v="86"/>
    <x v="4"/>
    <x v="8"/>
    <x v="19"/>
    <x v="1"/>
    <x v="34"/>
    <n v="6500"/>
    <n v="3250.0000000000009"/>
    <n v="1137.5000000000002"/>
    <n v="0.35"/>
  </r>
  <r>
    <x v="0"/>
    <x v="0"/>
    <x v="86"/>
    <x v="4"/>
    <x v="8"/>
    <x v="19"/>
    <x v="2"/>
    <x v="2"/>
    <n v="5500"/>
    <n v="2475"/>
    <n v="618.75"/>
    <n v="0.25"/>
  </r>
  <r>
    <x v="0"/>
    <x v="0"/>
    <x v="86"/>
    <x v="4"/>
    <x v="8"/>
    <x v="19"/>
    <x v="3"/>
    <x v="2"/>
    <n v="5250"/>
    <n v="2362.5"/>
    <n v="708.75"/>
    <n v="0.3"/>
  </r>
  <r>
    <x v="0"/>
    <x v="0"/>
    <x v="86"/>
    <x v="4"/>
    <x v="8"/>
    <x v="19"/>
    <x v="4"/>
    <x v="4"/>
    <n v="5250"/>
    <n v="2887.5000000000005"/>
    <n v="1010.6250000000001"/>
    <n v="0.35"/>
  </r>
  <r>
    <x v="0"/>
    <x v="0"/>
    <x v="86"/>
    <x v="4"/>
    <x v="8"/>
    <x v="19"/>
    <x v="5"/>
    <x v="14"/>
    <n v="6250"/>
    <n v="3750.0000000000005"/>
    <n v="1875.0000000000002"/>
    <n v="0.5"/>
  </r>
  <r>
    <x v="0"/>
    <x v="0"/>
    <x v="87"/>
    <x v="4"/>
    <x v="8"/>
    <x v="19"/>
    <x v="0"/>
    <x v="14"/>
    <n v="8000"/>
    <n v="4800.0000000000009"/>
    <n v="2160.0000000000005"/>
    <n v="0.45"/>
  </r>
  <r>
    <x v="0"/>
    <x v="0"/>
    <x v="87"/>
    <x v="4"/>
    <x v="8"/>
    <x v="19"/>
    <x v="1"/>
    <x v="34"/>
    <n v="6250"/>
    <n v="3125.0000000000009"/>
    <n v="1093.7500000000002"/>
    <n v="0.35"/>
  </r>
  <r>
    <x v="0"/>
    <x v="0"/>
    <x v="87"/>
    <x v="4"/>
    <x v="8"/>
    <x v="19"/>
    <x v="2"/>
    <x v="34"/>
    <n v="5250"/>
    <n v="2625.0000000000005"/>
    <n v="656.25000000000011"/>
    <n v="0.25"/>
  </r>
  <r>
    <x v="0"/>
    <x v="0"/>
    <x v="87"/>
    <x v="4"/>
    <x v="8"/>
    <x v="19"/>
    <x v="3"/>
    <x v="34"/>
    <n v="5000"/>
    <n v="2500.0000000000005"/>
    <n v="750.00000000000011"/>
    <n v="0.3"/>
  </r>
  <r>
    <x v="0"/>
    <x v="0"/>
    <x v="87"/>
    <x v="4"/>
    <x v="8"/>
    <x v="19"/>
    <x v="4"/>
    <x v="14"/>
    <n v="5000"/>
    <n v="3000.0000000000005"/>
    <n v="1050"/>
    <n v="0.35"/>
  </r>
  <r>
    <x v="0"/>
    <x v="0"/>
    <x v="87"/>
    <x v="4"/>
    <x v="8"/>
    <x v="19"/>
    <x v="5"/>
    <x v="5"/>
    <n v="6250"/>
    <n v="4062.5"/>
    <n v="2031.25"/>
    <n v="0.5"/>
  </r>
  <r>
    <x v="0"/>
    <x v="0"/>
    <x v="88"/>
    <x v="4"/>
    <x v="8"/>
    <x v="19"/>
    <x v="0"/>
    <x v="14"/>
    <n v="7750"/>
    <n v="4650.0000000000009"/>
    <n v="2092.5000000000005"/>
    <n v="0.45"/>
  </r>
  <r>
    <x v="0"/>
    <x v="0"/>
    <x v="88"/>
    <x v="4"/>
    <x v="8"/>
    <x v="19"/>
    <x v="1"/>
    <x v="34"/>
    <n v="6000"/>
    <n v="3000.0000000000005"/>
    <n v="1050"/>
    <n v="0.35"/>
  </r>
  <r>
    <x v="0"/>
    <x v="0"/>
    <x v="88"/>
    <x v="4"/>
    <x v="8"/>
    <x v="19"/>
    <x v="2"/>
    <x v="34"/>
    <n v="5450"/>
    <n v="2725.0000000000005"/>
    <n v="681.25000000000011"/>
    <n v="0.25"/>
  </r>
  <r>
    <x v="0"/>
    <x v="0"/>
    <x v="88"/>
    <x v="4"/>
    <x v="8"/>
    <x v="19"/>
    <x v="3"/>
    <x v="34"/>
    <n v="5750"/>
    <n v="2875.0000000000005"/>
    <n v="862.50000000000011"/>
    <n v="0.3"/>
  </r>
  <r>
    <x v="0"/>
    <x v="0"/>
    <x v="88"/>
    <x v="4"/>
    <x v="8"/>
    <x v="19"/>
    <x v="4"/>
    <x v="5"/>
    <n v="5500"/>
    <n v="3575"/>
    <n v="1251.25"/>
    <n v="0.35"/>
  </r>
  <r>
    <x v="0"/>
    <x v="0"/>
    <x v="88"/>
    <x v="4"/>
    <x v="8"/>
    <x v="19"/>
    <x v="5"/>
    <x v="6"/>
    <n v="6500"/>
    <n v="4550"/>
    <n v="2275"/>
    <n v="0.5"/>
  </r>
  <r>
    <x v="0"/>
    <x v="0"/>
    <x v="89"/>
    <x v="4"/>
    <x v="8"/>
    <x v="19"/>
    <x v="0"/>
    <x v="5"/>
    <n v="8750"/>
    <n v="5687.5"/>
    <n v="2559.375"/>
    <n v="0.45"/>
  </r>
  <r>
    <x v="0"/>
    <x v="0"/>
    <x v="89"/>
    <x v="4"/>
    <x v="8"/>
    <x v="19"/>
    <x v="1"/>
    <x v="4"/>
    <n v="6750"/>
    <n v="3712.5000000000005"/>
    <n v="1299.375"/>
    <n v="0.35"/>
  </r>
  <r>
    <x v="0"/>
    <x v="0"/>
    <x v="89"/>
    <x v="4"/>
    <x v="8"/>
    <x v="19"/>
    <x v="2"/>
    <x v="4"/>
    <n v="6250"/>
    <n v="3437.5000000000005"/>
    <n v="859.37500000000011"/>
    <n v="0.25"/>
  </r>
  <r>
    <x v="0"/>
    <x v="0"/>
    <x v="89"/>
    <x v="4"/>
    <x v="8"/>
    <x v="19"/>
    <x v="3"/>
    <x v="4"/>
    <n v="5750"/>
    <n v="3162.5000000000005"/>
    <n v="948.75000000000011"/>
    <n v="0.3"/>
  </r>
  <r>
    <x v="0"/>
    <x v="0"/>
    <x v="89"/>
    <x v="4"/>
    <x v="8"/>
    <x v="19"/>
    <x v="4"/>
    <x v="5"/>
    <n v="5750"/>
    <n v="3737.5"/>
    <n v="1308.125"/>
    <n v="0.35"/>
  </r>
  <r>
    <x v="0"/>
    <x v="0"/>
    <x v="89"/>
    <x v="4"/>
    <x v="8"/>
    <x v="19"/>
    <x v="5"/>
    <x v="6"/>
    <n v="6750"/>
    <n v="4725"/>
    <n v="2362.5"/>
    <n v="0.5"/>
  </r>
  <r>
    <x v="0"/>
    <x v="0"/>
    <x v="0"/>
    <x v="0"/>
    <x v="0"/>
    <x v="20"/>
    <x v="0"/>
    <x v="1"/>
    <n v="8000"/>
    <n v="3200"/>
    <n v="1600"/>
    <n v="0.5"/>
  </r>
  <r>
    <x v="0"/>
    <x v="0"/>
    <x v="0"/>
    <x v="0"/>
    <x v="0"/>
    <x v="20"/>
    <x v="1"/>
    <x v="1"/>
    <n v="6000"/>
    <n v="2400"/>
    <n v="720"/>
    <n v="0.3"/>
  </r>
  <r>
    <x v="0"/>
    <x v="0"/>
    <x v="0"/>
    <x v="0"/>
    <x v="0"/>
    <x v="20"/>
    <x v="2"/>
    <x v="21"/>
    <n v="6000"/>
    <n v="1800.0000000000002"/>
    <n v="630"/>
    <n v="0.35"/>
  </r>
  <r>
    <x v="0"/>
    <x v="0"/>
    <x v="0"/>
    <x v="0"/>
    <x v="0"/>
    <x v="20"/>
    <x v="3"/>
    <x v="8"/>
    <n v="4500"/>
    <n v="1575"/>
    <n v="551.25"/>
    <n v="0.35"/>
  </r>
  <r>
    <x v="0"/>
    <x v="0"/>
    <x v="0"/>
    <x v="0"/>
    <x v="0"/>
    <x v="20"/>
    <x v="4"/>
    <x v="0"/>
    <n v="5000"/>
    <n v="2500"/>
    <n v="750"/>
    <n v="0.3"/>
  </r>
  <r>
    <x v="0"/>
    <x v="0"/>
    <x v="0"/>
    <x v="0"/>
    <x v="0"/>
    <x v="20"/>
    <x v="5"/>
    <x v="1"/>
    <n v="6000"/>
    <n v="2400"/>
    <n v="600"/>
    <n v="0.25"/>
  </r>
  <r>
    <x v="0"/>
    <x v="0"/>
    <x v="1"/>
    <x v="0"/>
    <x v="0"/>
    <x v="20"/>
    <x v="0"/>
    <x v="1"/>
    <n v="8500"/>
    <n v="3400"/>
    <n v="1700"/>
    <n v="0.5"/>
  </r>
  <r>
    <x v="0"/>
    <x v="0"/>
    <x v="1"/>
    <x v="0"/>
    <x v="0"/>
    <x v="20"/>
    <x v="1"/>
    <x v="1"/>
    <n v="5000"/>
    <n v="2000"/>
    <n v="600"/>
    <n v="0.3"/>
  </r>
  <r>
    <x v="0"/>
    <x v="0"/>
    <x v="1"/>
    <x v="0"/>
    <x v="0"/>
    <x v="20"/>
    <x v="2"/>
    <x v="21"/>
    <n v="5500"/>
    <n v="1650.0000000000002"/>
    <n v="577.5"/>
    <n v="0.35"/>
  </r>
  <r>
    <x v="0"/>
    <x v="0"/>
    <x v="1"/>
    <x v="0"/>
    <x v="0"/>
    <x v="20"/>
    <x v="3"/>
    <x v="8"/>
    <n v="4250"/>
    <n v="1487.5"/>
    <n v="520.625"/>
    <n v="0.35"/>
  </r>
  <r>
    <x v="0"/>
    <x v="0"/>
    <x v="1"/>
    <x v="0"/>
    <x v="0"/>
    <x v="20"/>
    <x v="4"/>
    <x v="0"/>
    <n v="5000"/>
    <n v="2500"/>
    <n v="750"/>
    <n v="0.3"/>
  </r>
  <r>
    <x v="0"/>
    <x v="0"/>
    <x v="1"/>
    <x v="0"/>
    <x v="0"/>
    <x v="20"/>
    <x v="5"/>
    <x v="1"/>
    <n v="6000"/>
    <n v="2400"/>
    <n v="600"/>
    <n v="0.25"/>
  </r>
  <r>
    <x v="0"/>
    <x v="0"/>
    <x v="2"/>
    <x v="0"/>
    <x v="0"/>
    <x v="20"/>
    <x v="0"/>
    <x v="1"/>
    <n v="8200"/>
    <n v="3280"/>
    <n v="1640"/>
    <n v="0.5"/>
  </r>
  <r>
    <x v="0"/>
    <x v="0"/>
    <x v="2"/>
    <x v="0"/>
    <x v="0"/>
    <x v="20"/>
    <x v="1"/>
    <x v="1"/>
    <n v="5250"/>
    <n v="2100"/>
    <n v="630"/>
    <n v="0.3"/>
  </r>
  <r>
    <x v="0"/>
    <x v="0"/>
    <x v="2"/>
    <x v="0"/>
    <x v="0"/>
    <x v="20"/>
    <x v="2"/>
    <x v="21"/>
    <n v="5500"/>
    <n v="1650.0000000000002"/>
    <n v="577.5"/>
    <n v="0.35"/>
  </r>
  <r>
    <x v="0"/>
    <x v="0"/>
    <x v="2"/>
    <x v="0"/>
    <x v="0"/>
    <x v="20"/>
    <x v="3"/>
    <x v="8"/>
    <n v="4000"/>
    <n v="1400"/>
    <n v="489.99999999999994"/>
    <n v="0.35"/>
  </r>
  <r>
    <x v="0"/>
    <x v="0"/>
    <x v="2"/>
    <x v="0"/>
    <x v="0"/>
    <x v="20"/>
    <x v="4"/>
    <x v="0"/>
    <n v="4500"/>
    <n v="2250"/>
    <n v="675"/>
    <n v="0.3"/>
  </r>
  <r>
    <x v="0"/>
    <x v="0"/>
    <x v="2"/>
    <x v="0"/>
    <x v="0"/>
    <x v="20"/>
    <x v="5"/>
    <x v="1"/>
    <n v="5500"/>
    <n v="2200"/>
    <n v="550"/>
    <n v="0.25"/>
  </r>
  <r>
    <x v="0"/>
    <x v="0"/>
    <x v="3"/>
    <x v="0"/>
    <x v="0"/>
    <x v="20"/>
    <x v="0"/>
    <x v="1"/>
    <n v="8000"/>
    <n v="3200"/>
    <n v="1600"/>
    <n v="0.5"/>
  </r>
  <r>
    <x v="0"/>
    <x v="0"/>
    <x v="3"/>
    <x v="0"/>
    <x v="0"/>
    <x v="20"/>
    <x v="1"/>
    <x v="1"/>
    <n v="5000"/>
    <n v="2000"/>
    <n v="600"/>
    <n v="0.3"/>
  </r>
  <r>
    <x v="0"/>
    <x v="0"/>
    <x v="3"/>
    <x v="0"/>
    <x v="0"/>
    <x v="20"/>
    <x v="2"/>
    <x v="21"/>
    <n v="5000"/>
    <n v="1500.0000000000002"/>
    <n v="525"/>
    <n v="0.35"/>
  </r>
  <r>
    <x v="0"/>
    <x v="0"/>
    <x v="3"/>
    <x v="0"/>
    <x v="0"/>
    <x v="20"/>
    <x v="3"/>
    <x v="8"/>
    <n v="4250"/>
    <n v="1487.5"/>
    <n v="520.625"/>
    <n v="0.35"/>
  </r>
  <r>
    <x v="0"/>
    <x v="0"/>
    <x v="3"/>
    <x v="0"/>
    <x v="0"/>
    <x v="20"/>
    <x v="4"/>
    <x v="0"/>
    <n v="4250"/>
    <n v="2125"/>
    <n v="637.5"/>
    <n v="0.3"/>
  </r>
  <r>
    <x v="0"/>
    <x v="0"/>
    <x v="3"/>
    <x v="0"/>
    <x v="0"/>
    <x v="20"/>
    <x v="5"/>
    <x v="1"/>
    <n v="5500"/>
    <n v="2200"/>
    <n v="550"/>
    <n v="0.25"/>
  </r>
  <r>
    <x v="0"/>
    <x v="0"/>
    <x v="4"/>
    <x v="0"/>
    <x v="0"/>
    <x v="20"/>
    <x v="0"/>
    <x v="0"/>
    <n v="8200"/>
    <n v="4100"/>
    <n v="2050"/>
    <n v="0.5"/>
  </r>
  <r>
    <x v="0"/>
    <x v="0"/>
    <x v="4"/>
    <x v="0"/>
    <x v="0"/>
    <x v="20"/>
    <x v="1"/>
    <x v="17"/>
    <n v="5250"/>
    <n v="2362.5000000000005"/>
    <n v="708.75000000000011"/>
    <n v="0.3"/>
  </r>
  <r>
    <x v="0"/>
    <x v="0"/>
    <x v="4"/>
    <x v="0"/>
    <x v="0"/>
    <x v="20"/>
    <x v="2"/>
    <x v="1"/>
    <n v="5000"/>
    <n v="2000"/>
    <n v="700"/>
    <n v="0.35"/>
  </r>
  <r>
    <x v="0"/>
    <x v="0"/>
    <x v="4"/>
    <x v="0"/>
    <x v="0"/>
    <x v="20"/>
    <x v="3"/>
    <x v="1"/>
    <n v="4500"/>
    <n v="1800"/>
    <n v="630"/>
    <n v="0.35"/>
  </r>
  <r>
    <x v="0"/>
    <x v="0"/>
    <x v="4"/>
    <x v="0"/>
    <x v="0"/>
    <x v="20"/>
    <x v="4"/>
    <x v="0"/>
    <n v="4750"/>
    <n v="2375"/>
    <n v="712.5"/>
    <n v="0.3"/>
  </r>
  <r>
    <x v="0"/>
    <x v="0"/>
    <x v="4"/>
    <x v="0"/>
    <x v="0"/>
    <x v="20"/>
    <x v="5"/>
    <x v="4"/>
    <n v="6000"/>
    <n v="3300.0000000000005"/>
    <n v="825.00000000000011"/>
    <n v="0.25"/>
  </r>
  <r>
    <x v="0"/>
    <x v="0"/>
    <x v="5"/>
    <x v="0"/>
    <x v="0"/>
    <x v="20"/>
    <x v="0"/>
    <x v="0"/>
    <n v="8500"/>
    <n v="4250"/>
    <n v="2125"/>
    <n v="0.5"/>
  </r>
  <r>
    <x v="0"/>
    <x v="0"/>
    <x v="5"/>
    <x v="0"/>
    <x v="0"/>
    <x v="20"/>
    <x v="1"/>
    <x v="17"/>
    <n v="6000"/>
    <n v="2700.0000000000005"/>
    <n v="810.00000000000011"/>
    <n v="0.3"/>
  </r>
  <r>
    <x v="0"/>
    <x v="0"/>
    <x v="5"/>
    <x v="0"/>
    <x v="0"/>
    <x v="20"/>
    <x v="2"/>
    <x v="1"/>
    <n v="5250"/>
    <n v="2100"/>
    <n v="735"/>
    <n v="0.35"/>
  </r>
  <r>
    <x v="0"/>
    <x v="0"/>
    <x v="5"/>
    <x v="0"/>
    <x v="0"/>
    <x v="20"/>
    <x v="3"/>
    <x v="1"/>
    <n v="5000"/>
    <n v="2000"/>
    <n v="700"/>
    <n v="0.35"/>
  </r>
  <r>
    <x v="0"/>
    <x v="0"/>
    <x v="5"/>
    <x v="0"/>
    <x v="0"/>
    <x v="20"/>
    <x v="4"/>
    <x v="0"/>
    <n v="5000"/>
    <n v="2500"/>
    <n v="750"/>
    <n v="0.3"/>
  </r>
  <r>
    <x v="0"/>
    <x v="0"/>
    <x v="5"/>
    <x v="0"/>
    <x v="0"/>
    <x v="20"/>
    <x v="5"/>
    <x v="4"/>
    <n v="6500"/>
    <n v="3575.0000000000005"/>
    <n v="893.75000000000011"/>
    <n v="0.25"/>
  </r>
  <r>
    <x v="0"/>
    <x v="0"/>
    <x v="6"/>
    <x v="0"/>
    <x v="0"/>
    <x v="20"/>
    <x v="0"/>
    <x v="0"/>
    <n v="8750"/>
    <n v="4375"/>
    <n v="2187.5"/>
    <n v="0.5"/>
  </r>
  <r>
    <x v="0"/>
    <x v="0"/>
    <x v="6"/>
    <x v="0"/>
    <x v="0"/>
    <x v="20"/>
    <x v="1"/>
    <x v="17"/>
    <n v="6250"/>
    <n v="2812.5000000000005"/>
    <n v="843.75000000000011"/>
    <n v="0.3"/>
  </r>
  <r>
    <x v="0"/>
    <x v="0"/>
    <x v="6"/>
    <x v="0"/>
    <x v="0"/>
    <x v="20"/>
    <x v="2"/>
    <x v="1"/>
    <n v="5500"/>
    <n v="2200"/>
    <n v="770"/>
    <n v="0.35"/>
  </r>
  <r>
    <x v="0"/>
    <x v="0"/>
    <x v="6"/>
    <x v="0"/>
    <x v="0"/>
    <x v="20"/>
    <x v="3"/>
    <x v="1"/>
    <n v="5000"/>
    <n v="2000"/>
    <n v="700"/>
    <n v="0.35"/>
  </r>
  <r>
    <x v="0"/>
    <x v="0"/>
    <x v="6"/>
    <x v="0"/>
    <x v="0"/>
    <x v="20"/>
    <x v="4"/>
    <x v="0"/>
    <n v="5250"/>
    <n v="2625"/>
    <n v="787.5"/>
    <n v="0.3"/>
  </r>
  <r>
    <x v="0"/>
    <x v="0"/>
    <x v="6"/>
    <x v="0"/>
    <x v="0"/>
    <x v="20"/>
    <x v="5"/>
    <x v="4"/>
    <n v="7000"/>
    <n v="3850.0000000000005"/>
    <n v="962.50000000000011"/>
    <n v="0.25"/>
  </r>
  <r>
    <x v="0"/>
    <x v="0"/>
    <x v="7"/>
    <x v="0"/>
    <x v="0"/>
    <x v="20"/>
    <x v="0"/>
    <x v="0"/>
    <n v="8500"/>
    <n v="4250"/>
    <n v="2125"/>
    <n v="0.5"/>
  </r>
  <r>
    <x v="0"/>
    <x v="0"/>
    <x v="7"/>
    <x v="0"/>
    <x v="0"/>
    <x v="20"/>
    <x v="1"/>
    <x v="17"/>
    <n v="6250"/>
    <n v="2812.5000000000005"/>
    <n v="843.75000000000011"/>
    <n v="0.3"/>
  </r>
  <r>
    <x v="0"/>
    <x v="0"/>
    <x v="7"/>
    <x v="0"/>
    <x v="0"/>
    <x v="20"/>
    <x v="2"/>
    <x v="1"/>
    <n v="5500"/>
    <n v="2200"/>
    <n v="770"/>
    <n v="0.35"/>
  </r>
  <r>
    <x v="0"/>
    <x v="0"/>
    <x v="7"/>
    <x v="0"/>
    <x v="0"/>
    <x v="20"/>
    <x v="3"/>
    <x v="1"/>
    <n v="5250"/>
    <n v="2100"/>
    <n v="735"/>
    <n v="0.35"/>
  </r>
  <r>
    <x v="0"/>
    <x v="0"/>
    <x v="7"/>
    <x v="0"/>
    <x v="0"/>
    <x v="20"/>
    <x v="4"/>
    <x v="0"/>
    <n v="5000"/>
    <n v="2500"/>
    <n v="750"/>
    <n v="0.3"/>
  </r>
  <r>
    <x v="0"/>
    <x v="0"/>
    <x v="7"/>
    <x v="0"/>
    <x v="0"/>
    <x v="20"/>
    <x v="5"/>
    <x v="4"/>
    <n v="6750"/>
    <n v="3712.5000000000005"/>
    <n v="928.12500000000011"/>
    <n v="0.25"/>
  </r>
  <r>
    <x v="0"/>
    <x v="0"/>
    <x v="8"/>
    <x v="0"/>
    <x v="0"/>
    <x v="20"/>
    <x v="0"/>
    <x v="0"/>
    <n v="8000"/>
    <n v="4000"/>
    <n v="2000"/>
    <n v="0.5"/>
  </r>
  <r>
    <x v="0"/>
    <x v="0"/>
    <x v="8"/>
    <x v="0"/>
    <x v="0"/>
    <x v="20"/>
    <x v="1"/>
    <x v="17"/>
    <n v="6000"/>
    <n v="2700.0000000000005"/>
    <n v="810.00000000000011"/>
    <n v="0.3"/>
  </r>
  <r>
    <x v="0"/>
    <x v="0"/>
    <x v="8"/>
    <x v="0"/>
    <x v="0"/>
    <x v="20"/>
    <x v="2"/>
    <x v="1"/>
    <n v="5250"/>
    <n v="2100"/>
    <n v="735"/>
    <n v="0.35"/>
  </r>
  <r>
    <x v="0"/>
    <x v="0"/>
    <x v="8"/>
    <x v="0"/>
    <x v="0"/>
    <x v="20"/>
    <x v="3"/>
    <x v="1"/>
    <n v="5000"/>
    <n v="2000"/>
    <n v="700"/>
    <n v="0.35"/>
  </r>
  <r>
    <x v="0"/>
    <x v="0"/>
    <x v="8"/>
    <x v="0"/>
    <x v="0"/>
    <x v="20"/>
    <x v="4"/>
    <x v="0"/>
    <n v="5000"/>
    <n v="2500"/>
    <n v="750"/>
    <n v="0.3"/>
  </r>
  <r>
    <x v="0"/>
    <x v="0"/>
    <x v="8"/>
    <x v="0"/>
    <x v="0"/>
    <x v="20"/>
    <x v="5"/>
    <x v="4"/>
    <n v="6000"/>
    <n v="3300.0000000000005"/>
    <n v="825.00000000000011"/>
    <n v="0.25"/>
  </r>
  <r>
    <x v="0"/>
    <x v="0"/>
    <x v="9"/>
    <x v="0"/>
    <x v="0"/>
    <x v="20"/>
    <x v="0"/>
    <x v="4"/>
    <n v="7750"/>
    <n v="4262.5"/>
    <n v="2131.25"/>
    <n v="0.5"/>
  </r>
  <r>
    <x v="0"/>
    <x v="0"/>
    <x v="9"/>
    <x v="0"/>
    <x v="0"/>
    <x v="20"/>
    <x v="1"/>
    <x v="17"/>
    <n v="6000"/>
    <n v="2700.0000000000005"/>
    <n v="810.00000000000011"/>
    <n v="0.3"/>
  </r>
  <r>
    <x v="0"/>
    <x v="0"/>
    <x v="9"/>
    <x v="0"/>
    <x v="0"/>
    <x v="20"/>
    <x v="2"/>
    <x v="17"/>
    <n v="5000"/>
    <n v="2250.0000000000005"/>
    <n v="787.50000000000011"/>
    <n v="0.35"/>
  </r>
  <r>
    <x v="0"/>
    <x v="0"/>
    <x v="9"/>
    <x v="0"/>
    <x v="0"/>
    <x v="20"/>
    <x v="3"/>
    <x v="17"/>
    <n v="4750"/>
    <n v="2137.5000000000005"/>
    <n v="748.12500000000011"/>
    <n v="0.35"/>
  </r>
  <r>
    <x v="0"/>
    <x v="0"/>
    <x v="9"/>
    <x v="0"/>
    <x v="0"/>
    <x v="20"/>
    <x v="4"/>
    <x v="4"/>
    <n v="4750"/>
    <n v="2612.5"/>
    <n v="783.75"/>
    <n v="0.3"/>
  </r>
  <r>
    <x v="0"/>
    <x v="0"/>
    <x v="9"/>
    <x v="0"/>
    <x v="0"/>
    <x v="20"/>
    <x v="5"/>
    <x v="3"/>
    <n v="6000"/>
    <n v="3600"/>
    <n v="900"/>
    <n v="0.25"/>
  </r>
  <r>
    <x v="0"/>
    <x v="0"/>
    <x v="10"/>
    <x v="0"/>
    <x v="0"/>
    <x v="20"/>
    <x v="0"/>
    <x v="4"/>
    <n v="7500"/>
    <n v="4125"/>
    <n v="2062.5"/>
    <n v="0.5"/>
  </r>
  <r>
    <x v="0"/>
    <x v="0"/>
    <x v="10"/>
    <x v="0"/>
    <x v="0"/>
    <x v="20"/>
    <x v="1"/>
    <x v="17"/>
    <n v="5750"/>
    <n v="2587.5000000000005"/>
    <n v="776.25000000000011"/>
    <n v="0.3"/>
  </r>
  <r>
    <x v="0"/>
    <x v="0"/>
    <x v="10"/>
    <x v="0"/>
    <x v="0"/>
    <x v="20"/>
    <x v="2"/>
    <x v="17"/>
    <n v="5200"/>
    <n v="2340.0000000000005"/>
    <n v="819.00000000000011"/>
    <n v="0.35"/>
  </r>
  <r>
    <x v="0"/>
    <x v="0"/>
    <x v="10"/>
    <x v="0"/>
    <x v="0"/>
    <x v="20"/>
    <x v="3"/>
    <x v="17"/>
    <n v="5000"/>
    <n v="2250.0000000000005"/>
    <n v="787.50000000000011"/>
    <n v="0.35"/>
  </r>
  <r>
    <x v="0"/>
    <x v="0"/>
    <x v="10"/>
    <x v="0"/>
    <x v="0"/>
    <x v="20"/>
    <x v="4"/>
    <x v="4"/>
    <n v="4750"/>
    <n v="2612.5"/>
    <n v="783.75"/>
    <n v="0.3"/>
  </r>
  <r>
    <x v="0"/>
    <x v="0"/>
    <x v="10"/>
    <x v="0"/>
    <x v="0"/>
    <x v="20"/>
    <x v="5"/>
    <x v="3"/>
    <n v="5750"/>
    <n v="3450"/>
    <n v="862.5"/>
    <n v="0.25"/>
  </r>
  <r>
    <x v="0"/>
    <x v="0"/>
    <x v="11"/>
    <x v="0"/>
    <x v="0"/>
    <x v="20"/>
    <x v="0"/>
    <x v="4"/>
    <n v="8000"/>
    <n v="4400"/>
    <n v="2200"/>
    <n v="0.5"/>
  </r>
  <r>
    <x v="0"/>
    <x v="0"/>
    <x v="11"/>
    <x v="0"/>
    <x v="0"/>
    <x v="20"/>
    <x v="1"/>
    <x v="17"/>
    <n v="6000"/>
    <n v="2700.0000000000005"/>
    <n v="810.00000000000011"/>
    <n v="0.3"/>
  </r>
  <r>
    <x v="0"/>
    <x v="0"/>
    <x v="11"/>
    <x v="0"/>
    <x v="0"/>
    <x v="20"/>
    <x v="2"/>
    <x v="17"/>
    <n v="5500"/>
    <n v="2475.0000000000005"/>
    <n v="866.25000000000011"/>
    <n v="0.35"/>
  </r>
  <r>
    <x v="0"/>
    <x v="0"/>
    <x v="11"/>
    <x v="0"/>
    <x v="0"/>
    <x v="20"/>
    <x v="3"/>
    <x v="17"/>
    <n v="5000"/>
    <n v="2250.0000000000005"/>
    <n v="787.50000000000011"/>
    <n v="0.35"/>
  </r>
  <r>
    <x v="0"/>
    <x v="0"/>
    <x v="11"/>
    <x v="0"/>
    <x v="0"/>
    <x v="20"/>
    <x v="4"/>
    <x v="4"/>
    <n v="5000"/>
    <n v="2750"/>
    <n v="825"/>
    <n v="0.3"/>
  </r>
  <r>
    <x v="0"/>
    <x v="0"/>
    <x v="11"/>
    <x v="0"/>
    <x v="0"/>
    <x v="20"/>
    <x v="5"/>
    <x v="3"/>
    <n v="6000"/>
    <n v="3600"/>
    <n v="900"/>
    <n v="0.25"/>
  </r>
  <r>
    <x v="2"/>
    <x v="2"/>
    <x v="145"/>
    <x v="2"/>
    <x v="17"/>
    <x v="21"/>
    <x v="0"/>
    <x v="21"/>
    <n v="3500"/>
    <n v="1050.0000000000002"/>
    <n v="367.50000000000006"/>
    <n v="0.35"/>
  </r>
  <r>
    <x v="2"/>
    <x v="2"/>
    <x v="145"/>
    <x v="2"/>
    <x v="17"/>
    <x v="21"/>
    <x v="1"/>
    <x v="1"/>
    <n v="3500"/>
    <n v="1400"/>
    <n v="489.99999999999994"/>
    <n v="0.35"/>
  </r>
  <r>
    <x v="2"/>
    <x v="2"/>
    <x v="145"/>
    <x v="2"/>
    <x v="17"/>
    <x v="21"/>
    <x v="2"/>
    <x v="1"/>
    <n v="3500"/>
    <n v="1400"/>
    <n v="489.99999999999994"/>
    <n v="0.35"/>
  </r>
  <r>
    <x v="2"/>
    <x v="2"/>
    <x v="145"/>
    <x v="2"/>
    <x v="17"/>
    <x v="21"/>
    <x v="3"/>
    <x v="1"/>
    <n v="2000"/>
    <n v="800"/>
    <n v="280"/>
    <n v="0.35"/>
  </r>
  <r>
    <x v="2"/>
    <x v="2"/>
    <x v="145"/>
    <x v="2"/>
    <x v="17"/>
    <x v="21"/>
    <x v="4"/>
    <x v="17"/>
    <n v="1500"/>
    <n v="675.00000000000011"/>
    <n v="270.00000000000006"/>
    <n v="0.4"/>
  </r>
  <r>
    <x v="2"/>
    <x v="2"/>
    <x v="145"/>
    <x v="2"/>
    <x v="17"/>
    <x v="21"/>
    <x v="5"/>
    <x v="1"/>
    <n v="4000"/>
    <n v="1600"/>
    <n v="480"/>
    <n v="0.3"/>
  </r>
  <r>
    <x v="2"/>
    <x v="2"/>
    <x v="146"/>
    <x v="2"/>
    <x v="17"/>
    <x v="21"/>
    <x v="0"/>
    <x v="21"/>
    <n v="4500"/>
    <n v="1350.0000000000002"/>
    <n v="472.50000000000006"/>
    <n v="0.35"/>
  </r>
  <r>
    <x v="2"/>
    <x v="2"/>
    <x v="146"/>
    <x v="2"/>
    <x v="17"/>
    <x v="21"/>
    <x v="1"/>
    <x v="1"/>
    <n v="3500"/>
    <n v="1400"/>
    <n v="489.99999999999994"/>
    <n v="0.35"/>
  </r>
  <r>
    <x v="2"/>
    <x v="2"/>
    <x v="146"/>
    <x v="2"/>
    <x v="17"/>
    <x v="21"/>
    <x v="2"/>
    <x v="1"/>
    <n v="3500"/>
    <n v="1400"/>
    <n v="489.99999999999994"/>
    <n v="0.35"/>
  </r>
  <r>
    <x v="2"/>
    <x v="2"/>
    <x v="146"/>
    <x v="2"/>
    <x v="17"/>
    <x v="21"/>
    <x v="3"/>
    <x v="1"/>
    <n v="2000"/>
    <n v="800"/>
    <n v="280"/>
    <n v="0.35"/>
  </r>
  <r>
    <x v="2"/>
    <x v="2"/>
    <x v="146"/>
    <x v="2"/>
    <x v="17"/>
    <x v="21"/>
    <x v="4"/>
    <x v="17"/>
    <n v="1250"/>
    <n v="562.50000000000011"/>
    <n v="225.00000000000006"/>
    <n v="0.4"/>
  </r>
  <r>
    <x v="2"/>
    <x v="2"/>
    <x v="146"/>
    <x v="2"/>
    <x v="17"/>
    <x v="21"/>
    <x v="5"/>
    <x v="1"/>
    <n v="3250"/>
    <n v="1300"/>
    <n v="390"/>
    <n v="0.3"/>
  </r>
  <r>
    <x v="2"/>
    <x v="2"/>
    <x v="147"/>
    <x v="2"/>
    <x v="17"/>
    <x v="21"/>
    <x v="0"/>
    <x v="1"/>
    <n v="4750"/>
    <n v="1900"/>
    <n v="665"/>
    <n v="0.35"/>
  </r>
  <r>
    <x v="2"/>
    <x v="2"/>
    <x v="147"/>
    <x v="2"/>
    <x v="17"/>
    <x v="21"/>
    <x v="1"/>
    <x v="0"/>
    <n v="3250"/>
    <n v="1625"/>
    <n v="568.75"/>
    <n v="0.35"/>
  </r>
  <r>
    <x v="2"/>
    <x v="2"/>
    <x v="147"/>
    <x v="2"/>
    <x v="17"/>
    <x v="21"/>
    <x v="2"/>
    <x v="16"/>
    <n v="3500"/>
    <n v="1924.9999999999998"/>
    <n v="673.74999999999989"/>
    <n v="0.35"/>
  </r>
  <r>
    <x v="2"/>
    <x v="2"/>
    <x v="147"/>
    <x v="2"/>
    <x v="17"/>
    <x v="21"/>
    <x v="3"/>
    <x v="0"/>
    <n v="2500"/>
    <n v="1250"/>
    <n v="437.5"/>
    <n v="0.35"/>
  </r>
  <r>
    <x v="2"/>
    <x v="2"/>
    <x v="147"/>
    <x v="2"/>
    <x v="17"/>
    <x v="21"/>
    <x v="4"/>
    <x v="4"/>
    <n v="1000"/>
    <n v="550"/>
    <n v="220"/>
    <n v="0.4"/>
  </r>
  <r>
    <x v="2"/>
    <x v="2"/>
    <x v="147"/>
    <x v="2"/>
    <x v="17"/>
    <x v="21"/>
    <x v="5"/>
    <x v="0"/>
    <n v="3000"/>
    <n v="1500"/>
    <n v="450"/>
    <n v="0.3"/>
  </r>
  <r>
    <x v="2"/>
    <x v="2"/>
    <x v="148"/>
    <x v="2"/>
    <x v="17"/>
    <x v="21"/>
    <x v="0"/>
    <x v="4"/>
    <n v="4750"/>
    <n v="2612.5"/>
    <n v="914.37499999999989"/>
    <n v="0.35"/>
  </r>
  <r>
    <x v="2"/>
    <x v="2"/>
    <x v="148"/>
    <x v="2"/>
    <x v="17"/>
    <x v="21"/>
    <x v="1"/>
    <x v="14"/>
    <n v="2750"/>
    <n v="1650.0000000000002"/>
    <n v="577.5"/>
    <n v="0.35"/>
  </r>
  <r>
    <x v="2"/>
    <x v="2"/>
    <x v="148"/>
    <x v="2"/>
    <x v="17"/>
    <x v="21"/>
    <x v="2"/>
    <x v="14"/>
    <n v="3250"/>
    <n v="1950.0000000000002"/>
    <n v="682.5"/>
    <n v="0.35"/>
  </r>
  <r>
    <x v="2"/>
    <x v="2"/>
    <x v="148"/>
    <x v="2"/>
    <x v="17"/>
    <x v="21"/>
    <x v="3"/>
    <x v="17"/>
    <n v="2250"/>
    <n v="1012.5000000000001"/>
    <n v="354.375"/>
    <n v="0.35"/>
  </r>
  <r>
    <x v="2"/>
    <x v="2"/>
    <x v="148"/>
    <x v="2"/>
    <x v="17"/>
    <x v="21"/>
    <x v="4"/>
    <x v="34"/>
    <n v="1250"/>
    <n v="625.00000000000011"/>
    <n v="250.00000000000006"/>
    <n v="0.4"/>
  </r>
  <r>
    <x v="2"/>
    <x v="2"/>
    <x v="148"/>
    <x v="2"/>
    <x v="17"/>
    <x v="21"/>
    <x v="5"/>
    <x v="23"/>
    <n v="3000"/>
    <n v="1950.0000000000005"/>
    <n v="585.00000000000011"/>
    <n v="0.3"/>
  </r>
  <r>
    <x v="2"/>
    <x v="2"/>
    <x v="149"/>
    <x v="2"/>
    <x v="17"/>
    <x v="21"/>
    <x v="0"/>
    <x v="0"/>
    <n v="5000"/>
    <n v="2500"/>
    <n v="875"/>
    <n v="0.35"/>
  </r>
  <r>
    <x v="2"/>
    <x v="2"/>
    <x v="149"/>
    <x v="2"/>
    <x v="17"/>
    <x v="21"/>
    <x v="1"/>
    <x v="4"/>
    <n v="3500"/>
    <n v="1925.0000000000002"/>
    <n v="673.75"/>
    <n v="0.35"/>
  </r>
  <r>
    <x v="2"/>
    <x v="2"/>
    <x v="149"/>
    <x v="2"/>
    <x v="17"/>
    <x v="21"/>
    <x v="2"/>
    <x v="4"/>
    <n v="3500"/>
    <n v="1925.0000000000002"/>
    <n v="673.75"/>
    <n v="0.35"/>
  </r>
  <r>
    <x v="2"/>
    <x v="2"/>
    <x v="149"/>
    <x v="2"/>
    <x v="17"/>
    <x v="21"/>
    <x v="3"/>
    <x v="0"/>
    <n v="2750"/>
    <n v="1375"/>
    <n v="481.24999999999994"/>
    <n v="0.35"/>
  </r>
  <r>
    <x v="2"/>
    <x v="2"/>
    <x v="149"/>
    <x v="2"/>
    <x v="17"/>
    <x v="21"/>
    <x v="4"/>
    <x v="35"/>
    <n v="1750"/>
    <n v="787.49999999999989"/>
    <n v="315"/>
    <n v="0.4"/>
  </r>
  <r>
    <x v="2"/>
    <x v="2"/>
    <x v="149"/>
    <x v="2"/>
    <x v="17"/>
    <x v="21"/>
    <x v="5"/>
    <x v="3"/>
    <n v="5250"/>
    <n v="3150"/>
    <n v="945"/>
    <n v="0.3"/>
  </r>
  <r>
    <x v="2"/>
    <x v="2"/>
    <x v="150"/>
    <x v="2"/>
    <x v="17"/>
    <x v="21"/>
    <x v="0"/>
    <x v="16"/>
    <n v="7750"/>
    <n v="4262.4999999999991"/>
    <n v="1491.8749999999995"/>
    <n v="0.35"/>
  </r>
  <r>
    <x v="2"/>
    <x v="2"/>
    <x v="150"/>
    <x v="2"/>
    <x v="17"/>
    <x v="21"/>
    <x v="1"/>
    <x v="18"/>
    <n v="6500"/>
    <n v="4224.9999999999991"/>
    <n v="1478.7499999999995"/>
    <n v="0.35"/>
  </r>
  <r>
    <x v="2"/>
    <x v="2"/>
    <x v="150"/>
    <x v="2"/>
    <x v="17"/>
    <x v="21"/>
    <x v="2"/>
    <x v="52"/>
    <n v="6500"/>
    <n v="5200"/>
    <n v="1819.9999999999998"/>
    <n v="0.35"/>
  </r>
  <r>
    <x v="2"/>
    <x v="2"/>
    <x v="150"/>
    <x v="2"/>
    <x v="17"/>
    <x v="21"/>
    <x v="3"/>
    <x v="52"/>
    <n v="5250"/>
    <n v="4200"/>
    <n v="1470"/>
    <n v="0.35"/>
  </r>
  <r>
    <x v="2"/>
    <x v="2"/>
    <x v="150"/>
    <x v="2"/>
    <x v="17"/>
    <x v="21"/>
    <x v="4"/>
    <x v="51"/>
    <n v="4000"/>
    <n v="3600"/>
    <n v="1440"/>
    <n v="0.4"/>
  </r>
  <r>
    <x v="2"/>
    <x v="2"/>
    <x v="150"/>
    <x v="2"/>
    <x v="17"/>
    <x v="21"/>
    <x v="5"/>
    <x v="53"/>
    <n v="7000"/>
    <n v="7350"/>
    <n v="2205"/>
    <n v="0.3"/>
  </r>
  <r>
    <x v="2"/>
    <x v="2"/>
    <x v="151"/>
    <x v="2"/>
    <x v="17"/>
    <x v="21"/>
    <x v="0"/>
    <x v="48"/>
    <n v="8500"/>
    <n v="7225"/>
    <n v="2528.75"/>
    <n v="0.35"/>
  </r>
  <r>
    <x v="2"/>
    <x v="2"/>
    <x v="151"/>
    <x v="2"/>
    <x v="17"/>
    <x v="21"/>
    <x v="1"/>
    <x v="51"/>
    <n v="7000"/>
    <n v="6300"/>
    <n v="2205"/>
    <n v="0.35"/>
  </r>
  <r>
    <x v="2"/>
    <x v="2"/>
    <x v="151"/>
    <x v="2"/>
    <x v="17"/>
    <x v="21"/>
    <x v="2"/>
    <x v="51"/>
    <n v="6500"/>
    <n v="5850"/>
    <n v="2047.4999999999998"/>
    <n v="0.35"/>
  </r>
  <r>
    <x v="2"/>
    <x v="2"/>
    <x v="151"/>
    <x v="2"/>
    <x v="17"/>
    <x v="21"/>
    <x v="3"/>
    <x v="48"/>
    <n v="5500"/>
    <n v="4675"/>
    <n v="1636.25"/>
    <n v="0.35"/>
  </r>
  <r>
    <x v="2"/>
    <x v="2"/>
    <x v="151"/>
    <x v="2"/>
    <x v="17"/>
    <x v="21"/>
    <x v="4"/>
    <x v="51"/>
    <n v="6000"/>
    <n v="5400"/>
    <n v="2160"/>
    <n v="0.4"/>
  </r>
  <r>
    <x v="2"/>
    <x v="2"/>
    <x v="151"/>
    <x v="2"/>
    <x v="17"/>
    <x v="21"/>
    <x v="5"/>
    <x v="53"/>
    <n v="6000"/>
    <n v="6300"/>
    <n v="1890"/>
    <n v="0.3"/>
  </r>
  <r>
    <x v="2"/>
    <x v="2"/>
    <x v="152"/>
    <x v="2"/>
    <x v="17"/>
    <x v="21"/>
    <x v="0"/>
    <x v="51"/>
    <n v="8000"/>
    <n v="7200"/>
    <n v="2520"/>
    <n v="0.35"/>
  </r>
  <r>
    <x v="2"/>
    <x v="2"/>
    <x v="152"/>
    <x v="2"/>
    <x v="17"/>
    <x v="21"/>
    <x v="1"/>
    <x v="11"/>
    <n v="7750"/>
    <n v="6200"/>
    <n v="2170"/>
    <n v="0.35"/>
  </r>
  <r>
    <x v="2"/>
    <x v="2"/>
    <x v="152"/>
    <x v="2"/>
    <x v="17"/>
    <x v="21"/>
    <x v="2"/>
    <x v="12"/>
    <n v="6500"/>
    <n v="4550"/>
    <n v="1592.5"/>
    <n v="0.35"/>
  </r>
  <r>
    <x v="2"/>
    <x v="2"/>
    <x v="152"/>
    <x v="2"/>
    <x v="17"/>
    <x v="21"/>
    <x v="3"/>
    <x v="12"/>
    <n v="4250"/>
    <n v="2975.0000000000005"/>
    <n v="1041.25"/>
    <n v="0.35"/>
  </r>
  <r>
    <x v="2"/>
    <x v="2"/>
    <x v="152"/>
    <x v="2"/>
    <x v="17"/>
    <x v="21"/>
    <x v="4"/>
    <x v="6"/>
    <n v="4250"/>
    <n v="2975"/>
    <n v="1190"/>
    <n v="0.4"/>
  </r>
  <r>
    <x v="2"/>
    <x v="2"/>
    <x v="152"/>
    <x v="2"/>
    <x v="17"/>
    <x v="21"/>
    <x v="5"/>
    <x v="13"/>
    <n v="2500"/>
    <n v="1875"/>
    <n v="562.5"/>
    <n v="0.3"/>
  </r>
  <r>
    <x v="2"/>
    <x v="2"/>
    <x v="153"/>
    <x v="2"/>
    <x v="17"/>
    <x v="21"/>
    <x v="0"/>
    <x v="34"/>
    <n v="4500"/>
    <n v="2250.0000000000005"/>
    <n v="787.50000000000011"/>
    <n v="0.35"/>
  </r>
  <r>
    <x v="2"/>
    <x v="2"/>
    <x v="153"/>
    <x v="2"/>
    <x v="17"/>
    <x v="21"/>
    <x v="1"/>
    <x v="54"/>
    <n v="4500"/>
    <n v="2475.0000000000009"/>
    <n v="866.25000000000023"/>
    <n v="0.35"/>
  </r>
  <r>
    <x v="2"/>
    <x v="2"/>
    <x v="153"/>
    <x v="2"/>
    <x v="17"/>
    <x v="21"/>
    <x v="2"/>
    <x v="34"/>
    <n v="2500"/>
    <n v="1250.0000000000002"/>
    <n v="437.50000000000006"/>
    <n v="0.35"/>
  </r>
  <r>
    <x v="2"/>
    <x v="2"/>
    <x v="153"/>
    <x v="2"/>
    <x v="17"/>
    <x v="21"/>
    <x v="3"/>
    <x v="34"/>
    <n v="2000"/>
    <n v="1000.0000000000002"/>
    <n v="350.00000000000006"/>
    <n v="0.35"/>
  </r>
  <r>
    <x v="2"/>
    <x v="2"/>
    <x v="153"/>
    <x v="2"/>
    <x v="17"/>
    <x v="21"/>
    <x v="4"/>
    <x v="14"/>
    <n v="2250"/>
    <n v="1350.0000000000002"/>
    <n v="540.00000000000011"/>
    <n v="0.4"/>
  </r>
  <r>
    <x v="2"/>
    <x v="2"/>
    <x v="153"/>
    <x v="2"/>
    <x v="17"/>
    <x v="21"/>
    <x v="5"/>
    <x v="35"/>
    <n v="2500"/>
    <n v="1125"/>
    <n v="337.5"/>
    <n v="0.3"/>
  </r>
  <r>
    <x v="2"/>
    <x v="2"/>
    <x v="154"/>
    <x v="2"/>
    <x v="17"/>
    <x v="21"/>
    <x v="0"/>
    <x v="1"/>
    <n v="3500"/>
    <n v="1400"/>
    <n v="489.99999999999994"/>
    <n v="0.35"/>
  </r>
  <r>
    <x v="2"/>
    <x v="2"/>
    <x v="154"/>
    <x v="2"/>
    <x v="17"/>
    <x v="21"/>
    <x v="1"/>
    <x v="54"/>
    <n v="5250"/>
    <n v="2887.5000000000009"/>
    <n v="1010.6250000000002"/>
    <n v="0.35"/>
  </r>
  <r>
    <x v="2"/>
    <x v="2"/>
    <x v="154"/>
    <x v="2"/>
    <x v="17"/>
    <x v="21"/>
    <x v="2"/>
    <x v="34"/>
    <n v="3500"/>
    <n v="1750.0000000000005"/>
    <n v="612.50000000000011"/>
    <n v="0.35"/>
  </r>
  <r>
    <x v="2"/>
    <x v="2"/>
    <x v="154"/>
    <x v="2"/>
    <x v="17"/>
    <x v="21"/>
    <x v="3"/>
    <x v="17"/>
    <n v="3250"/>
    <n v="1462.5000000000002"/>
    <n v="511.87500000000006"/>
    <n v="0.35"/>
  </r>
  <r>
    <x v="2"/>
    <x v="2"/>
    <x v="154"/>
    <x v="2"/>
    <x v="17"/>
    <x v="21"/>
    <x v="4"/>
    <x v="4"/>
    <n v="3000"/>
    <n v="1650.0000000000002"/>
    <n v="660.00000000000011"/>
    <n v="0.4"/>
  </r>
  <r>
    <x v="2"/>
    <x v="2"/>
    <x v="154"/>
    <x v="2"/>
    <x v="17"/>
    <x v="21"/>
    <x v="5"/>
    <x v="14"/>
    <n v="3500"/>
    <n v="2100.0000000000005"/>
    <n v="630.00000000000011"/>
    <n v="0.3"/>
  </r>
  <r>
    <x v="2"/>
    <x v="2"/>
    <x v="155"/>
    <x v="2"/>
    <x v="17"/>
    <x v="21"/>
    <x v="0"/>
    <x v="17"/>
    <n v="5750"/>
    <n v="2587.5000000000005"/>
    <n v="905.62500000000011"/>
    <n v="0.35"/>
  </r>
  <r>
    <x v="2"/>
    <x v="2"/>
    <x v="155"/>
    <x v="2"/>
    <x v="17"/>
    <x v="21"/>
    <x v="1"/>
    <x v="34"/>
    <n v="6500"/>
    <n v="3250.0000000000009"/>
    <n v="1137.5000000000002"/>
    <n v="0.35"/>
  </r>
  <r>
    <x v="2"/>
    <x v="2"/>
    <x v="155"/>
    <x v="2"/>
    <x v="17"/>
    <x v="21"/>
    <x v="2"/>
    <x v="17"/>
    <n v="4750"/>
    <n v="2137.5000000000005"/>
    <n v="748.12500000000011"/>
    <n v="0.35"/>
  </r>
  <r>
    <x v="2"/>
    <x v="2"/>
    <x v="155"/>
    <x v="2"/>
    <x v="17"/>
    <x v="21"/>
    <x v="3"/>
    <x v="54"/>
    <n v="4500"/>
    <n v="2475.0000000000009"/>
    <n v="866.25000000000023"/>
    <n v="0.35"/>
  </r>
  <r>
    <x v="2"/>
    <x v="2"/>
    <x v="155"/>
    <x v="2"/>
    <x v="17"/>
    <x v="21"/>
    <x v="4"/>
    <x v="24"/>
    <n v="4250"/>
    <n v="3187.5000000000005"/>
    <n v="1275.0000000000002"/>
    <n v="0.4"/>
  </r>
  <r>
    <x v="2"/>
    <x v="2"/>
    <x v="155"/>
    <x v="2"/>
    <x v="17"/>
    <x v="21"/>
    <x v="5"/>
    <x v="28"/>
    <n v="5500"/>
    <n v="4400.0000000000009"/>
    <n v="1320.0000000000002"/>
    <n v="0.3"/>
  </r>
  <r>
    <x v="2"/>
    <x v="2"/>
    <x v="156"/>
    <x v="2"/>
    <x v="17"/>
    <x v="21"/>
    <x v="0"/>
    <x v="23"/>
    <n v="7500"/>
    <n v="4875.0000000000009"/>
    <n v="1706.2500000000002"/>
    <n v="0.35"/>
  </r>
  <r>
    <x v="2"/>
    <x v="2"/>
    <x v="156"/>
    <x v="2"/>
    <x v="17"/>
    <x v="21"/>
    <x v="1"/>
    <x v="30"/>
    <n v="7500"/>
    <n v="5625.0000000000018"/>
    <n v="1968.7500000000005"/>
    <n v="0.35"/>
  </r>
  <r>
    <x v="2"/>
    <x v="2"/>
    <x v="156"/>
    <x v="2"/>
    <x v="17"/>
    <x v="21"/>
    <x v="2"/>
    <x v="27"/>
    <n v="5500"/>
    <n v="3850.0000000000009"/>
    <n v="1347.5000000000002"/>
    <n v="0.35"/>
  </r>
  <r>
    <x v="2"/>
    <x v="2"/>
    <x v="156"/>
    <x v="2"/>
    <x v="17"/>
    <x v="21"/>
    <x v="3"/>
    <x v="27"/>
    <n v="5500"/>
    <n v="3850.0000000000009"/>
    <n v="1347.5000000000002"/>
    <n v="0.35"/>
  </r>
  <r>
    <x v="2"/>
    <x v="2"/>
    <x v="156"/>
    <x v="2"/>
    <x v="17"/>
    <x v="21"/>
    <x v="4"/>
    <x v="28"/>
    <n v="4750"/>
    <n v="3800.0000000000009"/>
    <n v="1520.0000000000005"/>
    <n v="0.4"/>
  </r>
  <r>
    <x v="2"/>
    <x v="2"/>
    <x v="156"/>
    <x v="2"/>
    <x v="17"/>
    <x v="21"/>
    <x v="5"/>
    <x v="33"/>
    <n v="5750"/>
    <n v="4887.5000000000009"/>
    <n v="1466.2500000000002"/>
    <n v="0.3"/>
  </r>
  <r>
    <x v="0"/>
    <x v="0"/>
    <x v="157"/>
    <x v="4"/>
    <x v="18"/>
    <x v="22"/>
    <x v="0"/>
    <x v="8"/>
    <n v="7500"/>
    <n v="2625"/>
    <n v="1312.5"/>
    <n v="0.5"/>
  </r>
  <r>
    <x v="0"/>
    <x v="0"/>
    <x v="157"/>
    <x v="4"/>
    <x v="18"/>
    <x v="22"/>
    <x v="1"/>
    <x v="8"/>
    <n v="5500"/>
    <n v="1924.9999999999998"/>
    <n v="769.99999999999989"/>
    <n v="0.39999999999999997"/>
  </r>
  <r>
    <x v="0"/>
    <x v="0"/>
    <x v="157"/>
    <x v="4"/>
    <x v="18"/>
    <x v="22"/>
    <x v="2"/>
    <x v="7"/>
    <n v="5500"/>
    <n v="1375"/>
    <n v="412.5"/>
    <n v="0.3"/>
  </r>
  <r>
    <x v="0"/>
    <x v="0"/>
    <x v="157"/>
    <x v="4"/>
    <x v="18"/>
    <x v="22"/>
    <x v="3"/>
    <x v="55"/>
    <n v="4000"/>
    <n v="1199.9999999999998"/>
    <n v="419.99999999999989"/>
    <n v="0.35"/>
  </r>
  <r>
    <x v="0"/>
    <x v="0"/>
    <x v="157"/>
    <x v="4"/>
    <x v="18"/>
    <x v="22"/>
    <x v="4"/>
    <x v="17"/>
    <n v="4500"/>
    <n v="2025.0000000000002"/>
    <n v="810"/>
    <n v="0.39999999999999997"/>
  </r>
  <r>
    <x v="0"/>
    <x v="0"/>
    <x v="157"/>
    <x v="4"/>
    <x v="18"/>
    <x v="22"/>
    <x v="5"/>
    <x v="8"/>
    <n v="5500"/>
    <n v="1924.9999999999998"/>
    <n v="1058.75"/>
    <n v="0.55000000000000004"/>
  </r>
  <r>
    <x v="0"/>
    <x v="0"/>
    <x v="103"/>
    <x v="4"/>
    <x v="18"/>
    <x v="22"/>
    <x v="0"/>
    <x v="8"/>
    <n v="8000"/>
    <n v="2800"/>
    <n v="1400"/>
    <n v="0.5"/>
  </r>
  <r>
    <x v="0"/>
    <x v="0"/>
    <x v="103"/>
    <x v="4"/>
    <x v="18"/>
    <x v="22"/>
    <x v="1"/>
    <x v="8"/>
    <n v="4500"/>
    <n v="1575"/>
    <n v="630"/>
    <n v="0.39999999999999997"/>
  </r>
  <r>
    <x v="0"/>
    <x v="0"/>
    <x v="103"/>
    <x v="4"/>
    <x v="18"/>
    <x v="22"/>
    <x v="2"/>
    <x v="7"/>
    <n v="5000"/>
    <n v="1250"/>
    <n v="375"/>
    <n v="0.3"/>
  </r>
  <r>
    <x v="0"/>
    <x v="0"/>
    <x v="103"/>
    <x v="4"/>
    <x v="18"/>
    <x v="22"/>
    <x v="3"/>
    <x v="55"/>
    <n v="3750"/>
    <n v="1124.9999999999998"/>
    <n v="393.74999999999989"/>
    <n v="0.35"/>
  </r>
  <r>
    <x v="0"/>
    <x v="0"/>
    <x v="103"/>
    <x v="4"/>
    <x v="18"/>
    <x v="22"/>
    <x v="4"/>
    <x v="17"/>
    <n v="4500"/>
    <n v="2025.0000000000002"/>
    <n v="810"/>
    <n v="0.39999999999999997"/>
  </r>
  <r>
    <x v="0"/>
    <x v="0"/>
    <x v="103"/>
    <x v="4"/>
    <x v="18"/>
    <x v="22"/>
    <x v="5"/>
    <x v="8"/>
    <n v="5500"/>
    <n v="1924.9999999999998"/>
    <n v="1058.75"/>
    <n v="0.55000000000000004"/>
  </r>
  <r>
    <x v="0"/>
    <x v="0"/>
    <x v="158"/>
    <x v="4"/>
    <x v="18"/>
    <x v="22"/>
    <x v="0"/>
    <x v="8"/>
    <n v="7700"/>
    <n v="2695"/>
    <n v="1347.5"/>
    <n v="0.5"/>
  </r>
  <r>
    <x v="0"/>
    <x v="0"/>
    <x v="158"/>
    <x v="4"/>
    <x v="18"/>
    <x v="22"/>
    <x v="1"/>
    <x v="8"/>
    <n v="4500"/>
    <n v="1575"/>
    <n v="630"/>
    <n v="0.39999999999999997"/>
  </r>
  <r>
    <x v="0"/>
    <x v="0"/>
    <x v="158"/>
    <x v="4"/>
    <x v="18"/>
    <x v="22"/>
    <x v="2"/>
    <x v="7"/>
    <n v="4750"/>
    <n v="1187.5"/>
    <n v="356.25"/>
    <n v="0.3"/>
  </r>
  <r>
    <x v="0"/>
    <x v="0"/>
    <x v="158"/>
    <x v="4"/>
    <x v="18"/>
    <x v="22"/>
    <x v="3"/>
    <x v="55"/>
    <n v="3250"/>
    <n v="974.99999999999977"/>
    <n v="341.24999999999989"/>
    <n v="0.35"/>
  </r>
  <r>
    <x v="0"/>
    <x v="0"/>
    <x v="158"/>
    <x v="4"/>
    <x v="18"/>
    <x v="22"/>
    <x v="4"/>
    <x v="17"/>
    <n v="3750"/>
    <n v="1687.5000000000002"/>
    <n v="675"/>
    <n v="0.39999999999999997"/>
  </r>
  <r>
    <x v="0"/>
    <x v="0"/>
    <x v="158"/>
    <x v="4"/>
    <x v="18"/>
    <x v="22"/>
    <x v="5"/>
    <x v="8"/>
    <n v="4750"/>
    <n v="1662.5"/>
    <n v="914.37500000000011"/>
    <n v="0.55000000000000004"/>
  </r>
  <r>
    <x v="0"/>
    <x v="0"/>
    <x v="159"/>
    <x v="4"/>
    <x v="18"/>
    <x v="22"/>
    <x v="0"/>
    <x v="8"/>
    <n v="7250"/>
    <n v="2537.5"/>
    <n v="1268.75"/>
    <n v="0.5"/>
  </r>
  <r>
    <x v="0"/>
    <x v="0"/>
    <x v="159"/>
    <x v="4"/>
    <x v="18"/>
    <x v="22"/>
    <x v="1"/>
    <x v="1"/>
    <n v="4250"/>
    <n v="1700"/>
    <n v="680"/>
    <n v="0.39999999999999997"/>
  </r>
  <r>
    <x v="0"/>
    <x v="0"/>
    <x v="159"/>
    <x v="4"/>
    <x v="18"/>
    <x v="22"/>
    <x v="2"/>
    <x v="21"/>
    <n v="4500"/>
    <n v="1350.0000000000002"/>
    <n v="405.00000000000006"/>
    <n v="0.3"/>
  </r>
  <r>
    <x v="0"/>
    <x v="0"/>
    <x v="159"/>
    <x v="4"/>
    <x v="18"/>
    <x v="22"/>
    <x v="3"/>
    <x v="8"/>
    <n v="3750"/>
    <n v="1312.5"/>
    <n v="459.37499999999994"/>
    <n v="0.35"/>
  </r>
  <r>
    <x v="0"/>
    <x v="0"/>
    <x v="159"/>
    <x v="4"/>
    <x v="18"/>
    <x v="22"/>
    <x v="4"/>
    <x v="0"/>
    <n v="4000"/>
    <n v="2000"/>
    <n v="799.99999999999989"/>
    <n v="0.39999999999999997"/>
  </r>
  <r>
    <x v="0"/>
    <x v="0"/>
    <x v="159"/>
    <x v="4"/>
    <x v="18"/>
    <x v="22"/>
    <x v="5"/>
    <x v="1"/>
    <n v="5250"/>
    <n v="2100"/>
    <n v="1155"/>
    <n v="0.55000000000000004"/>
  </r>
  <r>
    <x v="0"/>
    <x v="0"/>
    <x v="160"/>
    <x v="4"/>
    <x v="18"/>
    <x v="22"/>
    <x v="0"/>
    <x v="0"/>
    <n v="7950"/>
    <n v="3975"/>
    <n v="1987.5"/>
    <n v="0.5"/>
  </r>
  <r>
    <x v="0"/>
    <x v="0"/>
    <x v="160"/>
    <x v="4"/>
    <x v="18"/>
    <x v="22"/>
    <x v="1"/>
    <x v="0"/>
    <n v="5000"/>
    <n v="2500"/>
    <n v="999.99999999999989"/>
    <n v="0.39999999999999997"/>
  </r>
  <r>
    <x v="0"/>
    <x v="0"/>
    <x v="160"/>
    <x v="4"/>
    <x v="18"/>
    <x v="22"/>
    <x v="2"/>
    <x v="2"/>
    <n v="4750"/>
    <n v="2137.5"/>
    <n v="641.25"/>
    <n v="0.3"/>
  </r>
  <r>
    <x v="0"/>
    <x v="0"/>
    <x v="160"/>
    <x v="4"/>
    <x v="18"/>
    <x v="22"/>
    <x v="3"/>
    <x v="2"/>
    <n v="4500"/>
    <n v="2025"/>
    <n v="708.75"/>
    <n v="0.35"/>
  </r>
  <r>
    <x v="0"/>
    <x v="0"/>
    <x v="160"/>
    <x v="4"/>
    <x v="18"/>
    <x v="22"/>
    <x v="4"/>
    <x v="16"/>
    <n v="4750"/>
    <n v="2612.4999999999995"/>
    <n v="1044.9999999999998"/>
    <n v="0.39999999999999997"/>
  </r>
  <r>
    <x v="0"/>
    <x v="0"/>
    <x v="160"/>
    <x v="4"/>
    <x v="18"/>
    <x v="22"/>
    <x v="5"/>
    <x v="3"/>
    <n v="5750"/>
    <n v="3450"/>
    <n v="1897.5000000000002"/>
    <n v="0.55000000000000004"/>
  </r>
  <r>
    <x v="0"/>
    <x v="0"/>
    <x v="107"/>
    <x v="4"/>
    <x v="18"/>
    <x v="22"/>
    <x v="0"/>
    <x v="16"/>
    <n v="8250"/>
    <n v="4537.4999999999991"/>
    <n v="2268.7499999999995"/>
    <n v="0.5"/>
  </r>
  <r>
    <x v="0"/>
    <x v="0"/>
    <x v="107"/>
    <x v="4"/>
    <x v="18"/>
    <x v="22"/>
    <x v="1"/>
    <x v="0"/>
    <n v="5750"/>
    <n v="2875"/>
    <n v="1150"/>
    <n v="0.39999999999999997"/>
  </r>
  <r>
    <x v="0"/>
    <x v="0"/>
    <x v="107"/>
    <x v="4"/>
    <x v="18"/>
    <x v="22"/>
    <x v="2"/>
    <x v="2"/>
    <n v="5500"/>
    <n v="2475"/>
    <n v="742.5"/>
    <n v="0.3"/>
  </r>
  <r>
    <x v="0"/>
    <x v="0"/>
    <x v="107"/>
    <x v="4"/>
    <x v="18"/>
    <x v="22"/>
    <x v="3"/>
    <x v="2"/>
    <n v="5250"/>
    <n v="2362.5"/>
    <n v="826.875"/>
    <n v="0.35"/>
  </r>
  <r>
    <x v="0"/>
    <x v="0"/>
    <x v="107"/>
    <x v="4"/>
    <x v="18"/>
    <x v="22"/>
    <x v="4"/>
    <x v="3"/>
    <n v="5250"/>
    <n v="3150"/>
    <n v="1260"/>
    <n v="0.39999999999999997"/>
  </r>
  <r>
    <x v="0"/>
    <x v="0"/>
    <x v="107"/>
    <x v="4"/>
    <x v="18"/>
    <x v="22"/>
    <x v="5"/>
    <x v="5"/>
    <n v="6750"/>
    <n v="4387.5"/>
    <n v="2413.125"/>
    <n v="0.55000000000000004"/>
  </r>
  <r>
    <x v="0"/>
    <x v="0"/>
    <x v="161"/>
    <x v="4"/>
    <x v="18"/>
    <x v="22"/>
    <x v="0"/>
    <x v="3"/>
    <n v="9000"/>
    <n v="5400"/>
    <n v="2700"/>
    <n v="0.5"/>
  </r>
  <r>
    <x v="0"/>
    <x v="0"/>
    <x v="161"/>
    <x v="4"/>
    <x v="18"/>
    <x v="22"/>
    <x v="1"/>
    <x v="4"/>
    <n v="6500"/>
    <n v="3575.0000000000005"/>
    <n v="1430"/>
    <n v="0.39999999999999997"/>
  </r>
  <r>
    <x v="0"/>
    <x v="0"/>
    <x v="161"/>
    <x v="4"/>
    <x v="18"/>
    <x v="22"/>
    <x v="2"/>
    <x v="0"/>
    <n v="5750"/>
    <n v="2875"/>
    <n v="862.5"/>
    <n v="0.3"/>
  </r>
  <r>
    <x v="0"/>
    <x v="0"/>
    <x v="161"/>
    <x v="4"/>
    <x v="18"/>
    <x v="22"/>
    <x v="3"/>
    <x v="0"/>
    <n v="5250"/>
    <n v="2625"/>
    <n v="918.74999999999989"/>
    <n v="0.35"/>
  </r>
  <r>
    <x v="0"/>
    <x v="0"/>
    <x v="161"/>
    <x v="4"/>
    <x v="18"/>
    <x v="22"/>
    <x v="4"/>
    <x v="3"/>
    <n v="5500"/>
    <n v="3300"/>
    <n v="1320"/>
    <n v="0.39999999999999997"/>
  </r>
  <r>
    <x v="0"/>
    <x v="0"/>
    <x v="161"/>
    <x v="4"/>
    <x v="18"/>
    <x v="22"/>
    <x v="5"/>
    <x v="5"/>
    <n v="7250"/>
    <n v="4712.5"/>
    <n v="2591.875"/>
    <n v="0.55000000000000004"/>
  </r>
  <r>
    <x v="0"/>
    <x v="0"/>
    <x v="162"/>
    <x v="4"/>
    <x v="18"/>
    <x v="22"/>
    <x v="0"/>
    <x v="3"/>
    <n v="8750"/>
    <n v="5250"/>
    <n v="2625"/>
    <n v="0.5"/>
  </r>
  <r>
    <x v="0"/>
    <x v="0"/>
    <x v="162"/>
    <x v="4"/>
    <x v="18"/>
    <x v="22"/>
    <x v="1"/>
    <x v="4"/>
    <n v="6500"/>
    <n v="3575.0000000000005"/>
    <n v="1430"/>
    <n v="0.39999999999999997"/>
  </r>
  <r>
    <x v="0"/>
    <x v="0"/>
    <x v="162"/>
    <x v="4"/>
    <x v="18"/>
    <x v="22"/>
    <x v="2"/>
    <x v="17"/>
    <n v="5750"/>
    <n v="2587.5000000000005"/>
    <n v="776.25000000000011"/>
    <n v="0.3"/>
  </r>
  <r>
    <x v="0"/>
    <x v="0"/>
    <x v="162"/>
    <x v="4"/>
    <x v="18"/>
    <x v="22"/>
    <x v="3"/>
    <x v="8"/>
    <n v="5250"/>
    <n v="1837.4999999999998"/>
    <n v="643.12499999999989"/>
    <n v="0.35"/>
  </r>
  <r>
    <x v="0"/>
    <x v="0"/>
    <x v="162"/>
    <x v="4"/>
    <x v="18"/>
    <x v="22"/>
    <x v="4"/>
    <x v="17"/>
    <n v="5000"/>
    <n v="2250.0000000000005"/>
    <n v="900.00000000000011"/>
    <n v="0.39999999999999997"/>
  </r>
  <r>
    <x v="0"/>
    <x v="0"/>
    <x v="162"/>
    <x v="4"/>
    <x v="18"/>
    <x v="22"/>
    <x v="5"/>
    <x v="34"/>
    <n v="6750"/>
    <n v="3375.0000000000009"/>
    <n v="1856.2500000000007"/>
    <n v="0.55000000000000004"/>
  </r>
  <r>
    <x v="0"/>
    <x v="0"/>
    <x v="163"/>
    <x v="4"/>
    <x v="18"/>
    <x v="22"/>
    <x v="0"/>
    <x v="17"/>
    <n v="8000"/>
    <n v="3600.0000000000005"/>
    <n v="1800.0000000000002"/>
    <n v="0.5"/>
  </r>
  <r>
    <x v="0"/>
    <x v="0"/>
    <x v="163"/>
    <x v="4"/>
    <x v="18"/>
    <x v="22"/>
    <x v="1"/>
    <x v="56"/>
    <n v="6000"/>
    <n v="2400.0000000000009"/>
    <n v="960.00000000000023"/>
    <n v="0.39999999999999997"/>
  </r>
  <r>
    <x v="0"/>
    <x v="0"/>
    <x v="163"/>
    <x v="4"/>
    <x v="18"/>
    <x v="22"/>
    <x v="2"/>
    <x v="8"/>
    <n v="5000"/>
    <n v="1750"/>
    <n v="525"/>
    <n v="0.3"/>
  </r>
  <r>
    <x v="0"/>
    <x v="0"/>
    <x v="163"/>
    <x v="4"/>
    <x v="18"/>
    <x v="22"/>
    <x v="3"/>
    <x v="8"/>
    <n v="4750"/>
    <n v="1662.5"/>
    <n v="581.875"/>
    <n v="0.35"/>
  </r>
  <r>
    <x v="0"/>
    <x v="0"/>
    <x v="163"/>
    <x v="4"/>
    <x v="18"/>
    <x v="22"/>
    <x v="4"/>
    <x v="17"/>
    <n v="4750"/>
    <n v="2137.5000000000005"/>
    <n v="855.00000000000011"/>
    <n v="0.39999999999999997"/>
  </r>
  <r>
    <x v="0"/>
    <x v="0"/>
    <x v="163"/>
    <x v="4"/>
    <x v="18"/>
    <x v="22"/>
    <x v="5"/>
    <x v="34"/>
    <n v="5750"/>
    <n v="2875.0000000000005"/>
    <n v="1581.2500000000005"/>
    <n v="0.55000000000000004"/>
  </r>
  <r>
    <x v="0"/>
    <x v="0"/>
    <x v="111"/>
    <x v="4"/>
    <x v="18"/>
    <x v="22"/>
    <x v="0"/>
    <x v="34"/>
    <n v="7500"/>
    <n v="3750.0000000000009"/>
    <n v="1875.0000000000005"/>
    <n v="0.5"/>
  </r>
  <r>
    <x v="0"/>
    <x v="0"/>
    <x v="111"/>
    <x v="4"/>
    <x v="18"/>
    <x v="22"/>
    <x v="1"/>
    <x v="56"/>
    <n v="5750"/>
    <n v="2300.0000000000009"/>
    <n v="920.00000000000034"/>
    <n v="0.39999999999999997"/>
  </r>
  <r>
    <x v="0"/>
    <x v="0"/>
    <x v="111"/>
    <x v="4"/>
    <x v="18"/>
    <x v="22"/>
    <x v="2"/>
    <x v="56"/>
    <n v="4250"/>
    <n v="1700.0000000000005"/>
    <n v="510.00000000000011"/>
    <n v="0.3"/>
  </r>
  <r>
    <x v="0"/>
    <x v="0"/>
    <x v="111"/>
    <x v="4"/>
    <x v="18"/>
    <x v="22"/>
    <x v="3"/>
    <x v="56"/>
    <n v="4000"/>
    <n v="1600.0000000000005"/>
    <n v="560.00000000000011"/>
    <n v="0.35"/>
  </r>
  <r>
    <x v="0"/>
    <x v="0"/>
    <x v="111"/>
    <x v="4"/>
    <x v="18"/>
    <x v="22"/>
    <x v="4"/>
    <x v="34"/>
    <n v="4000"/>
    <n v="2000.0000000000005"/>
    <n v="800.00000000000011"/>
    <n v="0.39999999999999997"/>
  </r>
  <r>
    <x v="0"/>
    <x v="0"/>
    <x v="111"/>
    <x v="4"/>
    <x v="18"/>
    <x v="22"/>
    <x v="5"/>
    <x v="4"/>
    <n v="5250"/>
    <n v="2887.5000000000005"/>
    <n v="1588.1250000000005"/>
    <n v="0.55000000000000004"/>
  </r>
  <r>
    <x v="0"/>
    <x v="0"/>
    <x v="164"/>
    <x v="4"/>
    <x v="18"/>
    <x v="22"/>
    <x v="0"/>
    <x v="34"/>
    <n v="6750"/>
    <n v="3375.0000000000009"/>
    <n v="1687.5000000000005"/>
    <n v="0.5"/>
  </r>
  <r>
    <x v="0"/>
    <x v="0"/>
    <x v="164"/>
    <x v="4"/>
    <x v="18"/>
    <x v="22"/>
    <x v="1"/>
    <x v="57"/>
    <n v="5000"/>
    <n v="2250.0000000000005"/>
    <n v="900.00000000000011"/>
    <n v="0.39999999999999997"/>
  </r>
  <r>
    <x v="0"/>
    <x v="0"/>
    <x v="164"/>
    <x v="4"/>
    <x v="18"/>
    <x v="22"/>
    <x v="2"/>
    <x v="57"/>
    <n v="4450"/>
    <n v="2002.5000000000005"/>
    <n v="600.75000000000011"/>
    <n v="0.3"/>
  </r>
  <r>
    <x v="0"/>
    <x v="0"/>
    <x v="164"/>
    <x v="4"/>
    <x v="18"/>
    <x v="22"/>
    <x v="3"/>
    <x v="57"/>
    <n v="4750"/>
    <n v="2137.5000000000005"/>
    <n v="748.12500000000011"/>
    <n v="0.35"/>
  </r>
  <r>
    <x v="0"/>
    <x v="0"/>
    <x v="164"/>
    <x v="4"/>
    <x v="18"/>
    <x v="22"/>
    <x v="4"/>
    <x v="3"/>
    <n v="4500"/>
    <n v="2700"/>
    <n v="1080"/>
    <n v="0.39999999999999997"/>
  </r>
  <r>
    <x v="0"/>
    <x v="0"/>
    <x v="164"/>
    <x v="4"/>
    <x v="18"/>
    <x v="22"/>
    <x v="5"/>
    <x v="18"/>
    <n v="6250"/>
    <n v="4062.4999999999995"/>
    <n v="2234.375"/>
    <n v="0.55000000000000004"/>
  </r>
  <r>
    <x v="0"/>
    <x v="0"/>
    <x v="165"/>
    <x v="4"/>
    <x v="18"/>
    <x v="22"/>
    <x v="0"/>
    <x v="3"/>
    <n v="8500"/>
    <n v="5100"/>
    <n v="2550"/>
    <n v="0.5"/>
  </r>
  <r>
    <x v="0"/>
    <x v="0"/>
    <x v="165"/>
    <x v="4"/>
    <x v="18"/>
    <x v="22"/>
    <x v="1"/>
    <x v="0"/>
    <n v="6500"/>
    <n v="3250"/>
    <n v="1300"/>
    <n v="0.39999999999999997"/>
  </r>
  <r>
    <x v="0"/>
    <x v="0"/>
    <x v="165"/>
    <x v="4"/>
    <x v="18"/>
    <x v="22"/>
    <x v="2"/>
    <x v="0"/>
    <n v="6000"/>
    <n v="3000"/>
    <n v="900"/>
    <n v="0.3"/>
  </r>
  <r>
    <x v="0"/>
    <x v="0"/>
    <x v="165"/>
    <x v="4"/>
    <x v="18"/>
    <x v="22"/>
    <x v="3"/>
    <x v="0"/>
    <n v="5500"/>
    <n v="2750"/>
    <n v="962.49999999999989"/>
    <n v="0.35"/>
  </r>
  <r>
    <x v="0"/>
    <x v="0"/>
    <x v="165"/>
    <x v="4"/>
    <x v="18"/>
    <x v="22"/>
    <x v="4"/>
    <x v="3"/>
    <n v="5500"/>
    <n v="3300"/>
    <n v="1320"/>
    <n v="0.39999999999999997"/>
  </r>
  <r>
    <x v="0"/>
    <x v="0"/>
    <x v="165"/>
    <x v="4"/>
    <x v="18"/>
    <x v="22"/>
    <x v="5"/>
    <x v="18"/>
    <n v="6500"/>
    <n v="4224.9999999999991"/>
    <n v="2323.7499999999995"/>
    <n v="0.55000000000000004"/>
  </r>
  <r>
    <x v="0"/>
    <x v="0"/>
    <x v="166"/>
    <x v="3"/>
    <x v="19"/>
    <x v="23"/>
    <x v="0"/>
    <x v="9"/>
    <n v="6250"/>
    <n v="1875"/>
    <n v="750"/>
    <n v="0.4"/>
  </r>
  <r>
    <x v="0"/>
    <x v="0"/>
    <x v="166"/>
    <x v="3"/>
    <x v="19"/>
    <x v="23"/>
    <x v="1"/>
    <x v="9"/>
    <n v="4250"/>
    <n v="1275"/>
    <n v="446.25"/>
    <n v="0.35"/>
  </r>
  <r>
    <x v="0"/>
    <x v="0"/>
    <x v="166"/>
    <x v="3"/>
    <x v="19"/>
    <x v="23"/>
    <x v="2"/>
    <x v="19"/>
    <n v="4250"/>
    <n v="850"/>
    <n v="297.5"/>
    <n v="0.35"/>
  </r>
  <r>
    <x v="0"/>
    <x v="0"/>
    <x v="166"/>
    <x v="3"/>
    <x v="19"/>
    <x v="23"/>
    <x v="3"/>
    <x v="39"/>
    <n v="2750"/>
    <n v="687.50000000000011"/>
    <n v="275.00000000000006"/>
    <n v="0.4"/>
  </r>
  <r>
    <x v="0"/>
    <x v="0"/>
    <x v="166"/>
    <x v="3"/>
    <x v="19"/>
    <x v="23"/>
    <x v="4"/>
    <x v="10"/>
    <n v="3250"/>
    <n v="1300"/>
    <n v="454.99999999999994"/>
    <n v="0.35"/>
  </r>
  <r>
    <x v="0"/>
    <x v="0"/>
    <x v="166"/>
    <x v="3"/>
    <x v="19"/>
    <x v="23"/>
    <x v="5"/>
    <x v="9"/>
    <n v="4250"/>
    <n v="1275"/>
    <n v="637.5"/>
    <n v="0.5"/>
  </r>
  <r>
    <x v="0"/>
    <x v="0"/>
    <x v="167"/>
    <x v="3"/>
    <x v="19"/>
    <x v="23"/>
    <x v="0"/>
    <x v="9"/>
    <n v="6750"/>
    <n v="2025"/>
    <n v="810"/>
    <n v="0.4"/>
  </r>
  <r>
    <x v="0"/>
    <x v="0"/>
    <x v="167"/>
    <x v="3"/>
    <x v="19"/>
    <x v="23"/>
    <x v="1"/>
    <x v="9"/>
    <n v="3250"/>
    <n v="975"/>
    <n v="341.25"/>
    <n v="0.35"/>
  </r>
  <r>
    <x v="0"/>
    <x v="0"/>
    <x v="167"/>
    <x v="3"/>
    <x v="19"/>
    <x v="23"/>
    <x v="2"/>
    <x v="19"/>
    <n v="3750"/>
    <n v="750"/>
    <n v="262.5"/>
    <n v="0.35"/>
  </r>
  <r>
    <x v="0"/>
    <x v="0"/>
    <x v="167"/>
    <x v="3"/>
    <x v="19"/>
    <x v="23"/>
    <x v="3"/>
    <x v="39"/>
    <n v="2500"/>
    <n v="625.00000000000011"/>
    <n v="250.00000000000006"/>
    <n v="0.4"/>
  </r>
  <r>
    <x v="0"/>
    <x v="0"/>
    <x v="167"/>
    <x v="3"/>
    <x v="19"/>
    <x v="23"/>
    <x v="4"/>
    <x v="10"/>
    <n v="3250"/>
    <n v="1300"/>
    <n v="454.99999999999994"/>
    <n v="0.35"/>
  </r>
  <r>
    <x v="0"/>
    <x v="0"/>
    <x v="167"/>
    <x v="3"/>
    <x v="19"/>
    <x v="23"/>
    <x v="5"/>
    <x v="9"/>
    <n v="4000"/>
    <n v="1200"/>
    <n v="600"/>
    <n v="0.5"/>
  </r>
  <r>
    <x v="0"/>
    <x v="0"/>
    <x v="126"/>
    <x v="3"/>
    <x v="19"/>
    <x v="23"/>
    <x v="0"/>
    <x v="15"/>
    <n v="6200"/>
    <n v="2170"/>
    <n v="868"/>
    <n v="0.4"/>
  </r>
  <r>
    <x v="0"/>
    <x v="0"/>
    <x v="126"/>
    <x v="3"/>
    <x v="19"/>
    <x v="23"/>
    <x v="1"/>
    <x v="15"/>
    <n v="3000"/>
    <n v="1050"/>
    <n v="367.5"/>
    <n v="0.35"/>
  </r>
  <r>
    <x v="0"/>
    <x v="0"/>
    <x v="126"/>
    <x v="3"/>
    <x v="19"/>
    <x v="23"/>
    <x v="2"/>
    <x v="39"/>
    <n v="3500"/>
    <n v="875.00000000000023"/>
    <n v="306.25000000000006"/>
    <n v="0.35"/>
  </r>
  <r>
    <x v="0"/>
    <x v="0"/>
    <x v="126"/>
    <x v="3"/>
    <x v="19"/>
    <x v="23"/>
    <x v="3"/>
    <x v="9"/>
    <n v="2000"/>
    <n v="600"/>
    <n v="240"/>
    <n v="0.4"/>
  </r>
  <r>
    <x v="0"/>
    <x v="0"/>
    <x v="126"/>
    <x v="3"/>
    <x v="19"/>
    <x v="23"/>
    <x v="4"/>
    <x v="2"/>
    <n v="2500"/>
    <n v="1125"/>
    <n v="393.75"/>
    <n v="0.35"/>
  </r>
  <r>
    <x v="0"/>
    <x v="0"/>
    <x v="126"/>
    <x v="3"/>
    <x v="19"/>
    <x v="23"/>
    <x v="5"/>
    <x v="15"/>
    <n v="3500"/>
    <n v="1225.0000000000002"/>
    <n v="612.50000000000011"/>
    <n v="0.5"/>
  </r>
  <r>
    <x v="0"/>
    <x v="0"/>
    <x v="127"/>
    <x v="3"/>
    <x v="19"/>
    <x v="23"/>
    <x v="0"/>
    <x v="15"/>
    <n v="5750"/>
    <n v="2012.5000000000002"/>
    <n v="805.00000000000011"/>
    <n v="0.4"/>
  </r>
  <r>
    <x v="0"/>
    <x v="0"/>
    <x v="127"/>
    <x v="3"/>
    <x v="19"/>
    <x v="23"/>
    <x v="1"/>
    <x v="21"/>
    <n v="2750"/>
    <n v="825.00000000000011"/>
    <n v="288.75"/>
    <n v="0.35"/>
  </r>
  <r>
    <x v="0"/>
    <x v="0"/>
    <x v="127"/>
    <x v="3"/>
    <x v="19"/>
    <x v="23"/>
    <x v="2"/>
    <x v="45"/>
    <n v="2750"/>
    <n v="550.00000000000023"/>
    <n v="192.50000000000006"/>
    <n v="0.35"/>
  </r>
  <r>
    <x v="0"/>
    <x v="0"/>
    <x v="127"/>
    <x v="3"/>
    <x v="19"/>
    <x v="23"/>
    <x v="3"/>
    <x v="7"/>
    <n v="2000"/>
    <n v="500"/>
    <n v="200"/>
    <n v="0.4"/>
  </r>
  <r>
    <x v="0"/>
    <x v="0"/>
    <x v="127"/>
    <x v="3"/>
    <x v="19"/>
    <x v="23"/>
    <x v="4"/>
    <x v="1"/>
    <n v="2250"/>
    <n v="900"/>
    <n v="315"/>
    <n v="0.35"/>
  </r>
  <r>
    <x v="0"/>
    <x v="0"/>
    <x v="127"/>
    <x v="3"/>
    <x v="19"/>
    <x v="23"/>
    <x v="5"/>
    <x v="21"/>
    <n v="3500"/>
    <n v="1050.0000000000002"/>
    <n v="525.00000000000011"/>
    <n v="0.5"/>
  </r>
  <r>
    <x v="0"/>
    <x v="0"/>
    <x v="168"/>
    <x v="3"/>
    <x v="19"/>
    <x v="23"/>
    <x v="0"/>
    <x v="1"/>
    <n v="6200"/>
    <n v="2480"/>
    <n v="992"/>
    <n v="0.4"/>
  </r>
  <r>
    <x v="0"/>
    <x v="0"/>
    <x v="168"/>
    <x v="3"/>
    <x v="19"/>
    <x v="23"/>
    <x v="1"/>
    <x v="42"/>
    <n v="3250"/>
    <n v="1137.5000000000002"/>
    <n v="398.12500000000006"/>
    <n v="0.35"/>
  </r>
  <r>
    <x v="0"/>
    <x v="0"/>
    <x v="168"/>
    <x v="3"/>
    <x v="19"/>
    <x v="23"/>
    <x v="2"/>
    <x v="21"/>
    <n v="3000"/>
    <n v="900.00000000000011"/>
    <n v="315"/>
    <n v="0.35"/>
  </r>
  <r>
    <x v="0"/>
    <x v="0"/>
    <x v="168"/>
    <x v="3"/>
    <x v="19"/>
    <x v="23"/>
    <x v="3"/>
    <x v="21"/>
    <n v="2250"/>
    <n v="675.00000000000011"/>
    <n v="270.00000000000006"/>
    <n v="0.4"/>
  </r>
  <r>
    <x v="0"/>
    <x v="0"/>
    <x v="168"/>
    <x v="3"/>
    <x v="19"/>
    <x v="23"/>
    <x v="4"/>
    <x v="35"/>
    <n v="2500"/>
    <n v="1125"/>
    <n v="393.75"/>
    <n v="0.35"/>
  </r>
  <r>
    <x v="0"/>
    <x v="0"/>
    <x v="168"/>
    <x v="3"/>
    <x v="19"/>
    <x v="23"/>
    <x v="5"/>
    <x v="25"/>
    <n v="3500"/>
    <n v="1749.9999999999998"/>
    <n v="874.99999999999989"/>
    <n v="0.5"/>
  </r>
  <r>
    <x v="0"/>
    <x v="0"/>
    <x v="169"/>
    <x v="3"/>
    <x v="19"/>
    <x v="23"/>
    <x v="0"/>
    <x v="15"/>
    <n v="6000"/>
    <n v="2100"/>
    <n v="840"/>
    <n v="0.4"/>
  </r>
  <r>
    <x v="0"/>
    <x v="0"/>
    <x v="169"/>
    <x v="3"/>
    <x v="19"/>
    <x v="23"/>
    <x v="1"/>
    <x v="58"/>
    <n v="3500"/>
    <n v="1050.0000000000005"/>
    <n v="367.50000000000011"/>
    <n v="0.35"/>
  </r>
  <r>
    <x v="0"/>
    <x v="0"/>
    <x v="169"/>
    <x v="3"/>
    <x v="19"/>
    <x v="23"/>
    <x v="2"/>
    <x v="39"/>
    <n v="3750"/>
    <n v="937.50000000000023"/>
    <n v="328.12500000000006"/>
    <n v="0.35"/>
  </r>
  <r>
    <x v="0"/>
    <x v="0"/>
    <x v="169"/>
    <x v="3"/>
    <x v="19"/>
    <x v="23"/>
    <x v="3"/>
    <x v="39"/>
    <n v="3500"/>
    <n v="875.00000000000023"/>
    <n v="350.00000000000011"/>
    <n v="0.4"/>
  </r>
  <r>
    <x v="0"/>
    <x v="0"/>
    <x v="169"/>
    <x v="3"/>
    <x v="19"/>
    <x v="23"/>
    <x v="4"/>
    <x v="1"/>
    <n v="3500"/>
    <n v="1400"/>
    <n v="489.99999999999994"/>
    <n v="0.35"/>
  </r>
  <r>
    <x v="0"/>
    <x v="0"/>
    <x v="169"/>
    <x v="3"/>
    <x v="19"/>
    <x v="23"/>
    <x v="5"/>
    <x v="2"/>
    <n v="5250"/>
    <n v="2362.5"/>
    <n v="1181.25"/>
    <n v="0.5"/>
  </r>
  <r>
    <x v="0"/>
    <x v="0"/>
    <x v="130"/>
    <x v="3"/>
    <x v="19"/>
    <x v="23"/>
    <x v="0"/>
    <x v="1"/>
    <n v="7500"/>
    <n v="3000"/>
    <n v="1200"/>
    <n v="0.4"/>
  </r>
  <r>
    <x v="0"/>
    <x v="0"/>
    <x v="130"/>
    <x v="3"/>
    <x v="19"/>
    <x v="23"/>
    <x v="1"/>
    <x v="42"/>
    <n v="5000"/>
    <n v="1750.0000000000005"/>
    <n v="612.50000000000011"/>
    <n v="0.35"/>
  </r>
  <r>
    <x v="0"/>
    <x v="0"/>
    <x v="130"/>
    <x v="3"/>
    <x v="19"/>
    <x v="23"/>
    <x v="2"/>
    <x v="21"/>
    <n v="4250"/>
    <n v="1275.0000000000002"/>
    <n v="446.25000000000006"/>
    <n v="0.35"/>
  </r>
  <r>
    <x v="0"/>
    <x v="0"/>
    <x v="130"/>
    <x v="3"/>
    <x v="19"/>
    <x v="23"/>
    <x v="3"/>
    <x v="21"/>
    <n v="3750"/>
    <n v="1125.0000000000002"/>
    <n v="450.00000000000011"/>
    <n v="0.4"/>
  </r>
  <r>
    <x v="0"/>
    <x v="0"/>
    <x v="130"/>
    <x v="3"/>
    <x v="19"/>
    <x v="23"/>
    <x v="4"/>
    <x v="1"/>
    <n v="3750"/>
    <n v="1500"/>
    <n v="525"/>
    <n v="0.35"/>
  </r>
  <r>
    <x v="0"/>
    <x v="0"/>
    <x v="130"/>
    <x v="3"/>
    <x v="19"/>
    <x v="23"/>
    <x v="5"/>
    <x v="2"/>
    <n v="5500"/>
    <n v="2475"/>
    <n v="1237.5"/>
    <n v="0.5"/>
  </r>
  <r>
    <x v="0"/>
    <x v="0"/>
    <x v="131"/>
    <x v="3"/>
    <x v="19"/>
    <x v="23"/>
    <x v="0"/>
    <x v="1"/>
    <n v="7000"/>
    <n v="2800"/>
    <n v="1120"/>
    <n v="0.4"/>
  </r>
  <r>
    <x v="0"/>
    <x v="0"/>
    <x v="131"/>
    <x v="3"/>
    <x v="19"/>
    <x v="23"/>
    <x v="1"/>
    <x v="36"/>
    <n v="4750"/>
    <n v="1900.0000000000005"/>
    <n v="665.00000000000011"/>
    <n v="0.35"/>
  </r>
  <r>
    <x v="0"/>
    <x v="0"/>
    <x v="131"/>
    <x v="3"/>
    <x v="19"/>
    <x v="23"/>
    <x v="2"/>
    <x v="15"/>
    <n v="4000"/>
    <n v="1400.0000000000002"/>
    <n v="490.00000000000006"/>
    <n v="0.35"/>
  </r>
  <r>
    <x v="0"/>
    <x v="0"/>
    <x v="131"/>
    <x v="3"/>
    <x v="19"/>
    <x v="23"/>
    <x v="3"/>
    <x v="39"/>
    <n v="3250"/>
    <n v="812.50000000000023"/>
    <n v="325.00000000000011"/>
    <n v="0.4"/>
  </r>
  <r>
    <x v="0"/>
    <x v="0"/>
    <x v="131"/>
    <x v="3"/>
    <x v="19"/>
    <x v="23"/>
    <x v="4"/>
    <x v="15"/>
    <n v="3000"/>
    <n v="1050"/>
    <n v="367.5"/>
    <n v="0.35"/>
  </r>
  <r>
    <x v="0"/>
    <x v="0"/>
    <x v="131"/>
    <x v="3"/>
    <x v="19"/>
    <x v="23"/>
    <x v="5"/>
    <x v="1"/>
    <n v="4750"/>
    <n v="1900"/>
    <n v="950"/>
    <n v="0.5"/>
  </r>
  <r>
    <x v="0"/>
    <x v="0"/>
    <x v="170"/>
    <x v="3"/>
    <x v="19"/>
    <x v="23"/>
    <x v="0"/>
    <x v="15"/>
    <n v="6000"/>
    <n v="2100"/>
    <n v="840"/>
    <n v="0.4"/>
  </r>
  <r>
    <x v="0"/>
    <x v="0"/>
    <x v="170"/>
    <x v="3"/>
    <x v="19"/>
    <x v="23"/>
    <x v="1"/>
    <x v="58"/>
    <n v="4000"/>
    <n v="1200.0000000000005"/>
    <n v="420.00000000000011"/>
    <n v="0.35"/>
  </r>
  <r>
    <x v="0"/>
    <x v="0"/>
    <x v="170"/>
    <x v="3"/>
    <x v="19"/>
    <x v="23"/>
    <x v="2"/>
    <x v="59"/>
    <n v="3000"/>
    <n v="450.00000000000006"/>
    <n v="157.5"/>
    <n v="0.35"/>
  </r>
  <r>
    <x v="0"/>
    <x v="0"/>
    <x v="170"/>
    <x v="3"/>
    <x v="19"/>
    <x v="23"/>
    <x v="3"/>
    <x v="59"/>
    <n v="2750"/>
    <n v="412.50000000000006"/>
    <n v="165.00000000000003"/>
    <n v="0.4"/>
  </r>
  <r>
    <x v="0"/>
    <x v="0"/>
    <x v="170"/>
    <x v="3"/>
    <x v="19"/>
    <x v="23"/>
    <x v="4"/>
    <x v="7"/>
    <n v="2750"/>
    <n v="687.5"/>
    <n v="240.62499999999997"/>
    <n v="0.35"/>
  </r>
  <r>
    <x v="0"/>
    <x v="0"/>
    <x v="170"/>
    <x v="3"/>
    <x v="19"/>
    <x v="23"/>
    <x v="5"/>
    <x v="21"/>
    <n v="3500"/>
    <n v="1050.0000000000002"/>
    <n v="525.00000000000011"/>
    <n v="0.5"/>
  </r>
  <r>
    <x v="0"/>
    <x v="0"/>
    <x v="171"/>
    <x v="3"/>
    <x v="19"/>
    <x v="23"/>
    <x v="0"/>
    <x v="8"/>
    <n v="5250"/>
    <n v="1837.4999999999998"/>
    <n v="735"/>
    <n v="0.4"/>
  </r>
  <r>
    <x v="0"/>
    <x v="0"/>
    <x v="171"/>
    <x v="3"/>
    <x v="19"/>
    <x v="23"/>
    <x v="1"/>
    <x v="7"/>
    <n v="3500"/>
    <n v="875"/>
    <n v="306.25"/>
    <n v="0.35"/>
  </r>
  <r>
    <x v="0"/>
    <x v="0"/>
    <x v="171"/>
    <x v="3"/>
    <x v="19"/>
    <x v="23"/>
    <x v="2"/>
    <x v="7"/>
    <n v="2500"/>
    <n v="625"/>
    <n v="218.75"/>
    <n v="0.35"/>
  </r>
  <r>
    <x v="0"/>
    <x v="0"/>
    <x v="171"/>
    <x v="3"/>
    <x v="19"/>
    <x v="23"/>
    <x v="3"/>
    <x v="7"/>
    <n v="2250"/>
    <n v="562.5"/>
    <n v="225"/>
    <n v="0.4"/>
  </r>
  <r>
    <x v="0"/>
    <x v="0"/>
    <x v="171"/>
    <x v="3"/>
    <x v="19"/>
    <x v="23"/>
    <x v="4"/>
    <x v="8"/>
    <n v="2250"/>
    <n v="787.5"/>
    <n v="275.625"/>
    <n v="0.35"/>
  </r>
  <r>
    <x v="0"/>
    <x v="0"/>
    <x v="171"/>
    <x v="3"/>
    <x v="19"/>
    <x v="23"/>
    <x v="5"/>
    <x v="60"/>
    <n v="3500"/>
    <n v="1399.9999999999998"/>
    <n v="699.99999999999989"/>
    <n v="0.5"/>
  </r>
  <r>
    <x v="0"/>
    <x v="0"/>
    <x v="134"/>
    <x v="3"/>
    <x v="19"/>
    <x v="23"/>
    <x v="0"/>
    <x v="15"/>
    <n v="5000"/>
    <n v="1750.0000000000002"/>
    <n v="700.00000000000011"/>
    <n v="0.4"/>
  </r>
  <r>
    <x v="0"/>
    <x v="0"/>
    <x v="134"/>
    <x v="3"/>
    <x v="19"/>
    <x v="23"/>
    <x v="1"/>
    <x v="39"/>
    <n v="3500"/>
    <n v="875.00000000000023"/>
    <n v="306.25000000000006"/>
    <n v="0.35"/>
  </r>
  <r>
    <x v="0"/>
    <x v="0"/>
    <x v="134"/>
    <x v="3"/>
    <x v="19"/>
    <x v="23"/>
    <x v="2"/>
    <x v="39"/>
    <n v="2950"/>
    <n v="737.50000000000011"/>
    <n v="258.125"/>
    <n v="0.35"/>
  </r>
  <r>
    <x v="0"/>
    <x v="0"/>
    <x v="134"/>
    <x v="3"/>
    <x v="19"/>
    <x v="23"/>
    <x v="3"/>
    <x v="39"/>
    <n v="3250"/>
    <n v="812.50000000000023"/>
    <n v="325.00000000000011"/>
    <n v="0.4"/>
  </r>
  <r>
    <x v="0"/>
    <x v="0"/>
    <x v="134"/>
    <x v="3"/>
    <x v="19"/>
    <x v="23"/>
    <x v="4"/>
    <x v="35"/>
    <n v="3000"/>
    <n v="1349.9999999999998"/>
    <n v="472.49999999999989"/>
    <n v="0.35"/>
  </r>
  <r>
    <x v="0"/>
    <x v="0"/>
    <x v="134"/>
    <x v="3"/>
    <x v="19"/>
    <x v="23"/>
    <x v="5"/>
    <x v="61"/>
    <n v="4000"/>
    <n v="1999.9999999999993"/>
    <n v="999.99999999999966"/>
    <n v="0.5"/>
  </r>
  <r>
    <x v="0"/>
    <x v="0"/>
    <x v="135"/>
    <x v="3"/>
    <x v="19"/>
    <x v="23"/>
    <x v="0"/>
    <x v="35"/>
    <n v="6500"/>
    <n v="2924.9999999999995"/>
    <n v="1169.9999999999998"/>
    <n v="0.4"/>
  </r>
  <r>
    <x v="0"/>
    <x v="0"/>
    <x v="135"/>
    <x v="3"/>
    <x v="19"/>
    <x v="23"/>
    <x v="1"/>
    <x v="15"/>
    <n v="4500"/>
    <n v="1575.0000000000002"/>
    <n v="551.25"/>
    <n v="0.35"/>
  </r>
  <r>
    <x v="0"/>
    <x v="0"/>
    <x v="135"/>
    <x v="3"/>
    <x v="19"/>
    <x v="23"/>
    <x v="2"/>
    <x v="15"/>
    <n v="4000"/>
    <n v="1400.0000000000002"/>
    <n v="490.00000000000006"/>
    <n v="0.35"/>
  </r>
  <r>
    <x v="0"/>
    <x v="0"/>
    <x v="135"/>
    <x v="3"/>
    <x v="19"/>
    <x v="23"/>
    <x v="3"/>
    <x v="15"/>
    <n v="3500"/>
    <n v="1225.0000000000002"/>
    <n v="490.00000000000011"/>
    <n v="0.4"/>
  </r>
  <r>
    <x v="0"/>
    <x v="0"/>
    <x v="135"/>
    <x v="3"/>
    <x v="19"/>
    <x v="23"/>
    <x v="4"/>
    <x v="35"/>
    <n v="3500"/>
    <n v="1574.9999999999998"/>
    <n v="551.24999999999989"/>
    <n v="0.35"/>
  </r>
  <r>
    <x v="0"/>
    <x v="0"/>
    <x v="135"/>
    <x v="3"/>
    <x v="19"/>
    <x v="23"/>
    <x v="5"/>
    <x v="61"/>
    <n v="4500"/>
    <n v="2249.9999999999991"/>
    <n v="1124.9999999999995"/>
    <n v="0.5"/>
  </r>
  <r>
    <x v="0"/>
    <x v="0"/>
    <x v="118"/>
    <x v="3"/>
    <x v="20"/>
    <x v="24"/>
    <x v="0"/>
    <x v="7"/>
    <n v="6750"/>
    <n v="1687.5"/>
    <n v="675"/>
    <n v="0.4"/>
  </r>
  <r>
    <x v="0"/>
    <x v="0"/>
    <x v="118"/>
    <x v="3"/>
    <x v="20"/>
    <x v="24"/>
    <x v="1"/>
    <x v="7"/>
    <n v="4750"/>
    <n v="1187.5"/>
    <n v="415.625"/>
    <n v="0.35"/>
  </r>
  <r>
    <x v="0"/>
    <x v="0"/>
    <x v="118"/>
    <x v="3"/>
    <x v="20"/>
    <x v="24"/>
    <x v="2"/>
    <x v="59"/>
    <n v="4750"/>
    <n v="712.50000000000011"/>
    <n v="249.37500000000003"/>
    <n v="0.35"/>
  </r>
  <r>
    <x v="0"/>
    <x v="0"/>
    <x v="118"/>
    <x v="3"/>
    <x v="20"/>
    <x v="24"/>
    <x v="3"/>
    <x v="45"/>
    <n v="3250"/>
    <n v="650.00000000000023"/>
    <n v="260.00000000000011"/>
    <n v="0.4"/>
  </r>
  <r>
    <x v="0"/>
    <x v="0"/>
    <x v="118"/>
    <x v="3"/>
    <x v="20"/>
    <x v="24"/>
    <x v="4"/>
    <x v="8"/>
    <n v="3750"/>
    <n v="1312.5"/>
    <n v="459.37499999999994"/>
    <n v="0.35"/>
  </r>
  <r>
    <x v="0"/>
    <x v="0"/>
    <x v="118"/>
    <x v="3"/>
    <x v="20"/>
    <x v="24"/>
    <x v="5"/>
    <x v="7"/>
    <n v="4750"/>
    <n v="1187.5"/>
    <n v="593.75"/>
    <n v="0.5"/>
  </r>
  <r>
    <x v="0"/>
    <x v="0"/>
    <x v="119"/>
    <x v="3"/>
    <x v="20"/>
    <x v="24"/>
    <x v="0"/>
    <x v="7"/>
    <n v="7250"/>
    <n v="1812.5"/>
    <n v="725"/>
    <n v="0.4"/>
  </r>
  <r>
    <x v="0"/>
    <x v="0"/>
    <x v="119"/>
    <x v="3"/>
    <x v="20"/>
    <x v="24"/>
    <x v="1"/>
    <x v="7"/>
    <n v="3750"/>
    <n v="937.5"/>
    <n v="328.125"/>
    <n v="0.35"/>
  </r>
  <r>
    <x v="0"/>
    <x v="0"/>
    <x v="119"/>
    <x v="3"/>
    <x v="20"/>
    <x v="24"/>
    <x v="2"/>
    <x v="59"/>
    <n v="4250"/>
    <n v="637.50000000000011"/>
    <n v="223.12500000000003"/>
    <n v="0.35"/>
  </r>
  <r>
    <x v="0"/>
    <x v="0"/>
    <x v="119"/>
    <x v="3"/>
    <x v="20"/>
    <x v="24"/>
    <x v="3"/>
    <x v="45"/>
    <n v="3000"/>
    <n v="600.00000000000023"/>
    <n v="240.00000000000011"/>
    <n v="0.4"/>
  </r>
  <r>
    <x v="0"/>
    <x v="0"/>
    <x v="119"/>
    <x v="3"/>
    <x v="20"/>
    <x v="24"/>
    <x v="4"/>
    <x v="8"/>
    <n v="3750"/>
    <n v="1312.5"/>
    <n v="459.37499999999994"/>
    <n v="0.35"/>
  </r>
  <r>
    <x v="0"/>
    <x v="0"/>
    <x v="119"/>
    <x v="3"/>
    <x v="20"/>
    <x v="24"/>
    <x v="5"/>
    <x v="7"/>
    <n v="4500"/>
    <n v="1125"/>
    <n v="562.5"/>
    <n v="0.5"/>
  </r>
  <r>
    <x v="0"/>
    <x v="0"/>
    <x v="2"/>
    <x v="3"/>
    <x v="20"/>
    <x v="24"/>
    <x v="0"/>
    <x v="21"/>
    <n v="6700"/>
    <n v="2010.0000000000002"/>
    <n v="804.00000000000011"/>
    <n v="0.4"/>
  </r>
  <r>
    <x v="0"/>
    <x v="0"/>
    <x v="2"/>
    <x v="3"/>
    <x v="20"/>
    <x v="24"/>
    <x v="1"/>
    <x v="21"/>
    <n v="3500"/>
    <n v="1050.0000000000002"/>
    <n v="367.50000000000006"/>
    <n v="0.35"/>
  </r>
  <r>
    <x v="0"/>
    <x v="0"/>
    <x v="2"/>
    <x v="3"/>
    <x v="20"/>
    <x v="24"/>
    <x v="2"/>
    <x v="45"/>
    <n v="4000"/>
    <n v="800.00000000000023"/>
    <n v="280.00000000000006"/>
    <n v="0.35"/>
  </r>
  <r>
    <x v="0"/>
    <x v="0"/>
    <x v="2"/>
    <x v="3"/>
    <x v="20"/>
    <x v="24"/>
    <x v="3"/>
    <x v="7"/>
    <n v="2500"/>
    <n v="625"/>
    <n v="250"/>
    <n v="0.4"/>
  </r>
  <r>
    <x v="0"/>
    <x v="0"/>
    <x v="2"/>
    <x v="3"/>
    <x v="20"/>
    <x v="24"/>
    <x v="4"/>
    <x v="1"/>
    <n v="3000"/>
    <n v="1200"/>
    <n v="420"/>
    <n v="0.35"/>
  </r>
  <r>
    <x v="0"/>
    <x v="0"/>
    <x v="2"/>
    <x v="3"/>
    <x v="20"/>
    <x v="24"/>
    <x v="5"/>
    <x v="21"/>
    <n v="4000"/>
    <n v="1200.0000000000002"/>
    <n v="600.00000000000011"/>
    <n v="0.5"/>
  </r>
  <r>
    <x v="0"/>
    <x v="0"/>
    <x v="3"/>
    <x v="3"/>
    <x v="20"/>
    <x v="24"/>
    <x v="0"/>
    <x v="21"/>
    <n v="6250"/>
    <n v="1875.0000000000002"/>
    <n v="750.00000000000011"/>
    <n v="0.4"/>
  </r>
  <r>
    <x v="0"/>
    <x v="0"/>
    <x v="3"/>
    <x v="3"/>
    <x v="20"/>
    <x v="24"/>
    <x v="1"/>
    <x v="39"/>
    <n v="3250"/>
    <n v="812.50000000000023"/>
    <n v="284.37500000000006"/>
    <n v="0.35"/>
  </r>
  <r>
    <x v="0"/>
    <x v="0"/>
    <x v="3"/>
    <x v="3"/>
    <x v="20"/>
    <x v="24"/>
    <x v="2"/>
    <x v="62"/>
    <n v="3250"/>
    <n v="487.50000000000023"/>
    <n v="170.62500000000006"/>
    <n v="0.35"/>
  </r>
  <r>
    <x v="0"/>
    <x v="0"/>
    <x v="3"/>
    <x v="3"/>
    <x v="20"/>
    <x v="24"/>
    <x v="3"/>
    <x v="19"/>
    <n v="2500"/>
    <n v="500"/>
    <n v="200"/>
    <n v="0.4"/>
  </r>
  <r>
    <x v="0"/>
    <x v="0"/>
    <x v="3"/>
    <x v="3"/>
    <x v="20"/>
    <x v="24"/>
    <x v="4"/>
    <x v="15"/>
    <n v="2750"/>
    <n v="962.50000000000011"/>
    <n v="336.875"/>
    <n v="0.35"/>
  </r>
  <r>
    <x v="0"/>
    <x v="0"/>
    <x v="3"/>
    <x v="3"/>
    <x v="20"/>
    <x v="24"/>
    <x v="5"/>
    <x v="39"/>
    <n v="4000"/>
    <n v="1000.0000000000002"/>
    <n v="500.00000000000011"/>
    <n v="0.5"/>
  </r>
  <r>
    <x v="0"/>
    <x v="0"/>
    <x v="120"/>
    <x v="3"/>
    <x v="20"/>
    <x v="24"/>
    <x v="0"/>
    <x v="15"/>
    <n v="6700"/>
    <n v="2345"/>
    <n v="938"/>
    <n v="0.4"/>
  </r>
  <r>
    <x v="0"/>
    <x v="0"/>
    <x v="120"/>
    <x v="3"/>
    <x v="20"/>
    <x v="24"/>
    <x v="1"/>
    <x v="58"/>
    <n v="3750"/>
    <n v="1125.0000000000005"/>
    <n v="393.75000000000011"/>
    <n v="0.35"/>
  </r>
  <r>
    <x v="0"/>
    <x v="0"/>
    <x v="120"/>
    <x v="3"/>
    <x v="20"/>
    <x v="24"/>
    <x v="2"/>
    <x v="39"/>
    <n v="3500"/>
    <n v="875.00000000000023"/>
    <n v="306.25000000000006"/>
    <n v="0.35"/>
  </r>
  <r>
    <x v="0"/>
    <x v="0"/>
    <x v="120"/>
    <x v="3"/>
    <x v="20"/>
    <x v="24"/>
    <x v="3"/>
    <x v="39"/>
    <n v="2750"/>
    <n v="687.50000000000011"/>
    <n v="275.00000000000006"/>
    <n v="0.4"/>
  </r>
  <r>
    <x v="0"/>
    <x v="0"/>
    <x v="120"/>
    <x v="3"/>
    <x v="20"/>
    <x v="24"/>
    <x v="4"/>
    <x v="10"/>
    <n v="3000"/>
    <n v="1200"/>
    <n v="420"/>
    <n v="0.35"/>
  </r>
  <r>
    <x v="0"/>
    <x v="0"/>
    <x v="120"/>
    <x v="3"/>
    <x v="20"/>
    <x v="24"/>
    <x v="5"/>
    <x v="35"/>
    <n v="4000"/>
    <n v="1799.9999999999998"/>
    <n v="899.99999999999989"/>
    <n v="0.5"/>
  </r>
  <r>
    <x v="0"/>
    <x v="0"/>
    <x v="121"/>
    <x v="3"/>
    <x v="20"/>
    <x v="24"/>
    <x v="0"/>
    <x v="21"/>
    <n v="6500"/>
    <n v="1950.0000000000002"/>
    <n v="780.00000000000011"/>
    <n v="0.4"/>
  </r>
  <r>
    <x v="0"/>
    <x v="0"/>
    <x v="121"/>
    <x v="3"/>
    <x v="20"/>
    <x v="24"/>
    <x v="1"/>
    <x v="63"/>
    <n v="4000"/>
    <n v="1000.0000000000005"/>
    <n v="350.00000000000011"/>
    <n v="0.35"/>
  </r>
  <r>
    <x v="0"/>
    <x v="0"/>
    <x v="121"/>
    <x v="3"/>
    <x v="20"/>
    <x v="24"/>
    <x v="2"/>
    <x v="45"/>
    <n v="4250"/>
    <n v="850.00000000000023"/>
    <n v="297.50000000000006"/>
    <n v="0.35"/>
  </r>
  <r>
    <x v="0"/>
    <x v="0"/>
    <x v="121"/>
    <x v="3"/>
    <x v="20"/>
    <x v="24"/>
    <x v="3"/>
    <x v="45"/>
    <n v="4000"/>
    <n v="800.00000000000023"/>
    <n v="320.00000000000011"/>
    <n v="0.4"/>
  </r>
  <r>
    <x v="0"/>
    <x v="0"/>
    <x v="121"/>
    <x v="3"/>
    <x v="20"/>
    <x v="24"/>
    <x v="4"/>
    <x v="15"/>
    <n v="4000"/>
    <n v="1400.0000000000002"/>
    <n v="490.00000000000006"/>
    <n v="0.35"/>
  </r>
  <r>
    <x v="0"/>
    <x v="0"/>
    <x v="121"/>
    <x v="3"/>
    <x v="20"/>
    <x v="24"/>
    <x v="5"/>
    <x v="1"/>
    <n v="5750"/>
    <n v="2300"/>
    <n v="1150"/>
    <n v="0.5"/>
  </r>
  <r>
    <x v="0"/>
    <x v="0"/>
    <x v="6"/>
    <x v="3"/>
    <x v="20"/>
    <x v="24"/>
    <x v="0"/>
    <x v="15"/>
    <n v="8000"/>
    <n v="2800.0000000000005"/>
    <n v="1120.0000000000002"/>
    <n v="0.4"/>
  </r>
  <r>
    <x v="0"/>
    <x v="0"/>
    <x v="6"/>
    <x v="3"/>
    <x v="20"/>
    <x v="24"/>
    <x v="1"/>
    <x v="58"/>
    <n v="5500"/>
    <n v="1650.0000000000005"/>
    <n v="577.50000000000011"/>
    <n v="0.35"/>
  </r>
  <r>
    <x v="0"/>
    <x v="0"/>
    <x v="6"/>
    <x v="3"/>
    <x v="20"/>
    <x v="24"/>
    <x v="2"/>
    <x v="39"/>
    <n v="4750"/>
    <n v="1187.5000000000002"/>
    <n v="415.62500000000006"/>
    <n v="0.35"/>
  </r>
  <r>
    <x v="0"/>
    <x v="0"/>
    <x v="6"/>
    <x v="3"/>
    <x v="20"/>
    <x v="24"/>
    <x v="3"/>
    <x v="39"/>
    <n v="4250"/>
    <n v="1062.5000000000002"/>
    <n v="425.00000000000011"/>
    <n v="0.4"/>
  </r>
  <r>
    <x v="0"/>
    <x v="0"/>
    <x v="6"/>
    <x v="3"/>
    <x v="20"/>
    <x v="24"/>
    <x v="4"/>
    <x v="15"/>
    <n v="4250"/>
    <n v="1487.5000000000002"/>
    <n v="520.625"/>
    <n v="0.35"/>
  </r>
  <r>
    <x v="0"/>
    <x v="0"/>
    <x v="6"/>
    <x v="3"/>
    <x v="20"/>
    <x v="24"/>
    <x v="5"/>
    <x v="1"/>
    <n v="6000"/>
    <n v="2400"/>
    <n v="1200"/>
    <n v="0.5"/>
  </r>
  <r>
    <x v="0"/>
    <x v="0"/>
    <x v="7"/>
    <x v="3"/>
    <x v="20"/>
    <x v="24"/>
    <x v="0"/>
    <x v="15"/>
    <n v="7500"/>
    <n v="2625.0000000000005"/>
    <n v="1050.0000000000002"/>
    <n v="0.4"/>
  </r>
  <r>
    <x v="0"/>
    <x v="0"/>
    <x v="7"/>
    <x v="3"/>
    <x v="20"/>
    <x v="24"/>
    <x v="1"/>
    <x v="42"/>
    <n v="5250"/>
    <n v="1837.5000000000005"/>
    <n v="643.12500000000011"/>
    <n v="0.35"/>
  </r>
  <r>
    <x v="0"/>
    <x v="0"/>
    <x v="7"/>
    <x v="3"/>
    <x v="20"/>
    <x v="24"/>
    <x v="2"/>
    <x v="21"/>
    <n v="4500"/>
    <n v="1350.0000000000002"/>
    <n v="472.50000000000006"/>
    <n v="0.35"/>
  </r>
  <r>
    <x v="0"/>
    <x v="0"/>
    <x v="7"/>
    <x v="3"/>
    <x v="20"/>
    <x v="24"/>
    <x v="3"/>
    <x v="45"/>
    <n v="3750"/>
    <n v="750.00000000000023"/>
    <n v="300.00000000000011"/>
    <n v="0.4"/>
  </r>
  <r>
    <x v="0"/>
    <x v="0"/>
    <x v="7"/>
    <x v="3"/>
    <x v="20"/>
    <x v="24"/>
    <x v="4"/>
    <x v="21"/>
    <n v="3500"/>
    <n v="1050.0000000000002"/>
    <n v="367.50000000000006"/>
    <n v="0.35"/>
  </r>
  <r>
    <x v="0"/>
    <x v="0"/>
    <x v="7"/>
    <x v="3"/>
    <x v="20"/>
    <x v="24"/>
    <x v="5"/>
    <x v="15"/>
    <n v="5250"/>
    <n v="1837.5000000000002"/>
    <n v="918.75000000000011"/>
    <n v="0.5"/>
  </r>
  <r>
    <x v="0"/>
    <x v="0"/>
    <x v="122"/>
    <x v="3"/>
    <x v="20"/>
    <x v="24"/>
    <x v="0"/>
    <x v="21"/>
    <n v="6500"/>
    <n v="1950.0000000000002"/>
    <n v="780.00000000000011"/>
    <n v="0.4"/>
  </r>
  <r>
    <x v="0"/>
    <x v="0"/>
    <x v="122"/>
    <x v="3"/>
    <x v="20"/>
    <x v="24"/>
    <x v="1"/>
    <x v="63"/>
    <n v="4500"/>
    <n v="1125.0000000000005"/>
    <n v="393.75000000000011"/>
    <n v="0.35"/>
  </r>
  <r>
    <x v="0"/>
    <x v="0"/>
    <x v="122"/>
    <x v="3"/>
    <x v="20"/>
    <x v="24"/>
    <x v="2"/>
    <x v="64"/>
    <n v="3500"/>
    <n v="350.00000000000006"/>
    <n v="122.50000000000001"/>
    <n v="0.35"/>
  </r>
  <r>
    <x v="0"/>
    <x v="0"/>
    <x v="122"/>
    <x v="3"/>
    <x v="20"/>
    <x v="24"/>
    <x v="3"/>
    <x v="64"/>
    <n v="3250"/>
    <n v="325.00000000000006"/>
    <n v="130.00000000000003"/>
    <n v="0.4"/>
  </r>
  <r>
    <x v="0"/>
    <x v="0"/>
    <x v="122"/>
    <x v="3"/>
    <x v="20"/>
    <x v="24"/>
    <x v="4"/>
    <x v="19"/>
    <n v="3250"/>
    <n v="650"/>
    <n v="227.49999999999997"/>
    <n v="0.35"/>
  </r>
  <r>
    <x v="0"/>
    <x v="0"/>
    <x v="122"/>
    <x v="3"/>
    <x v="20"/>
    <x v="24"/>
    <x v="5"/>
    <x v="39"/>
    <n v="4000"/>
    <n v="1000.0000000000002"/>
    <n v="500.00000000000011"/>
    <n v="0.5"/>
  </r>
  <r>
    <x v="0"/>
    <x v="0"/>
    <x v="123"/>
    <x v="3"/>
    <x v="20"/>
    <x v="24"/>
    <x v="0"/>
    <x v="9"/>
    <n v="5750"/>
    <n v="1725"/>
    <n v="690"/>
    <n v="0.4"/>
  </r>
  <r>
    <x v="0"/>
    <x v="0"/>
    <x v="123"/>
    <x v="3"/>
    <x v="20"/>
    <x v="24"/>
    <x v="1"/>
    <x v="19"/>
    <n v="4000"/>
    <n v="800"/>
    <n v="280"/>
    <n v="0.35"/>
  </r>
  <r>
    <x v="0"/>
    <x v="0"/>
    <x v="123"/>
    <x v="3"/>
    <x v="20"/>
    <x v="24"/>
    <x v="2"/>
    <x v="19"/>
    <n v="3000"/>
    <n v="600"/>
    <n v="210"/>
    <n v="0.35"/>
  </r>
  <r>
    <x v="0"/>
    <x v="0"/>
    <x v="123"/>
    <x v="3"/>
    <x v="20"/>
    <x v="24"/>
    <x v="3"/>
    <x v="19"/>
    <n v="2750"/>
    <n v="550"/>
    <n v="220"/>
    <n v="0.4"/>
  </r>
  <r>
    <x v="0"/>
    <x v="0"/>
    <x v="123"/>
    <x v="3"/>
    <x v="20"/>
    <x v="24"/>
    <x v="4"/>
    <x v="9"/>
    <n v="2750"/>
    <n v="825"/>
    <n v="288.75"/>
    <n v="0.35"/>
  </r>
  <r>
    <x v="0"/>
    <x v="0"/>
    <x v="123"/>
    <x v="3"/>
    <x v="20"/>
    <x v="24"/>
    <x v="5"/>
    <x v="65"/>
    <n v="4000"/>
    <n v="1399.9999999999998"/>
    <n v="699.99999999999989"/>
    <n v="0.5"/>
  </r>
  <r>
    <x v="0"/>
    <x v="0"/>
    <x v="10"/>
    <x v="3"/>
    <x v="20"/>
    <x v="24"/>
    <x v="0"/>
    <x v="21"/>
    <n v="5500"/>
    <n v="1650.0000000000002"/>
    <n v="660.00000000000011"/>
    <n v="0.4"/>
  </r>
  <r>
    <x v="0"/>
    <x v="0"/>
    <x v="10"/>
    <x v="3"/>
    <x v="20"/>
    <x v="24"/>
    <x v="1"/>
    <x v="45"/>
    <n v="4000"/>
    <n v="800.00000000000023"/>
    <n v="280.00000000000006"/>
    <n v="0.35"/>
  </r>
  <r>
    <x v="0"/>
    <x v="0"/>
    <x v="10"/>
    <x v="3"/>
    <x v="20"/>
    <x v="24"/>
    <x v="2"/>
    <x v="45"/>
    <n v="3450"/>
    <n v="690.00000000000023"/>
    <n v="241.50000000000006"/>
    <n v="0.35"/>
  </r>
  <r>
    <x v="0"/>
    <x v="0"/>
    <x v="10"/>
    <x v="3"/>
    <x v="20"/>
    <x v="24"/>
    <x v="3"/>
    <x v="45"/>
    <n v="3750"/>
    <n v="750.00000000000023"/>
    <n v="300.00000000000011"/>
    <n v="0.4"/>
  </r>
  <r>
    <x v="0"/>
    <x v="0"/>
    <x v="10"/>
    <x v="3"/>
    <x v="20"/>
    <x v="24"/>
    <x v="4"/>
    <x v="10"/>
    <n v="3500"/>
    <n v="1399.9999999999998"/>
    <n v="489.99999999999989"/>
    <n v="0.35"/>
  </r>
  <r>
    <x v="0"/>
    <x v="0"/>
    <x v="10"/>
    <x v="3"/>
    <x v="20"/>
    <x v="24"/>
    <x v="5"/>
    <x v="66"/>
    <n v="4500"/>
    <n v="2024.9999999999993"/>
    <n v="1012.4999999999997"/>
    <n v="0.5"/>
  </r>
  <r>
    <x v="0"/>
    <x v="0"/>
    <x v="11"/>
    <x v="3"/>
    <x v="20"/>
    <x v="24"/>
    <x v="0"/>
    <x v="10"/>
    <n v="7000"/>
    <n v="2799.9999999999995"/>
    <n v="1119.9999999999998"/>
    <n v="0.4"/>
  </r>
  <r>
    <x v="0"/>
    <x v="0"/>
    <x v="11"/>
    <x v="3"/>
    <x v="20"/>
    <x v="24"/>
    <x v="1"/>
    <x v="21"/>
    <n v="5000"/>
    <n v="1500.0000000000002"/>
    <n v="525"/>
    <n v="0.35"/>
  </r>
  <r>
    <x v="0"/>
    <x v="0"/>
    <x v="11"/>
    <x v="3"/>
    <x v="20"/>
    <x v="24"/>
    <x v="2"/>
    <x v="21"/>
    <n v="4500"/>
    <n v="1350.0000000000002"/>
    <n v="472.50000000000006"/>
    <n v="0.35"/>
  </r>
  <r>
    <x v="0"/>
    <x v="0"/>
    <x v="11"/>
    <x v="3"/>
    <x v="20"/>
    <x v="24"/>
    <x v="3"/>
    <x v="21"/>
    <n v="4000"/>
    <n v="1200.0000000000002"/>
    <n v="480.00000000000011"/>
    <n v="0.4"/>
  </r>
  <r>
    <x v="0"/>
    <x v="0"/>
    <x v="11"/>
    <x v="3"/>
    <x v="20"/>
    <x v="24"/>
    <x v="4"/>
    <x v="10"/>
    <n v="4000"/>
    <n v="1599.9999999999998"/>
    <n v="559.99999999999989"/>
    <n v="0.35"/>
  </r>
  <r>
    <x v="0"/>
    <x v="0"/>
    <x v="11"/>
    <x v="3"/>
    <x v="20"/>
    <x v="24"/>
    <x v="5"/>
    <x v="66"/>
    <n v="5000"/>
    <n v="2249.9999999999991"/>
    <n v="1124.9999999999995"/>
    <n v="0.5"/>
  </r>
  <r>
    <x v="2"/>
    <x v="2"/>
    <x v="145"/>
    <x v="2"/>
    <x v="21"/>
    <x v="25"/>
    <x v="0"/>
    <x v="21"/>
    <n v="3500"/>
    <n v="1050.0000000000002"/>
    <n v="367.50000000000006"/>
    <n v="0.35"/>
  </r>
  <r>
    <x v="2"/>
    <x v="2"/>
    <x v="145"/>
    <x v="2"/>
    <x v="21"/>
    <x v="25"/>
    <x v="1"/>
    <x v="1"/>
    <n v="3500"/>
    <n v="1400"/>
    <n v="489.99999999999994"/>
    <n v="0.35"/>
  </r>
  <r>
    <x v="2"/>
    <x v="2"/>
    <x v="145"/>
    <x v="2"/>
    <x v="21"/>
    <x v="25"/>
    <x v="2"/>
    <x v="1"/>
    <n v="3500"/>
    <n v="1400"/>
    <n v="489.99999999999994"/>
    <n v="0.35"/>
  </r>
  <r>
    <x v="2"/>
    <x v="2"/>
    <x v="145"/>
    <x v="2"/>
    <x v="21"/>
    <x v="25"/>
    <x v="3"/>
    <x v="1"/>
    <n v="2000"/>
    <n v="800"/>
    <n v="280"/>
    <n v="0.35"/>
  </r>
  <r>
    <x v="2"/>
    <x v="2"/>
    <x v="145"/>
    <x v="2"/>
    <x v="21"/>
    <x v="25"/>
    <x v="4"/>
    <x v="17"/>
    <n v="1500"/>
    <n v="675.00000000000011"/>
    <n v="270.00000000000006"/>
    <n v="0.4"/>
  </r>
  <r>
    <x v="2"/>
    <x v="2"/>
    <x v="145"/>
    <x v="2"/>
    <x v="21"/>
    <x v="25"/>
    <x v="5"/>
    <x v="1"/>
    <n v="4000"/>
    <n v="1600"/>
    <n v="480"/>
    <n v="0.3"/>
  </r>
  <r>
    <x v="2"/>
    <x v="2"/>
    <x v="146"/>
    <x v="2"/>
    <x v="21"/>
    <x v="25"/>
    <x v="0"/>
    <x v="21"/>
    <n v="4500"/>
    <n v="1350.0000000000002"/>
    <n v="472.50000000000006"/>
    <n v="0.35"/>
  </r>
  <r>
    <x v="2"/>
    <x v="2"/>
    <x v="146"/>
    <x v="2"/>
    <x v="21"/>
    <x v="25"/>
    <x v="1"/>
    <x v="1"/>
    <n v="3500"/>
    <n v="1400"/>
    <n v="489.99999999999994"/>
    <n v="0.35"/>
  </r>
  <r>
    <x v="2"/>
    <x v="2"/>
    <x v="146"/>
    <x v="2"/>
    <x v="21"/>
    <x v="25"/>
    <x v="2"/>
    <x v="1"/>
    <n v="3500"/>
    <n v="1400"/>
    <n v="489.99999999999994"/>
    <n v="0.35"/>
  </r>
  <r>
    <x v="2"/>
    <x v="2"/>
    <x v="146"/>
    <x v="2"/>
    <x v="21"/>
    <x v="25"/>
    <x v="3"/>
    <x v="1"/>
    <n v="2000"/>
    <n v="800"/>
    <n v="280"/>
    <n v="0.35"/>
  </r>
  <r>
    <x v="2"/>
    <x v="2"/>
    <x v="146"/>
    <x v="2"/>
    <x v="21"/>
    <x v="25"/>
    <x v="4"/>
    <x v="17"/>
    <n v="1250"/>
    <n v="562.50000000000011"/>
    <n v="225.00000000000006"/>
    <n v="0.4"/>
  </r>
  <r>
    <x v="2"/>
    <x v="2"/>
    <x v="146"/>
    <x v="2"/>
    <x v="21"/>
    <x v="25"/>
    <x v="5"/>
    <x v="1"/>
    <n v="3250"/>
    <n v="1300"/>
    <n v="390"/>
    <n v="0.3"/>
  </r>
  <r>
    <x v="2"/>
    <x v="2"/>
    <x v="147"/>
    <x v="2"/>
    <x v="21"/>
    <x v="25"/>
    <x v="0"/>
    <x v="1"/>
    <n v="4750"/>
    <n v="1900"/>
    <n v="665"/>
    <n v="0.35"/>
  </r>
  <r>
    <x v="2"/>
    <x v="2"/>
    <x v="147"/>
    <x v="2"/>
    <x v="21"/>
    <x v="25"/>
    <x v="1"/>
    <x v="0"/>
    <n v="3250"/>
    <n v="1625"/>
    <n v="568.75"/>
    <n v="0.35"/>
  </r>
  <r>
    <x v="2"/>
    <x v="2"/>
    <x v="147"/>
    <x v="2"/>
    <x v="21"/>
    <x v="25"/>
    <x v="2"/>
    <x v="16"/>
    <n v="3500"/>
    <n v="1924.9999999999998"/>
    <n v="673.74999999999989"/>
    <n v="0.35"/>
  </r>
  <r>
    <x v="2"/>
    <x v="2"/>
    <x v="147"/>
    <x v="2"/>
    <x v="21"/>
    <x v="25"/>
    <x v="3"/>
    <x v="0"/>
    <n v="2500"/>
    <n v="1250"/>
    <n v="437.5"/>
    <n v="0.35"/>
  </r>
  <r>
    <x v="2"/>
    <x v="2"/>
    <x v="147"/>
    <x v="2"/>
    <x v="21"/>
    <x v="25"/>
    <x v="4"/>
    <x v="4"/>
    <n v="1000"/>
    <n v="550"/>
    <n v="220"/>
    <n v="0.4"/>
  </r>
  <r>
    <x v="2"/>
    <x v="2"/>
    <x v="147"/>
    <x v="2"/>
    <x v="21"/>
    <x v="25"/>
    <x v="5"/>
    <x v="0"/>
    <n v="3000"/>
    <n v="1500"/>
    <n v="450"/>
    <n v="0.3"/>
  </r>
  <r>
    <x v="2"/>
    <x v="2"/>
    <x v="148"/>
    <x v="2"/>
    <x v="21"/>
    <x v="25"/>
    <x v="0"/>
    <x v="4"/>
    <n v="4750"/>
    <n v="2612.5"/>
    <n v="914.37499999999989"/>
    <n v="0.35"/>
  </r>
  <r>
    <x v="2"/>
    <x v="2"/>
    <x v="148"/>
    <x v="2"/>
    <x v="21"/>
    <x v="25"/>
    <x v="1"/>
    <x v="14"/>
    <n v="2750"/>
    <n v="1650.0000000000002"/>
    <n v="577.5"/>
    <n v="0.35"/>
  </r>
  <r>
    <x v="2"/>
    <x v="2"/>
    <x v="148"/>
    <x v="2"/>
    <x v="21"/>
    <x v="25"/>
    <x v="2"/>
    <x v="14"/>
    <n v="3250"/>
    <n v="1950.0000000000002"/>
    <n v="682.5"/>
    <n v="0.35"/>
  </r>
  <r>
    <x v="2"/>
    <x v="2"/>
    <x v="148"/>
    <x v="2"/>
    <x v="21"/>
    <x v="25"/>
    <x v="3"/>
    <x v="17"/>
    <n v="2250"/>
    <n v="1012.5000000000001"/>
    <n v="354.375"/>
    <n v="0.35"/>
  </r>
  <r>
    <x v="2"/>
    <x v="2"/>
    <x v="148"/>
    <x v="2"/>
    <x v="21"/>
    <x v="25"/>
    <x v="4"/>
    <x v="34"/>
    <n v="1250"/>
    <n v="625.00000000000011"/>
    <n v="250.00000000000006"/>
    <n v="0.4"/>
  </r>
  <r>
    <x v="2"/>
    <x v="2"/>
    <x v="148"/>
    <x v="2"/>
    <x v="21"/>
    <x v="25"/>
    <x v="5"/>
    <x v="23"/>
    <n v="3000"/>
    <n v="1950.0000000000005"/>
    <n v="585.00000000000011"/>
    <n v="0.3"/>
  </r>
  <r>
    <x v="2"/>
    <x v="2"/>
    <x v="149"/>
    <x v="2"/>
    <x v="21"/>
    <x v="25"/>
    <x v="0"/>
    <x v="0"/>
    <n v="5000"/>
    <n v="2500"/>
    <n v="875"/>
    <n v="0.35"/>
  </r>
  <r>
    <x v="2"/>
    <x v="2"/>
    <x v="149"/>
    <x v="2"/>
    <x v="21"/>
    <x v="25"/>
    <x v="1"/>
    <x v="4"/>
    <n v="3500"/>
    <n v="1925.0000000000002"/>
    <n v="673.75"/>
    <n v="0.35"/>
  </r>
  <r>
    <x v="2"/>
    <x v="2"/>
    <x v="149"/>
    <x v="2"/>
    <x v="21"/>
    <x v="25"/>
    <x v="2"/>
    <x v="4"/>
    <n v="3500"/>
    <n v="1925.0000000000002"/>
    <n v="673.75"/>
    <n v="0.35"/>
  </r>
  <r>
    <x v="2"/>
    <x v="2"/>
    <x v="149"/>
    <x v="2"/>
    <x v="21"/>
    <x v="25"/>
    <x v="3"/>
    <x v="0"/>
    <n v="2750"/>
    <n v="1375"/>
    <n v="481.24999999999994"/>
    <n v="0.35"/>
  </r>
  <r>
    <x v="2"/>
    <x v="2"/>
    <x v="149"/>
    <x v="2"/>
    <x v="21"/>
    <x v="25"/>
    <x v="4"/>
    <x v="35"/>
    <n v="1750"/>
    <n v="787.49999999999989"/>
    <n v="315"/>
    <n v="0.4"/>
  </r>
  <r>
    <x v="2"/>
    <x v="2"/>
    <x v="149"/>
    <x v="2"/>
    <x v="21"/>
    <x v="25"/>
    <x v="5"/>
    <x v="3"/>
    <n v="5250"/>
    <n v="3150"/>
    <n v="945"/>
    <n v="0.3"/>
  </r>
  <r>
    <x v="2"/>
    <x v="2"/>
    <x v="150"/>
    <x v="2"/>
    <x v="21"/>
    <x v="25"/>
    <x v="0"/>
    <x v="16"/>
    <n v="7750"/>
    <n v="4262.4999999999991"/>
    <n v="1491.8749999999995"/>
    <n v="0.35"/>
  </r>
  <r>
    <x v="2"/>
    <x v="2"/>
    <x v="150"/>
    <x v="2"/>
    <x v="21"/>
    <x v="25"/>
    <x v="1"/>
    <x v="18"/>
    <n v="6500"/>
    <n v="4224.9999999999991"/>
    <n v="1478.7499999999995"/>
    <n v="0.35"/>
  </r>
  <r>
    <x v="2"/>
    <x v="2"/>
    <x v="150"/>
    <x v="2"/>
    <x v="21"/>
    <x v="25"/>
    <x v="2"/>
    <x v="52"/>
    <n v="6500"/>
    <n v="5200"/>
    <n v="1819.9999999999998"/>
    <n v="0.35"/>
  </r>
  <r>
    <x v="2"/>
    <x v="2"/>
    <x v="150"/>
    <x v="2"/>
    <x v="21"/>
    <x v="25"/>
    <x v="3"/>
    <x v="52"/>
    <n v="5250"/>
    <n v="4200"/>
    <n v="1470"/>
    <n v="0.35"/>
  </r>
  <r>
    <x v="2"/>
    <x v="2"/>
    <x v="150"/>
    <x v="2"/>
    <x v="21"/>
    <x v="25"/>
    <x v="4"/>
    <x v="51"/>
    <n v="4000"/>
    <n v="3600"/>
    <n v="1440"/>
    <n v="0.4"/>
  </r>
  <r>
    <x v="2"/>
    <x v="2"/>
    <x v="150"/>
    <x v="2"/>
    <x v="21"/>
    <x v="25"/>
    <x v="5"/>
    <x v="53"/>
    <n v="7000"/>
    <n v="7350"/>
    <n v="2205"/>
    <n v="0.3"/>
  </r>
  <r>
    <x v="2"/>
    <x v="2"/>
    <x v="151"/>
    <x v="2"/>
    <x v="21"/>
    <x v="25"/>
    <x v="0"/>
    <x v="48"/>
    <n v="8500"/>
    <n v="7225"/>
    <n v="2528.75"/>
    <n v="0.35"/>
  </r>
  <r>
    <x v="2"/>
    <x v="2"/>
    <x v="151"/>
    <x v="2"/>
    <x v="21"/>
    <x v="25"/>
    <x v="1"/>
    <x v="51"/>
    <n v="7000"/>
    <n v="6300"/>
    <n v="2205"/>
    <n v="0.35"/>
  </r>
  <r>
    <x v="2"/>
    <x v="2"/>
    <x v="151"/>
    <x v="2"/>
    <x v="21"/>
    <x v="25"/>
    <x v="2"/>
    <x v="51"/>
    <n v="6500"/>
    <n v="5850"/>
    <n v="2047.4999999999998"/>
    <n v="0.35"/>
  </r>
  <r>
    <x v="2"/>
    <x v="2"/>
    <x v="151"/>
    <x v="2"/>
    <x v="21"/>
    <x v="25"/>
    <x v="3"/>
    <x v="48"/>
    <n v="5500"/>
    <n v="4675"/>
    <n v="1636.25"/>
    <n v="0.35"/>
  </r>
  <r>
    <x v="2"/>
    <x v="2"/>
    <x v="151"/>
    <x v="2"/>
    <x v="21"/>
    <x v="25"/>
    <x v="4"/>
    <x v="51"/>
    <n v="6000"/>
    <n v="5400"/>
    <n v="2160"/>
    <n v="0.4"/>
  </r>
  <r>
    <x v="2"/>
    <x v="2"/>
    <x v="151"/>
    <x v="2"/>
    <x v="21"/>
    <x v="25"/>
    <x v="5"/>
    <x v="53"/>
    <n v="6000"/>
    <n v="6300"/>
    <n v="1890"/>
    <n v="0.3"/>
  </r>
  <r>
    <x v="2"/>
    <x v="2"/>
    <x v="152"/>
    <x v="2"/>
    <x v="21"/>
    <x v="25"/>
    <x v="0"/>
    <x v="51"/>
    <n v="8000"/>
    <n v="7200"/>
    <n v="2520"/>
    <n v="0.35"/>
  </r>
  <r>
    <x v="2"/>
    <x v="2"/>
    <x v="152"/>
    <x v="2"/>
    <x v="21"/>
    <x v="25"/>
    <x v="1"/>
    <x v="11"/>
    <n v="7750"/>
    <n v="6200"/>
    <n v="2170"/>
    <n v="0.35"/>
  </r>
  <r>
    <x v="2"/>
    <x v="2"/>
    <x v="152"/>
    <x v="2"/>
    <x v="21"/>
    <x v="25"/>
    <x v="2"/>
    <x v="12"/>
    <n v="6500"/>
    <n v="4550"/>
    <n v="1592.5"/>
    <n v="0.35"/>
  </r>
  <r>
    <x v="2"/>
    <x v="2"/>
    <x v="152"/>
    <x v="2"/>
    <x v="21"/>
    <x v="25"/>
    <x v="3"/>
    <x v="12"/>
    <n v="4250"/>
    <n v="2975.0000000000005"/>
    <n v="1041.25"/>
    <n v="0.35"/>
  </r>
  <r>
    <x v="2"/>
    <x v="2"/>
    <x v="152"/>
    <x v="2"/>
    <x v="21"/>
    <x v="25"/>
    <x v="4"/>
    <x v="6"/>
    <n v="4250"/>
    <n v="2975"/>
    <n v="1190"/>
    <n v="0.4"/>
  </r>
  <r>
    <x v="2"/>
    <x v="2"/>
    <x v="152"/>
    <x v="2"/>
    <x v="21"/>
    <x v="25"/>
    <x v="5"/>
    <x v="13"/>
    <n v="2500"/>
    <n v="1875"/>
    <n v="562.5"/>
    <n v="0.3"/>
  </r>
  <r>
    <x v="2"/>
    <x v="2"/>
    <x v="153"/>
    <x v="2"/>
    <x v="21"/>
    <x v="25"/>
    <x v="0"/>
    <x v="34"/>
    <n v="4500"/>
    <n v="2250.0000000000005"/>
    <n v="787.50000000000011"/>
    <n v="0.35"/>
  </r>
  <r>
    <x v="2"/>
    <x v="2"/>
    <x v="153"/>
    <x v="2"/>
    <x v="21"/>
    <x v="25"/>
    <x v="1"/>
    <x v="54"/>
    <n v="4500"/>
    <n v="2475.0000000000009"/>
    <n v="866.25000000000023"/>
    <n v="0.35"/>
  </r>
  <r>
    <x v="2"/>
    <x v="2"/>
    <x v="153"/>
    <x v="2"/>
    <x v="21"/>
    <x v="25"/>
    <x v="2"/>
    <x v="34"/>
    <n v="2500"/>
    <n v="1250.0000000000002"/>
    <n v="437.50000000000006"/>
    <n v="0.35"/>
  </r>
  <r>
    <x v="2"/>
    <x v="2"/>
    <x v="153"/>
    <x v="2"/>
    <x v="21"/>
    <x v="25"/>
    <x v="3"/>
    <x v="34"/>
    <n v="2000"/>
    <n v="1000.0000000000002"/>
    <n v="350.00000000000006"/>
    <n v="0.35"/>
  </r>
  <r>
    <x v="2"/>
    <x v="2"/>
    <x v="153"/>
    <x v="2"/>
    <x v="21"/>
    <x v="25"/>
    <x v="4"/>
    <x v="14"/>
    <n v="2250"/>
    <n v="1350.0000000000002"/>
    <n v="540.00000000000011"/>
    <n v="0.4"/>
  </r>
  <r>
    <x v="2"/>
    <x v="2"/>
    <x v="153"/>
    <x v="2"/>
    <x v="21"/>
    <x v="25"/>
    <x v="5"/>
    <x v="35"/>
    <n v="2500"/>
    <n v="1125"/>
    <n v="337.5"/>
    <n v="0.3"/>
  </r>
  <r>
    <x v="2"/>
    <x v="2"/>
    <x v="154"/>
    <x v="2"/>
    <x v="21"/>
    <x v="25"/>
    <x v="0"/>
    <x v="1"/>
    <n v="3500"/>
    <n v="1400"/>
    <n v="489.99999999999994"/>
    <n v="0.35"/>
  </r>
  <r>
    <x v="2"/>
    <x v="2"/>
    <x v="154"/>
    <x v="2"/>
    <x v="21"/>
    <x v="25"/>
    <x v="1"/>
    <x v="54"/>
    <n v="5250"/>
    <n v="2887.5000000000009"/>
    <n v="1010.6250000000002"/>
    <n v="0.35"/>
  </r>
  <r>
    <x v="2"/>
    <x v="2"/>
    <x v="154"/>
    <x v="2"/>
    <x v="21"/>
    <x v="25"/>
    <x v="2"/>
    <x v="34"/>
    <n v="3500"/>
    <n v="1750.0000000000005"/>
    <n v="612.50000000000011"/>
    <n v="0.35"/>
  </r>
  <r>
    <x v="2"/>
    <x v="2"/>
    <x v="154"/>
    <x v="2"/>
    <x v="21"/>
    <x v="25"/>
    <x v="3"/>
    <x v="17"/>
    <n v="3250"/>
    <n v="1462.5000000000002"/>
    <n v="511.87500000000006"/>
    <n v="0.35"/>
  </r>
  <r>
    <x v="2"/>
    <x v="2"/>
    <x v="154"/>
    <x v="2"/>
    <x v="21"/>
    <x v="25"/>
    <x v="4"/>
    <x v="4"/>
    <n v="3000"/>
    <n v="1650.0000000000002"/>
    <n v="660.00000000000011"/>
    <n v="0.4"/>
  </r>
  <r>
    <x v="2"/>
    <x v="2"/>
    <x v="154"/>
    <x v="2"/>
    <x v="21"/>
    <x v="25"/>
    <x v="5"/>
    <x v="14"/>
    <n v="3500"/>
    <n v="2100.0000000000005"/>
    <n v="630.00000000000011"/>
    <n v="0.3"/>
  </r>
  <r>
    <x v="2"/>
    <x v="2"/>
    <x v="155"/>
    <x v="2"/>
    <x v="21"/>
    <x v="25"/>
    <x v="0"/>
    <x v="17"/>
    <n v="5750"/>
    <n v="2587.5000000000005"/>
    <n v="905.62500000000011"/>
    <n v="0.35"/>
  </r>
  <r>
    <x v="2"/>
    <x v="2"/>
    <x v="155"/>
    <x v="2"/>
    <x v="21"/>
    <x v="25"/>
    <x v="1"/>
    <x v="34"/>
    <n v="6500"/>
    <n v="3250.0000000000009"/>
    <n v="1137.5000000000002"/>
    <n v="0.35"/>
  </r>
  <r>
    <x v="2"/>
    <x v="2"/>
    <x v="155"/>
    <x v="2"/>
    <x v="21"/>
    <x v="25"/>
    <x v="2"/>
    <x v="17"/>
    <n v="4750"/>
    <n v="2137.5000000000005"/>
    <n v="748.12500000000011"/>
    <n v="0.35"/>
  </r>
  <r>
    <x v="2"/>
    <x v="2"/>
    <x v="155"/>
    <x v="2"/>
    <x v="21"/>
    <x v="25"/>
    <x v="3"/>
    <x v="54"/>
    <n v="4500"/>
    <n v="2475.0000000000009"/>
    <n v="866.25000000000023"/>
    <n v="0.35"/>
  </r>
  <r>
    <x v="2"/>
    <x v="2"/>
    <x v="155"/>
    <x v="2"/>
    <x v="21"/>
    <x v="25"/>
    <x v="4"/>
    <x v="24"/>
    <n v="4250"/>
    <n v="3187.5000000000005"/>
    <n v="1275.0000000000002"/>
    <n v="0.4"/>
  </r>
  <r>
    <x v="2"/>
    <x v="2"/>
    <x v="155"/>
    <x v="2"/>
    <x v="21"/>
    <x v="25"/>
    <x v="5"/>
    <x v="28"/>
    <n v="5500"/>
    <n v="4400.0000000000009"/>
    <n v="1320.0000000000002"/>
    <n v="0.3"/>
  </r>
  <r>
    <x v="2"/>
    <x v="2"/>
    <x v="156"/>
    <x v="2"/>
    <x v="21"/>
    <x v="25"/>
    <x v="0"/>
    <x v="23"/>
    <n v="7500"/>
    <n v="4875.0000000000009"/>
    <n v="1706.2500000000002"/>
    <n v="0.35"/>
  </r>
  <r>
    <x v="2"/>
    <x v="2"/>
    <x v="156"/>
    <x v="2"/>
    <x v="21"/>
    <x v="25"/>
    <x v="1"/>
    <x v="30"/>
    <n v="7500"/>
    <n v="5625.0000000000018"/>
    <n v="1968.7500000000005"/>
    <n v="0.35"/>
  </r>
  <r>
    <x v="2"/>
    <x v="2"/>
    <x v="156"/>
    <x v="2"/>
    <x v="21"/>
    <x v="25"/>
    <x v="2"/>
    <x v="27"/>
    <n v="5500"/>
    <n v="3850.0000000000009"/>
    <n v="1347.5000000000002"/>
    <n v="0.35"/>
  </r>
  <r>
    <x v="2"/>
    <x v="2"/>
    <x v="156"/>
    <x v="2"/>
    <x v="21"/>
    <x v="25"/>
    <x v="3"/>
    <x v="27"/>
    <n v="5500"/>
    <n v="3850.0000000000009"/>
    <n v="1347.5000000000002"/>
    <n v="0.35"/>
  </r>
  <r>
    <x v="2"/>
    <x v="2"/>
    <x v="156"/>
    <x v="2"/>
    <x v="21"/>
    <x v="25"/>
    <x v="4"/>
    <x v="28"/>
    <n v="4750"/>
    <n v="3800.0000000000009"/>
    <n v="1520.0000000000005"/>
    <n v="0.4"/>
  </r>
  <r>
    <x v="2"/>
    <x v="2"/>
    <x v="156"/>
    <x v="2"/>
    <x v="21"/>
    <x v="25"/>
    <x v="5"/>
    <x v="33"/>
    <n v="5750"/>
    <n v="4887.5000000000009"/>
    <n v="1466.2500000000002"/>
    <n v="0.3"/>
  </r>
  <r>
    <x v="2"/>
    <x v="2"/>
    <x v="102"/>
    <x v="2"/>
    <x v="22"/>
    <x v="16"/>
    <x v="0"/>
    <x v="15"/>
    <n v="4000"/>
    <n v="1400.0000000000002"/>
    <n v="560"/>
    <n v="0.39999999999999997"/>
  </r>
  <r>
    <x v="2"/>
    <x v="2"/>
    <x v="102"/>
    <x v="2"/>
    <x v="22"/>
    <x v="16"/>
    <x v="1"/>
    <x v="2"/>
    <n v="4000"/>
    <n v="1800"/>
    <n v="719.99999999999989"/>
    <n v="0.39999999999999997"/>
  </r>
  <r>
    <x v="2"/>
    <x v="2"/>
    <x v="102"/>
    <x v="2"/>
    <x v="22"/>
    <x v="16"/>
    <x v="2"/>
    <x v="2"/>
    <n v="4000"/>
    <n v="1800"/>
    <n v="719.99999999999989"/>
    <n v="0.39999999999999997"/>
  </r>
  <r>
    <x v="2"/>
    <x v="2"/>
    <x v="102"/>
    <x v="2"/>
    <x v="22"/>
    <x v="16"/>
    <x v="3"/>
    <x v="2"/>
    <n v="2500"/>
    <n v="1125"/>
    <n v="449.99999999999994"/>
    <n v="0.39999999999999997"/>
  </r>
  <r>
    <x v="2"/>
    <x v="2"/>
    <x v="102"/>
    <x v="2"/>
    <x v="22"/>
    <x v="16"/>
    <x v="4"/>
    <x v="34"/>
    <n v="2000"/>
    <n v="1000.0000000000002"/>
    <n v="450.00000000000011"/>
    <n v="0.45"/>
  </r>
  <r>
    <x v="2"/>
    <x v="2"/>
    <x v="102"/>
    <x v="2"/>
    <x v="22"/>
    <x v="16"/>
    <x v="5"/>
    <x v="2"/>
    <n v="4500"/>
    <n v="2025"/>
    <n v="708.75"/>
    <n v="0.35"/>
  </r>
  <r>
    <x v="2"/>
    <x v="2"/>
    <x v="103"/>
    <x v="2"/>
    <x v="22"/>
    <x v="16"/>
    <x v="0"/>
    <x v="15"/>
    <n v="5000"/>
    <n v="1750.0000000000002"/>
    <n v="700"/>
    <n v="0.39999999999999997"/>
  </r>
  <r>
    <x v="2"/>
    <x v="2"/>
    <x v="103"/>
    <x v="2"/>
    <x v="22"/>
    <x v="16"/>
    <x v="1"/>
    <x v="2"/>
    <n v="4000"/>
    <n v="1800"/>
    <n v="719.99999999999989"/>
    <n v="0.39999999999999997"/>
  </r>
  <r>
    <x v="2"/>
    <x v="2"/>
    <x v="103"/>
    <x v="2"/>
    <x v="22"/>
    <x v="16"/>
    <x v="2"/>
    <x v="2"/>
    <n v="4000"/>
    <n v="1800"/>
    <n v="719.99999999999989"/>
    <n v="0.39999999999999997"/>
  </r>
  <r>
    <x v="2"/>
    <x v="2"/>
    <x v="103"/>
    <x v="2"/>
    <x v="22"/>
    <x v="16"/>
    <x v="3"/>
    <x v="2"/>
    <n v="2500"/>
    <n v="1125"/>
    <n v="449.99999999999994"/>
    <n v="0.39999999999999997"/>
  </r>
  <r>
    <x v="2"/>
    <x v="2"/>
    <x v="103"/>
    <x v="2"/>
    <x v="22"/>
    <x v="16"/>
    <x v="4"/>
    <x v="34"/>
    <n v="1750"/>
    <n v="875.00000000000023"/>
    <n v="393.75000000000011"/>
    <n v="0.45"/>
  </r>
  <r>
    <x v="2"/>
    <x v="2"/>
    <x v="103"/>
    <x v="2"/>
    <x v="22"/>
    <x v="16"/>
    <x v="5"/>
    <x v="2"/>
    <n v="3750"/>
    <n v="1687.5"/>
    <n v="590.625"/>
    <n v="0.35"/>
  </r>
  <r>
    <x v="2"/>
    <x v="2"/>
    <x v="104"/>
    <x v="2"/>
    <x v="22"/>
    <x v="16"/>
    <x v="0"/>
    <x v="2"/>
    <n v="5250"/>
    <n v="2362.5"/>
    <n v="944.99999999999989"/>
    <n v="0.39999999999999997"/>
  </r>
  <r>
    <x v="2"/>
    <x v="2"/>
    <x v="104"/>
    <x v="2"/>
    <x v="22"/>
    <x v="16"/>
    <x v="1"/>
    <x v="4"/>
    <n v="3750"/>
    <n v="2062.5"/>
    <n v="824.99999999999989"/>
    <n v="0.39999999999999997"/>
  </r>
  <r>
    <x v="2"/>
    <x v="2"/>
    <x v="104"/>
    <x v="2"/>
    <x v="22"/>
    <x v="16"/>
    <x v="2"/>
    <x v="3"/>
    <n v="4000"/>
    <n v="2400"/>
    <n v="959.99999999999989"/>
    <n v="0.39999999999999997"/>
  </r>
  <r>
    <x v="2"/>
    <x v="2"/>
    <x v="104"/>
    <x v="2"/>
    <x v="22"/>
    <x v="16"/>
    <x v="3"/>
    <x v="4"/>
    <n v="3000"/>
    <n v="1650.0000000000002"/>
    <n v="660"/>
    <n v="0.39999999999999997"/>
  </r>
  <r>
    <x v="2"/>
    <x v="2"/>
    <x v="104"/>
    <x v="2"/>
    <x v="22"/>
    <x v="16"/>
    <x v="4"/>
    <x v="14"/>
    <n v="1500"/>
    <n v="900.00000000000011"/>
    <n v="405.00000000000006"/>
    <n v="0.45"/>
  </r>
  <r>
    <x v="2"/>
    <x v="2"/>
    <x v="104"/>
    <x v="2"/>
    <x v="22"/>
    <x v="16"/>
    <x v="5"/>
    <x v="2"/>
    <n v="3500"/>
    <n v="1575"/>
    <n v="551.25"/>
    <n v="0.35"/>
  </r>
  <r>
    <x v="2"/>
    <x v="2"/>
    <x v="105"/>
    <x v="2"/>
    <x v="22"/>
    <x v="16"/>
    <x v="0"/>
    <x v="0"/>
    <n v="5250"/>
    <n v="2625"/>
    <n v="1050"/>
    <n v="0.39999999999999997"/>
  </r>
  <r>
    <x v="2"/>
    <x v="2"/>
    <x v="105"/>
    <x v="2"/>
    <x v="22"/>
    <x v="16"/>
    <x v="1"/>
    <x v="4"/>
    <n v="3250"/>
    <n v="1787.5000000000002"/>
    <n v="715"/>
    <n v="0.39999999999999997"/>
  </r>
  <r>
    <x v="2"/>
    <x v="2"/>
    <x v="105"/>
    <x v="2"/>
    <x v="22"/>
    <x v="16"/>
    <x v="2"/>
    <x v="4"/>
    <n v="3750"/>
    <n v="2062.5"/>
    <n v="824.99999999999989"/>
    <n v="0.39999999999999997"/>
  </r>
  <r>
    <x v="2"/>
    <x v="2"/>
    <x v="105"/>
    <x v="2"/>
    <x v="22"/>
    <x v="16"/>
    <x v="3"/>
    <x v="36"/>
    <n v="2750"/>
    <n v="1100.0000000000002"/>
    <n v="440.00000000000006"/>
    <n v="0.39999999999999997"/>
  </r>
  <r>
    <x v="2"/>
    <x v="2"/>
    <x v="105"/>
    <x v="2"/>
    <x v="22"/>
    <x v="16"/>
    <x v="4"/>
    <x v="57"/>
    <n v="1750"/>
    <n v="787.50000000000023"/>
    <n v="354.37500000000011"/>
    <n v="0.45"/>
  </r>
  <r>
    <x v="2"/>
    <x v="2"/>
    <x v="105"/>
    <x v="2"/>
    <x v="22"/>
    <x v="16"/>
    <x v="5"/>
    <x v="14"/>
    <n v="3500"/>
    <n v="2100.0000000000005"/>
    <n v="735.00000000000011"/>
    <n v="0.35"/>
  </r>
  <r>
    <x v="2"/>
    <x v="2"/>
    <x v="106"/>
    <x v="2"/>
    <x v="22"/>
    <x v="16"/>
    <x v="0"/>
    <x v="2"/>
    <n v="5500"/>
    <n v="2475"/>
    <n v="989.99999999999989"/>
    <n v="0.39999999999999997"/>
  </r>
  <r>
    <x v="2"/>
    <x v="2"/>
    <x v="106"/>
    <x v="2"/>
    <x v="22"/>
    <x v="16"/>
    <x v="1"/>
    <x v="0"/>
    <n v="4000"/>
    <n v="2000"/>
    <n v="799.99999999999989"/>
    <n v="0.39999999999999997"/>
  </r>
  <r>
    <x v="2"/>
    <x v="2"/>
    <x v="106"/>
    <x v="2"/>
    <x v="22"/>
    <x v="16"/>
    <x v="2"/>
    <x v="0"/>
    <n v="4000"/>
    <n v="2000"/>
    <n v="799.99999999999989"/>
    <n v="0.39999999999999997"/>
  </r>
  <r>
    <x v="2"/>
    <x v="2"/>
    <x v="106"/>
    <x v="2"/>
    <x v="22"/>
    <x v="16"/>
    <x v="3"/>
    <x v="2"/>
    <n v="3250"/>
    <n v="1462.5"/>
    <n v="585"/>
    <n v="0.39999999999999997"/>
  </r>
  <r>
    <x v="2"/>
    <x v="2"/>
    <x v="106"/>
    <x v="2"/>
    <x v="22"/>
    <x v="16"/>
    <x v="4"/>
    <x v="10"/>
    <n v="2250"/>
    <n v="899.99999999999989"/>
    <n v="404.99999999999994"/>
    <n v="0.45"/>
  </r>
  <r>
    <x v="2"/>
    <x v="2"/>
    <x v="106"/>
    <x v="2"/>
    <x v="22"/>
    <x v="16"/>
    <x v="5"/>
    <x v="5"/>
    <n v="5750"/>
    <n v="3737.5"/>
    <n v="1308.125"/>
    <n v="0.35"/>
  </r>
  <r>
    <x v="2"/>
    <x v="2"/>
    <x v="107"/>
    <x v="2"/>
    <x v="22"/>
    <x v="16"/>
    <x v="0"/>
    <x v="3"/>
    <n v="8250"/>
    <n v="4950"/>
    <n v="1979.9999999999998"/>
    <n v="0.39999999999999997"/>
  </r>
  <r>
    <x v="2"/>
    <x v="2"/>
    <x v="107"/>
    <x v="2"/>
    <x v="22"/>
    <x v="16"/>
    <x v="1"/>
    <x v="6"/>
    <n v="7000"/>
    <n v="4900"/>
    <n v="1959.9999999999998"/>
    <n v="0.39999999999999997"/>
  </r>
  <r>
    <x v="2"/>
    <x v="2"/>
    <x v="107"/>
    <x v="2"/>
    <x v="22"/>
    <x v="16"/>
    <x v="2"/>
    <x v="48"/>
    <n v="7000"/>
    <n v="5950"/>
    <n v="2380"/>
    <n v="0.39999999999999997"/>
  </r>
  <r>
    <x v="2"/>
    <x v="2"/>
    <x v="107"/>
    <x v="2"/>
    <x v="22"/>
    <x v="16"/>
    <x v="3"/>
    <x v="48"/>
    <n v="5750"/>
    <n v="4887.5"/>
    <n v="1954.9999999999998"/>
    <n v="0.39999999999999997"/>
  </r>
  <r>
    <x v="2"/>
    <x v="2"/>
    <x v="107"/>
    <x v="2"/>
    <x v="22"/>
    <x v="16"/>
    <x v="4"/>
    <x v="49"/>
    <n v="4500"/>
    <n v="4275"/>
    <n v="1923.75"/>
    <n v="0.45"/>
  </r>
  <r>
    <x v="2"/>
    <x v="2"/>
    <x v="107"/>
    <x v="2"/>
    <x v="22"/>
    <x v="16"/>
    <x v="5"/>
    <x v="50"/>
    <n v="7500"/>
    <n v="8250"/>
    <n v="2887.5"/>
    <n v="0.35"/>
  </r>
  <r>
    <x v="2"/>
    <x v="2"/>
    <x v="108"/>
    <x v="2"/>
    <x v="22"/>
    <x v="16"/>
    <x v="0"/>
    <x v="51"/>
    <n v="9000"/>
    <n v="8100"/>
    <n v="3239.9999999999995"/>
    <n v="0.39999999999999997"/>
  </r>
  <r>
    <x v="2"/>
    <x v="2"/>
    <x v="108"/>
    <x v="2"/>
    <x v="22"/>
    <x v="16"/>
    <x v="1"/>
    <x v="49"/>
    <n v="7500"/>
    <n v="7125.0000000000009"/>
    <n v="2850"/>
    <n v="0.39999999999999997"/>
  </r>
  <r>
    <x v="2"/>
    <x v="2"/>
    <x v="108"/>
    <x v="2"/>
    <x v="22"/>
    <x v="16"/>
    <x v="2"/>
    <x v="49"/>
    <n v="7000"/>
    <n v="6650.0000000000009"/>
    <n v="2660"/>
    <n v="0.39999999999999997"/>
  </r>
  <r>
    <x v="2"/>
    <x v="2"/>
    <x v="108"/>
    <x v="2"/>
    <x v="22"/>
    <x v="16"/>
    <x v="3"/>
    <x v="51"/>
    <n v="6000"/>
    <n v="5400"/>
    <n v="2160"/>
    <n v="0.39999999999999997"/>
  </r>
  <r>
    <x v="2"/>
    <x v="2"/>
    <x v="108"/>
    <x v="2"/>
    <x v="22"/>
    <x v="16"/>
    <x v="4"/>
    <x v="49"/>
    <n v="6500"/>
    <n v="6175"/>
    <n v="2778.75"/>
    <n v="0.45"/>
  </r>
  <r>
    <x v="2"/>
    <x v="2"/>
    <x v="108"/>
    <x v="2"/>
    <x v="22"/>
    <x v="16"/>
    <x v="5"/>
    <x v="50"/>
    <n v="6500"/>
    <n v="7150.0000000000009"/>
    <n v="2502.5"/>
    <n v="0.35"/>
  </r>
  <r>
    <x v="2"/>
    <x v="2"/>
    <x v="109"/>
    <x v="2"/>
    <x v="22"/>
    <x v="16"/>
    <x v="0"/>
    <x v="49"/>
    <n v="8500"/>
    <n v="8075.0000000000009"/>
    <n v="3230"/>
    <n v="0.39999999999999997"/>
  </r>
  <r>
    <x v="2"/>
    <x v="2"/>
    <x v="109"/>
    <x v="2"/>
    <x v="22"/>
    <x v="16"/>
    <x v="1"/>
    <x v="26"/>
    <n v="8250"/>
    <n v="7012.5000000000009"/>
    <n v="2805"/>
    <n v="0.39999999999999997"/>
  </r>
  <r>
    <x v="2"/>
    <x v="2"/>
    <x v="109"/>
    <x v="2"/>
    <x v="22"/>
    <x v="16"/>
    <x v="2"/>
    <x v="24"/>
    <n v="7000"/>
    <n v="5250.0000000000009"/>
    <n v="2100"/>
    <n v="0.39999999999999997"/>
  </r>
  <r>
    <x v="2"/>
    <x v="2"/>
    <x v="109"/>
    <x v="2"/>
    <x v="22"/>
    <x v="16"/>
    <x v="3"/>
    <x v="24"/>
    <n v="4750"/>
    <n v="3562.5000000000005"/>
    <n v="1425"/>
    <n v="0.39999999999999997"/>
  </r>
  <r>
    <x v="2"/>
    <x v="2"/>
    <x v="109"/>
    <x v="2"/>
    <x v="22"/>
    <x v="16"/>
    <x v="4"/>
    <x v="18"/>
    <n v="4750"/>
    <n v="3087.4999999999995"/>
    <n v="1389.3749999999998"/>
    <n v="0.45"/>
  </r>
  <r>
    <x v="2"/>
    <x v="2"/>
    <x v="109"/>
    <x v="2"/>
    <x v="22"/>
    <x v="16"/>
    <x v="5"/>
    <x v="6"/>
    <n v="3000"/>
    <n v="2100"/>
    <n v="735"/>
    <n v="0.35"/>
  </r>
  <r>
    <x v="2"/>
    <x v="2"/>
    <x v="110"/>
    <x v="2"/>
    <x v="22"/>
    <x v="16"/>
    <x v="0"/>
    <x v="57"/>
    <n v="5000"/>
    <n v="2250.0000000000005"/>
    <n v="900.00000000000011"/>
    <n v="0.39999999999999997"/>
  </r>
  <r>
    <x v="2"/>
    <x v="2"/>
    <x v="110"/>
    <x v="2"/>
    <x v="22"/>
    <x v="16"/>
    <x v="1"/>
    <x v="34"/>
    <n v="5000"/>
    <n v="2500.0000000000005"/>
    <n v="1000.0000000000001"/>
    <n v="0.39999999999999997"/>
  </r>
  <r>
    <x v="2"/>
    <x v="2"/>
    <x v="110"/>
    <x v="2"/>
    <x v="22"/>
    <x v="16"/>
    <x v="2"/>
    <x v="57"/>
    <n v="3000"/>
    <n v="1350.0000000000005"/>
    <n v="540.00000000000011"/>
    <n v="0.39999999999999997"/>
  </r>
  <r>
    <x v="2"/>
    <x v="2"/>
    <x v="110"/>
    <x v="2"/>
    <x v="22"/>
    <x v="16"/>
    <x v="3"/>
    <x v="57"/>
    <n v="2500"/>
    <n v="1125.0000000000002"/>
    <n v="450.00000000000006"/>
    <n v="0.39999999999999997"/>
  </r>
  <r>
    <x v="2"/>
    <x v="2"/>
    <x v="110"/>
    <x v="2"/>
    <x v="22"/>
    <x v="16"/>
    <x v="4"/>
    <x v="4"/>
    <n v="2750"/>
    <n v="1512.5000000000002"/>
    <n v="680.62500000000011"/>
    <n v="0.45"/>
  </r>
  <r>
    <x v="2"/>
    <x v="2"/>
    <x v="110"/>
    <x v="2"/>
    <x v="22"/>
    <x v="16"/>
    <x v="5"/>
    <x v="10"/>
    <n v="3000"/>
    <n v="1200"/>
    <n v="420"/>
    <n v="0.35"/>
  </r>
  <r>
    <x v="2"/>
    <x v="2"/>
    <x v="111"/>
    <x v="2"/>
    <x v="22"/>
    <x v="16"/>
    <x v="0"/>
    <x v="15"/>
    <n v="4000"/>
    <n v="1400.0000000000002"/>
    <n v="560"/>
    <n v="0.39999999999999997"/>
  </r>
  <r>
    <x v="2"/>
    <x v="2"/>
    <x v="111"/>
    <x v="2"/>
    <x v="22"/>
    <x v="16"/>
    <x v="1"/>
    <x v="34"/>
    <n v="5750"/>
    <n v="2875.0000000000005"/>
    <n v="1150"/>
    <n v="0.39999999999999997"/>
  </r>
  <r>
    <x v="2"/>
    <x v="2"/>
    <x v="111"/>
    <x v="2"/>
    <x v="22"/>
    <x v="16"/>
    <x v="2"/>
    <x v="57"/>
    <n v="4000"/>
    <n v="1800.0000000000005"/>
    <n v="720.00000000000011"/>
    <n v="0.39999999999999997"/>
  </r>
  <r>
    <x v="2"/>
    <x v="2"/>
    <x v="111"/>
    <x v="2"/>
    <x v="22"/>
    <x v="16"/>
    <x v="3"/>
    <x v="36"/>
    <n v="3750"/>
    <n v="1500.0000000000002"/>
    <n v="600"/>
    <n v="0.39999999999999997"/>
  </r>
  <r>
    <x v="2"/>
    <x v="2"/>
    <x v="111"/>
    <x v="2"/>
    <x v="22"/>
    <x v="16"/>
    <x v="4"/>
    <x v="0"/>
    <n v="3500"/>
    <n v="1750"/>
    <n v="787.5"/>
    <n v="0.45"/>
  </r>
  <r>
    <x v="2"/>
    <x v="2"/>
    <x v="111"/>
    <x v="2"/>
    <x v="22"/>
    <x v="16"/>
    <x v="5"/>
    <x v="4"/>
    <n v="4000"/>
    <n v="2200"/>
    <n v="770"/>
    <n v="0.35"/>
  </r>
  <r>
    <x v="2"/>
    <x v="2"/>
    <x v="112"/>
    <x v="2"/>
    <x v="22"/>
    <x v="16"/>
    <x v="0"/>
    <x v="36"/>
    <n v="6250"/>
    <n v="2500.0000000000005"/>
    <n v="1000.0000000000001"/>
    <n v="0.39999999999999997"/>
  </r>
  <r>
    <x v="2"/>
    <x v="2"/>
    <x v="112"/>
    <x v="2"/>
    <x v="22"/>
    <x v="16"/>
    <x v="1"/>
    <x v="57"/>
    <n v="7000"/>
    <n v="3150.0000000000009"/>
    <n v="1260.0000000000002"/>
    <n v="0.39999999999999997"/>
  </r>
  <r>
    <x v="2"/>
    <x v="2"/>
    <x v="112"/>
    <x v="2"/>
    <x v="22"/>
    <x v="16"/>
    <x v="2"/>
    <x v="36"/>
    <n v="5250"/>
    <n v="2100.0000000000005"/>
    <n v="840.00000000000011"/>
    <n v="0.39999999999999997"/>
  </r>
  <r>
    <x v="2"/>
    <x v="2"/>
    <x v="112"/>
    <x v="2"/>
    <x v="22"/>
    <x v="16"/>
    <x v="3"/>
    <x v="34"/>
    <n v="5000"/>
    <n v="2500.0000000000005"/>
    <n v="1000.0000000000001"/>
    <n v="0.39999999999999997"/>
  </r>
  <r>
    <x v="2"/>
    <x v="2"/>
    <x v="112"/>
    <x v="2"/>
    <x v="22"/>
    <x v="16"/>
    <x v="4"/>
    <x v="12"/>
    <n v="4750"/>
    <n v="3325.0000000000005"/>
    <n v="1496.2500000000002"/>
    <n v="0.45"/>
  </r>
  <r>
    <x v="2"/>
    <x v="2"/>
    <x v="112"/>
    <x v="2"/>
    <x v="22"/>
    <x v="16"/>
    <x v="5"/>
    <x v="33"/>
    <n v="6000"/>
    <n v="5100.0000000000009"/>
    <n v="1785.0000000000002"/>
    <n v="0.35"/>
  </r>
  <r>
    <x v="2"/>
    <x v="2"/>
    <x v="113"/>
    <x v="2"/>
    <x v="22"/>
    <x v="16"/>
    <x v="0"/>
    <x v="27"/>
    <n v="8000"/>
    <n v="5600.0000000000018"/>
    <n v="2240.0000000000005"/>
    <n v="0.39999999999999997"/>
  </r>
  <r>
    <x v="2"/>
    <x v="2"/>
    <x v="113"/>
    <x v="2"/>
    <x v="22"/>
    <x v="16"/>
    <x v="1"/>
    <x v="67"/>
    <n v="8000"/>
    <n v="6400.0000000000018"/>
    <n v="2560.0000000000005"/>
    <n v="0.39999999999999997"/>
  </r>
  <r>
    <x v="2"/>
    <x v="2"/>
    <x v="113"/>
    <x v="2"/>
    <x v="22"/>
    <x v="16"/>
    <x v="2"/>
    <x v="30"/>
    <n v="6000"/>
    <n v="4500.0000000000009"/>
    <n v="1800.0000000000002"/>
    <n v="0.39999999999999997"/>
  </r>
  <r>
    <x v="2"/>
    <x v="2"/>
    <x v="113"/>
    <x v="2"/>
    <x v="22"/>
    <x v="16"/>
    <x v="3"/>
    <x v="30"/>
    <n v="6000"/>
    <n v="4500.0000000000009"/>
    <n v="1800.0000000000002"/>
    <n v="0.39999999999999997"/>
  </r>
  <r>
    <x v="2"/>
    <x v="2"/>
    <x v="113"/>
    <x v="2"/>
    <x v="22"/>
    <x v="16"/>
    <x v="4"/>
    <x v="33"/>
    <n v="5250"/>
    <n v="4462.5000000000009"/>
    <n v="2008.1250000000005"/>
    <n v="0.45"/>
  </r>
  <r>
    <x v="2"/>
    <x v="2"/>
    <x v="113"/>
    <x v="2"/>
    <x v="22"/>
    <x v="16"/>
    <x v="5"/>
    <x v="68"/>
    <n v="6250"/>
    <n v="5625.0000000000018"/>
    <n v="1968.7500000000005"/>
    <n v="0.35"/>
  </r>
  <r>
    <x v="1"/>
    <x v="1"/>
    <x v="58"/>
    <x v="1"/>
    <x v="23"/>
    <x v="26"/>
    <x v="0"/>
    <x v="19"/>
    <n v="6750"/>
    <n v="1350"/>
    <n v="405"/>
    <n v="0.3"/>
  </r>
  <r>
    <x v="1"/>
    <x v="1"/>
    <x v="58"/>
    <x v="1"/>
    <x v="23"/>
    <x v="26"/>
    <x v="1"/>
    <x v="9"/>
    <n v="6750"/>
    <n v="2025"/>
    <n v="607.5"/>
    <n v="0.3"/>
  </r>
  <r>
    <x v="1"/>
    <x v="1"/>
    <x v="58"/>
    <x v="1"/>
    <x v="23"/>
    <x v="26"/>
    <x v="2"/>
    <x v="9"/>
    <n v="4750"/>
    <n v="1425"/>
    <n v="427.5"/>
    <n v="0.3"/>
  </r>
  <r>
    <x v="1"/>
    <x v="1"/>
    <x v="58"/>
    <x v="1"/>
    <x v="23"/>
    <x v="26"/>
    <x v="3"/>
    <x v="8"/>
    <n v="4750"/>
    <n v="1662.5"/>
    <n v="665"/>
    <n v="0.4"/>
  </r>
  <r>
    <x v="1"/>
    <x v="1"/>
    <x v="58"/>
    <x v="1"/>
    <x v="23"/>
    <x v="26"/>
    <x v="4"/>
    <x v="1"/>
    <n v="3250"/>
    <n v="1300"/>
    <n v="325"/>
    <n v="0.25"/>
  </r>
  <r>
    <x v="1"/>
    <x v="1"/>
    <x v="58"/>
    <x v="1"/>
    <x v="23"/>
    <x v="26"/>
    <x v="5"/>
    <x v="8"/>
    <n v="4750"/>
    <n v="1662.5"/>
    <n v="748.125"/>
    <n v="0.45"/>
  </r>
  <r>
    <x v="1"/>
    <x v="1"/>
    <x v="172"/>
    <x v="1"/>
    <x v="23"/>
    <x v="26"/>
    <x v="0"/>
    <x v="7"/>
    <n v="6250"/>
    <n v="1562.5"/>
    <n v="468.75"/>
    <n v="0.3"/>
  </r>
  <r>
    <x v="1"/>
    <x v="1"/>
    <x v="172"/>
    <x v="1"/>
    <x v="23"/>
    <x v="26"/>
    <x v="1"/>
    <x v="8"/>
    <n v="6000"/>
    <n v="2100"/>
    <n v="630"/>
    <n v="0.3"/>
  </r>
  <r>
    <x v="1"/>
    <x v="1"/>
    <x v="172"/>
    <x v="1"/>
    <x v="23"/>
    <x v="26"/>
    <x v="2"/>
    <x v="8"/>
    <n v="4250"/>
    <n v="1487.5"/>
    <n v="446.25"/>
    <n v="0.3"/>
  </r>
  <r>
    <x v="1"/>
    <x v="1"/>
    <x v="172"/>
    <x v="1"/>
    <x v="23"/>
    <x v="26"/>
    <x v="3"/>
    <x v="8"/>
    <n v="3750"/>
    <n v="1312.5"/>
    <n v="525"/>
    <n v="0.4"/>
  </r>
  <r>
    <x v="1"/>
    <x v="1"/>
    <x v="172"/>
    <x v="1"/>
    <x v="23"/>
    <x v="26"/>
    <x v="4"/>
    <x v="1"/>
    <n v="2500"/>
    <n v="1000"/>
    <n v="250"/>
    <n v="0.25"/>
  </r>
  <r>
    <x v="1"/>
    <x v="1"/>
    <x v="172"/>
    <x v="1"/>
    <x v="23"/>
    <x v="26"/>
    <x v="5"/>
    <x v="8"/>
    <n v="4500"/>
    <n v="1575"/>
    <n v="708.75"/>
    <n v="0.45"/>
  </r>
  <r>
    <x v="1"/>
    <x v="1"/>
    <x v="173"/>
    <x v="1"/>
    <x v="23"/>
    <x v="26"/>
    <x v="0"/>
    <x v="9"/>
    <n v="6250"/>
    <n v="1875"/>
    <n v="656.25"/>
    <n v="0.35"/>
  </r>
  <r>
    <x v="1"/>
    <x v="1"/>
    <x v="173"/>
    <x v="1"/>
    <x v="23"/>
    <x v="26"/>
    <x v="1"/>
    <x v="1"/>
    <n v="6250"/>
    <n v="2500"/>
    <n v="875"/>
    <n v="0.35"/>
  </r>
  <r>
    <x v="1"/>
    <x v="1"/>
    <x v="173"/>
    <x v="1"/>
    <x v="23"/>
    <x v="26"/>
    <x v="2"/>
    <x v="9"/>
    <n v="4500"/>
    <n v="1350"/>
    <n v="472.49999999999994"/>
    <n v="0.35"/>
  </r>
  <r>
    <x v="1"/>
    <x v="1"/>
    <x v="173"/>
    <x v="1"/>
    <x v="23"/>
    <x v="26"/>
    <x v="3"/>
    <x v="15"/>
    <n v="3500"/>
    <n v="1225.0000000000002"/>
    <n v="551.25000000000011"/>
    <n v="0.45"/>
  </r>
  <r>
    <x v="1"/>
    <x v="1"/>
    <x v="173"/>
    <x v="1"/>
    <x v="23"/>
    <x v="26"/>
    <x v="4"/>
    <x v="1"/>
    <n v="2500"/>
    <n v="1000"/>
    <n v="300"/>
    <n v="0.3"/>
  </r>
  <r>
    <x v="1"/>
    <x v="1"/>
    <x v="173"/>
    <x v="1"/>
    <x v="23"/>
    <x v="26"/>
    <x v="5"/>
    <x v="15"/>
    <n v="4000"/>
    <n v="1400.0000000000002"/>
    <n v="700.00000000000011"/>
    <n v="0.5"/>
  </r>
  <r>
    <x v="1"/>
    <x v="1"/>
    <x v="60"/>
    <x v="1"/>
    <x v="23"/>
    <x v="26"/>
    <x v="0"/>
    <x v="20"/>
    <n v="6500"/>
    <n v="1300"/>
    <n v="454.99999999999994"/>
    <n v="0.35"/>
  </r>
  <r>
    <x v="1"/>
    <x v="1"/>
    <x v="60"/>
    <x v="1"/>
    <x v="23"/>
    <x v="26"/>
    <x v="1"/>
    <x v="21"/>
    <n v="6500"/>
    <n v="1950.0000000000002"/>
    <n v="682.5"/>
    <n v="0.35"/>
  </r>
  <r>
    <x v="1"/>
    <x v="1"/>
    <x v="60"/>
    <x v="1"/>
    <x v="23"/>
    <x v="26"/>
    <x v="2"/>
    <x v="22"/>
    <n v="4750"/>
    <n v="1187.4999999999998"/>
    <n v="415.62499999999989"/>
    <n v="0.35"/>
  </r>
  <r>
    <x v="1"/>
    <x v="1"/>
    <x v="60"/>
    <x v="1"/>
    <x v="23"/>
    <x v="26"/>
    <x v="3"/>
    <x v="21"/>
    <n v="3750"/>
    <n v="1125.0000000000002"/>
    <n v="506.25000000000011"/>
    <n v="0.45"/>
  </r>
  <r>
    <x v="1"/>
    <x v="1"/>
    <x v="60"/>
    <x v="1"/>
    <x v="23"/>
    <x v="26"/>
    <x v="4"/>
    <x v="8"/>
    <n v="2750"/>
    <n v="962.49999999999989"/>
    <n v="288.74999999999994"/>
    <n v="0.3"/>
  </r>
  <r>
    <x v="1"/>
    <x v="1"/>
    <x v="60"/>
    <x v="1"/>
    <x v="23"/>
    <x v="26"/>
    <x v="5"/>
    <x v="21"/>
    <n v="5500"/>
    <n v="1650.0000000000002"/>
    <n v="825.00000000000011"/>
    <n v="0.5"/>
  </r>
  <r>
    <x v="1"/>
    <x v="1"/>
    <x v="174"/>
    <x v="1"/>
    <x v="23"/>
    <x v="26"/>
    <x v="0"/>
    <x v="20"/>
    <n v="7000"/>
    <n v="1399.9999999999998"/>
    <n v="489.99999999999989"/>
    <n v="0.35"/>
  </r>
  <r>
    <x v="1"/>
    <x v="1"/>
    <x v="174"/>
    <x v="1"/>
    <x v="23"/>
    <x v="26"/>
    <x v="1"/>
    <x v="21"/>
    <n v="7250"/>
    <n v="2175.0000000000005"/>
    <n v="761.25000000000011"/>
    <n v="0.35"/>
  </r>
  <r>
    <x v="1"/>
    <x v="1"/>
    <x v="174"/>
    <x v="1"/>
    <x v="23"/>
    <x v="26"/>
    <x v="2"/>
    <x v="22"/>
    <n v="5750"/>
    <n v="1437.4999999999998"/>
    <n v="503.12499999999989"/>
    <n v="0.35"/>
  </r>
  <r>
    <x v="1"/>
    <x v="1"/>
    <x v="174"/>
    <x v="1"/>
    <x v="23"/>
    <x v="26"/>
    <x v="3"/>
    <x v="15"/>
    <n v="5000"/>
    <n v="1750.0000000000002"/>
    <n v="787.50000000000011"/>
    <n v="0.45"/>
  </r>
  <r>
    <x v="1"/>
    <x v="1"/>
    <x v="174"/>
    <x v="1"/>
    <x v="23"/>
    <x v="26"/>
    <x v="4"/>
    <x v="0"/>
    <n v="4000"/>
    <n v="2000"/>
    <n v="600"/>
    <n v="0.3"/>
  </r>
  <r>
    <x v="1"/>
    <x v="1"/>
    <x v="174"/>
    <x v="1"/>
    <x v="23"/>
    <x v="26"/>
    <x v="5"/>
    <x v="2"/>
    <n v="7500"/>
    <n v="3375"/>
    <n v="1687.5"/>
    <n v="0.5"/>
  </r>
  <r>
    <x v="1"/>
    <x v="1"/>
    <x v="175"/>
    <x v="1"/>
    <x v="23"/>
    <x v="26"/>
    <x v="0"/>
    <x v="2"/>
    <n v="7500"/>
    <n v="3375"/>
    <n v="1181.25"/>
    <n v="0.35"/>
  </r>
  <r>
    <x v="1"/>
    <x v="1"/>
    <x v="175"/>
    <x v="1"/>
    <x v="23"/>
    <x v="26"/>
    <x v="1"/>
    <x v="0"/>
    <n v="7500"/>
    <n v="3750"/>
    <n v="1312.5"/>
    <n v="0.35"/>
  </r>
  <r>
    <x v="1"/>
    <x v="1"/>
    <x v="175"/>
    <x v="1"/>
    <x v="23"/>
    <x v="26"/>
    <x v="2"/>
    <x v="0"/>
    <n v="6000"/>
    <n v="3000"/>
    <n v="1050"/>
    <n v="0.35"/>
  </r>
  <r>
    <x v="1"/>
    <x v="1"/>
    <x v="175"/>
    <x v="1"/>
    <x v="23"/>
    <x v="26"/>
    <x v="3"/>
    <x v="0"/>
    <n v="5500"/>
    <n v="2750"/>
    <n v="1237.5"/>
    <n v="0.45"/>
  </r>
  <r>
    <x v="1"/>
    <x v="1"/>
    <x v="175"/>
    <x v="1"/>
    <x v="23"/>
    <x v="26"/>
    <x v="4"/>
    <x v="4"/>
    <n v="4500"/>
    <n v="2475"/>
    <n v="742.5"/>
    <n v="0.3"/>
  </r>
  <r>
    <x v="1"/>
    <x v="1"/>
    <x v="175"/>
    <x v="1"/>
    <x v="23"/>
    <x v="26"/>
    <x v="5"/>
    <x v="14"/>
    <n v="8250"/>
    <n v="4950.0000000000009"/>
    <n v="2475.0000000000005"/>
    <n v="0.5"/>
  </r>
  <r>
    <x v="1"/>
    <x v="1"/>
    <x v="176"/>
    <x v="1"/>
    <x v="23"/>
    <x v="26"/>
    <x v="0"/>
    <x v="0"/>
    <n v="7750"/>
    <n v="3875"/>
    <n v="1549.9999999999998"/>
    <n v="0.39999999999999997"/>
  </r>
  <r>
    <x v="1"/>
    <x v="1"/>
    <x v="176"/>
    <x v="1"/>
    <x v="23"/>
    <x v="26"/>
    <x v="1"/>
    <x v="4"/>
    <n v="7750"/>
    <n v="4262.5"/>
    <n v="1704.9999999999998"/>
    <n v="0.39999999999999997"/>
  </r>
  <r>
    <x v="1"/>
    <x v="1"/>
    <x v="176"/>
    <x v="1"/>
    <x v="23"/>
    <x v="26"/>
    <x v="2"/>
    <x v="0"/>
    <n v="9250"/>
    <n v="4625"/>
    <n v="1849.9999999999998"/>
    <n v="0.39999999999999997"/>
  </r>
  <r>
    <x v="1"/>
    <x v="1"/>
    <x v="176"/>
    <x v="1"/>
    <x v="23"/>
    <x v="26"/>
    <x v="3"/>
    <x v="0"/>
    <n v="5250"/>
    <n v="2625"/>
    <n v="1312.5"/>
    <n v="0.5"/>
  </r>
  <r>
    <x v="1"/>
    <x v="1"/>
    <x v="176"/>
    <x v="1"/>
    <x v="23"/>
    <x v="26"/>
    <x v="4"/>
    <x v="4"/>
    <n v="5250"/>
    <n v="2887.5000000000005"/>
    <n v="1010.6250000000001"/>
    <n v="0.35"/>
  </r>
  <r>
    <x v="1"/>
    <x v="1"/>
    <x v="176"/>
    <x v="1"/>
    <x v="23"/>
    <x v="26"/>
    <x v="5"/>
    <x v="5"/>
    <n v="8000"/>
    <n v="5200"/>
    <n v="2860.0000000000005"/>
    <n v="0.55000000000000004"/>
  </r>
  <r>
    <x v="1"/>
    <x v="1"/>
    <x v="177"/>
    <x v="1"/>
    <x v="23"/>
    <x v="26"/>
    <x v="0"/>
    <x v="0"/>
    <n v="7500"/>
    <n v="3750"/>
    <n v="1499.9999999999998"/>
    <n v="0.39999999999999997"/>
  </r>
  <r>
    <x v="1"/>
    <x v="1"/>
    <x v="177"/>
    <x v="1"/>
    <x v="23"/>
    <x v="26"/>
    <x v="1"/>
    <x v="4"/>
    <n v="7500"/>
    <n v="4125"/>
    <n v="1649.9999999999998"/>
    <n v="0.39999999999999997"/>
  </r>
  <r>
    <x v="1"/>
    <x v="1"/>
    <x v="177"/>
    <x v="1"/>
    <x v="23"/>
    <x v="26"/>
    <x v="2"/>
    <x v="0"/>
    <n v="9250"/>
    <n v="4625"/>
    <n v="1849.9999999999998"/>
    <n v="0.39999999999999997"/>
  </r>
  <r>
    <x v="1"/>
    <x v="1"/>
    <x v="177"/>
    <x v="1"/>
    <x v="23"/>
    <x v="26"/>
    <x v="3"/>
    <x v="0"/>
    <n v="4750"/>
    <n v="2375"/>
    <n v="1187.5"/>
    <n v="0.5"/>
  </r>
  <r>
    <x v="1"/>
    <x v="1"/>
    <x v="177"/>
    <x v="1"/>
    <x v="23"/>
    <x v="26"/>
    <x v="4"/>
    <x v="4"/>
    <n v="4750"/>
    <n v="2612.5"/>
    <n v="914.37499999999989"/>
    <n v="0.35"/>
  </r>
  <r>
    <x v="1"/>
    <x v="1"/>
    <x v="177"/>
    <x v="1"/>
    <x v="23"/>
    <x v="26"/>
    <x v="5"/>
    <x v="3"/>
    <n v="7250"/>
    <n v="4350"/>
    <n v="2392.5"/>
    <n v="0.55000000000000004"/>
  </r>
  <r>
    <x v="1"/>
    <x v="1"/>
    <x v="178"/>
    <x v="1"/>
    <x v="23"/>
    <x v="26"/>
    <x v="0"/>
    <x v="4"/>
    <n v="6750"/>
    <n v="3712.5000000000005"/>
    <n v="1485"/>
    <n v="0.39999999999999997"/>
  </r>
  <r>
    <x v="1"/>
    <x v="1"/>
    <x v="178"/>
    <x v="1"/>
    <x v="23"/>
    <x v="26"/>
    <x v="1"/>
    <x v="4"/>
    <n v="6250"/>
    <n v="3437.5000000000005"/>
    <n v="1375"/>
    <n v="0.39999999999999997"/>
  </r>
  <r>
    <x v="1"/>
    <x v="1"/>
    <x v="178"/>
    <x v="1"/>
    <x v="23"/>
    <x v="26"/>
    <x v="2"/>
    <x v="3"/>
    <n v="6750"/>
    <n v="4050"/>
    <n v="1619.9999999999998"/>
    <n v="0.39999999999999997"/>
  </r>
  <r>
    <x v="1"/>
    <x v="1"/>
    <x v="178"/>
    <x v="1"/>
    <x v="23"/>
    <x v="26"/>
    <x v="3"/>
    <x v="3"/>
    <n v="4000"/>
    <n v="2400"/>
    <n v="1200"/>
    <n v="0.5"/>
  </r>
  <r>
    <x v="1"/>
    <x v="1"/>
    <x v="178"/>
    <x v="1"/>
    <x v="23"/>
    <x v="26"/>
    <x v="4"/>
    <x v="4"/>
    <n v="4000"/>
    <n v="2200"/>
    <n v="770"/>
    <n v="0.35"/>
  </r>
  <r>
    <x v="1"/>
    <x v="1"/>
    <x v="178"/>
    <x v="1"/>
    <x v="23"/>
    <x v="26"/>
    <x v="5"/>
    <x v="0"/>
    <n v="6250"/>
    <n v="3125"/>
    <n v="1718.7500000000002"/>
    <n v="0.55000000000000004"/>
  </r>
  <r>
    <x v="1"/>
    <x v="1"/>
    <x v="179"/>
    <x v="1"/>
    <x v="23"/>
    <x v="26"/>
    <x v="0"/>
    <x v="1"/>
    <n v="5750"/>
    <n v="2300"/>
    <n v="919.99999999999989"/>
    <n v="0.39999999999999997"/>
  </r>
  <r>
    <x v="1"/>
    <x v="1"/>
    <x v="179"/>
    <x v="1"/>
    <x v="23"/>
    <x v="26"/>
    <x v="1"/>
    <x v="1"/>
    <n v="5750"/>
    <n v="2300"/>
    <n v="919.99999999999989"/>
    <n v="0.39999999999999997"/>
  </r>
  <r>
    <x v="1"/>
    <x v="1"/>
    <x v="179"/>
    <x v="1"/>
    <x v="23"/>
    <x v="26"/>
    <x v="2"/>
    <x v="2"/>
    <n v="5250"/>
    <n v="2362.5"/>
    <n v="944.99999999999989"/>
    <n v="0.39999999999999997"/>
  </r>
  <r>
    <x v="1"/>
    <x v="1"/>
    <x v="179"/>
    <x v="1"/>
    <x v="23"/>
    <x v="26"/>
    <x v="3"/>
    <x v="2"/>
    <n v="3750"/>
    <n v="1687.5"/>
    <n v="843.75"/>
    <n v="0.5"/>
  </r>
  <r>
    <x v="1"/>
    <x v="1"/>
    <x v="179"/>
    <x v="1"/>
    <x v="23"/>
    <x v="26"/>
    <x v="4"/>
    <x v="15"/>
    <n v="3500"/>
    <n v="1225.0000000000002"/>
    <n v="428.75000000000006"/>
    <n v="0.35"/>
  </r>
  <r>
    <x v="1"/>
    <x v="1"/>
    <x v="179"/>
    <x v="1"/>
    <x v="23"/>
    <x v="26"/>
    <x v="5"/>
    <x v="2"/>
    <n v="5250"/>
    <n v="2362.5"/>
    <n v="1299.375"/>
    <n v="0.55000000000000004"/>
  </r>
  <r>
    <x v="1"/>
    <x v="1"/>
    <x v="64"/>
    <x v="1"/>
    <x v="23"/>
    <x v="26"/>
    <x v="0"/>
    <x v="15"/>
    <n v="6750"/>
    <n v="2362.5"/>
    <n v="944.99999999999989"/>
    <n v="0.39999999999999997"/>
  </r>
  <r>
    <x v="1"/>
    <x v="1"/>
    <x v="64"/>
    <x v="1"/>
    <x v="23"/>
    <x v="26"/>
    <x v="1"/>
    <x v="15"/>
    <n v="6750"/>
    <n v="2362.5"/>
    <n v="944.99999999999989"/>
    <n v="0.39999999999999997"/>
  </r>
  <r>
    <x v="1"/>
    <x v="1"/>
    <x v="64"/>
    <x v="1"/>
    <x v="23"/>
    <x v="26"/>
    <x v="2"/>
    <x v="3"/>
    <n v="6000"/>
    <n v="3600"/>
    <n v="1439.9999999999998"/>
    <n v="0.39999999999999997"/>
  </r>
  <r>
    <x v="1"/>
    <x v="1"/>
    <x v="64"/>
    <x v="1"/>
    <x v="23"/>
    <x v="26"/>
    <x v="3"/>
    <x v="3"/>
    <n v="4500"/>
    <n v="2700"/>
    <n v="1350"/>
    <n v="0.5"/>
  </r>
  <r>
    <x v="1"/>
    <x v="1"/>
    <x v="64"/>
    <x v="1"/>
    <x v="23"/>
    <x v="26"/>
    <x v="4"/>
    <x v="16"/>
    <n v="4250"/>
    <n v="2337.4999999999995"/>
    <n v="818.12499999999977"/>
    <n v="0.35"/>
  </r>
  <r>
    <x v="1"/>
    <x v="1"/>
    <x v="64"/>
    <x v="1"/>
    <x v="23"/>
    <x v="26"/>
    <x v="5"/>
    <x v="5"/>
    <n v="6250"/>
    <n v="4062.5"/>
    <n v="2234.375"/>
    <n v="0.55000000000000004"/>
  </r>
  <r>
    <x v="1"/>
    <x v="1"/>
    <x v="65"/>
    <x v="1"/>
    <x v="23"/>
    <x v="26"/>
    <x v="0"/>
    <x v="16"/>
    <n v="7750"/>
    <n v="4262.4999999999991"/>
    <n v="1704.9999999999995"/>
    <n v="0.39999999999999997"/>
  </r>
  <r>
    <x v="1"/>
    <x v="1"/>
    <x v="65"/>
    <x v="1"/>
    <x v="23"/>
    <x v="26"/>
    <x v="1"/>
    <x v="16"/>
    <n v="7750"/>
    <n v="4262.4999999999991"/>
    <n v="1704.9999999999995"/>
    <n v="0.39999999999999997"/>
  </r>
  <r>
    <x v="1"/>
    <x v="1"/>
    <x v="65"/>
    <x v="1"/>
    <x v="23"/>
    <x v="26"/>
    <x v="2"/>
    <x v="3"/>
    <n v="6750"/>
    <n v="4050"/>
    <n v="1619.9999999999998"/>
    <n v="0.39999999999999997"/>
  </r>
  <r>
    <x v="1"/>
    <x v="1"/>
    <x v="65"/>
    <x v="1"/>
    <x v="23"/>
    <x v="26"/>
    <x v="3"/>
    <x v="3"/>
    <n v="5250"/>
    <n v="3150"/>
    <n v="1575"/>
    <n v="0.5"/>
  </r>
  <r>
    <x v="1"/>
    <x v="1"/>
    <x v="65"/>
    <x v="1"/>
    <x v="23"/>
    <x v="26"/>
    <x v="4"/>
    <x v="16"/>
    <n v="4750"/>
    <n v="2612.4999999999995"/>
    <n v="914.37499999999977"/>
    <n v="0.35"/>
  </r>
  <r>
    <x v="1"/>
    <x v="1"/>
    <x v="65"/>
    <x v="1"/>
    <x v="23"/>
    <x v="26"/>
    <x v="5"/>
    <x v="5"/>
    <n v="7250"/>
    <n v="4712.5"/>
    <n v="2591.875"/>
    <n v="0.55000000000000004"/>
  </r>
  <r>
    <x v="2"/>
    <x v="2"/>
    <x v="180"/>
    <x v="2"/>
    <x v="24"/>
    <x v="27"/>
    <x v="0"/>
    <x v="55"/>
    <n v="4250"/>
    <n v="1274.9999999999998"/>
    <n v="446.24999999999989"/>
    <n v="0.35"/>
  </r>
  <r>
    <x v="2"/>
    <x v="2"/>
    <x v="180"/>
    <x v="2"/>
    <x v="24"/>
    <x v="27"/>
    <x v="1"/>
    <x v="1"/>
    <n v="4250"/>
    <n v="1700"/>
    <n v="680"/>
    <n v="0.4"/>
  </r>
  <r>
    <x v="2"/>
    <x v="2"/>
    <x v="180"/>
    <x v="2"/>
    <x v="24"/>
    <x v="27"/>
    <x v="2"/>
    <x v="1"/>
    <n v="4250"/>
    <n v="1700"/>
    <n v="595"/>
    <n v="0.35"/>
  </r>
  <r>
    <x v="2"/>
    <x v="2"/>
    <x v="180"/>
    <x v="2"/>
    <x v="24"/>
    <x v="27"/>
    <x v="3"/>
    <x v="1"/>
    <n v="2750"/>
    <n v="1100"/>
    <n v="385"/>
    <n v="0.35"/>
  </r>
  <r>
    <x v="2"/>
    <x v="2"/>
    <x v="180"/>
    <x v="2"/>
    <x v="24"/>
    <x v="27"/>
    <x v="4"/>
    <x v="17"/>
    <n v="2250"/>
    <n v="1012.5000000000001"/>
    <n v="303.75"/>
    <n v="0.3"/>
  </r>
  <r>
    <x v="2"/>
    <x v="2"/>
    <x v="180"/>
    <x v="2"/>
    <x v="24"/>
    <x v="27"/>
    <x v="5"/>
    <x v="1"/>
    <n v="4250"/>
    <n v="1700"/>
    <n v="425"/>
    <n v="0.25"/>
  </r>
  <r>
    <x v="2"/>
    <x v="2"/>
    <x v="181"/>
    <x v="2"/>
    <x v="24"/>
    <x v="27"/>
    <x v="0"/>
    <x v="55"/>
    <n v="4750"/>
    <n v="1424.9999999999998"/>
    <n v="498.74999999999989"/>
    <n v="0.35"/>
  </r>
  <r>
    <x v="2"/>
    <x v="2"/>
    <x v="181"/>
    <x v="2"/>
    <x v="24"/>
    <x v="27"/>
    <x v="1"/>
    <x v="1"/>
    <n v="3750"/>
    <n v="1500"/>
    <n v="600"/>
    <n v="0.4"/>
  </r>
  <r>
    <x v="2"/>
    <x v="2"/>
    <x v="181"/>
    <x v="2"/>
    <x v="24"/>
    <x v="27"/>
    <x v="2"/>
    <x v="1"/>
    <n v="3750"/>
    <n v="1500"/>
    <n v="525"/>
    <n v="0.35"/>
  </r>
  <r>
    <x v="2"/>
    <x v="2"/>
    <x v="181"/>
    <x v="2"/>
    <x v="24"/>
    <x v="27"/>
    <x v="3"/>
    <x v="1"/>
    <n v="2250"/>
    <n v="900"/>
    <n v="315"/>
    <n v="0.35"/>
  </r>
  <r>
    <x v="2"/>
    <x v="2"/>
    <x v="181"/>
    <x v="2"/>
    <x v="24"/>
    <x v="27"/>
    <x v="4"/>
    <x v="17"/>
    <n v="1500"/>
    <n v="675.00000000000011"/>
    <n v="202.50000000000003"/>
    <n v="0.3"/>
  </r>
  <r>
    <x v="2"/>
    <x v="2"/>
    <x v="181"/>
    <x v="2"/>
    <x v="24"/>
    <x v="27"/>
    <x v="5"/>
    <x v="1"/>
    <n v="3500"/>
    <n v="1400"/>
    <n v="350"/>
    <n v="0.25"/>
  </r>
  <r>
    <x v="2"/>
    <x v="2"/>
    <x v="182"/>
    <x v="2"/>
    <x v="24"/>
    <x v="27"/>
    <x v="0"/>
    <x v="1"/>
    <n v="5000"/>
    <n v="2000"/>
    <n v="700"/>
    <n v="0.35"/>
  </r>
  <r>
    <x v="2"/>
    <x v="2"/>
    <x v="182"/>
    <x v="2"/>
    <x v="24"/>
    <x v="27"/>
    <x v="1"/>
    <x v="0"/>
    <n v="3500"/>
    <n v="1750"/>
    <n v="700"/>
    <n v="0.4"/>
  </r>
  <r>
    <x v="2"/>
    <x v="2"/>
    <x v="182"/>
    <x v="2"/>
    <x v="24"/>
    <x v="27"/>
    <x v="2"/>
    <x v="0"/>
    <n v="3500"/>
    <n v="1750"/>
    <n v="612.5"/>
    <n v="0.35"/>
  </r>
  <r>
    <x v="2"/>
    <x v="2"/>
    <x v="182"/>
    <x v="2"/>
    <x v="24"/>
    <x v="27"/>
    <x v="3"/>
    <x v="0"/>
    <n v="2250"/>
    <n v="1125"/>
    <n v="393.75"/>
    <n v="0.35"/>
  </r>
  <r>
    <x v="2"/>
    <x v="2"/>
    <x v="182"/>
    <x v="2"/>
    <x v="24"/>
    <x v="27"/>
    <x v="4"/>
    <x v="4"/>
    <n v="1250"/>
    <n v="687.5"/>
    <n v="206.25"/>
    <n v="0.3"/>
  </r>
  <r>
    <x v="2"/>
    <x v="2"/>
    <x v="182"/>
    <x v="2"/>
    <x v="24"/>
    <x v="27"/>
    <x v="5"/>
    <x v="0"/>
    <n v="3250"/>
    <n v="1625"/>
    <n v="406.25"/>
    <n v="0.25"/>
  </r>
  <r>
    <x v="2"/>
    <x v="2"/>
    <x v="183"/>
    <x v="2"/>
    <x v="24"/>
    <x v="27"/>
    <x v="0"/>
    <x v="0"/>
    <n v="5000"/>
    <n v="2500"/>
    <n v="875"/>
    <n v="0.35"/>
  </r>
  <r>
    <x v="2"/>
    <x v="2"/>
    <x v="183"/>
    <x v="2"/>
    <x v="24"/>
    <x v="27"/>
    <x v="1"/>
    <x v="4"/>
    <n v="3000"/>
    <n v="1650.0000000000002"/>
    <n v="660.00000000000011"/>
    <n v="0.4"/>
  </r>
  <r>
    <x v="2"/>
    <x v="2"/>
    <x v="183"/>
    <x v="2"/>
    <x v="24"/>
    <x v="27"/>
    <x v="2"/>
    <x v="4"/>
    <n v="3500"/>
    <n v="1925.0000000000002"/>
    <n v="673.75"/>
    <n v="0.35"/>
  </r>
  <r>
    <x v="2"/>
    <x v="2"/>
    <x v="183"/>
    <x v="2"/>
    <x v="24"/>
    <x v="27"/>
    <x v="3"/>
    <x v="0"/>
    <n v="2500"/>
    <n v="1250"/>
    <n v="437.5"/>
    <n v="0.35"/>
  </r>
  <r>
    <x v="2"/>
    <x v="2"/>
    <x v="183"/>
    <x v="2"/>
    <x v="24"/>
    <x v="27"/>
    <x v="4"/>
    <x v="4"/>
    <n v="1500"/>
    <n v="825.00000000000011"/>
    <n v="247.50000000000003"/>
    <n v="0.3"/>
  </r>
  <r>
    <x v="2"/>
    <x v="2"/>
    <x v="183"/>
    <x v="2"/>
    <x v="24"/>
    <x v="27"/>
    <x v="5"/>
    <x v="12"/>
    <n v="3250"/>
    <n v="2275"/>
    <n v="568.75"/>
    <n v="0.25"/>
  </r>
  <r>
    <x v="2"/>
    <x v="2"/>
    <x v="184"/>
    <x v="2"/>
    <x v="24"/>
    <x v="27"/>
    <x v="0"/>
    <x v="0"/>
    <n v="5250"/>
    <n v="2625"/>
    <n v="918.74999999999989"/>
    <n v="0.35"/>
  </r>
  <r>
    <x v="2"/>
    <x v="2"/>
    <x v="184"/>
    <x v="2"/>
    <x v="24"/>
    <x v="27"/>
    <x v="1"/>
    <x v="4"/>
    <n v="3750"/>
    <n v="2062.5"/>
    <n v="825"/>
    <n v="0.4"/>
  </r>
  <r>
    <x v="2"/>
    <x v="2"/>
    <x v="184"/>
    <x v="2"/>
    <x v="24"/>
    <x v="27"/>
    <x v="2"/>
    <x v="4"/>
    <n v="4000"/>
    <n v="2200"/>
    <n v="770"/>
    <n v="0.35"/>
  </r>
  <r>
    <x v="2"/>
    <x v="2"/>
    <x v="184"/>
    <x v="2"/>
    <x v="24"/>
    <x v="27"/>
    <x v="3"/>
    <x v="0"/>
    <n v="3000"/>
    <n v="1500"/>
    <n v="525"/>
    <n v="0.35"/>
  </r>
  <r>
    <x v="2"/>
    <x v="2"/>
    <x v="184"/>
    <x v="2"/>
    <x v="24"/>
    <x v="27"/>
    <x v="4"/>
    <x v="4"/>
    <n v="2000"/>
    <n v="1100"/>
    <n v="330"/>
    <n v="0.3"/>
  </r>
  <r>
    <x v="2"/>
    <x v="2"/>
    <x v="184"/>
    <x v="2"/>
    <x v="24"/>
    <x v="27"/>
    <x v="5"/>
    <x v="12"/>
    <n v="3750"/>
    <n v="2625.0000000000005"/>
    <n v="656.25000000000011"/>
    <n v="0.25"/>
  </r>
  <r>
    <x v="2"/>
    <x v="2"/>
    <x v="185"/>
    <x v="2"/>
    <x v="24"/>
    <x v="27"/>
    <x v="0"/>
    <x v="0"/>
    <n v="6250"/>
    <n v="3125"/>
    <n v="1093.75"/>
    <n v="0.35"/>
  </r>
  <r>
    <x v="2"/>
    <x v="2"/>
    <x v="185"/>
    <x v="2"/>
    <x v="24"/>
    <x v="27"/>
    <x v="1"/>
    <x v="4"/>
    <n v="4750"/>
    <n v="2612.5"/>
    <n v="1045"/>
    <n v="0.4"/>
  </r>
  <r>
    <x v="2"/>
    <x v="2"/>
    <x v="185"/>
    <x v="2"/>
    <x v="24"/>
    <x v="27"/>
    <x v="2"/>
    <x v="4"/>
    <n v="4750"/>
    <n v="2612.5"/>
    <n v="914.37499999999989"/>
    <n v="0.35"/>
  </r>
  <r>
    <x v="2"/>
    <x v="2"/>
    <x v="185"/>
    <x v="2"/>
    <x v="24"/>
    <x v="27"/>
    <x v="3"/>
    <x v="0"/>
    <n v="3500"/>
    <n v="1750"/>
    <n v="612.5"/>
    <n v="0.35"/>
  </r>
  <r>
    <x v="2"/>
    <x v="2"/>
    <x v="185"/>
    <x v="2"/>
    <x v="24"/>
    <x v="27"/>
    <x v="4"/>
    <x v="4"/>
    <n v="2250"/>
    <n v="1237.5"/>
    <n v="371.25"/>
    <n v="0.3"/>
  </r>
  <r>
    <x v="2"/>
    <x v="2"/>
    <x v="185"/>
    <x v="2"/>
    <x v="24"/>
    <x v="27"/>
    <x v="5"/>
    <x v="12"/>
    <n v="5250"/>
    <n v="3675.0000000000005"/>
    <n v="918.75000000000011"/>
    <n v="0.25"/>
  </r>
  <r>
    <x v="2"/>
    <x v="2"/>
    <x v="186"/>
    <x v="2"/>
    <x v="24"/>
    <x v="27"/>
    <x v="0"/>
    <x v="0"/>
    <n v="6750"/>
    <n v="3375"/>
    <n v="1181.25"/>
    <n v="0.35"/>
  </r>
  <r>
    <x v="2"/>
    <x v="2"/>
    <x v="186"/>
    <x v="2"/>
    <x v="24"/>
    <x v="27"/>
    <x v="1"/>
    <x v="4"/>
    <n v="5250"/>
    <n v="2887.5000000000005"/>
    <n v="1155.0000000000002"/>
    <n v="0.4"/>
  </r>
  <r>
    <x v="2"/>
    <x v="2"/>
    <x v="186"/>
    <x v="2"/>
    <x v="24"/>
    <x v="27"/>
    <x v="2"/>
    <x v="4"/>
    <n v="4750"/>
    <n v="2612.5"/>
    <n v="914.37499999999989"/>
    <n v="0.35"/>
  </r>
  <r>
    <x v="2"/>
    <x v="2"/>
    <x v="186"/>
    <x v="2"/>
    <x v="24"/>
    <x v="27"/>
    <x v="3"/>
    <x v="0"/>
    <n v="3750"/>
    <n v="1875"/>
    <n v="656.25"/>
    <n v="0.35"/>
  </r>
  <r>
    <x v="2"/>
    <x v="2"/>
    <x v="186"/>
    <x v="2"/>
    <x v="24"/>
    <x v="27"/>
    <x v="4"/>
    <x v="4"/>
    <n v="4250"/>
    <n v="2337.5"/>
    <n v="701.25"/>
    <n v="0.3"/>
  </r>
  <r>
    <x v="2"/>
    <x v="2"/>
    <x v="186"/>
    <x v="2"/>
    <x v="24"/>
    <x v="27"/>
    <x v="5"/>
    <x v="12"/>
    <n v="4250"/>
    <n v="2975.0000000000005"/>
    <n v="743.75000000000011"/>
    <n v="0.25"/>
  </r>
  <r>
    <x v="2"/>
    <x v="2"/>
    <x v="187"/>
    <x v="2"/>
    <x v="24"/>
    <x v="27"/>
    <x v="0"/>
    <x v="4"/>
    <n v="6250"/>
    <n v="3437.5000000000005"/>
    <n v="1203.125"/>
    <n v="0.35"/>
  </r>
  <r>
    <x v="2"/>
    <x v="2"/>
    <x v="187"/>
    <x v="2"/>
    <x v="24"/>
    <x v="27"/>
    <x v="1"/>
    <x v="14"/>
    <n v="5750"/>
    <n v="3450.0000000000005"/>
    <n v="1380.0000000000002"/>
    <n v="0.4"/>
  </r>
  <r>
    <x v="2"/>
    <x v="2"/>
    <x v="187"/>
    <x v="2"/>
    <x v="24"/>
    <x v="27"/>
    <x v="2"/>
    <x v="4"/>
    <n v="4500"/>
    <n v="2475"/>
    <n v="866.25"/>
    <n v="0.35"/>
  </r>
  <r>
    <x v="2"/>
    <x v="2"/>
    <x v="187"/>
    <x v="2"/>
    <x v="24"/>
    <x v="27"/>
    <x v="3"/>
    <x v="4"/>
    <n v="4000"/>
    <n v="2200"/>
    <n v="770"/>
    <n v="0.35"/>
  </r>
  <r>
    <x v="2"/>
    <x v="2"/>
    <x v="187"/>
    <x v="2"/>
    <x v="24"/>
    <x v="27"/>
    <x v="4"/>
    <x v="5"/>
    <n v="4000"/>
    <n v="2600"/>
    <n v="780"/>
    <n v="0.3"/>
  </r>
  <r>
    <x v="2"/>
    <x v="2"/>
    <x v="187"/>
    <x v="2"/>
    <x v="24"/>
    <x v="27"/>
    <x v="5"/>
    <x v="12"/>
    <n v="3750"/>
    <n v="2625.0000000000005"/>
    <n v="656.25000000000011"/>
    <n v="0.25"/>
  </r>
  <r>
    <x v="2"/>
    <x v="2"/>
    <x v="188"/>
    <x v="2"/>
    <x v="24"/>
    <x v="27"/>
    <x v="0"/>
    <x v="17"/>
    <n v="5750"/>
    <n v="2587.5000000000005"/>
    <n v="905.62500000000011"/>
    <n v="0.35"/>
  </r>
  <r>
    <x v="2"/>
    <x v="2"/>
    <x v="188"/>
    <x v="2"/>
    <x v="24"/>
    <x v="27"/>
    <x v="1"/>
    <x v="34"/>
    <n v="5750"/>
    <n v="2875.0000000000005"/>
    <n v="1150.0000000000002"/>
    <n v="0.4"/>
  </r>
  <r>
    <x v="2"/>
    <x v="2"/>
    <x v="188"/>
    <x v="2"/>
    <x v="24"/>
    <x v="27"/>
    <x v="2"/>
    <x v="17"/>
    <n v="4250"/>
    <n v="1912.5000000000002"/>
    <n v="669.375"/>
    <n v="0.35"/>
  </r>
  <r>
    <x v="2"/>
    <x v="2"/>
    <x v="188"/>
    <x v="2"/>
    <x v="24"/>
    <x v="27"/>
    <x v="3"/>
    <x v="17"/>
    <n v="3750"/>
    <n v="1687.5000000000002"/>
    <n v="590.625"/>
    <n v="0.35"/>
  </r>
  <r>
    <x v="2"/>
    <x v="2"/>
    <x v="188"/>
    <x v="2"/>
    <x v="24"/>
    <x v="27"/>
    <x v="4"/>
    <x v="4"/>
    <n v="3750"/>
    <n v="2062.5"/>
    <n v="618.75"/>
    <n v="0.3"/>
  </r>
  <r>
    <x v="2"/>
    <x v="2"/>
    <x v="188"/>
    <x v="2"/>
    <x v="24"/>
    <x v="27"/>
    <x v="5"/>
    <x v="14"/>
    <n v="4250"/>
    <n v="2550.0000000000005"/>
    <n v="637.50000000000011"/>
    <n v="0.25"/>
  </r>
  <r>
    <x v="2"/>
    <x v="2"/>
    <x v="189"/>
    <x v="2"/>
    <x v="24"/>
    <x v="27"/>
    <x v="0"/>
    <x v="17"/>
    <n v="5000"/>
    <n v="2250.0000000000005"/>
    <n v="787.50000000000011"/>
    <n v="0.35"/>
  </r>
  <r>
    <x v="2"/>
    <x v="2"/>
    <x v="189"/>
    <x v="2"/>
    <x v="24"/>
    <x v="27"/>
    <x v="1"/>
    <x v="34"/>
    <n v="5000"/>
    <n v="2500.0000000000005"/>
    <n v="1000.0000000000002"/>
    <n v="0.4"/>
  </r>
  <r>
    <x v="2"/>
    <x v="2"/>
    <x v="189"/>
    <x v="2"/>
    <x v="24"/>
    <x v="27"/>
    <x v="2"/>
    <x v="17"/>
    <n v="3250"/>
    <n v="1462.5000000000002"/>
    <n v="511.87500000000006"/>
    <n v="0.35"/>
  </r>
  <r>
    <x v="2"/>
    <x v="2"/>
    <x v="189"/>
    <x v="2"/>
    <x v="24"/>
    <x v="27"/>
    <x v="3"/>
    <x v="17"/>
    <n v="3000"/>
    <n v="1350.0000000000002"/>
    <n v="472.50000000000006"/>
    <n v="0.35"/>
  </r>
  <r>
    <x v="2"/>
    <x v="2"/>
    <x v="189"/>
    <x v="2"/>
    <x v="24"/>
    <x v="27"/>
    <x v="4"/>
    <x v="4"/>
    <n v="2750"/>
    <n v="1512.5000000000002"/>
    <n v="453.75000000000006"/>
    <n v="0.3"/>
  </r>
  <r>
    <x v="2"/>
    <x v="2"/>
    <x v="189"/>
    <x v="2"/>
    <x v="24"/>
    <x v="27"/>
    <x v="5"/>
    <x v="14"/>
    <n v="3250"/>
    <n v="1950.0000000000002"/>
    <n v="487.50000000000006"/>
    <n v="0.25"/>
  </r>
  <r>
    <x v="2"/>
    <x v="2"/>
    <x v="190"/>
    <x v="2"/>
    <x v="24"/>
    <x v="27"/>
    <x v="0"/>
    <x v="17"/>
    <n v="5000"/>
    <n v="2250.0000000000005"/>
    <n v="787.50000000000011"/>
    <n v="0.35"/>
  </r>
  <r>
    <x v="2"/>
    <x v="2"/>
    <x v="190"/>
    <x v="2"/>
    <x v="24"/>
    <x v="27"/>
    <x v="1"/>
    <x v="34"/>
    <n v="5250"/>
    <n v="2625.0000000000005"/>
    <n v="1050.0000000000002"/>
    <n v="0.4"/>
  </r>
  <r>
    <x v="2"/>
    <x v="2"/>
    <x v="190"/>
    <x v="2"/>
    <x v="24"/>
    <x v="27"/>
    <x v="2"/>
    <x v="17"/>
    <n v="3750"/>
    <n v="1687.5000000000002"/>
    <n v="590.625"/>
    <n v="0.35"/>
  </r>
  <r>
    <x v="2"/>
    <x v="2"/>
    <x v="190"/>
    <x v="2"/>
    <x v="24"/>
    <x v="27"/>
    <x v="3"/>
    <x v="17"/>
    <n v="3500"/>
    <n v="1575.0000000000002"/>
    <n v="551.25"/>
    <n v="0.35"/>
  </r>
  <r>
    <x v="2"/>
    <x v="2"/>
    <x v="190"/>
    <x v="2"/>
    <x v="24"/>
    <x v="27"/>
    <x v="4"/>
    <x v="4"/>
    <n v="3000"/>
    <n v="1650.0000000000002"/>
    <n v="495.00000000000006"/>
    <n v="0.3"/>
  </r>
  <r>
    <x v="2"/>
    <x v="2"/>
    <x v="190"/>
    <x v="2"/>
    <x v="24"/>
    <x v="27"/>
    <x v="5"/>
    <x v="14"/>
    <n v="4250"/>
    <n v="2550.0000000000005"/>
    <n v="637.50000000000011"/>
    <n v="0.25"/>
  </r>
  <r>
    <x v="2"/>
    <x v="2"/>
    <x v="191"/>
    <x v="2"/>
    <x v="24"/>
    <x v="27"/>
    <x v="0"/>
    <x v="17"/>
    <n v="6250"/>
    <n v="2812.5000000000005"/>
    <n v="984.37500000000011"/>
    <n v="0.35"/>
  </r>
  <r>
    <x v="2"/>
    <x v="2"/>
    <x v="191"/>
    <x v="2"/>
    <x v="24"/>
    <x v="27"/>
    <x v="1"/>
    <x v="34"/>
    <n v="6250"/>
    <n v="3125.0000000000009"/>
    <n v="1250.0000000000005"/>
    <n v="0.4"/>
  </r>
  <r>
    <x v="2"/>
    <x v="2"/>
    <x v="191"/>
    <x v="2"/>
    <x v="24"/>
    <x v="27"/>
    <x v="2"/>
    <x v="17"/>
    <n v="4250"/>
    <n v="1912.5000000000002"/>
    <n v="669.375"/>
    <n v="0.35"/>
  </r>
  <r>
    <x v="2"/>
    <x v="2"/>
    <x v="191"/>
    <x v="2"/>
    <x v="24"/>
    <x v="27"/>
    <x v="3"/>
    <x v="17"/>
    <n v="4250"/>
    <n v="1912.5000000000002"/>
    <n v="669.375"/>
    <n v="0.35"/>
  </r>
  <r>
    <x v="2"/>
    <x v="2"/>
    <x v="191"/>
    <x v="2"/>
    <x v="24"/>
    <x v="27"/>
    <x v="4"/>
    <x v="4"/>
    <n v="3500"/>
    <n v="1925.0000000000002"/>
    <n v="577.5"/>
    <n v="0.3"/>
  </r>
  <r>
    <x v="2"/>
    <x v="2"/>
    <x v="191"/>
    <x v="2"/>
    <x v="24"/>
    <x v="27"/>
    <x v="5"/>
    <x v="14"/>
    <n v="4500"/>
    <n v="2700.0000000000005"/>
    <n v="675.00000000000011"/>
    <n v="0.25"/>
  </r>
  <r>
    <x v="2"/>
    <x v="2"/>
    <x v="192"/>
    <x v="2"/>
    <x v="25"/>
    <x v="28"/>
    <x v="0"/>
    <x v="65"/>
    <n v="4750"/>
    <n v="1662.4999999999995"/>
    <n v="581.87499999999977"/>
    <n v="0.35"/>
  </r>
  <r>
    <x v="2"/>
    <x v="2"/>
    <x v="192"/>
    <x v="2"/>
    <x v="25"/>
    <x v="28"/>
    <x v="1"/>
    <x v="2"/>
    <n v="4750"/>
    <n v="2137.5"/>
    <n v="855"/>
    <n v="0.4"/>
  </r>
  <r>
    <x v="2"/>
    <x v="2"/>
    <x v="192"/>
    <x v="2"/>
    <x v="25"/>
    <x v="28"/>
    <x v="2"/>
    <x v="2"/>
    <n v="4750"/>
    <n v="2137.5"/>
    <n v="748.125"/>
    <n v="0.35"/>
  </r>
  <r>
    <x v="2"/>
    <x v="2"/>
    <x v="192"/>
    <x v="2"/>
    <x v="25"/>
    <x v="28"/>
    <x v="3"/>
    <x v="2"/>
    <n v="3250"/>
    <n v="1462.5"/>
    <n v="511.87499999999994"/>
    <n v="0.35"/>
  </r>
  <r>
    <x v="2"/>
    <x v="2"/>
    <x v="192"/>
    <x v="2"/>
    <x v="25"/>
    <x v="28"/>
    <x v="4"/>
    <x v="34"/>
    <n v="2750"/>
    <n v="1375.0000000000002"/>
    <n v="412.50000000000006"/>
    <n v="0.3"/>
  </r>
  <r>
    <x v="2"/>
    <x v="2"/>
    <x v="192"/>
    <x v="2"/>
    <x v="25"/>
    <x v="28"/>
    <x v="5"/>
    <x v="2"/>
    <n v="4750"/>
    <n v="2137.5"/>
    <n v="534.375"/>
    <n v="0.25"/>
  </r>
  <r>
    <x v="2"/>
    <x v="2"/>
    <x v="193"/>
    <x v="2"/>
    <x v="25"/>
    <x v="28"/>
    <x v="0"/>
    <x v="65"/>
    <n v="5250"/>
    <n v="1837.4999999999995"/>
    <n v="643.12499999999977"/>
    <n v="0.35"/>
  </r>
  <r>
    <x v="2"/>
    <x v="2"/>
    <x v="193"/>
    <x v="2"/>
    <x v="25"/>
    <x v="28"/>
    <x v="1"/>
    <x v="2"/>
    <n v="4250"/>
    <n v="1912.5"/>
    <n v="765"/>
    <n v="0.4"/>
  </r>
  <r>
    <x v="2"/>
    <x v="2"/>
    <x v="193"/>
    <x v="2"/>
    <x v="25"/>
    <x v="28"/>
    <x v="2"/>
    <x v="2"/>
    <n v="4250"/>
    <n v="1912.5"/>
    <n v="669.375"/>
    <n v="0.35"/>
  </r>
  <r>
    <x v="2"/>
    <x v="2"/>
    <x v="193"/>
    <x v="2"/>
    <x v="25"/>
    <x v="28"/>
    <x v="3"/>
    <x v="2"/>
    <n v="2750"/>
    <n v="1237.5"/>
    <n v="433.125"/>
    <n v="0.35"/>
  </r>
  <r>
    <x v="2"/>
    <x v="2"/>
    <x v="193"/>
    <x v="2"/>
    <x v="25"/>
    <x v="28"/>
    <x v="4"/>
    <x v="34"/>
    <n v="2000"/>
    <n v="1000.0000000000002"/>
    <n v="300.00000000000006"/>
    <n v="0.3"/>
  </r>
  <r>
    <x v="2"/>
    <x v="2"/>
    <x v="193"/>
    <x v="2"/>
    <x v="25"/>
    <x v="28"/>
    <x v="5"/>
    <x v="2"/>
    <n v="4000"/>
    <n v="1800"/>
    <n v="450"/>
    <n v="0.25"/>
  </r>
  <r>
    <x v="2"/>
    <x v="2"/>
    <x v="194"/>
    <x v="2"/>
    <x v="25"/>
    <x v="28"/>
    <x v="0"/>
    <x v="2"/>
    <n v="5500"/>
    <n v="2475"/>
    <n v="866.25"/>
    <n v="0.35"/>
  </r>
  <r>
    <x v="2"/>
    <x v="2"/>
    <x v="194"/>
    <x v="2"/>
    <x v="25"/>
    <x v="28"/>
    <x v="1"/>
    <x v="4"/>
    <n v="4000"/>
    <n v="2200"/>
    <n v="880"/>
    <n v="0.4"/>
  </r>
  <r>
    <x v="2"/>
    <x v="2"/>
    <x v="194"/>
    <x v="2"/>
    <x v="25"/>
    <x v="28"/>
    <x v="2"/>
    <x v="4"/>
    <n v="4000"/>
    <n v="2200"/>
    <n v="770"/>
    <n v="0.35"/>
  </r>
  <r>
    <x v="2"/>
    <x v="2"/>
    <x v="194"/>
    <x v="2"/>
    <x v="25"/>
    <x v="28"/>
    <x v="3"/>
    <x v="4"/>
    <n v="2750"/>
    <n v="1512.5000000000002"/>
    <n v="529.375"/>
    <n v="0.35"/>
  </r>
  <r>
    <x v="2"/>
    <x v="2"/>
    <x v="194"/>
    <x v="2"/>
    <x v="25"/>
    <x v="28"/>
    <x v="4"/>
    <x v="14"/>
    <n v="1750"/>
    <n v="1050.0000000000002"/>
    <n v="315.00000000000006"/>
    <n v="0.3"/>
  </r>
  <r>
    <x v="2"/>
    <x v="2"/>
    <x v="194"/>
    <x v="2"/>
    <x v="25"/>
    <x v="28"/>
    <x v="5"/>
    <x v="4"/>
    <n v="3750"/>
    <n v="2062.5"/>
    <n v="515.625"/>
    <n v="0.25"/>
  </r>
  <r>
    <x v="2"/>
    <x v="2"/>
    <x v="195"/>
    <x v="2"/>
    <x v="25"/>
    <x v="28"/>
    <x v="0"/>
    <x v="4"/>
    <n v="5500"/>
    <n v="3025.0000000000005"/>
    <n v="1058.75"/>
    <n v="0.35"/>
  </r>
  <r>
    <x v="2"/>
    <x v="2"/>
    <x v="195"/>
    <x v="2"/>
    <x v="25"/>
    <x v="28"/>
    <x v="1"/>
    <x v="14"/>
    <n v="3500"/>
    <n v="2100.0000000000005"/>
    <n v="840.00000000000023"/>
    <n v="0.4"/>
  </r>
  <r>
    <x v="2"/>
    <x v="2"/>
    <x v="195"/>
    <x v="2"/>
    <x v="25"/>
    <x v="28"/>
    <x v="2"/>
    <x v="14"/>
    <n v="4000"/>
    <n v="2400.0000000000005"/>
    <n v="840.00000000000011"/>
    <n v="0.35"/>
  </r>
  <r>
    <x v="2"/>
    <x v="2"/>
    <x v="195"/>
    <x v="2"/>
    <x v="25"/>
    <x v="28"/>
    <x v="3"/>
    <x v="4"/>
    <n v="3000"/>
    <n v="1650.0000000000002"/>
    <n v="577.5"/>
    <n v="0.35"/>
  </r>
  <r>
    <x v="2"/>
    <x v="2"/>
    <x v="195"/>
    <x v="2"/>
    <x v="25"/>
    <x v="28"/>
    <x v="4"/>
    <x v="14"/>
    <n v="2000"/>
    <n v="1200.0000000000002"/>
    <n v="360.00000000000006"/>
    <n v="0.3"/>
  </r>
  <r>
    <x v="2"/>
    <x v="2"/>
    <x v="195"/>
    <x v="2"/>
    <x v="25"/>
    <x v="28"/>
    <x v="5"/>
    <x v="24"/>
    <n v="3750"/>
    <n v="2812.5000000000005"/>
    <n v="703.12500000000011"/>
    <n v="0.25"/>
  </r>
  <r>
    <x v="2"/>
    <x v="2"/>
    <x v="196"/>
    <x v="2"/>
    <x v="25"/>
    <x v="28"/>
    <x v="0"/>
    <x v="4"/>
    <n v="5750"/>
    <n v="3162.5000000000005"/>
    <n v="1106.875"/>
    <n v="0.35"/>
  </r>
  <r>
    <x v="2"/>
    <x v="2"/>
    <x v="196"/>
    <x v="2"/>
    <x v="25"/>
    <x v="28"/>
    <x v="1"/>
    <x v="14"/>
    <n v="4250"/>
    <n v="2550.0000000000005"/>
    <n v="1020.0000000000002"/>
    <n v="0.4"/>
  </r>
  <r>
    <x v="2"/>
    <x v="2"/>
    <x v="196"/>
    <x v="2"/>
    <x v="25"/>
    <x v="28"/>
    <x v="2"/>
    <x v="14"/>
    <n v="4500"/>
    <n v="2700.0000000000005"/>
    <n v="945.00000000000011"/>
    <n v="0.35"/>
  </r>
  <r>
    <x v="2"/>
    <x v="2"/>
    <x v="196"/>
    <x v="2"/>
    <x v="25"/>
    <x v="28"/>
    <x v="3"/>
    <x v="4"/>
    <n v="3500"/>
    <n v="1925.0000000000002"/>
    <n v="673.75"/>
    <n v="0.35"/>
  </r>
  <r>
    <x v="2"/>
    <x v="2"/>
    <x v="196"/>
    <x v="2"/>
    <x v="25"/>
    <x v="28"/>
    <x v="4"/>
    <x v="14"/>
    <n v="2500"/>
    <n v="1500.0000000000002"/>
    <n v="450.00000000000006"/>
    <n v="0.3"/>
  </r>
  <r>
    <x v="2"/>
    <x v="2"/>
    <x v="196"/>
    <x v="2"/>
    <x v="25"/>
    <x v="28"/>
    <x v="5"/>
    <x v="24"/>
    <n v="4250"/>
    <n v="3187.5000000000005"/>
    <n v="796.87500000000011"/>
    <n v="0.25"/>
  </r>
  <r>
    <x v="2"/>
    <x v="2"/>
    <x v="197"/>
    <x v="2"/>
    <x v="25"/>
    <x v="28"/>
    <x v="0"/>
    <x v="4"/>
    <n v="7000"/>
    <n v="3850.0000000000005"/>
    <n v="1347.5"/>
    <n v="0.35"/>
  </r>
  <r>
    <x v="2"/>
    <x v="2"/>
    <x v="197"/>
    <x v="2"/>
    <x v="25"/>
    <x v="28"/>
    <x v="1"/>
    <x v="14"/>
    <n v="5500"/>
    <n v="3300.0000000000005"/>
    <n v="1320.0000000000002"/>
    <n v="0.4"/>
  </r>
  <r>
    <x v="2"/>
    <x v="2"/>
    <x v="197"/>
    <x v="2"/>
    <x v="25"/>
    <x v="28"/>
    <x v="2"/>
    <x v="14"/>
    <n v="5500"/>
    <n v="3300.0000000000005"/>
    <n v="1155"/>
    <n v="0.35"/>
  </r>
  <r>
    <x v="2"/>
    <x v="2"/>
    <x v="197"/>
    <x v="2"/>
    <x v="25"/>
    <x v="28"/>
    <x v="3"/>
    <x v="4"/>
    <n v="4250"/>
    <n v="2337.5"/>
    <n v="818.125"/>
    <n v="0.35"/>
  </r>
  <r>
    <x v="2"/>
    <x v="2"/>
    <x v="197"/>
    <x v="2"/>
    <x v="25"/>
    <x v="28"/>
    <x v="4"/>
    <x v="14"/>
    <n v="3000"/>
    <n v="1800.0000000000002"/>
    <n v="540"/>
    <n v="0.3"/>
  </r>
  <r>
    <x v="2"/>
    <x v="2"/>
    <x v="197"/>
    <x v="2"/>
    <x v="25"/>
    <x v="28"/>
    <x v="5"/>
    <x v="24"/>
    <n v="6000"/>
    <n v="4500.0000000000009"/>
    <n v="1125.0000000000002"/>
    <n v="0.25"/>
  </r>
  <r>
    <x v="2"/>
    <x v="2"/>
    <x v="198"/>
    <x v="2"/>
    <x v="25"/>
    <x v="28"/>
    <x v="0"/>
    <x v="4"/>
    <n v="7500"/>
    <n v="4125"/>
    <n v="1443.75"/>
    <n v="0.35"/>
  </r>
  <r>
    <x v="2"/>
    <x v="2"/>
    <x v="198"/>
    <x v="2"/>
    <x v="25"/>
    <x v="28"/>
    <x v="1"/>
    <x v="14"/>
    <n v="6000"/>
    <n v="3600.0000000000005"/>
    <n v="1440.0000000000002"/>
    <n v="0.4"/>
  </r>
  <r>
    <x v="2"/>
    <x v="2"/>
    <x v="198"/>
    <x v="2"/>
    <x v="25"/>
    <x v="28"/>
    <x v="2"/>
    <x v="14"/>
    <n v="5500"/>
    <n v="3300.0000000000005"/>
    <n v="1155"/>
    <n v="0.35"/>
  </r>
  <r>
    <x v="2"/>
    <x v="2"/>
    <x v="198"/>
    <x v="2"/>
    <x v="25"/>
    <x v="28"/>
    <x v="3"/>
    <x v="4"/>
    <n v="4500"/>
    <n v="2475"/>
    <n v="866.25"/>
    <n v="0.35"/>
  </r>
  <r>
    <x v="2"/>
    <x v="2"/>
    <x v="198"/>
    <x v="2"/>
    <x v="25"/>
    <x v="28"/>
    <x v="4"/>
    <x v="14"/>
    <n v="5000"/>
    <n v="3000.0000000000005"/>
    <n v="900.00000000000011"/>
    <n v="0.3"/>
  </r>
  <r>
    <x v="2"/>
    <x v="2"/>
    <x v="198"/>
    <x v="2"/>
    <x v="25"/>
    <x v="28"/>
    <x v="5"/>
    <x v="24"/>
    <n v="5000"/>
    <n v="3750.0000000000005"/>
    <n v="937.50000000000011"/>
    <n v="0.25"/>
  </r>
  <r>
    <x v="2"/>
    <x v="2"/>
    <x v="199"/>
    <x v="2"/>
    <x v="25"/>
    <x v="28"/>
    <x v="0"/>
    <x v="14"/>
    <n v="7000"/>
    <n v="4200.0000000000009"/>
    <n v="1470.0000000000002"/>
    <n v="0.35"/>
  </r>
  <r>
    <x v="2"/>
    <x v="2"/>
    <x v="199"/>
    <x v="2"/>
    <x v="25"/>
    <x v="28"/>
    <x v="1"/>
    <x v="23"/>
    <n v="6500"/>
    <n v="4225.0000000000009"/>
    <n v="1690.0000000000005"/>
    <n v="0.4"/>
  </r>
  <r>
    <x v="2"/>
    <x v="2"/>
    <x v="199"/>
    <x v="2"/>
    <x v="25"/>
    <x v="28"/>
    <x v="2"/>
    <x v="14"/>
    <n v="5250"/>
    <n v="3150.0000000000005"/>
    <n v="1102.5"/>
    <n v="0.35"/>
  </r>
  <r>
    <x v="2"/>
    <x v="2"/>
    <x v="199"/>
    <x v="2"/>
    <x v="25"/>
    <x v="28"/>
    <x v="3"/>
    <x v="14"/>
    <n v="4750"/>
    <n v="2850.0000000000005"/>
    <n v="997.50000000000011"/>
    <n v="0.35"/>
  </r>
  <r>
    <x v="2"/>
    <x v="2"/>
    <x v="199"/>
    <x v="2"/>
    <x v="25"/>
    <x v="28"/>
    <x v="4"/>
    <x v="12"/>
    <n v="4750"/>
    <n v="3325.0000000000005"/>
    <n v="997.50000000000011"/>
    <n v="0.3"/>
  </r>
  <r>
    <x v="2"/>
    <x v="2"/>
    <x v="199"/>
    <x v="2"/>
    <x v="25"/>
    <x v="28"/>
    <x v="5"/>
    <x v="24"/>
    <n v="4500"/>
    <n v="3375.0000000000005"/>
    <n v="843.75000000000011"/>
    <n v="0.25"/>
  </r>
  <r>
    <x v="2"/>
    <x v="2"/>
    <x v="200"/>
    <x v="2"/>
    <x v="25"/>
    <x v="28"/>
    <x v="0"/>
    <x v="34"/>
    <n v="6250"/>
    <n v="3125.0000000000009"/>
    <n v="1093.7500000000002"/>
    <n v="0.35"/>
  </r>
  <r>
    <x v="2"/>
    <x v="2"/>
    <x v="200"/>
    <x v="2"/>
    <x v="25"/>
    <x v="28"/>
    <x v="1"/>
    <x v="54"/>
    <n v="6250"/>
    <n v="3437.5000000000009"/>
    <n v="1375.0000000000005"/>
    <n v="0.4"/>
  </r>
  <r>
    <x v="2"/>
    <x v="2"/>
    <x v="200"/>
    <x v="2"/>
    <x v="25"/>
    <x v="28"/>
    <x v="2"/>
    <x v="34"/>
    <n v="4750"/>
    <n v="2375.0000000000005"/>
    <n v="831.25000000000011"/>
    <n v="0.35"/>
  </r>
  <r>
    <x v="2"/>
    <x v="2"/>
    <x v="200"/>
    <x v="2"/>
    <x v="25"/>
    <x v="28"/>
    <x v="3"/>
    <x v="34"/>
    <n v="4250"/>
    <n v="2125.0000000000005"/>
    <n v="743.75000000000011"/>
    <n v="0.35"/>
  </r>
  <r>
    <x v="2"/>
    <x v="2"/>
    <x v="200"/>
    <x v="2"/>
    <x v="25"/>
    <x v="28"/>
    <x v="4"/>
    <x v="14"/>
    <n v="4250"/>
    <n v="2550.0000000000005"/>
    <n v="765.00000000000011"/>
    <n v="0.3"/>
  </r>
  <r>
    <x v="2"/>
    <x v="2"/>
    <x v="200"/>
    <x v="2"/>
    <x v="25"/>
    <x v="28"/>
    <x v="5"/>
    <x v="23"/>
    <n v="4750"/>
    <n v="3087.5000000000005"/>
    <n v="771.87500000000011"/>
    <n v="0.25"/>
  </r>
  <r>
    <x v="2"/>
    <x v="2"/>
    <x v="201"/>
    <x v="2"/>
    <x v="25"/>
    <x v="28"/>
    <x v="0"/>
    <x v="34"/>
    <n v="5500"/>
    <n v="2750.0000000000005"/>
    <n v="962.50000000000011"/>
    <n v="0.35"/>
  </r>
  <r>
    <x v="2"/>
    <x v="2"/>
    <x v="201"/>
    <x v="2"/>
    <x v="25"/>
    <x v="28"/>
    <x v="1"/>
    <x v="54"/>
    <n v="5500"/>
    <n v="3025.0000000000009"/>
    <n v="1210.0000000000005"/>
    <n v="0.4"/>
  </r>
  <r>
    <x v="2"/>
    <x v="2"/>
    <x v="201"/>
    <x v="2"/>
    <x v="25"/>
    <x v="28"/>
    <x v="2"/>
    <x v="34"/>
    <n v="3750"/>
    <n v="1875.0000000000005"/>
    <n v="656.25000000000011"/>
    <n v="0.35"/>
  </r>
  <r>
    <x v="2"/>
    <x v="2"/>
    <x v="201"/>
    <x v="2"/>
    <x v="25"/>
    <x v="28"/>
    <x v="3"/>
    <x v="34"/>
    <n v="3500"/>
    <n v="1750.0000000000005"/>
    <n v="612.50000000000011"/>
    <n v="0.35"/>
  </r>
  <r>
    <x v="2"/>
    <x v="2"/>
    <x v="201"/>
    <x v="2"/>
    <x v="25"/>
    <x v="28"/>
    <x v="4"/>
    <x v="14"/>
    <n v="3250"/>
    <n v="1950.0000000000002"/>
    <n v="585"/>
    <n v="0.3"/>
  </r>
  <r>
    <x v="2"/>
    <x v="2"/>
    <x v="201"/>
    <x v="2"/>
    <x v="25"/>
    <x v="28"/>
    <x v="5"/>
    <x v="24"/>
    <n v="3750"/>
    <n v="2812.5000000000005"/>
    <n v="703.12500000000011"/>
    <n v="0.25"/>
  </r>
  <r>
    <x v="2"/>
    <x v="2"/>
    <x v="202"/>
    <x v="2"/>
    <x v="25"/>
    <x v="28"/>
    <x v="0"/>
    <x v="14"/>
    <n v="5500"/>
    <n v="3300.0000000000005"/>
    <n v="1155"/>
    <n v="0.35"/>
  </r>
  <r>
    <x v="2"/>
    <x v="2"/>
    <x v="202"/>
    <x v="2"/>
    <x v="25"/>
    <x v="28"/>
    <x v="1"/>
    <x v="23"/>
    <n v="6000"/>
    <n v="3900.0000000000009"/>
    <n v="1560.0000000000005"/>
    <n v="0.4"/>
  </r>
  <r>
    <x v="2"/>
    <x v="2"/>
    <x v="202"/>
    <x v="2"/>
    <x v="25"/>
    <x v="28"/>
    <x v="2"/>
    <x v="14"/>
    <n v="4500"/>
    <n v="2700.0000000000005"/>
    <n v="945.00000000000011"/>
    <n v="0.35"/>
  </r>
  <r>
    <x v="2"/>
    <x v="2"/>
    <x v="202"/>
    <x v="2"/>
    <x v="25"/>
    <x v="28"/>
    <x v="3"/>
    <x v="14"/>
    <n v="4250"/>
    <n v="2550.0000000000005"/>
    <n v="892.50000000000011"/>
    <n v="0.35"/>
  </r>
  <r>
    <x v="2"/>
    <x v="2"/>
    <x v="202"/>
    <x v="2"/>
    <x v="25"/>
    <x v="28"/>
    <x v="4"/>
    <x v="12"/>
    <n v="3750"/>
    <n v="2625.0000000000005"/>
    <n v="787.50000000000011"/>
    <n v="0.3"/>
  </r>
  <r>
    <x v="2"/>
    <x v="2"/>
    <x v="202"/>
    <x v="2"/>
    <x v="25"/>
    <x v="28"/>
    <x v="5"/>
    <x v="24"/>
    <n v="5000"/>
    <n v="3750.0000000000005"/>
    <n v="937.50000000000011"/>
    <n v="0.25"/>
  </r>
  <r>
    <x v="2"/>
    <x v="2"/>
    <x v="203"/>
    <x v="2"/>
    <x v="25"/>
    <x v="28"/>
    <x v="0"/>
    <x v="14"/>
    <n v="7000"/>
    <n v="4200.0000000000009"/>
    <n v="1470.0000000000002"/>
    <n v="0.35"/>
  </r>
  <r>
    <x v="2"/>
    <x v="2"/>
    <x v="203"/>
    <x v="2"/>
    <x v="25"/>
    <x v="28"/>
    <x v="1"/>
    <x v="23"/>
    <n v="7000"/>
    <n v="4550.0000000000009"/>
    <n v="1820.0000000000005"/>
    <n v="0.4"/>
  </r>
  <r>
    <x v="2"/>
    <x v="2"/>
    <x v="203"/>
    <x v="2"/>
    <x v="25"/>
    <x v="28"/>
    <x v="2"/>
    <x v="14"/>
    <n v="5000"/>
    <n v="3000.0000000000005"/>
    <n v="1050"/>
    <n v="0.35"/>
  </r>
  <r>
    <x v="2"/>
    <x v="2"/>
    <x v="203"/>
    <x v="2"/>
    <x v="25"/>
    <x v="28"/>
    <x v="3"/>
    <x v="14"/>
    <n v="5000"/>
    <n v="3000.0000000000005"/>
    <n v="1050"/>
    <n v="0.35"/>
  </r>
  <r>
    <x v="2"/>
    <x v="2"/>
    <x v="203"/>
    <x v="2"/>
    <x v="25"/>
    <x v="28"/>
    <x v="4"/>
    <x v="12"/>
    <n v="4250"/>
    <n v="2975.0000000000005"/>
    <n v="892.50000000000011"/>
    <n v="0.3"/>
  </r>
  <r>
    <x v="2"/>
    <x v="2"/>
    <x v="203"/>
    <x v="2"/>
    <x v="25"/>
    <x v="28"/>
    <x v="5"/>
    <x v="24"/>
    <n v="5250"/>
    <n v="3937.5000000000005"/>
    <n v="984.37500000000011"/>
    <n v="0.25"/>
  </r>
  <r>
    <x v="2"/>
    <x v="2"/>
    <x v="90"/>
    <x v="2"/>
    <x v="26"/>
    <x v="29"/>
    <x v="0"/>
    <x v="55"/>
    <n v="4500"/>
    <n v="1349.9999999999998"/>
    <n v="539.99999999999989"/>
    <n v="0.4"/>
  </r>
  <r>
    <x v="2"/>
    <x v="2"/>
    <x v="90"/>
    <x v="2"/>
    <x v="26"/>
    <x v="29"/>
    <x v="1"/>
    <x v="1"/>
    <n v="4500"/>
    <n v="1800"/>
    <n v="720"/>
    <n v="0.4"/>
  </r>
  <r>
    <x v="2"/>
    <x v="2"/>
    <x v="90"/>
    <x v="2"/>
    <x v="26"/>
    <x v="29"/>
    <x v="2"/>
    <x v="1"/>
    <n v="4500"/>
    <n v="1800"/>
    <n v="630"/>
    <n v="0.35"/>
  </r>
  <r>
    <x v="2"/>
    <x v="2"/>
    <x v="90"/>
    <x v="2"/>
    <x v="26"/>
    <x v="29"/>
    <x v="3"/>
    <x v="1"/>
    <n v="3000"/>
    <n v="1200"/>
    <n v="480"/>
    <n v="0.4"/>
  </r>
  <r>
    <x v="2"/>
    <x v="2"/>
    <x v="90"/>
    <x v="2"/>
    <x v="26"/>
    <x v="29"/>
    <x v="4"/>
    <x v="57"/>
    <n v="2500"/>
    <n v="1125.0000000000002"/>
    <n v="393.75000000000006"/>
    <n v="0.35"/>
  </r>
  <r>
    <x v="2"/>
    <x v="2"/>
    <x v="90"/>
    <x v="2"/>
    <x v="26"/>
    <x v="29"/>
    <x v="5"/>
    <x v="1"/>
    <n v="4500"/>
    <n v="1800"/>
    <n v="450"/>
    <n v="0.25"/>
  </r>
  <r>
    <x v="2"/>
    <x v="2"/>
    <x v="91"/>
    <x v="2"/>
    <x v="26"/>
    <x v="29"/>
    <x v="0"/>
    <x v="55"/>
    <n v="5000"/>
    <n v="1499.9999999999998"/>
    <n v="599.99999999999989"/>
    <n v="0.4"/>
  </r>
  <r>
    <x v="2"/>
    <x v="2"/>
    <x v="91"/>
    <x v="2"/>
    <x v="26"/>
    <x v="29"/>
    <x v="1"/>
    <x v="1"/>
    <n v="4000"/>
    <n v="1600"/>
    <n v="640"/>
    <n v="0.4"/>
  </r>
  <r>
    <x v="2"/>
    <x v="2"/>
    <x v="91"/>
    <x v="2"/>
    <x v="26"/>
    <x v="29"/>
    <x v="2"/>
    <x v="1"/>
    <n v="4000"/>
    <n v="1600"/>
    <n v="560"/>
    <n v="0.35"/>
  </r>
  <r>
    <x v="2"/>
    <x v="2"/>
    <x v="91"/>
    <x v="2"/>
    <x v="26"/>
    <x v="29"/>
    <x v="3"/>
    <x v="1"/>
    <n v="2500"/>
    <n v="1000"/>
    <n v="400"/>
    <n v="0.4"/>
  </r>
  <r>
    <x v="2"/>
    <x v="2"/>
    <x v="91"/>
    <x v="2"/>
    <x v="26"/>
    <x v="29"/>
    <x v="4"/>
    <x v="57"/>
    <n v="1750"/>
    <n v="787.50000000000023"/>
    <n v="275.62500000000006"/>
    <n v="0.35"/>
  </r>
  <r>
    <x v="2"/>
    <x v="2"/>
    <x v="91"/>
    <x v="2"/>
    <x v="26"/>
    <x v="29"/>
    <x v="5"/>
    <x v="1"/>
    <n v="3750"/>
    <n v="1500"/>
    <n v="375"/>
    <n v="0.25"/>
  </r>
  <r>
    <x v="2"/>
    <x v="2"/>
    <x v="92"/>
    <x v="2"/>
    <x v="26"/>
    <x v="29"/>
    <x v="0"/>
    <x v="1"/>
    <n v="5250"/>
    <n v="2100"/>
    <n v="840"/>
    <n v="0.4"/>
  </r>
  <r>
    <x v="2"/>
    <x v="2"/>
    <x v="92"/>
    <x v="2"/>
    <x v="26"/>
    <x v="29"/>
    <x v="1"/>
    <x v="0"/>
    <n v="3750"/>
    <n v="1875"/>
    <n v="750"/>
    <n v="0.4"/>
  </r>
  <r>
    <x v="2"/>
    <x v="2"/>
    <x v="92"/>
    <x v="2"/>
    <x v="26"/>
    <x v="29"/>
    <x v="2"/>
    <x v="0"/>
    <n v="3750"/>
    <n v="1875"/>
    <n v="656.25"/>
    <n v="0.35"/>
  </r>
  <r>
    <x v="2"/>
    <x v="2"/>
    <x v="92"/>
    <x v="2"/>
    <x v="26"/>
    <x v="29"/>
    <x v="3"/>
    <x v="0"/>
    <n v="2500"/>
    <n v="1250"/>
    <n v="500"/>
    <n v="0.4"/>
  </r>
  <r>
    <x v="2"/>
    <x v="2"/>
    <x v="92"/>
    <x v="2"/>
    <x v="26"/>
    <x v="29"/>
    <x v="4"/>
    <x v="4"/>
    <n v="1500"/>
    <n v="825.00000000000011"/>
    <n v="288.75"/>
    <n v="0.35"/>
  </r>
  <r>
    <x v="2"/>
    <x v="2"/>
    <x v="92"/>
    <x v="2"/>
    <x v="26"/>
    <x v="29"/>
    <x v="5"/>
    <x v="0"/>
    <n v="3500"/>
    <n v="1750"/>
    <n v="437.5"/>
    <n v="0.25"/>
  </r>
  <r>
    <x v="2"/>
    <x v="2"/>
    <x v="93"/>
    <x v="2"/>
    <x v="26"/>
    <x v="29"/>
    <x v="0"/>
    <x v="0"/>
    <n v="5250"/>
    <n v="2625"/>
    <n v="1050"/>
    <n v="0.4"/>
  </r>
  <r>
    <x v="2"/>
    <x v="2"/>
    <x v="93"/>
    <x v="2"/>
    <x v="26"/>
    <x v="29"/>
    <x v="1"/>
    <x v="4"/>
    <n v="3250"/>
    <n v="1787.5000000000002"/>
    <n v="715.00000000000011"/>
    <n v="0.4"/>
  </r>
  <r>
    <x v="2"/>
    <x v="2"/>
    <x v="93"/>
    <x v="2"/>
    <x v="26"/>
    <x v="29"/>
    <x v="2"/>
    <x v="4"/>
    <n v="3750"/>
    <n v="2062.5"/>
    <n v="721.875"/>
    <n v="0.35"/>
  </r>
  <r>
    <x v="2"/>
    <x v="2"/>
    <x v="93"/>
    <x v="2"/>
    <x v="26"/>
    <x v="29"/>
    <x v="3"/>
    <x v="0"/>
    <n v="2750"/>
    <n v="1375"/>
    <n v="550"/>
    <n v="0.4"/>
  </r>
  <r>
    <x v="2"/>
    <x v="2"/>
    <x v="93"/>
    <x v="2"/>
    <x v="26"/>
    <x v="29"/>
    <x v="4"/>
    <x v="4"/>
    <n v="1750"/>
    <n v="962.50000000000011"/>
    <n v="336.875"/>
    <n v="0.35"/>
  </r>
  <r>
    <x v="2"/>
    <x v="2"/>
    <x v="93"/>
    <x v="2"/>
    <x v="26"/>
    <x v="29"/>
    <x v="5"/>
    <x v="12"/>
    <n v="3500"/>
    <n v="2450.0000000000005"/>
    <n v="612.50000000000011"/>
    <n v="0.25"/>
  </r>
  <r>
    <x v="2"/>
    <x v="2"/>
    <x v="94"/>
    <x v="2"/>
    <x v="26"/>
    <x v="29"/>
    <x v="0"/>
    <x v="0"/>
    <n v="5500"/>
    <n v="2750"/>
    <n v="1100"/>
    <n v="0.4"/>
  </r>
  <r>
    <x v="2"/>
    <x v="2"/>
    <x v="94"/>
    <x v="2"/>
    <x v="26"/>
    <x v="29"/>
    <x v="1"/>
    <x v="4"/>
    <n v="4000"/>
    <n v="2200"/>
    <n v="880"/>
    <n v="0.4"/>
  </r>
  <r>
    <x v="2"/>
    <x v="2"/>
    <x v="94"/>
    <x v="2"/>
    <x v="26"/>
    <x v="29"/>
    <x v="2"/>
    <x v="4"/>
    <n v="4250"/>
    <n v="2337.5"/>
    <n v="818.125"/>
    <n v="0.35"/>
  </r>
  <r>
    <x v="2"/>
    <x v="2"/>
    <x v="94"/>
    <x v="2"/>
    <x v="26"/>
    <x v="29"/>
    <x v="3"/>
    <x v="0"/>
    <n v="3250"/>
    <n v="1625"/>
    <n v="650"/>
    <n v="0.4"/>
  </r>
  <r>
    <x v="2"/>
    <x v="2"/>
    <x v="94"/>
    <x v="2"/>
    <x v="26"/>
    <x v="29"/>
    <x v="4"/>
    <x v="4"/>
    <n v="2250"/>
    <n v="1237.5"/>
    <n v="433.125"/>
    <n v="0.35"/>
  </r>
  <r>
    <x v="2"/>
    <x v="2"/>
    <x v="94"/>
    <x v="2"/>
    <x v="26"/>
    <x v="29"/>
    <x v="5"/>
    <x v="12"/>
    <n v="4000"/>
    <n v="2800.0000000000005"/>
    <n v="700.00000000000011"/>
    <n v="0.25"/>
  </r>
  <r>
    <x v="2"/>
    <x v="2"/>
    <x v="95"/>
    <x v="2"/>
    <x v="26"/>
    <x v="29"/>
    <x v="0"/>
    <x v="0"/>
    <n v="6750"/>
    <n v="3375"/>
    <n v="1350"/>
    <n v="0.4"/>
  </r>
  <r>
    <x v="2"/>
    <x v="2"/>
    <x v="95"/>
    <x v="2"/>
    <x v="26"/>
    <x v="29"/>
    <x v="1"/>
    <x v="4"/>
    <n v="5250"/>
    <n v="2887.5000000000005"/>
    <n v="1155.0000000000002"/>
    <n v="0.4"/>
  </r>
  <r>
    <x v="2"/>
    <x v="2"/>
    <x v="95"/>
    <x v="2"/>
    <x v="26"/>
    <x v="29"/>
    <x v="2"/>
    <x v="4"/>
    <n v="5250"/>
    <n v="2887.5000000000005"/>
    <n v="1010.6250000000001"/>
    <n v="0.35"/>
  </r>
  <r>
    <x v="2"/>
    <x v="2"/>
    <x v="95"/>
    <x v="2"/>
    <x v="26"/>
    <x v="29"/>
    <x v="3"/>
    <x v="0"/>
    <n v="4000"/>
    <n v="2000"/>
    <n v="800"/>
    <n v="0.4"/>
  </r>
  <r>
    <x v="2"/>
    <x v="2"/>
    <x v="95"/>
    <x v="2"/>
    <x v="26"/>
    <x v="29"/>
    <x v="4"/>
    <x v="4"/>
    <n v="2750"/>
    <n v="1512.5000000000002"/>
    <n v="529.375"/>
    <n v="0.35"/>
  </r>
  <r>
    <x v="2"/>
    <x v="2"/>
    <x v="95"/>
    <x v="2"/>
    <x v="26"/>
    <x v="29"/>
    <x v="5"/>
    <x v="12"/>
    <n v="5750"/>
    <n v="4025.0000000000005"/>
    <n v="1006.2500000000001"/>
    <n v="0.25"/>
  </r>
  <r>
    <x v="2"/>
    <x v="2"/>
    <x v="96"/>
    <x v="2"/>
    <x v="26"/>
    <x v="29"/>
    <x v="0"/>
    <x v="0"/>
    <n v="7250"/>
    <n v="3625"/>
    <n v="1450"/>
    <n v="0.4"/>
  </r>
  <r>
    <x v="2"/>
    <x v="2"/>
    <x v="96"/>
    <x v="2"/>
    <x v="26"/>
    <x v="29"/>
    <x v="1"/>
    <x v="4"/>
    <n v="5750"/>
    <n v="3162.5000000000005"/>
    <n v="1265.0000000000002"/>
    <n v="0.4"/>
  </r>
  <r>
    <x v="2"/>
    <x v="2"/>
    <x v="96"/>
    <x v="2"/>
    <x v="26"/>
    <x v="29"/>
    <x v="2"/>
    <x v="4"/>
    <n v="5250"/>
    <n v="2887.5000000000005"/>
    <n v="1010.6250000000001"/>
    <n v="0.35"/>
  </r>
  <r>
    <x v="2"/>
    <x v="2"/>
    <x v="96"/>
    <x v="2"/>
    <x v="26"/>
    <x v="29"/>
    <x v="3"/>
    <x v="0"/>
    <n v="4250"/>
    <n v="2125"/>
    <n v="850"/>
    <n v="0.4"/>
  </r>
  <r>
    <x v="2"/>
    <x v="2"/>
    <x v="96"/>
    <x v="2"/>
    <x v="26"/>
    <x v="29"/>
    <x v="4"/>
    <x v="4"/>
    <n v="4750"/>
    <n v="2612.5"/>
    <n v="914.37499999999989"/>
    <n v="0.35"/>
  </r>
  <r>
    <x v="2"/>
    <x v="2"/>
    <x v="96"/>
    <x v="2"/>
    <x v="26"/>
    <x v="29"/>
    <x v="5"/>
    <x v="12"/>
    <n v="4750"/>
    <n v="3325.0000000000005"/>
    <n v="831.25000000000011"/>
    <n v="0.25"/>
  </r>
  <r>
    <x v="2"/>
    <x v="2"/>
    <x v="97"/>
    <x v="2"/>
    <x v="26"/>
    <x v="29"/>
    <x v="0"/>
    <x v="4"/>
    <n v="6750"/>
    <n v="3712.5000000000005"/>
    <n v="1485.0000000000002"/>
    <n v="0.4"/>
  </r>
  <r>
    <x v="2"/>
    <x v="2"/>
    <x v="97"/>
    <x v="2"/>
    <x v="26"/>
    <x v="29"/>
    <x v="1"/>
    <x v="14"/>
    <n v="6250"/>
    <n v="3750.0000000000005"/>
    <n v="1500.0000000000002"/>
    <n v="0.4"/>
  </r>
  <r>
    <x v="2"/>
    <x v="2"/>
    <x v="97"/>
    <x v="2"/>
    <x v="26"/>
    <x v="29"/>
    <x v="2"/>
    <x v="4"/>
    <n v="5000"/>
    <n v="2750"/>
    <n v="962.49999999999989"/>
    <n v="0.35"/>
  </r>
  <r>
    <x v="2"/>
    <x v="2"/>
    <x v="97"/>
    <x v="2"/>
    <x v="26"/>
    <x v="29"/>
    <x v="3"/>
    <x v="4"/>
    <n v="4500"/>
    <n v="2475"/>
    <n v="990"/>
    <n v="0.4"/>
  </r>
  <r>
    <x v="2"/>
    <x v="2"/>
    <x v="97"/>
    <x v="2"/>
    <x v="26"/>
    <x v="29"/>
    <x v="4"/>
    <x v="5"/>
    <n v="4500"/>
    <n v="2925"/>
    <n v="1023.7499999999999"/>
    <n v="0.35"/>
  </r>
  <r>
    <x v="2"/>
    <x v="2"/>
    <x v="97"/>
    <x v="2"/>
    <x v="26"/>
    <x v="29"/>
    <x v="5"/>
    <x v="12"/>
    <n v="4250"/>
    <n v="2975.0000000000005"/>
    <n v="743.75000000000011"/>
    <n v="0.25"/>
  </r>
  <r>
    <x v="2"/>
    <x v="2"/>
    <x v="98"/>
    <x v="2"/>
    <x v="26"/>
    <x v="29"/>
    <x v="0"/>
    <x v="57"/>
    <n v="6000"/>
    <n v="2700.0000000000009"/>
    <n v="1080.0000000000005"/>
    <n v="0.4"/>
  </r>
  <r>
    <x v="2"/>
    <x v="2"/>
    <x v="98"/>
    <x v="2"/>
    <x v="26"/>
    <x v="29"/>
    <x v="1"/>
    <x v="34"/>
    <n v="6000"/>
    <n v="3000.0000000000005"/>
    <n v="1200.0000000000002"/>
    <n v="0.4"/>
  </r>
  <r>
    <x v="2"/>
    <x v="2"/>
    <x v="98"/>
    <x v="2"/>
    <x v="26"/>
    <x v="29"/>
    <x v="2"/>
    <x v="57"/>
    <n v="4500"/>
    <n v="2025.0000000000005"/>
    <n v="708.75000000000011"/>
    <n v="0.35"/>
  </r>
  <r>
    <x v="2"/>
    <x v="2"/>
    <x v="98"/>
    <x v="2"/>
    <x v="26"/>
    <x v="29"/>
    <x v="3"/>
    <x v="57"/>
    <n v="4000"/>
    <n v="1800.0000000000005"/>
    <n v="720.00000000000023"/>
    <n v="0.4"/>
  </r>
  <r>
    <x v="2"/>
    <x v="2"/>
    <x v="98"/>
    <x v="2"/>
    <x v="26"/>
    <x v="29"/>
    <x v="4"/>
    <x v="4"/>
    <n v="4000"/>
    <n v="2200"/>
    <n v="770"/>
    <n v="0.35"/>
  </r>
  <r>
    <x v="2"/>
    <x v="2"/>
    <x v="98"/>
    <x v="2"/>
    <x v="26"/>
    <x v="29"/>
    <x v="5"/>
    <x v="14"/>
    <n v="4500"/>
    <n v="2700.0000000000005"/>
    <n v="675.00000000000011"/>
    <n v="0.25"/>
  </r>
  <r>
    <x v="2"/>
    <x v="2"/>
    <x v="99"/>
    <x v="2"/>
    <x v="26"/>
    <x v="29"/>
    <x v="0"/>
    <x v="57"/>
    <n v="5250"/>
    <n v="2362.5000000000005"/>
    <n v="945.00000000000023"/>
    <n v="0.4"/>
  </r>
  <r>
    <x v="2"/>
    <x v="2"/>
    <x v="99"/>
    <x v="2"/>
    <x v="26"/>
    <x v="29"/>
    <x v="1"/>
    <x v="34"/>
    <n v="5250"/>
    <n v="2625.0000000000005"/>
    <n v="1050.0000000000002"/>
    <n v="0.4"/>
  </r>
  <r>
    <x v="2"/>
    <x v="2"/>
    <x v="99"/>
    <x v="2"/>
    <x v="26"/>
    <x v="29"/>
    <x v="2"/>
    <x v="57"/>
    <n v="3500"/>
    <n v="1575.0000000000005"/>
    <n v="551.25000000000011"/>
    <n v="0.35"/>
  </r>
  <r>
    <x v="2"/>
    <x v="2"/>
    <x v="99"/>
    <x v="2"/>
    <x v="26"/>
    <x v="29"/>
    <x v="3"/>
    <x v="57"/>
    <n v="3250"/>
    <n v="1462.5000000000005"/>
    <n v="585.00000000000023"/>
    <n v="0.4"/>
  </r>
  <r>
    <x v="2"/>
    <x v="2"/>
    <x v="99"/>
    <x v="2"/>
    <x v="26"/>
    <x v="29"/>
    <x v="4"/>
    <x v="4"/>
    <n v="3000"/>
    <n v="1650.0000000000002"/>
    <n v="577.5"/>
    <n v="0.35"/>
  </r>
  <r>
    <x v="2"/>
    <x v="2"/>
    <x v="99"/>
    <x v="2"/>
    <x v="26"/>
    <x v="29"/>
    <x v="5"/>
    <x v="12"/>
    <n v="3500"/>
    <n v="2450.0000000000005"/>
    <n v="612.50000000000011"/>
    <n v="0.25"/>
  </r>
  <r>
    <x v="2"/>
    <x v="2"/>
    <x v="100"/>
    <x v="2"/>
    <x v="26"/>
    <x v="29"/>
    <x v="0"/>
    <x v="4"/>
    <n v="5250"/>
    <n v="2887.5000000000005"/>
    <n v="1155.0000000000002"/>
    <n v="0.4"/>
  </r>
  <r>
    <x v="2"/>
    <x v="2"/>
    <x v="100"/>
    <x v="2"/>
    <x v="26"/>
    <x v="29"/>
    <x v="1"/>
    <x v="14"/>
    <n v="5750"/>
    <n v="3450.0000000000005"/>
    <n v="1380.0000000000002"/>
    <n v="0.4"/>
  </r>
  <r>
    <x v="2"/>
    <x v="2"/>
    <x v="100"/>
    <x v="2"/>
    <x v="26"/>
    <x v="29"/>
    <x v="2"/>
    <x v="4"/>
    <n v="4250"/>
    <n v="2337.5"/>
    <n v="818.125"/>
    <n v="0.35"/>
  </r>
  <r>
    <x v="2"/>
    <x v="2"/>
    <x v="100"/>
    <x v="2"/>
    <x v="26"/>
    <x v="29"/>
    <x v="3"/>
    <x v="4"/>
    <n v="4000"/>
    <n v="2200"/>
    <n v="880"/>
    <n v="0.4"/>
  </r>
  <r>
    <x v="2"/>
    <x v="2"/>
    <x v="100"/>
    <x v="2"/>
    <x v="26"/>
    <x v="29"/>
    <x v="4"/>
    <x v="5"/>
    <n v="3500"/>
    <n v="2275"/>
    <n v="796.25"/>
    <n v="0.35"/>
  </r>
  <r>
    <x v="2"/>
    <x v="2"/>
    <x v="100"/>
    <x v="2"/>
    <x v="26"/>
    <x v="29"/>
    <x v="5"/>
    <x v="12"/>
    <n v="4750"/>
    <n v="3325.0000000000005"/>
    <n v="831.25000000000011"/>
    <n v="0.25"/>
  </r>
  <r>
    <x v="2"/>
    <x v="2"/>
    <x v="101"/>
    <x v="2"/>
    <x v="26"/>
    <x v="29"/>
    <x v="0"/>
    <x v="4"/>
    <n v="6750"/>
    <n v="3712.5000000000005"/>
    <n v="1485.0000000000002"/>
    <n v="0.4"/>
  </r>
  <r>
    <x v="2"/>
    <x v="2"/>
    <x v="101"/>
    <x v="2"/>
    <x v="26"/>
    <x v="29"/>
    <x v="1"/>
    <x v="14"/>
    <n v="6750"/>
    <n v="4050.0000000000005"/>
    <n v="1620.0000000000002"/>
    <n v="0.4"/>
  </r>
  <r>
    <x v="2"/>
    <x v="2"/>
    <x v="101"/>
    <x v="2"/>
    <x v="26"/>
    <x v="29"/>
    <x v="2"/>
    <x v="4"/>
    <n v="4750"/>
    <n v="2612.5"/>
    <n v="914.37499999999989"/>
    <n v="0.35"/>
  </r>
  <r>
    <x v="2"/>
    <x v="2"/>
    <x v="101"/>
    <x v="2"/>
    <x v="26"/>
    <x v="29"/>
    <x v="3"/>
    <x v="4"/>
    <n v="4750"/>
    <n v="2612.5"/>
    <n v="1045"/>
    <n v="0.4"/>
  </r>
  <r>
    <x v="2"/>
    <x v="2"/>
    <x v="101"/>
    <x v="2"/>
    <x v="26"/>
    <x v="29"/>
    <x v="4"/>
    <x v="5"/>
    <n v="4000"/>
    <n v="2600"/>
    <n v="909.99999999999989"/>
    <n v="0.35"/>
  </r>
  <r>
    <x v="2"/>
    <x v="2"/>
    <x v="101"/>
    <x v="2"/>
    <x v="26"/>
    <x v="29"/>
    <x v="5"/>
    <x v="12"/>
    <n v="5000"/>
    <n v="3500.0000000000005"/>
    <n v="875.00000000000011"/>
    <n v="0.25"/>
  </r>
  <r>
    <x v="0"/>
    <x v="0"/>
    <x v="204"/>
    <x v="4"/>
    <x v="27"/>
    <x v="30"/>
    <x v="0"/>
    <x v="1"/>
    <n v="10250"/>
    <n v="4100"/>
    <n v="1845"/>
    <n v="0.45"/>
  </r>
  <r>
    <x v="0"/>
    <x v="0"/>
    <x v="204"/>
    <x v="4"/>
    <x v="27"/>
    <x v="30"/>
    <x v="1"/>
    <x v="1"/>
    <n v="8250"/>
    <n v="3300"/>
    <n v="1155"/>
    <n v="0.35"/>
  </r>
  <r>
    <x v="0"/>
    <x v="0"/>
    <x v="204"/>
    <x v="4"/>
    <x v="27"/>
    <x v="30"/>
    <x v="2"/>
    <x v="21"/>
    <n v="8250"/>
    <n v="2475.0000000000005"/>
    <n v="618.75000000000011"/>
    <n v="0.25"/>
  </r>
  <r>
    <x v="0"/>
    <x v="0"/>
    <x v="204"/>
    <x v="4"/>
    <x v="27"/>
    <x v="30"/>
    <x v="3"/>
    <x v="8"/>
    <n v="6750"/>
    <n v="2362.5"/>
    <n v="708.75"/>
    <n v="0.3"/>
  </r>
  <r>
    <x v="0"/>
    <x v="0"/>
    <x v="204"/>
    <x v="4"/>
    <x v="27"/>
    <x v="30"/>
    <x v="4"/>
    <x v="0"/>
    <n v="7250"/>
    <n v="3625"/>
    <n v="1268.75"/>
    <n v="0.35"/>
  </r>
  <r>
    <x v="0"/>
    <x v="0"/>
    <x v="204"/>
    <x v="4"/>
    <x v="27"/>
    <x v="30"/>
    <x v="5"/>
    <x v="1"/>
    <n v="8250"/>
    <n v="3300"/>
    <n v="1650"/>
    <n v="0.5"/>
  </r>
  <r>
    <x v="0"/>
    <x v="0"/>
    <x v="205"/>
    <x v="4"/>
    <x v="27"/>
    <x v="30"/>
    <x v="0"/>
    <x v="1"/>
    <n v="10750"/>
    <n v="4300"/>
    <n v="1935"/>
    <n v="0.45"/>
  </r>
  <r>
    <x v="0"/>
    <x v="0"/>
    <x v="205"/>
    <x v="4"/>
    <x v="27"/>
    <x v="30"/>
    <x v="1"/>
    <x v="1"/>
    <n v="7250"/>
    <n v="2900"/>
    <n v="1014.9999999999999"/>
    <n v="0.35"/>
  </r>
  <r>
    <x v="0"/>
    <x v="0"/>
    <x v="205"/>
    <x v="4"/>
    <x v="27"/>
    <x v="30"/>
    <x v="2"/>
    <x v="21"/>
    <n v="7750"/>
    <n v="2325.0000000000005"/>
    <n v="581.25000000000011"/>
    <n v="0.25"/>
  </r>
  <r>
    <x v="0"/>
    <x v="0"/>
    <x v="205"/>
    <x v="4"/>
    <x v="27"/>
    <x v="30"/>
    <x v="3"/>
    <x v="8"/>
    <n v="6250"/>
    <n v="2187.5"/>
    <n v="656.25"/>
    <n v="0.3"/>
  </r>
  <r>
    <x v="0"/>
    <x v="0"/>
    <x v="205"/>
    <x v="4"/>
    <x v="27"/>
    <x v="30"/>
    <x v="4"/>
    <x v="0"/>
    <n v="7000"/>
    <n v="3500"/>
    <n v="1225"/>
    <n v="0.35"/>
  </r>
  <r>
    <x v="0"/>
    <x v="0"/>
    <x v="205"/>
    <x v="4"/>
    <x v="27"/>
    <x v="30"/>
    <x v="5"/>
    <x v="8"/>
    <n v="8000"/>
    <n v="2800"/>
    <n v="1400"/>
    <n v="0.5"/>
  </r>
  <r>
    <x v="0"/>
    <x v="0"/>
    <x v="115"/>
    <x v="4"/>
    <x v="27"/>
    <x v="30"/>
    <x v="0"/>
    <x v="8"/>
    <n v="10200"/>
    <n v="3570"/>
    <n v="1606.5"/>
    <n v="0.45"/>
  </r>
  <r>
    <x v="0"/>
    <x v="0"/>
    <x v="115"/>
    <x v="4"/>
    <x v="27"/>
    <x v="30"/>
    <x v="1"/>
    <x v="8"/>
    <n v="7000"/>
    <n v="2450"/>
    <n v="857.5"/>
    <n v="0.35"/>
  </r>
  <r>
    <x v="0"/>
    <x v="0"/>
    <x v="115"/>
    <x v="4"/>
    <x v="27"/>
    <x v="30"/>
    <x v="2"/>
    <x v="7"/>
    <n v="7250"/>
    <n v="1812.5"/>
    <n v="453.125"/>
    <n v="0.25"/>
  </r>
  <r>
    <x v="0"/>
    <x v="0"/>
    <x v="115"/>
    <x v="4"/>
    <x v="27"/>
    <x v="30"/>
    <x v="3"/>
    <x v="55"/>
    <n v="5750"/>
    <n v="1724.9999999999995"/>
    <n v="517.49999999999989"/>
    <n v="0.3"/>
  </r>
  <r>
    <x v="0"/>
    <x v="0"/>
    <x v="115"/>
    <x v="4"/>
    <x v="27"/>
    <x v="30"/>
    <x v="4"/>
    <x v="17"/>
    <n v="6250"/>
    <n v="2812.5000000000005"/>
    <n v="984.37500000000011"/>
    <n v="0.35"/>
  </r>
  <r>
    <x v="0"/>
    <x v="0"/>
    <x v="115"/>
    <x v="4"/>
    <x v="27"/>
    <x v="30"/>
    <x v="5"/>
    <x v="8"/>
    <n v="7250"/>
    <n v="2537.5"/>
    <n v="1268.75"/>
    <n v="0.5"/>
  </r>
  <r>
    <x v="0"/>
    <x v="0"/>
    <x v="206"/>
    <x v="4"/>
    <x v="27"/>
    <x v="30"/>
    <x v="0"/>
    <x v="8"/>
    <n v="9750"/>
    <n v="3412.5"/>
    <n v="1535.625"/>
    <n v="0.45"/>
  </r>
  <r>
    <x v="0"/>
    <x v="0"/>
    <x v="206"/>
    <x v="4"/>
    <x v="27"/>
    <x v="30"/>
    <x v="1"/>
    <x v="8"/>
    <n v="6750"/>
    <n v="2362.5"/>
    <n v="826.875"/>
    <n v="0.35"/>
  </r>
  <r>
    <x v="0"/>
    <x v="0"/>
    <x v="206"/>
    <x v="4"/>
    <x v="27"/>
    <x v="30"/>
    <x v="2"/>
    <x v="7"/>
    <n v="6750"/>
    <n v="1687.5"/>
    <n v="421.875"/>
    <n v="0.25"/>
  </r>
  <r>
    <x v="0"/>
    <x v="0"/>
    <x v="206"/>
    <x v="4"/>
    <x v="27"/>
    <x v="30"/>
    <x v="3"/>
    <x v="55"/>
    <n v="6000"/>
    <n v="1799.9999999999995"/>
    <n v="539.99999999999989"/>
    <n v="0.3"/>
  </r>
  <r>
    <x v="0"/>
    <x v="0"/>
    <x v="206"/>
    <x v="4"/>
    <x v="27"/>
    <x v="30"/>
    <x v="4"/>
    <x v="0"/>
    <n v="6250"/>
    <n v="3125"/>
    <n v="1093.75"/>
    <n v="0.35"/>
  </r>
  <r>
    <x v="0"/>
    <x v="0"/>
    <x v="206"/>
    <x v="4"/>
    <x v="27"/>
    <x v="30"/>
    <x v="5"/>
    <x v="1"/>
    <n v="7750"/>
    <n v="3100"/>
    <n v="1550"/>
    <n v="0.5"/>
  </r>
  <r>
    <x v="0"/>
    <x v="0"/>
    <x v="174"/>
    <x v="4"/>
    <x v="27"/>
    <x v="30"/>
    <x v="0"/>
    <x v="0"/>
    <n v="10450"/>
    <n v="5225"/>
    <n v="2351.25"/>
    <n v="0.45"/>
  </r>
  <r>
    <x v="0"/>
    <x v="0"/>
    <x v="174"/>
    <x v="4"/>
    <x v="27"/>
    <x v="30"/>
    <x v="1"/>
    <x v="0"/>
    <n v="7500"/>
    <n v="3750"/>
    <n v="1312.5"/>
    <n v="0.35"/>
  </r>
  <r>
    <x v="0"/>
    <x v="0"/>
    <x v="174"/>
    <x v="4"/>
    <x v="27"/>
    <x v="30"/>
    <x v="2"/>
    <x v="2"/>
    <n v="7250"/>
    <n v="3262.5"/>
    <n v="815.625"/>
    <n v="0.25"/>
  </r>
  <r>
    <x v="0"/>
    <x v="0"/>
    <x v="174"/>
    <x v="4"/>
    <x v="27"/>
    <x v="30"/>
    <x v="3"/>
    <x v="2"/>
    <n v="6750"/>
    <n v="3037.5"/>
    <n v="911.25"/>
    <n v="0.3"/>
  </r>
  <r>
    <x v="0"/>
    <x v="0"/>
    <x v="174"/>
    <x v="4"/>
    <x v="27"/>
    <x v="30"/>
    <x v="4"/>
    <x v="16"/>
    <n v="7000"/>
    <n v="3849.9999999999995"/>
    <n v="1347.4999999999998"/>
    <n v="0.35"/>
  </r>
  <r>
    <x v="0"/>
    <x v="0"/>
    <x v="174"/>
    <x v="4"/>
    <x v="27"/>
    <x v="30"/>
    <x v="5"/>
    <x v="3"/>
    <n v="8000"/>
    <n v="4800"/>
    <n v="2400"/>
    <n v="0.5"/>
  </r>
  <r>
    <x v="0"/>
    <x v="0"/>
    <x v="207"/>
    <x v="4"/>
    <x v="27"/>
    <x v="30"/>
    <x v="0"/>
    <x v="16"/>
    <n v="10500"/>
    <n v="5774.9999999999991"/>
    <n v="2598.7499999999995"/>
    <n v="0.45"/>
  </r>
  <r>
    <x v="0"/>
    <x v="0"/>
    <x v="207"/>
    <x v="4"/>
    <x v="27"/>
    <x v="30"/>
    <x v="1"/>
    <x v="0"/>
    <n v="8000"/>
    <n v="4000"/>
    <n v="1400"/>
    <n v="0.35"/>
  </r>
  <r>
    <x v="0"/>
    <x v="0"/>
    <x v="207"/>
    <x v="4"/>
    <x v="27"/>
    <x v="30"/>
    <x v="2"/>
    <x v="0"/>
    <n v="7750"/>
    <n v="3875"/>
    <n v="968.75"/>
    <n v="0.25"/>
  </r>
  <r>
    <x v="0"/>
    <x v="0"/>
    <x v="207"/>
    <x v="4"/>
    <x v="27"/>
    <x v="30"/>
    <x v="3"/>
    <x v="0"/>
    <n v="7500"/>
    <n v="3750"/>
    <n v="1125"/>
    <n v="0.3"/>
  </r>
  <r>
    <x v="0"/>
    <x v="0"/>
    <x v="207"/>
    <x v="4"/>
    <x v="27"/>
    <x v="30"/>
    <x v="4"/>
    <x v="5"/>
    <n v="7500"/>
    <n v="4875"/>
    <n v="1706.25"/>
    <n v="0.35"/>
  </r>
  <r>
    <x v="0"/>
    <x v="0"/>
    <x v="207"/>
    <x v="4"/>
    <x v="27"/>
    <x v="30"/>
    <x v="5"/>
    <x v="12"/>
    <n v="9250"/>
    <n v="6475.0000000000009"/>
    <n v="3237.5000000000005"/>
    <n v="0.5"/>
  </r>
  <r>
    <x v="0"/>
    <x v="0"/>
    <x v="116"/>
    <x v="4"/>
    <x v="27"/>
    <x v="30"/>
    <x v="0"/>
    <x v="5"/>
    <n v="11500"/>
    <n v="7475"/>
    <n v="3363.75"/>
    <n v="0.45"/>
  </r>
  <r>
    <x v="0"/>
    <x v="0"/>
    <x v="116"/>
    <x v="4"/>
    <x v="27"/>
    <x v="30"/>
    <x v="1"/>
    <x v="14"/>
    <n v="9000"/>
    <n v="5400.0000000000009"/>
    <n v="1890.0000000000002"/>
    <n v="0.35"/>
  </r>
  <r>
    <x v="0"/>
    <x v="0"/>
    <x v="116"/>
    <x v="4"/>
    <x v="27"/>
    <x v="30"/>
    <x v="2"/>
    <x v="4"/>
    <n v="8250"/>
    <n v="4537.5"/>
    <n v="1134.375"/>
    <n v="0.25"/>
  </r>
  <r>
    <x v="0"/>
    <x v="0"/>
    <x v="116"/>
    <x v="4"/>
    <x v="27"/>
    <x v="30"/>
    <x v="3"/>
    <x v="4"/>
    <n v="7750"/>
    <n v="4262.5"/>
    <n v="1278.75"/>
    <n v="0.3"/>
  </r>
  <r>
    <x v="0"/>
    <x v="0"/>
    <x v="116"/>
    <x v="4"/>
    <x v="27"/>
    <x v="30"/>
    <x v="4"/>
    <x v="5"/>
    <n v="8000"/>
    <n v="5200"/>
    <n v="1819.9999999999998"/>
    <n v="0.35"/>
  </r>
  <r>
    <x v="0"/>
    <x v="0"/>
    <x v="116"/>
    <x v="4"/>
    <x v="27"/>
    <x v="30"/>
    <x v="5"/>
    <x v="12"/>
    <n v="9750"/>
    <n v="6825.0000000000009"/>
    <n v="3412.5000000000005"/>
    <n v="0.5"/>
  </r>
  <r>
    <x v="0"/>
    <x v="0"/>
    <x v="208"/>
    <x v="4"/>
    <x v="27"/>
    <x v="30"/>
    <x v="0"/>
    <x v="5"/>
    <n v="11250"/>
    <n v="7312.5"/>
    <n v="3290.625"/>
    <n v="0.45"/>
  </r>
  <r>
    <x v="0"/>
    <x v="0"/>
    <x v="208"/>
    <x v="4"/>
    <x v="27"/>
    <x v="30"/>
    <x v="1"/>
    <x v="14"/>
    <n v="9000"/>
    <n v="5400.0000000000009"/>
    <n v="1890.0000000000002"/>
    <n v="0.35"/>
  </r>
  <r>
    <x v="0"/>
    <x v="0"/>
    <x v="208"/>
    <x v="4"/>
    <x v="27"/>
    <x v="30"/>
    <x v="2"/>
    <x v="4"/>
    <n v="8250"/>
    <n v="4537.5"/>
    <n v="1134.375"/>
    <n v="0.25"/>
  </r>
  <r>
    <x v="0"/>
    <x v="0"/>
    <x v="208"/>
    <x v="4"/>
    <x v="27"/>
    <x v="30"/>
    <x v="3"/>
    <x v="2"/>
    <n v="7750"/>
    <n v="3487.5"/>
    <n v="1046.25"/>
    <n v="0.3"/>
  </r>
  <r>
    <x v="0"/>
    <x v="0"/>
    <x v="208"/>
    <x v="4"/>
    <x v="27"/>
    <x v="30"/>
    <x v="4"/>
    <x v="4"/>
    <n v="7500"/>
    <n v="4125"/>
    <n v="1443.75"/>
    <n v="0.35"/>
  </r>
  <r>
    <x v="0"/>
    <x v="0"/>
    <x v="208"/>
    <x v="4"/>
    <x v="27"/>
    <x v="30"/>
    <x v="5"/>
    <x v="14"/>
    <n v="9250"/>
    <n v="5550.0000000000009"/>
    <n v="2775.0000000000005"/>
    <n v="0.5"/>
  </r>
  <r>
    <x v="0"/>
    <x v="0"/>
    <x v="178"/>
    <x v="4"/>
    <x v="27"/>
    <x v="30"/>
    <x v="0"/>
    <x v="4"/>
    <n v="10250"/>
    <n v="5637.5000000000009"/>
    <n v="2536.8750000000005"/>
    <n v="0.45"/>
  </r>
  <r>
    <x v="0"/>
    <x v="0"/>
    <x v="178"/>
    <x v="4"/>
    <x v="27"/>
    <x v="30"/>
    <x v="1"/>
    <x v="34"/>
    <n v="8250"/>
    <n v="4125.0000000000009"/>
    <n v="1443.7500000000002"/>
    <n v="0.35"/>
  </r>
  <r>
    <x v="0"/>
    <x v="0"/>
    <x v="178"/>
    <x v="4"/>
    <x v="27"/>
    <x v="30"/>
    <x v="2"/>
    <x v="1"/>
    <n v="7250"/>
    <n v="2900"/>
    <n v="725"/>
    <n v="0.25"/>
  </r>
  <r>
    <x v="0"/>
    <x v="0"/>
    <x v="178"/>
    <x v="4"/>
    <x v="27"/>
    <x v="30"/>
    <x v="3"/>
    <x v="1"/>
    <n v="7000"/>
    <n v="2800"/>
    <n v="840"/>
    <n v="0.3"/>
  </r>
  <r>
    <x v="0"/>
    <x v="0"/>
    <x v="178"/>
    <x v="4"/>
    <x v="27"/>
    <x v="30"/>
    <x v="4"/>
    <x v="0"/>
    <n v="7000"/>
    <n v="3500"/>
    <n v="1225"/>
    <n v="0.35"/>
  </r>
  <r>
    <x v="0"/>
    <x v="0"/>
    <x v="178"/>
    <x v="4"/>
    <x v="27"/>
    <x v="30"/>
    <x v="5"/>
    <x v="4"/>
    <n v="8000"/>
    <n v="4400"/>
    <n v="2200"/>
    <n v="0.5"/>
  </r>
  <r>
    <x v="0"/>
    <x v="0"/>
    <x v="209"/>
    <x v="4"/>
    <x v="27"/>
    <x v="30"/>
    <x v="0"/>
    <x v="4"/>
    <n v="9750"/>
    <n v="5362.5"/>
    <n v="2413.125"/>
    <n v="0.45"/>
  </r>
  <r>
    <x v="0"/>
    <x v="0"/>
    <x v="209"/>
    <x v="4"/>
    <x v="27"/>
    <x v="30"/>
    <x v="1"/>
    <x v="57"/>
    <n v="8000"/>
    <n v="3600.0000000000009"/>
    <n v="1260.0000000000002"/>
    <n v="0.35"/>
  </r>
  <r>
    <x v="0"/>
    <x v="0"/>
    <x v="209"/>
    <x v="4"/>
    <x v="27"/>
    <x v="30"/>
    <x v="2"/>
    <x v="57"/>
    <n v="6750"/>
    <n v="3037.5000000000009"/>
    <n v="759.37500000000023"/>
    <n v="0.25"/>
  </r>
  <r>
    <x v="0"/>
    <x v="0"/>
    <x v="209"/>
    <x v="4"/>
    <x v="27"/>
    <x v="30"/>
    <x v="3"/>
    <x v="57"/>
    <n v="6500"/>
    <n v="2925.0000000000009"/>
    <n v="877.50000000000023"/>
    <n v="0.3"/>
  </r>
  <r>
    <x v="0"/>
    <x v="0"/>
    <x v="209"/>
    <x v="4"/>
    <x v="27"/>
    <x v="30"/>
    <x v="4"/>
    <x v="4"/>
    <n v="6500"/>
    <n v="3575.0000000000005"/>
    <n v="1251.25"/>
    <n v="0.35"/>
  </r>
  <r>
    <x v="0"/>
    <x v="0"/>
    <x v="209"/>
    <x v="4"/>
    <x v="27"/>
    <x v="30"/>
    <x v="5"/>
    <x v="3"/>
    <n v="7750"/>
    <n v="4650"/>
    <n v="2325"/>
    <n v="0.5"/>
  </r>
  <r>
    <x v="0"/>
    <x v="0"/>
    <x v="210"/>
    <x v="4"/>
    <x v="27"/>
    <x v="30"/>
    <x v="0"/>
    <x v="4"/>
    <n v="9250"/>
    <n v="5087.5"/>
    <n v="2289.375"/>
    <n v="0.45"/>
  </r>
  <r>
    <x v="0"/>
    <x v="0"/>
    <x v="210"/>
    <x v="4"/>
    <x v="27"/>
    <x v="30"/>
    <x v="1"/>
    <x v="57"/>
    <n v="7500"/>
    <n v="3375.0000000000009"/>
    <n v="1181.2500000000002"/>
    <n v="0.35"/>
  </r>
  <r>
    <x v="0"/>
    <x v="0"/>
    <x v="210"/>
    <x v="4"/>
    <x v="27"/>
    <x v="30"/>
    <x v="2"/>
    <x v="57"/>
    <n v="6950"/>
    <n v="3127.5000000000009"/>
    <n v="781.87500000000023"/>
    <n v="0.25"/>
  </r>
  <r>
    <x v="0"/>
    <x v="0"/>
    <x v="210"/>
    <x v="4"/>
    <x v="27"/>
    <x v="30"/>
    <x v="3"/>
    <x v="54"/>
    <n v="7500"/>
    <n v="4125.0000000000009"/>
    <n v="1237.5000000000002"/>
    <n v="0.3"/>
  </r>
  <r>
    <x v="0"/>
    <x v="0"/>
    <x v="210"/>
    <x v="4"/>
    <x v="27"/>
    <x v="30"/>
    <x v="4"/>
    <x v="12"/>
    <n v="7250"/>
    <n v="5075.0000000000009"/>
    <n v="1776.2500000000002"/>
    <n v="0.35"/>
  </r>
  <r>
    <x v="0"/>
    <x v="0"/>
    <x v="210"/>
    <x v="4"/>
    <x v="27"/>
    <x v="30"/>
    <x v="5"/>
    <x v="13"/>
    <n v="8250"/>
    <n v="6187.5"/>
    <n v="3093.75"/>
    <n v="0.5"/>
  </r>
  <r>
    <x v="0"/>
    <x v="0"/>
    <x v="211"/>
    <x v="4"/>
    <x v="27"/>
    <x v="30"/>
    <x v="0"/>
    <x v="12"/>
    <n v="10750"/>
    <n v="7525.0000000000009"/>
    <n v="3386.2500000000005"/>
    <n v="0.45"/>
  </r>
  <r>
    <x v="0"/>
    <x v="0"/>
    <x v="211"/>
    <x v="4"/>
    <x v="27"/>
    <x v="30"/>
    <x v="1"/>
    <x v="14"/>
    <n v="8750"/>
    <n v="5250.0000000000009"/>
    <n v="1837.5000000000002"/>
    <n v="0.35"/>
  </r>
  <r>
    <x v="0"/>
    <x v="0"/>
    <x v="211"/>
    <x v="4"/>
    <x v="27"/>
    <x v="30"/>
    <x v="2"/>
    <x v="14"/>
    <n v="8250"/>
    <n v="4950.0000000000009"/>
    <n v="1237.5000000000002"/>
    <n v="0.25"/>
  </r>
  <r>
    <x v="0"/>
    <x v="0"/>
    <x v="211"/>
    <x v="4"/>
    <x v="27"/>
    <x v="30"/>
    <x v="3"/>
    <x v="14"/>
    <n v="7750"/>
    <n v="4650.0000000000009"/>
    <n v="1395.0000000000002"/>
    <n v="0.3"/>
  </r>
  <r>
    <x v="0"/>
    <x v="0"/>
    <x v="211"/>
    <x v="4"/>
    <x v="27"/>
    <x v="30"/>
    <x v="4"/>
    <x v="12"/>
    <n v="7750"/>
    <n v="5425.0000000000009"/>
    <n v="1898.7500000000002"/>
    <n v="0.35"/>
  </r>
  <r>
    <x v="0"/>
    <x v="0"/>
    <x v="211"/>
    <x v="4"/>
    <x v="27"/>
    <x v="30"/>
    <x v="5"/>
    <x v="13"/>
    <n v="8750"/>
    <n v="6562.5"/>
    <n v="3281.25"/>
    <n v="0.5"/>
  </r>
  <r>
    <x v="0"/>
    <x v="0"/>
    <x v="212"/>
    <x v="4"/>
    <x v="28"/>
    <x v="31"/>
    <x v="0"/>
    <x v="15"/>
    <n v="9250"/>
    <n v="3237.5000000000005"/>
    <n v="1295.0000000000002"/>
    <n v="0.4"/>
  </r>
  <r>
    <x v="0"/>
    <x v="0"/>
    <x v="212"/>
    <x v="4"/>
    <x v="28"/>
    <x v="31"/>
    <x v="1"/>
    <x v="15"/>
    <n v="7250"/>
    <n v="2537.5000000000005"/>
    <n v="888.12500000000011"/>
    <n v="0.35"/>
  </r>
  <r>
    <x v="0"/>
    <x v="0"/>
    <x v="212"/>
    <x v="4"/>
    <x v="28"/>
    <x v="31"/>
    <x v="2"/>
    <x v="39"/>
    <n v="7250"/>
    <n v="1812.5000000000005"/>
    <n v="725.00000000000023"/>
    <n v="0.4"/>
  </r>
  <r>
    <x v="0"/>
    <x v="0"/>
    <x v="212"/>
    <x v="4"/>
    <x v="28"/>
    <x v="31"/>
    <x v="3"/>
    <x v="9"/>
    <n v="5750"/>
    <n v="1725"/>
    <n v="690"/>
    <n v="0.4"/>
  </r>
  <r>
    <x v="0"/>
    <x v="0"/>
    <x v="212"/>
    <x v="4"/>
    <x v="28"/>
    <x v="31"/>
    <x v="4"/>
    <x v="2"/>
    <n v="6250"/>
    <n v="2812.5"/>
    <n v="984.37499999999989"/>
    <n v="0.35"/>
  </r>
  <r>
    <x v="0"/>
    <x v="0"/>
    <x v="212"/>
    <x v="4"/>
    <x v="28"/>
    <x v="31"/>
    <x v="5"/>
    <x v="15"/>
    <n v="7250"/>
    <n v="2537.5000000000005"/>
    <n v="1268.7500000000002"/>
    <n v="0.5"/>
  </r>
  <r>
    <x v="0"/>
    <x v="0"/>
    <x v="172"/>
    <x v="4"/>
    <x v="28"/>
    <x v="31"/>
    <x v="0"/>
    <x v="15"/>
    <n v="9750"/>
    <n v="3412.5000000000005"/>
    <n v="1365.0000000000002"/>
    <n v="0.4"/>
  </r>
  <r>
    <x v="0"/>
    <x v="0"/>
    <x v="172"/>
    <x v="4"/>
    <x v="28"/>
    <x v="31"/>
    <x v="1"/>
    <x v="15"/>
    <n v="6250"/>
    <n v="2187.5"/>
    <n v="765.625"/>
    <n v="0.35"/>
  </r>
  <r>
    <x v="0"/>
    <x v="0"/>
    <x v="172"/>
    <x v="4"/>
    <x v="28"/>
    <x v="31"/>
    <x v="2"/>
    <x v="39"/>
    <n v="6750"/>
    <n v="1687.5000000000005"/>
    <n v="675.00000000000023"/>
    <n v="0.4"/>
  </r>
  <r>
    <x v="0"/>
    <x v="0"/>
    <x v="172"/>
    <x v="4"/>
    <x v="28"/>
    <x v="31"/>
    <x v="3"/>
    <x v="9"/>
    <n v="5250"/>
    <n v="1575"/>
    <n v="630"/>
    <n v="0.4"/>
  </r>
  <r>
    <x v="0"/>
    <x v="0"/>
    <x v="172"/>
    <x v="4"/>
    <x v="28"/>
    <x v="31"/>
    <x v="4"/>
    <x v="2"/>
    <n v="6000"/>
    <n v="2700"/>
    <n v="944.99999999999989"/>
    <n v="0.35"/>
  </r>
  <r>
    <x v="0"/>
    <x v="0"/>
    <x v="172"/>
    <x v="4"/>
    <x v="28"/>
    <x v="31"/>
    <x v="5"/>
    <x v="9"/>
    <n v="7000"/>
    <n v="2100"/>
    <n v="1050"/>
    <n v="0.5"/>
  </r>
  <r>
    <x v="0"/>
    <x v="0"/>
    <x v="68"/>
    <x v="4"/>
    <x v="28"/>
    <x v="31"/>
    <x v="0"/>
    <x v="9"/>
    <n v="9200"/>
    <n v="2760"/>
    <n v="1104"/>
    <n v="0.4"/>
  </r>
  <r>
    <x v="0"/>
    <x v="0"/>
    <x v="68"/>
    <x v="4"/>
    <x v="28"/>
    <x v="31"/>
    <x v="1"/>
    <x v="9"/>
    <n v="6000"/>
    <n v="1800"/>
    <n v="630"/>
    <n v="0.35"/>
  </r>
  <r>
    <x v="0"/>
    <x v="0"/>
    <x v="68"/>
    <x v="4"/>
    <x v="28"/>
    <x v="31"/>
    <x v="2"/>
    <x v="19"/>
    <n v="6250"/>
    <n v="1250"/>
    <n v="500"/>
    <n v="0.4"/>
  </r>
  <r>
    <x v="0"/>
    <x v="0"/>
    <x v="68"/>
    <x v="4"/>
    <x v="28"/>
    <x v="31"/>
    <x v="3"/>
    <x v="69"/>
    <n v="4750"/>
    <n v="1187.4999999999998"/>
    <n v="474.99999999999994"/>
    <n v="0.4"/>
  </r>
  <r>
    <x v="0"/>
    <x v="0"/>
    <x v="68"/>
    <x v="4"/>
    <x v="28"/>
    <x v="31"/>
    <x v="4"/>
    <x v="36"/>
    <n v="5250"/>
    <n v="2100.0000000000005"/>
    <n v="735.00000000000011"/>
    <n v="0.35"/>
  </r>
  <r>
    <x v="0"/>
    <x v="0"/>
    <x v="68"/>
    <x v="4"/>
    <x v="28"/>
    <x v="31"/>
    <x v="5"/>
    <x v="9"/>
    <n v="6250"/>
    <n v="1875"/>
    <n v="937.5"/>
    <n v="0.5"/>
  </r>
  <r>
    <x v="0"/>
    <x v="0"/>
    <x v="69"/>
    <x v="4"/>
    <x v="28"/>
    <x v="31"/>
    <x v="0"/>
    <x v="9"/>
    <n v="8750"/>
    <n v="2625"/>
    <n v="1050"/>
    <n v="0.4"/>
  </r>
  <r>
    <x v="0"/>
    <x v="0"/>
    <x v="69"/>
    <x v="4"/>
    <x v="28"/>
    <x v="31"/>
    <x v="1"/>
    <x v="9"/>
    <n v="5750"/>
    <n v="1725"/>
    <n v="603.75"/>
    <n v="0.35"/>
  </r>
  <r>
    <x v="0"/>
    <x v="0"/>
    <x v="69"/>
    <x v="4"/>
    <x v="28"/>
    <x v="31"/>
    <x v="2"/>
    <x v="19"/>
    <n v="5750"/>
    <n v="1150"/>
    <n v="460"/>
    <n v="0.4"/>
  </r>
  <r>
    <x v="0"/>
    <x v="0"/>
    <x v="69"/>
    <x v="4"/>
    <x v="28"/>
    <x v="31"/>
    <x v="3"/>
    <x v="69"/>
    <n v="5000"/>
    <n v="1249.9999999999998"/>
    <n v="499.99999999999994"/>
    <n v="0.4"/>
  </r>
  <r>
    <x v="0"/>
    <x v="0"/>
    <x v="69"/>
    <x v="4"/>
    <x v="28"/>
    <x v="31"/>
    <x v="4"/>
    <x v="2"/>
    <n v="5250"/>
    <n v="2362.5"/>
    <n v="826.875"/>
    <n v="0.35"/>
  </r>
  <r>
    <x v="0"/>
    <x v="0"/>
    <x v="69"/>
    <x v="4"/>
    <x v="28"/>
    <x v="31"/>
    <x v="5"/>
    <x v="15"/>
    <n v="6750"/>
    <n v="2362.5"/>
    <n v="1181.25"/>
    <n v="0.5"/>
  </r>
  <r>
    <x v="0"/>
    <x v="0"/>
    <x v="16"/>
    <x v="4"/>
    <x v="28"/>
    <x v="31"/>
    <x v="0"/>
    <x v="2"/>
    <n v="9450"/>
    <n v="4252.5"/>
    <n v="1701"/>
    <n v="0.4"/>
  </r>
  <r>
    <x v="0"/>
    <x v="0"/>
    <x v="16"/>
    <x v="4"/>
    <x v="28"/>
    <x v="31"/>
    <x v="1"/>
    <x v="2"/>
    <n v="6500"/>
    <n v="2925"/>
    <n v="1023.7499999999999"/>
    <n v="0.35"/>
  </r>
  <r>
    <x v="0"/>
    <x v="0"/>
    <x v="16"/>
    <x v="4"/>
    <x v="28"/>
    <x v="31"/>
    <x v="2"/>
    <x v="1"/>
    <n v="6250"/>
    <n v="2500"/>
    <n v="1000"/>
    <n v="0.4"/>
  </r>
  <r>
    <x v="0"/>
    <x v="0"/>
    <x v="16"/>
    <x v="4"/>
    <x v="28"/>
    <x v="31"/>
    <x v="3"/>
    <x v="1"/>
    <n v="5750"/>
    <n v="2300"/>
    <n v="920"/>
    <n v="0.4"/>
  </r>
  <r>
    <x v="0"/>
    <x v="0"/>
    <x v="16"/>
    <x v="4"/>
    <x v="28"/>
    <x v="31"/>
    <x v="4"/>
    <x v="25"/>
    <n v="6000"/>
    <n v="2999.9999999999995"/>
    <n v="1049.9999999999998"/>
    <n v="0.35"/>
  </r>
  <r>
    <x v="0"/>
    <x v="0"/>
    <x v="16"/>
    <x v="4"/>
    <x v="28"/>
    <x v="31"/>
    <x v="5"/>
    <x v="16"/>
    <n v="7000"/>
    <n v="3849.9999999999995"/>
    <n v="1924.9999999999998"/>
    <n v="0.5"/>
  </r>
  <r>
    <x v="0"/>
    <x v="0"/>
    <x v="175"/>
    <x v="4"/>
    <x v="28"/>
    <x v="31"/>
    <x v="0"/>
    <x v="25"/>
    <n v="9500"/>
    <n v="4749.9999999999991"/>
    <n v="1899.9999999999998"/>
    <n v="0.4"/>
  </r>
  <r>
    <x v="0"/>
    <x v="0"/>
    <x v="175"/>
    <x v="4"/>
    <x v="28"/>
    <x v="31"/>
    <x v="1"/>
    <x v="2"/>
    <n v="7000"/>
    <n v="3150"/>
    <n v="1102.5"/>
    <n v="0.35"/>
  </r>
  <r>
    <x v="0"/>
    <x v="0"/>
    <x v="175"/>
    <x v="4"/>
    <x v="28"/>
    <x v="31"/>
    <x v="2"/>
    <x v="0"/>
    <n v="6750"/>
    <n v="3375"/>
    <n v="1350"/>
    <n v="0.4"/>
  </r>
  <r>
    <x v="0"/>
    <x v="0"/>
    <x v="175"/>
    <x v="4"/>
    <x v="28"/>
    <x v="31"/>
    <x v="3"/>
    <x v="0"/>
    <n v="6500"/>
    <n v="3250"/>
    <n v="1300"/>
    <n v="0.4"/>
  </r>
  <r>
    <x v="0"/>
    <x v="0"/>
    <x v="175"/>
    <x v="4"/>
    <x v="28"/>
    <x v="31"/>
    <x v="4"/>
    <x v="5"/>
    <n v="6500"/>
    <n v="4225"/>
    <n v="1478.75"/>
    <n v="0.35"/>
  </r>
  <r>
    <x v="0"/>
    <x v="0"/>
    <x v="175"/>
    <x v="4"/>
    <x v="28"/>
    <x v="31"/>
    <x v="5"/>
    <x v="12"/>
    <n v="8250"/>
    <n v="5775.0000000000009"/>
    <n v="2887.5000000000005"/>
    <n v="0.5"/>
  </r>
  <r>
    <x v="0"/>
    <x v="0"/>
    <x v="72"/>
    <x v="4"/>
    <x v="28"/>
    <x v="31"/>
    <x v="0"/>
    <x v="5"/>
    <n v="10500"/>
    <n v="6825"/>
    <n v="2730"/>
    <n v="0.4"/>
  </r>
  <r>
    <x v="0"/>
    <x v="0"/>
    <x v="72"/>
    <x v="4"/>
    <x v="28"/>
    <x v="31"/>
    <x v="1"/>
    <x v="14"/>
    <n v="8000"/>
    <n v="4800.0000000000009"/>
    <n v="1680.0000000000002"/>
    <n v="0.35"/>
  </r>
  <r>
    <x v="0"/>
    <x v="0"/>
    <x v="72"/>
    <x v="4"/>
    <x v="28"/>
    <x v="31"/>
    <x v="2"/>
    <x v="4"/>
    <n v="7250"/>
    <n v="3987.5000000000005"/>
    <n v="1595.0000000000002"/>
    <n v="0.4"/>
  </r>
  <r>
    <x v="0"/>
    <x v="0"/>
    <x v="72"/>
    <x v="4"/>
    <x v="28"/>
    <x v="31"/>
    <x v="3"/>
    <x v="4"/>
    <n v="6750"/>
    <n v="3712.5000000000005"/>
    <n v="1485.0000000000002"/>
    <n v="0.4"/>
  </r>
  <r>
    <x v="0"/>
    <x v="0"/>
    <x v="72"/>
    <x v="4"/>
    <x v="28"/>
    <x v="31"/>
    <x v="4"/>
    <x v="5"/>
    <n v="7000"/>
    <n v="4550"/>
    <n v="1592.5"/>
    <n v="0.35"/>
  </r>
  <r>
    <x v="0"/>
    <x v="0"/>
    <x v="72"/>
    <x v="4"/>
    <x v="28"/>
    <x v="31"/>
    <x v="5"/>
    <x v="12"/>
    <n v="8750"/>
    <n v="6125.0000000000009"/>
    <n v="3062.5000000000005"/>
    <n v="0.5"/>
  </r>
  <r>
    <x v="0"/>
    <x v="0"/>
    <x v="73"/>
    <x v="4"/>
    <x v="28"/>
    <x v="31"/>
    <x v="0"/>
    <x v="5"/>
    <n v="10250"/>
    <n v="6662.5"/>
    <n v="2665"/>
    <n v="0.4"/>
  </r>
  <r>
    <x v="0"/>
    <x v="0"/>
    <x v="73"/>
    <x v="4"/>
    <x v="28"/>
    <x v="31"/>
    <x v="1"/>
    <x v="14"/>
    <n v="8000"/>
    <n v="4800.0000000000009"/>
    <n v="1680.0000000000002"/>
    <n v="0.35"/>
  </r>
  <r>
    <x v="0"/>
    <x v="0"/>
    <x v="73"/>
    <x v="4"/>
    <x v="28"/>
    <x v="31"/>
    <x v="2"/>
    <x v="4"/>
    <n v="7250"/>
    <n v="3987.5000000000005"/>
    <n v="1595.0000000000002"/>
    <n v="0.4"/>
  </r>
  <r>
    <x v="0"/>
    <x v="0"/>
    <x v="73"/>
    <x v="4"/>
    <x v="28"/>
    <x v="31"/>
    <x v="3"/>
    <x v="2"/>
    <n v="6750"/>
    <n v="3037.5"/>
    <n v="1215"/>
    <n v="0.4"/>
  </r>
  <r>
    <x v="0"/>
    <x v="0"/>
    <x v="73"/>
    <x v="4"/>
    <x v="28"/>
    <x v="31"/>
    <x v="4"/>
    <x v="4"/>
    <n v="6500"/>
    <n v="3575.0000000000005"/>
    <n v="1251.25"/>
    <n v="0.35"/>
  </r>
  <r>
    <x v="0"/>
    <x v="0"/>
    <x v="73"/>
    <x v="4"/>
    <x v="28"/>
    <x v="31"/>
    <x v="5"/>
    <x v="14"/>
    <n v="8250"/>
    <n v="4950.0000000000009"/>
    <n v="2475.0000000000005"/>
    <n v="0.5"/>
  </r>
  <r>
    <x v="0"/>
    <x v="0"/>
    <x v="20"/>
    <x v="4"/>
    <x v="28"/>
    <x v="31"/>
    <x v="0"/>
    <x v="4"/>
    <n v="9250"/>
    <n v="5087.5"/>
    <n v="2035"/>
    <n v="0.4"/>
  </r>
  <r>
    <x v="0"/>
    <x v="0"/>
    <x v="20"/>
    <x v="4"/>
    <x v="28"/>
    <x v="31"/>
    <x v="1"/>
    <x v="34"/>
    <n v="7250"/>
    <n v="3625.0000000000009"/>
    <n v="1268.7500000000002"/>
    <n v="0.35"/>
  </r>
  <r>
    <x v="0"/>
    <x v="0"/>
    <x v="20"/>
    <x v="4"/>
    <x v="28"/>
    <x v="31"/>
    <x v="2"/>
    <x v="21"/>
    <n v="6250"/>
    <n v="1875.0000000000002"/>
    <n v="750.00000000000011"/>
    <n v="0.4"/>
  </r>
  <r>
    <x v="0"/>
    <x v="0"/>
    <x v="20"/>
    <x v="4"/>
    <x v="28"/>
    <x v="31"/>
    <x v="3"/>
    <x v="21"/>
    <n v="6000"/>
    <n v="1800.0000000000002"/>
    <n v="720.00000000000011"/>
    <n v="0.4"/>
  </r>
  <r>
    <x v="0"/>
    <x v="0"/>
    <x v="20"/>
    <x v="4"/>
    <x v="28"/>
    <x v="31"/>
    <x v="4"/>
    <x v="1"/>
    <n v="6000"/>
    <n v="2400"/>
    <n v="840"/>
    <n v="0.35"/>
  </r>
  <r>
    <x v="0"/>
    <x v="0"/>
    <x v="20"/>
    <x v="4"/>
    <x v="28"/>
    <x v="31"/>
    <x v="5"/>
    <x v="17"/>
    <n v="7000"/>
    <n v="3150.0000000000005"/>
    <n v="1575.0000000000002"/>
    <n v="0.5"/>
  </r>
  <r>
    <x v="0"/>
    <x v="0"/>
    <x v="179"/>
    <x v="4"/>
    <x v="28"/>
    <x v="31"/>
    <x v="0"/>
    <x v="17"/>
    <n v="8750"/>
    <n v="3937.5000000000005"/>
    <n v="1575.0000000000002"/>
    <n v="0.4"/>
  </r>
  <r>
    <x v="0"/>
    <x v="0"/>
    <x v="179"/>
    <x v="4"/>
    <x v="28"/>
    <x v="31"/>
    <x v="1"/>
    <x v="42"/>
    <n v="7000"/>
    <n v="2450.0000000000005"/>
    <n v="857.50000000000011"/>
    <n v="0.35"/>
  </r>
  <r>
    <x v="0"/>
    <x v="0"/>
    <x v="179"/>
    <x v="4"/>
    <x v="28"/>
    <x v="31"/>
    <x v="2"/>
    <x v="42"/>
    <n v="5750"/>
    <n v="2012.5000000000005"/>
    <n v="805.00000000000023"/>
    <n v="0.4"/>
  </r>
  <r>
    <x v="0"/>
    <x v="0"/>
    <x v="179"/>
    <x v="4"/>
    <x v="28"/>
    <x v="31"/>
    <x v="3"/>
    <x v="42"/>
    <n v="5500"/>
    <n v="1925.0000000000005"/>
    <n v="770.00000000000023"/>
    <n v="0.4"/>
  </r>
  <r>
    <x v="0"/>
    <x v="0"/>
    <x v="179"/>
    <x v="4"/>
    <x v="28"/>
    <x v="31"/>
    <x v="4"/>
    <x v="17"/>
    <n v="5500"/>
    <n v="2475.0000000000005"/>
    <n v="866.25000000000011"/>
    <n v="0.35"/>
  </r>
  <r>
    <x v="0"/>
    <x v="0"/>
    <x v="179"/>
    <x v="4"/>
    <x v="28"/>
    <x v="31"/>
    <x v="5"/>
    <x v="0"/>
    <n v="6750"/>
    <n v="3375"/>
    <n v="1687.5"/>
    <n v="0.5"/>
  </r>
  <r>
    <x v="0"/>
    <x v="0"/>
    <x v="76"/>
    <x v="4"/>
    <x v="28"/>
    <x v="31"/>
    <x v="0"/>
    <x v="17"/>
    <n v="8250"/>
    <n v="3712.5000000000005"/>
    <n v="1485.0000000000002"/>
    <n v="0.4"/>
  </r>
  <r>
    <x v="0"/>
    <x v="0"/>
    <x v="76"/>
    <x v="4"/>
    <x v="28"/>
    <x v="31"/>
    <x v="1"/>
    <x v="42"/>
    <n v="6500"/>
    <n v="2275.0000000000005"/>
    <n v="796.25000000000011"/>
    <n v="0.35"/>
  </r>
  <r>
    <x v="0"/>
    <x v="0"/>
    <x v="76"/>
    <x v="4"/>
    <x v="28"/>
    <x v="31"/>
    <x v="2"/>
    <x v="56"/>
    <n v="5950"/>
    <n v="2380.0000000000009"/>
    <n v="952.00000000000045"/>
    <n v="0.4"/>
  </r>
  <r>
    <x v="0"/>
    <x v="0"/>
    <x v="76"/>
    <x v="4"/>
    <x v="28"/>
    <x v="31"/>
    <x v="3"/>
    <x v="70"/>
    <n v="6500"/>
    <n v="3900.0000000000014"/>
    <n v="1560.0000000000007"/>
    <n v="0.4"/>
  </r>
  <r>
    <x v="0"/>
    <x v="0"/>
    <x v="76"/>
    <x v="4"/>
    <x v="28"/>
    <x v="31"/>
    <x v="4"/>
    <x v="24"/>
    <n v="6250"/>
    <n v="4687.5000000000009"/>
    <n v="1640.6250000000002"/>
    <n v="0.35"/>
  </r>
  <r>
    <x v="0"/>
    <x v="0"/>
    <x v="76"/>
    <x v="4"/>
    <x v="28"/>
    <x v="31"/>
    <x v="5"/>
    <x v="13"/>
    <n v="7250"/>
    <n v="5437.5"/>
    <n v="2718.75"/>
    <n v="0.5"/>
  </r>
  <r>
    <x v="0"/>
    <x v="0"/>
    <x v="77"/>
    <x v="4"/>
    <x v="28"/>
    <x v="31"/>
    <x v="0"/>
    <x v="12"/>
    <n v="9750"/>
    <n v="6825.0000000000009"/>
    <n v="2730.0000000000005"/>
    <n v="0.4"/>
  </r>
  <r>
    <x v="0"/>
    <x v="0"/>
    <x v="77"/>
    <x v="4"/>
    <x v="28"/>
    <x v="31"/>
    <x v="1"/>
    <x v="14"/>
    <n v="7750"/>
    <n v="4650.0000000000009"/>
    <n v="1627.5000000000002"/>
    <n v="0.35"/>
  </r>
  <r>
    <x v="0"/>
    <x v="0"/>
    <x v="77"/>
    <x v="4"/>
    <x v="28"/>
    <x v="31"/>
    <x v="2"/>
    <x v="14"/>
    <n v="7250"/>
    <n v="4350.0000000000009"/>
    <n v="1740.0000000000005"/>
    <n v="0.4"/>
  </r>
  <r>
    <x v="0"/>
    <x v="0"/>
    <x v="77"/>
    <x v="4"/>
    <x v="28"/>
    <x v="31"/>
    <x v="3"/>
    <x v="14"/>
    <n v="6750"/>
    <n v="4050.0000000000005"/>
    <n v="1620.0000000000002"/>
    <n v="0.4"/>
  </r>
  <r>
    <x v="0"/>
    <x v="0"/>
    <x v="77"/>
    <x v="4"/>
    <x v="28"/>
    <x v="31"/>
    <x v="4"/>
    <x v="12"/>
    <n v="6750"/>
    <n v="4725"/>
    <n v="1653.75"/>
    <n v="0.35"/>
  </r>
  <r>
    <x v="0"/>
    <x v="0"/>
    <x v="77"/>
    <x v="4"/>
    <x v="28"/>
    <x v="31"/>
    <x v="5"/>
    <x v="13"/>
    <n v="7750"/>
    <n v="5812.5"/>
    <n v="2906.25"/>
    <n v="0.5"/>
  </r>
  <r>
    <x v="0"/>
    <x v="0"/>
    <x v="90"/>
    <x v="4"/>
    <x v="29"/>
    <x v="32"/>
    <x v="0"/>
    <x v="15"/>
    <n v="7750"/>
    <n v="2712.5000000000005"/>
    <n v="1085.0000000000002"/>
    <n v="0.4"/>
  </r>
  <r>
    <x v="0"/>
    <x v="0"/>
    <x v="90"/>
    <x v="4"/>
    <x v="29"/>
    <x v="32"/>
    <x v="1"/>
    <x v="15"/>
    <n v="5750"/>
    <n v="2012.5000000000002"/>
    <n v="704.375"/>
    <n v="0.35"/>
  </r>
  <r>
    <x v="0"/>
    <x v="0"/>
    <x v="90"/>
    <x v="4"/>
    <x v="29"/>
    <x v="32"/>
    <x v="2"/>
    <x v="39"/>
    <n v="5750"/>
    <n v="1437.5000000000002"/>
    <n v="575.00000000000011"/>
    <n v="0.4"/>
  </r>
  <r>
    <x v="0"/>
    <x v="0"/>
    <x v="90"/>
    <x v="4"/>
    <x v="29"/>
    <x v="32"/>
    <x v="3"/>
    <x v="9"/>
    <n v="4250"/>
    <n v="1275"/>
    <n v="510"/>
    <n v="0.4"/>
  </r>
  <r>
    <x v="0"/>
    <x v="0"/>
    <x v="90"/>
    <x v="4"/>
    <x v="29"/>
    <x v="32"/>
    <x v="4"/>
    <x v="2"/>
    <n v="4750"/>
    <n v="2137.5"/>
    <n v="748.125"/>
    <n v="0.35"/>
  </r>
  <r>
    <x v="0"/>
    <x v="0"/>
    <x v="90"/>
    <x v="4"/>
    <x v="29"/>
    <x v="32"/>
    <x v="5"/>
    <x v="15"/>
    <n v="5750"/>
    <n v="2012.5000000000002"/>
    <n v="1006.2500000000001"/>
    <n v="0.5"/>
  </r>
  <r>
    <x v="0"/>
    <x v="0"/>
    <x v="119"/>
    <x v="4"/>
    <x v="29"/>
    <x v="32"/>
    <x v="0"/>
    <x v="15"/>
    <n v="8250"/>
    <n v="2887.5000000000005"/>
    <n v="1155.0000000000002"/>
    <n v="0.4"/>
  </r>
  <r>
    <x v="0"/>
    <x v="0"/>
    <x v="119"/>
    <x v="4"/>
    <x v="29"/>
    <x v="32"/>
    <x v="1"/>
    <x v="15"/>
    <n v="4750"/>
    <n v="1662.5000000000002"/>
    <n v="581.875"/>
    <n v="0.35"/>
  </r>
  <r>
    <x v="0"/>
    <x v="0"/>
    <x v="119"/>
    <x v="4"/>
    <x v="29"/>
    <x v="32"/>
    <x v="2"/>
    <x v="39"/>
    <n v="5250"/>
    <n v="1312.5000000000002"/>
    <n v="525.00000000000011"/>
    <n v="0.4"/>
  </r>
  <r>
    <x v="0"/>
    <x v="0"/>
    <x v="119"/>
    <x v="4"/>
    <x v="29"/>
    <x v="32"/>
    <x v="3"/>
    <x v="9"/>
    <n v="3750"/>
    <n v="1125"/>
    <n v="450"/>
    <n v="0.4"/>
  </r>
  <r>
    <x v="0"/>
    <x v="0"/>
    <x v="119"/>
    <x v="4"/>
    <x v="29"/>
    <x v="32"/>
    <x v="4"/>
    <x v="2"/>
    <n v="4500"/>
    <n v="2025"/>
    <n v="708.75"/>
    <n v="0.35"/>
  </r>
  <r>
    <x v="0"/>
    <x v="0"/>
    <x v="119"/>
    <x v="4"/>
    <x v="29"/>
    <x v="32"/>
    <x v="5"/>
    <x v="9"/>
    <n v="5500"/>
    <n v="1650"/>
    <n v="825"/>
    <n v="0.5"/>
  </r>
  <r>
    <x v="0"/>
    <x v="0"/>
    <x v="137"/>
    <x v="4"/>
    <x v="29"/>
    <x v="32"/>
    <x v="0"/>
    <x v="9"/>
    <n v="7700"/>
    <n v="2310"/>
    <n v="924"/>
    <n v="0.4"/>
  </r>
  <r>
    <x v="0"/>
    <x v="0"/>
    <x v="137"/>
    <x v="4"/>
    <x v="29"/>
    <x v="32"/>
    <x v="1"/>
    <x v="9"/>
    <n v="4500"/>
    <n v="1350"/>
    <n v="472.49999999999994"/>
    <n v="0.35"/>
  </r>
  <r>
    <x v="0"/>
    <x v="0"/>
    <x v="137"/>
    <x v="4"/>
    <x v="29"/>
    <x v="32"/>
    <x v="2"/>
    <x v="19"/>
    <n v="4750"/>
    <n v="950"/>
    <n v="380"/>
    <n v="0.4"/>
  </r>
  <r>
    <x v="0"/>
    <x v="0"/>
    <x v="137"/>
    <x v="4"/>
    <x v="29"/>
    <x v="32"/>
    <x v="3"/>
    <x v="69"/>
    <n v="3250"/>
    <n v="812.49999999999977"/>
    <n v="324.99999999999994"/>
    <n v="0.4"/>
  </r>
  <r>
    <x v="0"/>
    <x v="0"/>
    <x v="137"/>
    <x v="4"/>
    <x v="29"/>
    <x v="32"/>
    <x v="4"/>
    <x v="36"/>
    <n v="3750"/>
    <n v="1500.0000000000002"/>
    <n v="525"/>
    <n v="0.35"/>
  </r>
  <r>
    <x v="0"/>
    <x v="0"/>
    <x v="137"/>
    <x v="4"/>
    <x v="29"/>
    <x v="32"/>
    <x v="5"/>
    <x v="9"/>
    <n v="4750"/>
    <n v="1425"/>
    <n v="712.5"/>
    <n v="0.5"/>
  </r>
  <r>
    <x v="0"/>
    <x v="0"/>
    <x v="138"/>
    <x v="4"/>
    <x v="29"/>
    <x v="32"/>
    <x v="0"/>
    <x v="9"/>
    <n v="7250"/>
    <n v="2175"/>
    <n v="870"/>
    <n v="0.4"/>
  </r>
  <r>
    <x v="0"/>
    <x v="0"/>
    <x v="138"/>
    <x v="4"/>
    <x v="29"/>
    <x v="32"/>
    <x v="1"/>
    <x v="9"/>
    <n v="4250"/>
    <n v="1275"/>
    <n v="446.25"/>
    <n v="0.35"/>
  </r>
  <r>
    <x v="0"/>
    <x v="0"/>
    <x v="138"/>
    <x v="4"/>
    <x v="29"/>
    <x v="32"/>
    <x v="2"/>
    <x v="19"/>
    <n v="4250"/>
    <n v="850"/>
    <n v="340"/>
    <n v="0.4"/>
  </r>
  <r>
    <x v="0"/>
    <x v="0"/>
    <x v="138"/>
    <x v="4"/>
    <x v="29"/>
    <x v="32"/>
    <x v="3"/>
    <x v="69"/>
    <n v="3500"/>
    <n v="874.99999999999977"/>
    <n v="349.99999999999994"/>
    <n v="0.4"/>
  </r>
  <r>
    <x v="0"/>
    <x v="0"/>
    <x v="138"/>
    <x v="4"/>
    <x v="29"/>
    <x v="32"/>
    <x v="4"/>
    <x v="2"/>
    <n v="3750"/>
    <n v="1687.5"/>
    <n v="590.625"/>
    <n v="0.35"/>
  </r>
  <r>
    <x v="0"/>
    <x v="0"/>
    <x v="138"/>
    <x v="4"/>
    <x v="29"/>
    <x v="32"/>
    <x v="5"/>
    <x v="15"/>
    <n v="5250"/>
    <n v="1837.5000000000002"/>
    <n v="918.75000000000011"/>
    <n v="0.5"/>
  </r>
  <r>
    <x v="0"/>
    <x v="0"/>
    <x v="213"/>
    <x v="4"/>
    <x v="29"/>
    <x v="32"/>
    <x v="0"/>
    <x v="2"/>
    <n v="7950"/>
    <n v="3577.5"/>
    <n v="1431"/>
    <n v="0.4"/>
  </r>
  <r>
    <x v="0"/>
    <x v="0"/>
    <x v="213"/>
    <x v="4"/>
    <x v="29"/>
    <x v="32"/>
    <x v="1"/>
    <x v="2"/>
    <n v="5000"/>
    <n v="2250"/>
    <n v="787.5"/>
    <n v="0.35"/>
  </r>
  <r>
    <x v="0"/>
    <x v="0"/>
    <x v="213"/>
    <x v="4"/>
    <x v="29"/>
    <x v="32"/>
    <x v="2"/>
    <x v="1"/>
    <n v="4750"/>
    <n v="1900"/>
    <n v="760"/>
    <n v="0.4"/>
  </r>
  <r>
    <x v="0"/>
    <x v="0"/>
    <x v="213"/>
    <x v="4"/>
    <x v="29"/>
    <x v="32"/>
    <x v="3"/>
    <x v="1"/>
    <n v="4250"/>
    <n v="1700"/>
    <n v="680"/>
    <n v="0.4"/>
  </r>
  <r>
    <x v="0"/>
    <x v="0"/>
    <x v="213"/>
    <x v="4"/>
    <x v="29"/>
    <x v="32"/>
    <x v="4"/>
    <x v="25"/>
    <n v="4500"/>
    <n v="2249.9999999999995"/>
    <n v="787.49999999999977"/>
    <n v="0.35"/>
  </r>
  <r>
    <x v="0"/>
    <x v="0"/>
    <x v="213"/>
    <x v="4"/>
    <x v="29"/>
    <x v="32"/>
    <x v="5"/>
    <x v="16"/>
    <n v="5500"/>
    <n v="3024.9999999999995"/>
    <n v="1512.4999999999998"/>
    <n v="0.5"/>
  </r>
  <r>
    <x v="0"/>
    <x v="0"/>
    <x v="121"/>
    <x v="4"/>
    <x v="29"/>
    <x v="32"/>
    <x v="0"/>
    <x v="25"/>
    <n v="8000"/>
    <n v="3999.9999999999995"/>
    <n v="1600"/>
    <n v="0.4"/>
  </r>
  <r>
    <x v="0"/>
    <x v="0"/>
    <x v="121"/>
    <x v="4"/>
    <x v="29"/>
    <x v="32"/>
    <x v="1"/>
    <x v="2"/>
    <n v="5500"/>
    <n v="2475"/>
    <n v="866.25"/>
    <n v="0.35"/>
  </r>
  <r>
    <x v="0"/>
    <x v="0"/>
    <x v="121"/>
    <x v="4"/>
    <x v="29"/>
    <x v="32"/>
    <x v="2"/>
    <x v="0"/>
    <n v="5250"/>
    <n v="2625"/>
    <n v="1050"/>
    <n v="0.4"/>
  </r>
  <r>
    <x v="0"/>
    <x v="0"/>
    <x v="121"/>
    <x v="4"/>
    <x v="29"/>
    <x v="32"/>
    <x v="3"/>
    <x v="0"/>
    <n v="5000"/>
    <n v="2500"/>
    <n v="1000"/>
    <n v="0.4"/>
  </r>
  <r>
    <x v="0"/>
    <x v="0"/>
    <x v="121"/>
    <x v="4"/>
    <x v="29"/>
    <x v="32"/>
    <x v="4"/>
    <x v="5"/>
    <n v="5000"/>
    <n v="3250"/>
    <n v="1137.5"/>
    <n v="0.35"/>
  </r>
  <r>
    <x v="0"/>
    <x v="0"/>
    <x v="121"/>
    <x v="4"/>
    <x v="29"/>
    <x v="32"/>
    <x v="5"/>
    <x v="12"/>
    <n v="6750"/>
    <n v="4725"/>
    <n v="2362.5"/>
    <n v="0.5"/>
  </r>
  <r>
    <x v="0"/>
    <x v="0"/>
    <x v="140"/>
    <x v="4"/>
    <x v="29"/>
    <x v="32"/>
    <x v="0"/>
    <x v="5"/>
    <n v="9000"/>
    <n v="5850"/>
    <n v="2340"/>
    <n v="0.4"/>
  </r>
  <r>
    <x v="0"/>
    <x v="0"/>
    <x v="140"/>
    <x v="4"/>
    <x v="29"/>
    <x v="32"/>
    <x v="1"/>
    <x v="14"/>
    <n v="6500"/>
    <n v="3900.0000000000005"/>
    <n v="1365"/>
    <n v="0.35"/>
  </r>
  <r>
    <x v="0"/>
    <x v="0"/>
    <x v="140"/>
    <x v="4"/>
    <x v="29"/>
    <x v="32"/>
    <x v="2"/>
    <x v="4"/>
    <n v="5750"/>
    <n v="3162.5000000000005"/>
    <n v="1265.0000000000002"/>
    <n v="0.4"/>
  </r>
  <r>
    <x v="0"/>
    <x v="0"/>
    <x v="140"/>
    <x v="4"/>
    <x v="29"/>
    <x v="32"/>
    <x v="3"/>
    <x v="4"/>
    <n v="5250"/>
    <n v="2887.5000000000005"/>
    <n v="1155.0000000000002"/>
    <n v="0.4"/>
  </r>
  <r>
    <x v="0"/>
    <x v="0"/>
    <x v="140"/>
    <x v="4"/>
    <x v="29"/>
    <x v="32"/>
    <x v="4"/>
    <x v="5"/>
    <n v="5500"/>
    <n v="3575"/>
    <n v="1251.25"/>
    <n v="0.35"/>
  </r>
  <r>
    <x v="0"/>
    <x v="0"/>
    <x v="140"/>
    <x v="4"/>
    <x v="29"/>
    <x v="32"/>
    <x v="5"/>
    <x v="12"/>
    <n v="7250"/>
    <n v="5075.0000000000009"/>
    <n v="2537.5000000000005"/>
    <n v="0.5"/>
  </r>
  <r>
    <x v="0"/>
    <x v="0"/>
    <x v="141"/>
    <x v="4"/>
    <x v="29"/>
    <x v="32"/>
    <x v="0"/>
    <x v="5"/>
    <n v="8750"/>
    <n v="5687.5"/>
    <n v="2275"/>
    <n v="0.4"/>
  </r>
  <r>
    <x v="0"/>
    <x v="0"/>
    <x v="141"/>
    <x v="4"/>
    <x v="29"/>
    <x v="32"/>
    <x v="1"/>
    <x v="14"/>
    <n v="6500"/>
    <n v="3900.0000000000005"/>
    <n v="1365"/>
    <n v="0.35"/>
  </r>
  <r>
    <x v="0"/>
    <x v="0"/>
    <x v="141"/>
    <x v="4"/>
    <x v="29"/>
    <x v="32"/>
    <x v="2"/>
    <x v="4"/>
    <n v="5750"/>
    <n v="3162.5000000000005"/>
    <n v="1265.0000000000002"/>
    <n v="0.4"/>
  </r>
  <r>
    <x v="0"/>
    <x v="0"/>
    <x v="141"/>
    <x v="4"/>
    <x v="29"/>
    <x v="32"/>
    <x v="3"/>
    <x v="2"/>
    <n v="5250"/>
    <n v="2362.5"/>
    <n v="945"/>
    <n v="0.4"/>
  </r>
  <r>
    <x v="0"/>
    <x v="0"/>
    <x v="141"/>
    <x v="4"/>
    <x v="29"/>
    <x v="32"/>
    <x v="4"/>
    <x v="4"/>
    <n v="5000"/>
    <n v="2750"/>
    <n v="962.49999999999989"/>
    <n v="0.35"/>
  </r>
  <r>
    <x v="0"/>
    <x v="0"/>
    <x v="141"/>
    <x v="4"/>
    <x v="29"/>
    <x v="32"/>
    <x v="5"/>
    <x v="14"/>
    <n v="6750"/>
    <n v="4050.0000000000005"/>
    <n v="2025.0000000000002"/>
    <n v="0.5"/>
  </r>
  <r>
    <x v="0"/>
    <x v="0"/>
    <x v="214"/>
    <x v="4"/>
    <x v="29"/>
    <x v="32"/>
    <x v="0"/>
    <x v="4"/>
    <n v="7750"/>
    <n v="4262.5"/>
    <n v="1705"/>
    <n v="0.4"/>
  </r>
  <r>
    <x v="0"/>
    <x v="0"/>
    <x v="214"/>
    <x v="4"/>
    <x v="29"/>
    <x v="32"/>
    <x v="1"/>
    <x v="34"/>
    <n v="5750"/>
    <n v="2875.0000000000005"/>
    <n v="1006.2500000000001"/>
    <n v="0.35"/>
  </r>
  <r>
    <x v="0"/>
    <x v="0"/>
    <x v="214"/>
    <x v="4"/>
    <x v="29"/>
    <x v="32"/>
    <x v="2"/>
    <x v="39"/>
    <n v="4750"/>
    <n v="1187.5000000000002"/>
    <n v="475.00000000000011"/>
    <n v="0.4"/>
  </r>
  <r>
    <x v="0"/>
    <x v="0"/>
    <x v="214"/>
    <x v="4"/>
    <x v="29"/>
    <x v="32"/>
    <x v="3"/>
    <x v="39"/>
    <n v="4500"/>
    <n v="1125.0000000000002"/>
    <n v="450.00000000000011"/>
    <n v="0.4"/>
  </r>
  <r>
    <x v="0"/>
    <x v="0"/>
    <x v="214"/>
    <x v="4"/>
    <x v="29"/>
    <x v="32"/>
    <x v="4"/>
    <x v="15"/>
    <n v="4500"/>
    <n v="1575.0000000000002"/>
    <n v="551.25"/>
    <n v="0.35"/>
  </r>
  <r>
    <x v="0"/>
    <x v="0"/>
    <x v="214"/>
    <x v="4"/>
    <x v="29"/>
    <x v="32"/>
    <x v="5"/>
    <x v="36"/>
    <n v="5500"/>
    <n v="2200.0000000000005"/>
    <n v="1100.0000000000002"/>
    <n v="0.5"/>
  </r>
  <r>
    <x v="0"/>
    <x v="0"/>
    <x v="123"/>
    <x v="4"/>
    <x v="29"/>
    <x v="32"/>
    <x v="0"/>
    <x v="36"/>
    <n v="7250"/>
    <n v="2900.0000000000005"/>
    <n v="1160.0000000000002"/>
    <n v="0.4"/>
  </r>
  <r>
    <x v="0"/>
    <x v="0"/>
    <x v="123"/>
    <x v="4"/>
    <x v="29"/>
    <x v="32"/>
    <x v="1"/>
    <x v="58"/>
    <n v="5500"/>
    <n v="1650.0000000000005"/>
    <n v="577.50000000000011"/>
    <n v="0.35"/>
  </r>
  <r>
    <x v="0"/>
    <x v="0"/>
    <x v="123"/>
    <x v="4"/>
    <x v="29"/>
    <x v="32"/>
    <x v="2"/>
    <x v="58"/>
    <n v="4250"/>
    <n v="1275.0000000000005"/>
    <n v="510.00000000000023"/>
    <n v="0.4"/>
  </r>
  <r>
    <x v="0"/>
    <x v="0"/>
    <x v="123"/>
    <x v="4"/>
    <x v="29"/>
    <x v="32"/>
    <x v="3"/>
    <x v="58"/>
    <n v="4000"/>
    <n v="1200.0000000000005"/>
    <n v="480.00000000000023"/>
    <n v="0.4"/>
  </r>
  <r>
    <x v="0"/>
    <x v="0"/>
    <x v="123"/>
    <x v="4"/>
    <x v="29"/>
    <x v="32"/>
    <x v="4"/>
    <x v="36"/>
    <n v="4000"/>
    <n v="1600.0000000000002"/>
    <n v="560"/>
    <n v="0.35"/>
  </r>
  <r>
    <x v="0"/>
    <x v="0"/>
    <x v="123"/>
    <x v="4"/>
    <x v="29"/>
    <x v="32"/>
    <x v="5"/>
    <x v="1"/>
    <n v="5250"/>
    <n v="2100"/>
    <n v="1050"/>
    <n v="0.5"/>
  </r>
  <r>
    <x v="0"/>
    <x v="0"/>
    <x v="143"/>
    <x v="4"/>
    <x v="29"/>
    <x v="32"/>
    <x v="0"/>
    <x v="42"/>
    <n v="6750"/>
    <n v="2362.5000000000005"/>
    <n v="945.00000000000023"/>
    <n v="0.4"/>
  </r>
  <r>
    <x v="0"/>
    <x v="0"/>
    <x v="143"/>
    <x v="4"/>
    <x v="29"/>
    <x v="32"/>
    <x v="1"/>
    <x v="63"/>
    <n v="5000"/>
    <n v="1250.0000000000005"/>
    <n v="437.50000000000011"/>
    <n v="0.35"/>
  </r>
  <r>
    <x v="0"/>
    <x v="0"/>
    <x v="143"/>
    <x v="4"/>
    <x v="29"/>
    <x v="32"/>
    <x v="2"/>
    <x v="71"/>
    <n v="4450"/>
    <n v="1557.5000000000007"/>
    <n v="623.00000000000034"/>
    <n v="0.4"/>
  </r>
  <r>
    <x v="0"/>
    <x v="0"/>
    <x v="143"/>
    <x v="4"/>
    <x v="29"/>
    <x v="32"/>
    <x v="3"/>
    <x v="72"/>
    <n v="5000"/>
    <n v="3250.0000000000014"/>
    <n v="1300.0000000000007"/>
    <n v="0.4"/>
  </r>
  <r>
    <x v="0"/>
    <x v="0"/>
    <x v="143"/>
    <x v="4"/>
    <x v="29"/>
    <x v="32"/>
    <x v="4"/>
    <x v="28"/>
    <n v="4750"/>
    <n v="3800.0000000000009"/>
    <n v="1330.0000000000002"/>
    <n v="0.35"/>
  </r>
  <r>
    <x v="0"/>
    <x v="0"/>
    <x v="143"/>
    <x v="4"/>
    <x v="29"/>
    <x v="32"/>
    <x v="5"/>
    <x v="11"/>
    <n v="5750"/>
    <n v="4600"/>
    <n v="2300"/>
    <n v="0.5"/>
  </r>
  <r>
    <x v="0"/>
    <x v="0"/>
    <x v="144"/>
    <x v="4"/>
    <x v="29"/>
    <x v="32"/>
    <x v="0"/>
    <x v="24"/>
    <n v="8250"/>
    <n v="6187.5000000000009"/>
    <n v="2475.0000000000005"/>
    <n v="0.4"/>
  </r>
  <r>
    <x v="0"/>
    <x v="0"/>
    <x v="144"/>
    <x v="4"/>
    <x v="29"/>
    <x v="32"/>
    <x v="1"/>
    <x v="23"/>
    <n v="6250"/>
    <n v="4062.5000000000009"/>
    <n v="1421.8750000000002"/>
    <n v="0.35"/>
  </r>
  <r>
    <x v="0"/>
    <x v="0"/>
    <x v="144"/>
    <x v="4"/>
    <x v="29"/>
    <x v="32"/>
    <x v="2"/>
    <x v="23"/>
    <n v="5750"/>
    <n v="3737.5000000000009"/>
    <n v="1495.0000000000005"/>
    <n v="0.4"/>
  </r>
  <r>
    <x v="0"/>
    <x v="0"/>
    <x v="144"/>
    <x v="4"/>
    <x v="29"/>
    <x v="32"/>
    <x v="3"/>
    <x v="23"/>
    <n v="5250"/>
    <n v="3412.5000000000009"/>
    <n v="1365.0000000000005"/>
    <n v="0.4"/>
  </r>
  <r>
    <x v="0"/>
    <x v="0"/>
    <x v="144"/>
    <x v="4"/>
    <x v="29"/>
    <x v="32"/>
    <x v="4"/>
    <x v="24"/>
    <n v="5250"/>
    <n v="3937.5000000000005"/>
    <n v="1378.125"/>
    <n v="0.35"/>
  </r>
  <r>
    <x v="0"/>
    <x v="0"/>
    <x v="144"/>
    <x v="4"/>
    <x v="29"/>
    <x v="32"/>
    <x v="5"/>
    <x v="11"/>
    <n v="6250"/>
    <n v="5000"/>
    <n v="2500"/>
    <n v="0.5"/>
  </r>
  <r>
    <x v="0"/>
    <x v="0"/>
    <x v="215"/>
    <x v="3"/>
    <x v="30"/>
    <x v="33"/>
    <x v="0"/>
    <x v="1"/>
    <n v="5000"/>
    <n v="2000"/>
    <n v="800"/>
    <n v="0.4"/>
  </r>
  <r>
    <x v="0"/>
    <x v="0"/>
    <x v="215"/>
    <x v="3"/>
    <x v="30"/>
    <x v="33"/>
    <x v="1"/>
    <x v="1"/>
    <n v="3000"/>
    <n v="1200"/>
    <n v="420"/>
    <n v="0.35"/>
  </r>
  <r>
    <x v="0"/>
    <x v="0"/>
    <x v="215"/>
    <x v="3"/>
    <x v="30"/>
    <x v="33"/>
    <x v="2"/>
    <x v="21"/>
    <n v="3000"/>
    <n v="900.00000000000011"/>
    <n v="360.00000000000006"/>
    <n v="0.4"/>
  </r>
  <r>
    <x v="0"/>
    <x v="0"/>
    <x v="215"/>
    <x v="3"/>
    <x v="30"/>
    <x v="33"/>
    <x v="3"/>
    <x v="15"/>
    <n v="1500"/>
    <n v="525"/>
    <n v="210"/>
    <n v="0.4"/>
  </r>
  <r>
    <x v="0"/>
    <x v="0"/>
    <x v="215"/>
    <x v="3"/>
    <x v="30"/>
    <x v="33"/>
    <x v="4"/>
    <x v="25"/>
    <n v="2000"/>
    <n v="999.99999999999989"/>
    <n v="349.99999999999994"/>
    <n v="0.35"/>
  </r>
  <r>
    <x v="0"/>
    <x v="0"/>
    <x v="215"/>
    <x v="3"/>
    <x v="30"/>
    <x v="33"/>
    <x v="5"/>
    <x v="1"/>
    <n v="3000"/>
    <n v="1200"/>
    <n v="480"/>
    <n v="0.4"/>
  </r>
  <r>
    <x v="0"/>
    <x v="0"/>
    <x v="216"/>
    <x v="3"/>
    <x v="30"/>
    <x v="33"/>
    <x v="0"/>
    <x v="1"/>
    <n v="5500"/>
    <n v="2200"/>
    <n v="880"/>
    <n v="0.4"/>
  </r>
  <r>
    <x v="0"/>
    <x v="0"/>
    <x v="216"/>
    <x v="3"/>
    <x v="30"/>
    <x v="33"/>
    <x v="1"/>
    <x v="1"/>
    <n v="2000"/>
    <n v="800"/>
    <n v="280"/>
    <n v="0.35"/>
  </r>
  <r>
    <x v="0"/>
    <x v="0"/>
    <x v="216"/>
    <x v="3"/>
    <x v="30"/>
    <x v="33"/>
    <x v="2"/>
    <x v="21"/>
    <n v="2500"/>
    <n v="750.00000000000011"/>
    <n v="300.00000000000006"/>
    <n v="0.4"/>
  </r>
  <r>
    <x v="0"/>
    <x v="0"/>
    <x v="216"/>
    <x v="3"/>
    <x v="30"/>
    <x v="33"/>
    <x v="3"/>
    <x v="15"/>
    <n v="1250"/>
    <n v="437.50000000000006"/>
    <n v="175.00000000000003"/>
    <n v="0.4"/>
  </r>
  <r>
    <x v="0"/>
    <x v="0"/>
    <x v="216"/>
    <x v="3"/>
    <x v="30"/>
    <x v="33"/>
    <x v="4"/>
    <x v="25"/>
    <n v="2000"/>
    <n v="999.99999999999989"/>
    <n v="349.99999999999994"/>
    <n v="0.35"/>
  </r>
  <r>
    <x v="0"/>
    <x v="0"/>
    <x v="216"/>
    <x v="3"/>
    <x v="30"/>
    <x v="33"/>
    <x v="5"/>
    <x v="1"/>
    <n v="3000"/>
    <n v="1200"/>
    <n v="480"/>
    <n v="0.4"/>
  </r>
  <r>
    <x v="0"/>
    <x v="0"/>
    <x v="217"/>
    <x v="3"/>
    <x v="30"/>
    <x v="33"/>
    <x v="0"/>
    <x v="2"/>
    <n v="5200"/>
    <n v="2340"/>
    <n v="936"/>
    <n v="0.4"/>
  </r>
  <r>
    <x v="0"/>
    <x v="0"/>
    <x v="217"/>
    <x v="3"/>
    <x v="30"/>
    <x v="33"/>
    <x v="1"/>
    <x v="2"/>
    <n v="2250"/>
    <n v="1012.5"/>
    <n v="354.375"/>
    <n v="0.35"/>
  </r>
  <r>
    <x v="0"/>
    <x v="0"/>
    <x v="217"/>
    <x v="3"/>
    <x v="30"/>
    <x v="33"/>
    <x v="2"/>
    <x v="15"/>
    <n v="2500"/>
    <n v="875.00000000000011"/>
    <n v="350.00000000000006"/>
    <n v="0.4"/>
  </r>
  <r>
    <x v="0"/>
    <x v="0"/>
    <x v="217"/>
    <x v="3"/>
    <x v="30"/>
    <x v="33"/>
    <x v="3"/>
    <x v="1"/>
    <n v="1000"/>
    <n v="400"/>
    <n v="160"/>
    <n v="0.4"/>
  </r>
  <r>
    <x v="0"/>
    <x v="0"/>
    <x v="217"/>
    <x v="3"/>
    <x v="30"/>
    <x v="33"/>
    <x v="4"/>
    <x v="16"/>
    <n v="1500"/>
    <n v="824.99999999999989"/>
    <n v="288.74999999999994"/>
    <n v="0.35"/>
  </r>
  <r>
    <x v="0"/>
    <x v="0"/>
    <x v="217"/>
    <x v="3"/>
    <x v="30"/>
    <x v="33"/>
    <x v="5"/>
    <x v="2"/>
    <n v="2500"/>
    <n v="1125"/>
    <n v="450"/>
    <n v="0.4"/>
  </r>
  <r>
    <x v="0"/>
    <x v="0"/>
    <x v="218"/>
    <x v="3"/>
    <x v="30"/>
    <x v="33"/>
    <x v="0"/>
    <x v="2"/>
    <n v="4750"/>
    <n v="2137.5"/>
    <n v="855"/>
    <n v="0.4"/>
  </r>
  <r>
    <x v="0"/>
    <x v="0"/>
    <x v="218"/>
    <x v="3"/>
    <x v="30"/>
    <x v="33"/>
    <x v="1"/>
    <x v="2"/>
    <n v="1750"/>
    <n v="787.5"/>
    <n v="275.625"/>
    <n v="0.35"/>
  </r>
  <r>
    <x v="0"/>
    <x v="0"/>
    <x v="218"/>
    <x v="3"/>
    <x v="30"/>
    <x v="33"/>
    <x v="2"/>
    <x v="1"/>
    <n v="1750"/>
    <n v="700"/>
    <n v="280"/>
    <n v="0.4"/>
  </r>
  <r>
    <x v="0"/>
    <x v="0"/>
    <x v="218"/>
    <x v="3"/>
    <x v="30"/>
    <x v="33"/>
    <x v="3"/>
    <x v="2"/>
    <n v="1000"/>
    <n v="450"/>
    <n v="180"/>
    <n v="0.4"/>
  </r>
  <r>
    <x v="0"/>
    <x v="0"/>
    <x v="218"/>
    <x v="3"/>
    <x v="30"/>
    <x v="33"/>
    <x v="4"/>
    <x v="0"/>
    <n v="1250"/>
    <n v="625"/>
    <n v="218.75"/>
    <n v="0.35"/>
  </r>
  <r>
    <x v="0"/>
    <x v="0"/>
    <x v="218"/>
    <x v="3"/>
    <x v="30"/>
    <x v="33"/>
    <x v="5"/>
    <x v="1"/>
    <n v="2500"/>
    <n v="1000"/>
    <n v="400"/>
    <n v="0.4"/>
  </r>
  <r>
    <x v="0"/>
    <x v="0"/>
    <x v="219"/>
    <x v="3"/>
    <x v="30"/>
    <x v="33"/>
    <x v="0"/>
    <x v="0"/>
    <n v="5200"/>
    <n v="2600"/>
    <n v="1040"/>
    <n v="0.4"/>
  </r>
  <r>
    <x v="0"/>
    <x v="0"/>
    <x v="219"/>
    <x v="3"/>
    <x v="30"/>
    <x v="33"/>
    <x v="1"/>
    <x v="17"/>
    <n v="2250"/>
    <n v="1012.5000000000001"/>
    <n v="354.375"/>
    <n v="0.35"/>
  </r>
  <r>
    <x v="0"/>
    <x v="0"/>
    <x v="219"/>
    <x v="3"/>
    <x v="30"/>
    <x v="33"/>
    <x v="2"/>
    <x v="1"/>
    <n v="2000"/>
    <n v="800"/>
    <n v="320"/>
    <n v="0.4"/>
  </r>
  <r>
    <x v="0"/>
    <x v="0"/>
    <x v="219"/>
    <x v="3"/>
    <x v="30"/>
    <x v="33"/>
    <x v="3"/>
    <x v="1"/>
    <n v="1250"/>
    <n v="500"/>
    <n v="200"/>
    <n v="0.4"/>
  </r>
  <r>
    <x v="0"/>
    <x v="0"/>
    <x v="219"/>
    <x v="3"/>
    <x v="30"/>
    <x v="33"/>
    <x v="4"/>
    <x v="0"/>
    <n v="1500"/>
    <n v="750"/>
    <n v="262.5"/>
    <n v="0.35"/>
  </r>
  <r>
    <x v="0"/>
    <x v="0"/>
    <x v="219"/>
    <x v="3"/>
    <x v="30"/>
    <x v="33"/>
    <x v="5"/>
    <x v="4"/>
    <n v="2750"/>
    <n v="1512.5000000000002"/>
    <n v="605.00000000000011"/>
    <n v="0.4"/>
  </r>
  <r>
    <x v="0"/>
    <x v="0"/>
    <x v="220"/>
    <x v="3"/>
    <x v="30"/>
    <x v="33"/>
    <x v="0"/>
    <x v="1"/>
    <n v="5250"/>
    <n v="2100"/>
    <n v="840"/>
    <n v="0.4"/>
  </r>
  <r>
    <x v="0"/>
    <x v="0"/>
    <x v="220"/>
    <x v="3"/>
    <x v="30"/>
    <x v="33"/>
    <x v="1"/>
    <x v="42"/>
    <n v="2750"/>
    <n v="962.50000000000023"/>
    <n v="336.87500000000006"/>
    <n v="0.35"/>
  </r>
  <r>
    <x v="0"/>
    <x v="0"/>
    <x v="220"/>
    <x v="3"/>
    <x v="30"/>
    <x v="33"/>
    <x v="2"/>
    <x v="21"/>
    <n v="2250"/>
    <n v="675.00000000000011"/>
    <n v="270.00000000000006"/>
    <n v="0.4"/>
  </r>
  <r>
    <x v="0"/>
    <x v="0"/>
    <x v="220"/>
    <x v="3"/>
    <x v="30"/>
    <x v="33"/>
    <x v="3"/>
    <x v="21"/>
    <n v="2000"/>
    <n v="600.00000000000011"/>
    <n v="240.00000000000006"/>
    <n v="0.4"/>
  </r>
  <r>
    <x v="0"/>
    <x v="0"/>
    <x v="220"/>
    <x v="3"/>
    <x v="30"/>
    <x v="33"/>
    <x v="4"/>
    <x v="0"/>
    <n v="2000"/>
    <n v="1000"/>
    <n v="350"/>
    <n v="0.35"/>
  </r>
  <r>
    <x v="0"/>
    <x v="0"/>
    <x v="220"/>
    <x v="3"/>
    <x v="30"/>
    <x v="33"/>
    <x v="5"/>
    <x v="4"/>
    <n v="3750"/>
    <n v="2062.5"/>
    <n v="825"/>
    <n v="0.4"/>
  </r>
  <r>
    <x v="0"/>
    <x v="0"/>
    <x v="221"/>
    <x v="3"/>
    <x v="30"/>
    <x v="33"/>
    <x v="0"/>
    <x v="0"/>
    <n v="6000"/>
    <n v="3000"/>
    <n v="1200"/>
    <n v="0.4"/>
  </r>
  <r>
    <x v="0"/>
    <x v="0"/>
    <x v="221"/>
    <x v="3"/>
    <x v="30"/>
    <x v="33"/>
    <x v="1"/>
    <x v="17"/>
    <n v="3500"/>
    <n v="1575.0000000000002"/>
    <n v="551.25"/>
    <n v="0.35"/>
  </r>
  <r>
    <x v="0"/>
    <x v="0"/>
    <x v="221"/>
    <x v="3"/>
    <x v="30"/>
    <x v="33"/>
    <x v="2"/>
    <x v="1"/>
    <n v="2750"/>
    <n v="1100"/>
    <n v="440"/>
    <n v="0.4"/>
  </r>
  <r>
    <x v="0"/>
    <x v="0"/>
    <x v="221"/>
    <x v="3"/>
    <x v="30"/>
    <x v="33"/>
    <x v="3"/>
    <x v="1"/>
    <n v="2250"/>
    <n v="900"/>
    <n v="360"/>
    <n v="0.4"/>
  </r>
  <r>
    <x v="0"/>
    <x v="0"/>
    <x v="221"/>
    <x v="3"/>
    <x v="30"/>
    <x v="33"/>
    <x v="4"/>
    <x v="0"/>
    <n v="2500"/>
    <n v="1250"/>
    <n v="437.5"/>
    <n v="0.35"/>
  </r>
  <r>
    <x v="0"/>
    <x v="0"/>
    <x v="221"/>
    <x v="3"/>
    <x v="30"/>
    <x v="33"/>
    <x v="5"/>
    <x v="4"/>
    <n v="4250"/>
    <n v="2337.5"/>
    <n v="935"/>
    <n v="0.4"/>
  </r>
  <r>
    <x v="0"/>
    <x v="0"/>
    <x v="222"/>
    <x v="3"/>
    <x v="30"/>
    <x v="33"/>
    <x v="0"/>
    <x v="0"/>
    <n v="5750"/>
    <n v="2875"/>
    <n v="1150"/>
    <n v="0.4"/>
  </r>
  <r>
    <x v="0"/>
    <x v="0"/>
    <x v="222"/>
    <x v="3"/>
    <x v="30"/>
    <x v="33"/>
    <x v="1"/>
    <x v="17"/>
    <n v="3500"/>
    <n v="1575.0000000000002"/>
    <n v="551.25"/>
    <n v="0.35"/>
  </r>
  <r>
    <x v="0"/>
    <x v="0"/>
    <x v="222"/>
    <x v="3"/>
    <x v="30"/>
    <x v="33"/>
    <x v="2"/>
    <x v="1"/>
    <n v="2750"/>
    <n v="1100"/>
    <n v="440"/>
    <n v="0.4"/>
  </r>
  <r>
    <x v="0"/>
    <x v="0"/>
    <x v="222"/>
    <x v="3"/>
    <x v="30"/>
    <x v="33"/>
    <x v="3"/>
    <x v="1"/>
    <n v="2500"/>
    <n v="1000"/>
    <n v="400"/>
    <n v="0.4"/>
  </r>
  <r>
    <x v="0"/>
    <x v="0"/>
    <x v="222"/>
    <x v="3"/>
    <x v="30"/>
    <x v="33"/>
    <x v="4"/>
    <x v="0"/>
    <n v="2250"/>
    <n v="1125"/>
    <n v="393.75"/>
    <n v="0.35"/>
  </r>
  <r>
    <x v="0"/>
    <x v="0"/>
    <x v="222"/>
    <x v="3"/>
    <x v="30"/>
    <x v="33"/>
    <x v="5"/>
    <x v="4"/>
    <n v="4000"/>
    <n v="2200"/>
    <n v="880"/>
    <n v="0.4"/>
  </r>
  <r>
    <x v="0"/>
    <x v="0"/>
    <x v="223"/>
    <x v="3"/>
    <x v="30"/>
    <x v="33"/>
    <x v="0"/>
    <x v="0"/>
    <n v="5250"/>
    <n v="2625"/>
    <n v="1050"/>
    <n v="0.4"/>
  </r>
  <r>
    <x v="0"/>
    <x v="0"/>
    <x v="223"/>
    <x v="3"/>
    <x v="30"/>
    <x v="33"/>
    <x v="1"/>
    <x v="17"/>
    <n v="3250"/>
    <n v="1462.5000000000002"/>
    <n v="511.87500000000006"/>
    <n v="0.35"/>
  </r>
  <r>
    <x v="0"/>
    <x v="0"/>
    <x v="223"/>
    <x v="3"/>
    <x v="30"/>
    <x v="33"/>
    <x v="2"/>
    <x v="15"/>
    <n v="2250"/>
    <n v="787.50000000000011"/>
    <n v="315.00000000000006"/>
    <n v="0.4"/>
  </r>
  <r>
    <x v="0"/>
    <x v="0"/>
    <x v="223"/>
    <x v="3"/>
    <x v="30"/>
    <x v="33"/>
    <x v="3"/>
    <x v="15"/>
    <n v="2000"/>
    <n v="700.00000000000011"/>
    <n v="280.00000000000006"/>
    <n v="0.4"/>
  </r>
  <r>
    <x v="0"/>
    <x v="0"/>
    <x v="223"/>
    <x v="3"/>
    <x v="30"/>
    <x v="33"/>
    <x v="4"/>
    <x v="2"/>
    <n v="2000"/>
    <n v="900"/>
    <n v="315"/>
    <n v="0.35"/>
  </r>
  <r>
    <x v="0"/>
    <x v="0"/>
    <x v="223"/>
    <x v="3"/>
    <x v="30"/>
    <x v="33"/>
    <x v="5"/>
    <x v="0"/>
    <n v="2750"/>
    <n v="1375"/>
    <n v="550"/>
    <n v="0.4"/>
  </r>
  <r>
    <x v="0"/>
    <x v="0"/>
    <x v="224"/>
    <x v="3"/>
    <x v="30"/>
    <x v="33"/>
    <x v="0"/>
    <x v="16"/>
    <n v="4500"/>
    <n v="2474.9999999999995"/>
    <n v="989.99999999999989"/>
    <n v="0.4"/>
  </r>
  <r>
    <x v="0"/>
    <x v="0"/>
    <x v="224"/>
    <x v="3"/>
    <x v="30"/>
    <x v="33"/>
    <x v="1"/>
    <x v="2"/>
    <n v="2750"/>
    <n v="1237.5"/>
    <n v="433.125"/>
    <n v="0.35"/>
  </r>
  <r>
    <x v="0"/>
    <x v="0"/>
    <x v="224"/>
    <x v="3"/>
    <x v="30"/>
    <x v="33"/>
    <x v="2"/>
    <x v="2"/>
    <n v="1750"/>
    <n v="787.5"/>
    <n v="315"/>
    <n v="0.4"/>
  </r>
  <r>
    <x v="0"/>
    <x v="0"/>
    <x v="224"/>
    <x v="3"/>
    <x v="30"/>
    <x v="33"/>
    <x v="3"/>
    <x v="2"/>
    <n v="1500"/>
    <n v="675"/>
    <n v="270"/>
    <n v="0.4"/>
  </r>
  <r>
    <x v="0"/>
    <x v="0"/>
    <x v="224"/>
    <x v="3"/>
    <x v="30"/>
    <x v="33"/>
    <x v="4"/>
    <x v="16"/>
    <n v="1500"/>
    <n v="824.99999999999989"/>
    <n v="288.74999999999994"/>
    <n v="0.35"/>
  </r>
  <r>
    <x v="0"/>
    <x v="0"/>
    <x v="224"/>
    <x v="3"/>
    <x v="30"/>
    <x v="33"/>
    <x v="5"/>
    <x v="16"/>
    <n v="2750"/>
    <n v="1512.4999999999998"/>
    <n v="604.99999999999989"/>
    <n v="0.4"/>
  </r>
  <r>
    <x v="0"/>
    <x v="0"/>
    <x v="225"/>
    <x v="3"/>
    <x v="30"/>
    <x v="33"/>
    <x v="0"/>
    <x v="0"/>
    <n v="4250"/>
    <n v="2125"/>
    <n v="850"/>
    <n v="0.4"/>
  </r>
  <r>
    <x v="0"/>
    <x v="0"/>
    <x v="225"/>
    <x v="3"/>
    <x v="30"/>
    <x v="33"/>
    <x v="1"/>
    <x v="1"/>
    <n v="2750"/>
    <n v="1100"/>
    <n v="385"/>
    <n v="0.35"/>
  </r>
  <r>
    <x v="0"/>
    <x v="0"/>
    <x v="225"/>
    <x v="3"/>
    <x v="30"/>
    <x v="33"/>
    <x v="2"/>
    <x v="2"/>
    <n v="2200"/>
    <n v="990"/>
    <n v="396"/>
    <n v="0.4"/>
  </r>
  <r>
    <x v="0"/>
    <x v="0"/>
    <x v="225"/>
    <x v="3"/>
    <x v="30"/>
    <x v="33"/>
    <x v="3"/>
    <x v="4"/>
    <n v="2000"/>
    <n v="1100"/>
    <n v="440"/>
    <n v="0.4"/>
  </r>
  <r>
    <x v="0"/>
    <x v="0"/>
    <x v="225"/>
    <x v="3"/>
    <x v="30"/>
    <x v="33"/>
    <x v="4"/>
    <x v="5"/>
    <n v="1750"/>
    <n v="1137.5"/>
    <n v="398.125"/>
    <n v="0.35"/>
  </r>
  <r>
    <x v="0"/>
    <x v="0"/>
    <x v="225"/>
    <x v="3"/>
    <x v="30"/>
    <x v="33"/>
    <x v="5"/>
    <x v="6"/>
    <n v="2750"/>
    <n v="1924.9999999999998"/>
    <n v="770"/>
    <n v="0.4"/>
  </r>
  <r>
    <x v="0"/>
    <x v="0"/>
    <x v="226"/>
    <x v="3"/>
    <x v="30"/>
    <x v="33"/>
    <x v="0"/>
    <x v="5"/>
    <n v="5250"/>
    <n v="3412.5"/>
    <n v="1365"/>
    <n v="0.4"/>
  </r>
  <r>
    <x v="0"/>
    <x v="0"/>
    <x v="226"/>
    <x v="3"/>
    <x v="30"/>
    <x v="33"/>
    <x v="1"/>
    <x v="4"/>
    <n v="3250"/>
    <n v="1787.5000000000002"/>
    <n v="625.625"/>
    <n v="0.35"/>
  </r>
  <r>
    <x v="0"/>
    <x v="0"/>
    <x v="226"/>
    <x v="3"/>
    <x v="30"/>
    <x v="33"/>
    <x v="2"/>
    <x v="4"/>
    <n v="2750"/>
    <n v="1512.5000000000002"/>
    <n v="605.00000000000011"/>
    <n v="0.4"/>
  </r>
  <r>
    <x v="0"/>
    <x v="0"/>
    <x v="226"/>
    <x v="3"/>
    <x v="30"/>
    <x v="33"/>
    <x v="3"/>
    <x v="0"/>
    <n v="2250"/>
    <n v="1125"/>
    <n v="450"/>
    <n v="0.4"/>
  </r>
  <r>
    <x v="0"/>
    <x v="0"/>
    <x v="226"/>
    <x v="3"/>
    <x v="30"/>
    <x v="33"/>
    <x v="4"/>
    <x v="3"/>
    <n v="2250"/>
    <n v="1350"/>
    <n v="472.49999999999994"/>
    <n v="0.35"/>
  </r>
  <r>
    <x v="0"/>
    <x v="0"/>
    <x v="226"/>
    <x v="3"/>
    <x v="30"/>
    <x v="33"/>
    <x v="5"/>
    <x v="18"/>
    <n v="3250"/>
    <n v="2112.4999999999995"/>
    <n v="844.99999999999989"/>
    <n v="0.4"/>
  </r>
  <r>
    <x v="0"/>
    <x v="0"/>
    <x v="24"/>
    <x v="4"/>
    <x v="31"/>
    <x v="34"/>
    <x v="0"/>
    <x v="21"/>
    <n v="7250"/>
    <n v="2175.0000000000005"/>
    <n v="870.00000000000023"/>
    <n v="0.4"/>
  </r>
  <r>
    <x v="0"/>
    <x v="0"/>
    <x v="24"/>
    <x v="4"/>
    <x v="31"/>
    <x v="34"/>
    <x v="1"/>
    <x v="21"/>
    <n v="5250"/>
    <n v="1575.0000000000002"/>
    <n v="551.25"/>
    <n v="0.35"/>
  </r>
  <r>
    <x v="0"/>
    <x v="0"/>
    <x v="24"/>
    <x v="4"/>
    <x v="31"/>
    <x v="34"/>
    <x v="2"/>
    <x v="45"/>
    <n v="5250"/>
    <n v="1050.0000000000005"/>
    <n v="420.00000000000023"/>
    <n v="0.4"/>
  </r>
  <r>
    <x v="0"/>
    <x v="0"/>
    <x v="24"/>
    <x v="4"/>
    <x v="31"/>
    <x v="34"/>
    <x v="3"/>
    <x v="7"/>
    <n v="3750"/>
    <n v="937.5"/>
    <n v="375"/>
    <n v="0.4"/>
  </r>
  <r>
    <x v="0"/>
    <x v="0"/>
    <x v="24"/>
    <x v="4"/>
    <x v="31"/>
    <x v="34"/>
    <x v="4"/>
    <x v="1"/>
    <n v="4250"/>
    <n v="1700"/>
    <n v="595"/>
    <n v="0.35"/>
  </r>
  <r>
    <x v="0"/>
    <x v="0"/>
    <x v="24"/>
    <x v="4"/>
    <x v="31"/>
    <x v="34"/>
    <x v="5"/>
    <x v="21"/>
    <n v="5250"/>
    <n v="1575.0000000000002"/>
    <n v="787.50000000000011"/>
    <n v="0.5"/>
  </r>
  <r>
    <x v="0"/>
    <x v="0"/>
    <x v="167"/>
    <x v="4"/>
    <x v="31"/>
    <x v="34"/>
    <x v="0"/>
    <x v="21"/>
    <n v="7750"/>
    <n v="2325.0000000000005"/>
    <n v="930.00000000000023"/>
    <n v="0.4"/>
  </r>
  <r>
    <x v="0"/>
    <x v="0"/>
    <x v="167"/>
    <x v="4"/>
    <x v="31"/>
    <x v="34"/>
    <x v="1"/>
    <x v="21"/>
    <n v="4250"/>
    <n v="1275.0000000000002"/>
    <n v="446.25000000000006"/>
    <n v="0.35"/>
  </r>
  <r>
    <x v="0"/>
    <x v="0"/>
    <x v="167"/>
    <x v="4"/>
    <x v="31"/>
    <x v="34"/>
    <x v="2"/>
    <x v="45"/>
    <n v="4750"/>
    <n v="950.00000000000034"/>
    <n v="380.00000000000017"/>
    <n v="0.4"/>
  </r>
  <r>
    <x v="0"/>
    <x v="0"/>
    <x v="167"/>
    <x v="4"/>
    <x v="31"/>
    <x v="34"/>
    <x v="3"/>
    <x v="7"/>
    <n v="3250"/>
    <n v="812.5"/>
    <n v="325"/>
    <n v="0.4"/>
  </r>
  <r>
    <x v="0"/>
    <x v="0"/>
    <x v="167"/>
    <x v="4"/>
    <x v="31"/>
    <x v="34"/>
    <x v="4"/>
    <x v="1"/>
    <n v="4000"/>
    <n v="1600"/>
    <n v="560"/>
    <n v="0.35"/>
  </r>
  <r>
    <x v="0"/>
    <x v="0"/>
    <x v="167"/>
    <x v="4"/>
    <x v="31"/>
    <x v="34"/>
    <x v="5"/>
    <x v="7"/>
    <n v="5000"/>
    <n v="1250"/>
    <n v="625"/>
    <n v="0.5"/>
  </r>
  <r>
    <x v="0"/>
    <x v="0"/>
    <x v="104"/>
    <x v="4"/>
    <x v="31"/>
    <x v="34"/>
    <x v="0"/>
    <x v="7"/>
    <n v="7200"/>
    <n v="1800"/>
    <n v="720"/>
    <n v="0.4"/>
  </r>
  <r>
    <x v="0"/>
    <x v="0"/>
    <x v="104"/>
    <x v="4"/>
    <x v="31"/>
    <x v="34"/>
    <x v="1"/>
    <x v="7"/>
    <n v="4000"/>
    <n v="1000"/>
    <n v="350"/>
    <n v="0.35"/>
  </r>
  <r>
    <x v="0"/>
    <x v="0"/>
    <x v="104"/>
    <x v="4"/>
    <x v="31"/>
    <x v="34"/>
    <x v="2"/>
    <x v="59"/>
    <n v="4250"/>
    <n v="637.50000000000011"/>
    <n v="255.00000000000006"/>
    <n v="0.4"/>
  </r>
  <r>
    <x v="0"/>
    <x v="0"/>
    <x v="104"/>
    <x v="4"/>
    <x v="31"/>
    <x v="34"/>
    <x v="3"/>
    <x v="40"/>
    <n v="2750"/>
    <n v="549.99999999999989"/>
    <n v="219.99999999999997"/>
    <n v="0.4"/>
  </r>
  <r>
    <x v="0"/>
    <x v="0"/>
    <x v="104"/>
    <x v="4"/>
    <x v="31"/>
    <x v="34"/>
    <x v="4"/>
    <x v="42"/>
    <n v="3250"/>
    <n v="1137.5000000000002"/>
    <n v="398.12500000000006"/>
    <n v="0.35"/>
  </r>
  <r>
    <x v="0"/>
    <x v="0"/>
    <x v="104"/>
    <x v="4"/>
    <x v="31"/>
    <x v="34"/>
    <x v="5"/>
    <x v="7"/>
    <n v="4250"/>
    <n v="1062.5"/>
    <n v="531.25"/>
    <n v="0.5"/>
  </r>
  <r>
    <x v="0"/>
    <x v="0"/>
    <x v="105"/>
    <x v="4"/>
    <x v="31"/>
    <x v="34"/>
    <x v="0"/>
    <x v="7"/>
    <n v="6750"/>
    <n v="1687.5"/>
    <n v="675"/>
    <n v="0.4"/>
  </r>
  <r>
    <x v="0"/>
    <x v="0"/>
    <x v="105"/>
    <x v="4"/>
    <x v="31"/>
    <x v="34"/>
    <x v="1"/>
    <x v="7"/>
    <n v="3750"/>
    <n v="937.5"/>
    <n v="328.125"/>
    <n v="0.35"/>
  </r>
  <r>
    <x v="0"/>
    <x v="0"/>
    <x v="105"/>
    <x v="4"/>
    <x v="31"/>
    <x v="34"/>
    <x v="2"/>
    <x v="59"/>
    <n v="3750"/>
    <n v="562.50000000000011"/>
    <n v="225.00000000000006"/>
    <n v="0.4"/>
  </r>
  <r>
    <x v="0"/>
    <x v="0"/>
    <x v="105"/>
    <x v="4"/>
    <x v="31"/>
    <x v="34"/>
    <x v="3"/>
    <x v="40"/>
    <n v="3000"/>
    <n v="599.99999999999989"/>
    <n v="239.99999999999997"/>
    <n v="0.4"/>
  </r>
  <r>
    <x v="0"/>
    <x v="0"/>
    <x v="105"/>
    <x v="4"/>
    <x v="31"/>
    <x v="34"/>
    <x v="4"/>
    <x v="1"/>
    <n v="3250"/>
    <n v="1300"/>
    <n v="454.99999999999994"/>
    <n v="0.35"/>
  </r>
  <r>
    <x v="0"/>
    <x v="0"/>
    <x v="105"/>
    <x v="4"/>
    <x v="31"/>
    <x v="34"/>
    <x v="5"/>
    <x v="21"/>
    <n v="4750"/>
    <n v="1425.0000000000002"/>
    <n v="712.50000000000011"/>
    <n v="0.5"/>
  </r>
  <r>
    <x v="0"/>
    <x v="0"/>
    <x v="40"/>
    <x v="4"/>
    <x v="31"/>
    <x v="34"/>
    <x v="0"/>
    <x v="1"/>
    <n v="7450"/>
    <n v="2980"/>
    <n v="1192"/>
    <n v="0.4"/>
  </r>
  <r>
    <x v="0"/>
    <x v="0"/>
    <x v="40"/>
    <x v="4"/>
    <x v="31"/>
    <x v="34"/>
    <x v="1"/>
    <x v="1"/>
    <n v="4500"/>
    <n v="1800"/>
    <n v="630"/>
    <n v="0.35"/>
  </r>
  <r>
    <x v="0"/>
    <x v="0"/>
    <x v="40"/>
    <x v="4"/>
    <x v="31"/>
    <x v="34"/>
    <x v="2"/>
    <x v="15"/>
    <n v="4250"/>
    <n v="1487.5000000000002"/>
    <n v="595.00000000000011"/>
    <n v="0.4"/>
  </r>
  <r>
    <x v="0"/>
    <x v="0"/>
    <x v="40"/>
    <x v="4"/>
    <x v="31"/>
    <x v="34"/>
    <x v="3"/>
    <x v="15"/>
    <n v="3750"/>
    <n v="1312.5000000000002"/>
    <n v="525.00000000000011"/>
    <n v="0.4"/>
  </r>
  <r>
    <x v="0"/>
    <x v="0"/>
    <x v="40"/>
    <x v="4"/>
    <x v="31"/>
    <x v="34"/>
    <x v="4"/>
    <x v="35"/>
    <n v="4000"/>
    <n v="1799.9999999999998"/>
    <n v="629.99999999999989"/>
    <n v="0.35"/>
  </r>
  <r>
    <x v="0"/>
    <x v="0"/>
    <x v="40"/>
    <x v="4"/>
    <x v="31"/>
    <x v="34"/>
    <x v="5"/>
    <x v="25"/>
    <n v="5000"/>
    <n v="2499.9999999999995"/>
    <n v="1249.9999999999998"/>
    <n v="0.5"/>
  </r>
  <r>
    <x v="0"/>
    <x v="0"/>
    <x v="169"/>
    <x v="4"/>
    <x v="31"/>
    <x v="34"/>
    <x v="0"/>
    <x v="35"/>
    <n v="7500"/>
    <n v="3374.9999999999995"/>
    <n v="1350"/>
    <n v="0.4"/>
  </r>
  <r>
    <x v="0"/>
    <x v="0"/>
    <x v="169"/>
    <x v="4"/>
    <x v="31"/>
    <x v="34"/>
    <x v="1"/>
    <x v="1"/>
    <n v="5000"/>
    <n v="2000"/>
    <n v="700"/>
    <n v="0.35"/>
  </r>
  <r>
    <x v="0"/>
    <x v="0"/>
    <x v="169"/>
    <x v="4"/>
    <x v="31"/>
    <x v="34"/>
    <x v="2"/>
    <x v="2"/>
    <n v="4750"/>
    <n v="2137.5"/>
    <n v="855"/>
    <n v="0.4"/>
  </r>
  <r>
    <x v="0"/>
    <x v="0"/>
    <x v="169"/>
    <x v="4"/>
    <x v="31"/>
    <x v="34"/>
    <x v="3"/>
    <x v="2"/>
    <n v="4500"/>
    <n v="2025"/>
    <n v="810"/>
    <n v="0.4"/>
  </r>
  <r>
    <x v="0"/>
    <x v="0"/>
    <x v="169"/>
    <x v="4"/>
    <x v="31"/>
    <x v="34"/>
    <x v="4"/>
    <x v="3"/>
    <n v="4500"/>
    <n v="2700"/>
    <n v="944.99999999999989"/>
    <n v="0.35"/>
  </r>
  <r>
    <x v="0"/>
    <x v="0"/>
    <x v="169"/>
    <x v="4"/>
    <x v="31"/>
    <x v="34"/>
    <x v="5"/>
    <x v="5"/>
    <n v="6250"/>
    <n v="4062.5"/>
    <n v="2031.25"/>
    <n v="0.5"/>
  </r>
  <r>
    <x v="0"/>
    <x v="0"/>
    <x v="108"/>
    <x v="4"/>
    <x v="31"/>
    <x v="34"/>
    <x v="0"/>
    <x v="3"/>
    <n v="8500"/>
    <n v="5100"/>
    <n v="2040"/>
    <n v="0.4"/>
  </r>
  <r>
    <x v="0"/>
    <x v="0"/>
    <x v="108"/>
    <x v="4"/>
    <x v="31"/>
    <x v="34"/>
    <x v="1"/>
    <x v="4"/>
    <n v="6000"/>
    <n v="3300.0000000000005"/>
    <n v="1155"/>
    <n v="0.35"/>
  </r>
  <r>
    <x v="0"/>
    <x v="0"/>
    <x v="108"/>
    <x v="4"/>
    <x v="31"/>
    <x v="34"/>
    <x v="2"/>
    <x v="0"/>
    <n v="5250"/>
    <n v="2625"/>
    <n v="1050"/>
    <n v="0.4"/>
  </r>
  <r>
    <x v="0"/>
    <x v="0"/>
    <x v="108"/>
    <x v="4"/>
    <x v="31"/>
    <x v="34"/>
    <x v="3"/>
    <x v="0"/>
    <n v="4750"/>
    <n v="2375"/>
    <n v="950"/>
    <n v="0.4"/>
  </r>
  <r>
    <x v="0"/>
    <x v="0"/>
    <x v="108"/>
    <x v="4"/>
    <x v="31"/>
    <x v="34"/>
    <x v="4"/>
    <x v="3"/>
    <n v="5000"/>
    <n v="3000"/>
    <n v="1050"/>
    <n v="0.35"/>
  </r>
  <r>
    <x v="0"/>
    <x v="0"/>
    <x v="108"/>
    <x v="4"/>
    <x v="31"/>
    <x v="34"/>
    <x v="5"/>
    <x v="5"/>
    <n v="6750"/>
    <n v="4387.5"/>
    <n v="2193.75"/>
    <n v="0.5"/>
  </r>
  <r>
    <x v="0"/>
    <x v="0"/>
    <x v="109"/>
    <x v="4"/>
    <x v="31"/>
    <x v="34"/>
    <x v="0"/>
    <x v="3"/>
    <n v="8250"/>
    <n v="4950"/>
    <n v="1980"/>
    <n v="0.4"/>
  </r>
  <r>
    <x v="0"/>
    <x v="0"/>
    <x v="109"/>
    <x v="4"/>
    <x v="31"/>
    <x v="34"/>
    <x v="1"/>
    <x v="4"/>
    <n v="6000"/>
    <n v="3300.0000000000005"/>
    <n v="1155"/>
    <n v="0.35"/>
  </r>
  <r>
    <x v="0"/>
    <x v="0"/>
    <x v="109"/>
    <x v="4"/>
    <x v="31"/>
    <x v="34"/>
    <x v="2"/>
    <x v="0"/>
    <n v="5250"/>
    <n v="2625"/>
    <n v="1050"/>
    <n v="0.4"/>
  </r>
  <r>
    <x v="0"/>
    <x v="0"/>
    <x v="109"/>
    <x v="4"/>
    <x v="31"/>
    <x v="34"/>
    <x v="3"/>
    <x v="1"/>
    <n v="4750"/>
    <n v="1900"/>
    <n v="760"/>
    <n v="0.4"/>
  </r>
  <r>
    <x v="0"/>
    <x v="0"/>
    <x v="109"/>
    <x v="4"/>
    <x v="31"/>
    <x v="34"/>
    <x v="4"/>
    <x v="0"/>
    <n v="4500"/>
    <n v="2250"/>
    <n v="787.5"/>
    <n v="0.35"/>
  </r>
  <r>
    <x v="0"/>
    <x v="0"/>
    <x v="109"/>
    <x v="4"/>
    <x v="31"/>
    <x v="34"/>
    <x v="5"/>
    <x v="4"/>
    <n v="6250"/>
    <n v="3437.5000000000005"/>
    <n v="1718.7500000000002"/>
    <n v="0.5"/>
  </r>
  <r>
    <x v="0"/>
    <x v="0"/>
    <x v="44"/>
    <x v="4"/>
    <x v="31"/>
    <x v="34"/>
    <x v="0"/>
    <x v="0"/>
    <n v="7250"/>
    <n v="3625"/>
    <n v="1450"/>
    <n v="0.4"/>
  </r>
  <r>
    <x v="0"/>
    <x v="0"/>
    <x v="44"/>
    <x v="4"/>
    <x v="31"/>
    <x v="34"/>
    <x v="1"/>
    <x v="57"/>
    <n v="5250"/>
    <n v="2362.5000000000005"/>
    <n v="826.87500000000011"/>
    <n v="0.35"/>
  </r>
  <r>
    <x v="0"/>
    <x v="0"/>
    <x v="44"/>
    <x v="4"/>
    <x v="31"/>
    <x v="34"/>
    <x v="2"/>
    <x v="45"/>
    <n v="4250"/>
    <n v="850.00000000000023"/>
    <n v="340.00000000000011"/>
    <n v="0.4"/>
  </r>
  <r>
    <x v="0"/>
    <x v="0"/>
    <x v="44"/>
    <x v="4"/>
    <x v="31"/>
    <x v="34"/>
    <x v="3"/>
    <x v="45"/>
    <n v="4000"/>
    <n v="800.00000000000023"/>
    <n v="320.00000000000011"/>
    <n v="0.4"/>
  </r>
  <r>
    <x v="0"/>
    <x v="0"/>
    <x v="44"/>
    <x v="4"/>
    <x v="31"/>
    <x v="34"/>
    <x v="4"/>
    <x v="21"/>
    <n v="4000"/>
    <n v="1200.0000000000002"/>
    <n v="420.00000000000006"/>
    <n v="0.35"/>
  </r>
  <r>
    <x v="0"/>
    <x v="0"/>
    <x v="44"/>
    <x v="4"/>
    <x v="31"/>
    <x v="34"/>
    <x v="5"/>
    <x v="42"/>
    <n v="5000"/>
    <n v="1750.0000000000005"/>
    <n v="875.00000000000023"/>
    <n v="0.5"/>
  </r>
  <r>
    <x v="0"/>
    <x v="0"/>
    <x v="171"/>
    <x v="4"/>
    <x v="31"/>
    <x v="34"/>
    <x v="0"/>
    <x v="42"/>
    <n v="6750"/>
    <n v="2362.5000000000005"/>
    <n v="945.00000000000023"/>
    <n v="0.4"/>
  </r>
  <r>
    <x v="0"/>
    <x v="0"/>
    <x v="171"/>
    <x v="4"/>
    <x v="31"/>
    <x v="34"/>
    <x v="1"/>
    <x v="63"/>
    <n v="5000"/>
    <n v="1250.0000000000005"/>
    <n v="437.50000000000011"/>
    <n v="0.35"/>
  </r>
  <r>
    <x v="0"/>
    <x v="0"/>
    <x v="171"/>
    <x v="4"/>
    <x v="31"/>
    <x v="34"/>
    <x v="2"/>
    <x v="63"/>
    <n v="3750"/>
    <n v="937.50000000000045"/>
    <n v="375.00000000000023"/>
    <n v="0.4"/>
  </r>
  <r>
    <x v="0"/>
    <x v="0"/>
    <x v="171"/>
    <x v="4"/>
    <x v="31"/>
    <x v="34"/>
    <x v="3"/>
    <x v="63"/>
    <n v="3500"/>
    <n v="875.00000000000034"/>
    <n v="350.00000000000017"/>
    <n v="0.4"/>
  </r>
  <r>
    <x v="0"/>
    <x v="0"/>
    <x v="171"/>
    <x v="4"/>
    <x v="31"/>
    <x v="34"/>
    <x v="4"/>
    <x v="42"/>
    <n v="3500"/>
    <n v="1225.0000000000002"/>
    <n v="428.75000000000006"/>
    <n v="0.35"/>
  </r>
  <r>
    <x v="0"/>
    <x v="0"/>
    <x v="171"/>
    <x v="4"/>
    <x v="31"/>
    <x v="34"/>
    <x v="5"/>
    <x v="15"/>
    <n v="4750"/>
    <n v="1662.5000000000002"/>
    <n v="831.25000000000011"/>
    <n v="0.5"/>
  </r>
  <r>
    <x v="0"/>
    <x v="0"/>
    <x v="112"/>
    <x v="4"/>
    <x v="31"/>
    <x v="34"/>
    <x v="0"/>
    <x v="58"/>
    <n v="6250"/>
    <n v="1875.0000000000007"/>
    <n v="750.00000000000034"/>
    <n v="0.4"/>
  </r>
  <r>
    <x v="0"/>
    <x v="0"/>
    <x v="112"/>
    <x v="4"/>
    <x v="31"/>
    <x v="34"/>
    <x v="1"/>
    <x v="73"/>
    <n v="4500"/>
    <n v="900.00000000000057"/>
    <n v="315.00000000000017"/>
    <n v="0.35"/>
  </r>
  <r>
    <x v="0"/>
    <x v="0"/>
    <x v="112"/>
    <x v="4"/>
    <x v="31"/>
    <x v="34"/>
    <x v="2"/>
    <x v="74"/>
    <n v="3950"/>
    <n v="1185.0000000000007"/>
    <n v="474.00000000000028"/>
    <n v="0.4"/>
  </r>
  <r>
    <x v="0"/>
    <x v="0"/>
    <x v="112"/>
    <x v="4"/>
    <x v="31"/>
    <x v="34"/>
    <x v="3"/>
    <x v="70"/>
    <n v="4500"/>
    <n v="2700.0000000000009"/>
    <n v="1080.0000000000005"/>
    <n v="0.4"/>
  </r>
  <r>
    <x v="0"/>
    <x v="0"/>
    <x v="112"/>
    <x v="4"/>
    <x v="31"/>
    <x v="34"/>
    <x v="4"/>
    <x v="24"/>
    <n v="4250"/>
    <n v="3187.5000000000005"/>
    <n v="1115.625"/>
    <n v="0.35"/>
  </r>
  <r>
    <x v="0"/>
    <x v="0"/>
    <x v="112"/>
    <x v="4"/>
    <x v="31"/>
    <x v="34"/>
    <x v="5"/>
    <x v="13"/>
    <n v="5250"/>
    <n v="3937.5"/>
    <n v="1968.75"/>
    <n v="0.5"/>
  </r>
  <r>
    <x v="0"/>
    <x v="0"/>
    <x v="113"/>
    <x v="4"/>
    <x v="31"/>
    <x v="34"/>
    <x v="0"/>
    <x v="12"/>
    <n v="7750"/>
    <n v="5425.0000000000009"/>
    <n v="2170.0000000000005"/>
    <n v="0.4"/>
  </r>
  <r>
    <x v="0"/>
    <x v="0"/>
    <x v="113"/>
    <x v="4"/>
    <x v="31"/>
    <x v="34"/>
    <x v="1"/>
    <x v="14"/>
    <n v="5750"/>
    <n v="3450.0000000000005"/>
    <n v="1207.5"/>
    <n v="0.35"/>
  </r>
  <r>
    <x v="0"/>
    <x v="0"/>
    <x v="113"/>
    <x v="4"/>
    <x v="31"/>
    <x v="34"/>
    <x v="2"/>
    <x v="14"/>
    <n v="5250"/>
    <n v="3150.0000000000005"/>
    <n v="1260.0000000000002"/>
    <n v="0.4"/>
  </r>
  <r>
    <x v="0"/>
    <x v="0"/>
    <x v="113"/>
    <x v="4"/>
    <x v="31"/>
    <x v="34"/>
    <x v="3"/>
    <x v="14"/>
    <n v="4750"/>
    <n v="2850.0000000000005"/>
    <n v="1140.0000000000002"/>
    <n v="0.4"/>
  </r>
  <r>
    <x v="0"/>
    <x v="0"/>
    <x v="113"/>
    <x v="4"/>
    <x v="31"/>
    <x v="34"/>
    <x v="4"/>
    <x v="12"/>
    <n v="4750"/>
    <n v="3325.0000000000005"/>
    <n v="1163.75"/>
    <n v="0.35"/>
  </r>
  <r>
    <x v="0"/>
    <x v="0"/>
    <x v="113"/>
    <x v="4"/>
    <x v="31"/>
    <x v="34"/>
    <x v="5"/>
    <x v="13"/>
    <n v="5750"/>
    <n v="4312.5"/>
    <n v="2156.25"/>
    <n v="0.5"/>
  </r>
  <r>
    <x v="1"/>
    <x v="1"/>
    <x v="180"/>
    <x v="1"/>
    <x v="32"/>
    <x v="35"/>
    <x v="0"/>
    <x v="39"/>
    <n v="6500"/>
    <n v="1625.0000000000005"/>
    <n v="650.00000000000023"/>
    <n v="0.4"/>
  </r>
  <r>
    <x v="1"/>
    <x v="1"/>
    <x v="180"/>
    <x v="1"/>
    <x v="32"/>
    <x v="35"/>
    <x v="1"/>
    <x v="39"/>
    <n v="4500"/>
    <n v="1125.0000000000002"/>
    <n v="393.75000000000006"/>
    <n v="0.35"/>
  </r>
  <r>
    <x v="1"/>
    <x v="1"/>
    <x v="180"/>
    <x v="1"/>
    <x v="32"/>
    <x v="35"/>
    <x v="2"/>
    <x v="62"/>
    <n v="4500"/>
    <n v="675.00000000000034"/>
    <n v="270.00000000000017"/>
    <n v="0.4"/>
  </r>
  <r>
    <x v="1"/>
    <x v="1"/>
    <x v="180"/>
    <x v="1"/>
    <x v="32"/>
    <x v="35"/>
    <x v="3"/>
    <x v="19"/>
    <n v="3000"/>
    <n v="600"/>
    <n v="240"/>
    <n v="0.4"/>
  </r>
  <r>
    <x v="1"/>
    <x v="1"/>
    <x v="180"/>
    <x v="1"/>
    <x v="32"/>
    <x v="35"/>
    <x v="4"/>
    <x v="15"/>
    <n v="3500"/>
    <n v="1225.0000000000002"/>
    <n v="428.75000000000006"/>
    <n v="0.35"/>
  </r>
  <r>
    <x v="1"/>
    <x v="1"/>
    <x v="180"/>
    <x v="1"/>
    <x v="32"/>
    <x v="35"/>
    <x v="5"/>
    <x v="39"/>
    <n v="4500"/>
    <n v="1125.0000000000002"/>
    <n v="450.00000000000011"/>
    <n v="0.4"/>
  </r>
  <r>
    <x v="1"/>
    <x v="1"/>
    <x v="227"/>
    <x v="1"/>
    <x v="32"/>
    <x v="35"/>
    <x v="0"/>
    <x v="39"/>
    <n v="7000"/>
    <n v="1750.0000000000005"/>
    <n v="700.00000000000023"/>
    <n v="0.4"/>
  </r>
  <r>
    <x v="1"/>
    <x v="1"/>
    <x v="227"/>
    <x v="1"/>
    <x v="32"/>
    <x v="35"/>
    <x v="1"/>
    <x v="39"/>
    <n v="3500"/>
    <n v="875.00000000000023"/>
    <n v="306.25000000000006"/>
    <n v="0.35"/>
  </r>
  <r>
    <x v="1"/>
    <x v="1"/>
    <x v="227"/>
    <x v="1"/>
    <x v="32"/>
    <x v="35"/>
    <x v="2"/>
    <x v="62"/>
    <n v="4000"/>
    <n v="600.00000000000034"/>
    <n v="240.00000000000014"/>
    <n v="0.4"/>
  </r>
  <r>
    <x v="1"/>
    <x v="1"/>
    <x v="227"/>
    <x v="1"/>
    <x v="32"/>
    <x v="35"/>
    <x v="3"/>
    <x v="19"/>
    <n v="2500"/>
    <n v="500"/>
    <n v="200"/>
    <n v="0.4"/>
  </r>
  <r>
    <x v="1"/>
    <x v="1"/>
    <x v="227"/>
    <x v="1"/>
    <x v="32"/>
    <x v="35"/>
    <x v="4"/>
    <x v="15"/>
    <n v="3250"/>
    <n v="1137.5"/>
    <n v="398.125"/>
    <n v="0.35"/>
  </r>
  <r>
    <x v="1"/>
    <x v="1"/>
    <x v="227"/>
    <x v="1"/>
    <x v="32"/>
    <x v="35"/>
    <x v="5"/>
    <x v="19"/>
    <n v="4250"/>
    <n v="850"/>
    <n v="340"/>
    <n v="0.4"/>
  </r>
  <r>
    <x v="1"/>
    <x v="1"/>
    <x v="26"/>
    <x v="1"/>
    <x v="32"/>
    <x v="35"/>
    <x v="0"/>
    <x v="19"/>
    <n v="6450"/>
    <n v="1290"/>
    <n v="516"/>
    <n v="0.4"/>
  </r>
  <r>
    <x v="1"/>
    <x v="1"/>
    <x v="26"/>
    <x v="1"/>
    <x v="32"/>
    <x v="35"/>
    <x v="1"/>
    <x v="19"/>
    <n v="3250"/>
    <n v="650"/>
    <n v="227.49999999999997"/>
    <n v="0.35"/>
  </r>
  <r>
    <x v="1"/>
    <x v="1"/>
    <x v="26"/>
    <x v="1"/>
    <x v="32"/>
    <x v="35"/>
    <x v="2"/>
    <x v="64"/>
    <n v="3500"/>
    <n v="350.00000000000006"/>
    <n v="140.00000000000003"/>
    <n v="0.4"/>
  </r>
  <r>
    <x v="1"/>
    <x v="1"/>
    <x v="26"/>
    <x v="1"/>
    <x v="32"/>
    <x v="35"/>
    <x v="3"/>
    <x v="40"/>
    <n v="2000"/>
    <n v="399.99999999999989"/>
    <n v="159.99999999999997"/>
    <n v="0.4"/>
  </r>
  <r>
    <x v="1"/>
    <x v="1"/>
    <x v="26"/>
    <x v="1"/>
    <x v="32"/>
    <x v="35"/>
    <x v="4"/>
    <x v="42"/>
    <n v="2500"/>
    <n v="875.00000000000023"/>
    <n v="306.25000000000006"/>
    <n v="0.35"/>
  </r>
  <r>
    <x v="1"/>
    <x v="1"/>
    <x v="26"/>
    <x v="1"/>
    <x v="32"/>
    <x v="35"/>
    <x v="5"/>
    <x v="7"/>
    <n v="3500"/>
    <n v="875"/>
    <n v="350"/>
    <n v="0.4"/>
  </r>
  <r>
    <x v="1"/>
    <x v="1"/>
    <x v="27"/>
    <x v="1"/>
    <x v="32"/>
    <x v="35"/>
    <x v="0"/>
    <x v="7"/>
    <n v="6000"/>
    <n v="1500"/>
    <n v="600"/>
    <n v="0.4"/>
  </r>
  <r>
    <x v="1"/>
    <x v="1"/>
    <x v="27"/>
    <x v="1"/>
    <x v="32"/>
    <x v="35"/>
    <x v="1"/>
    <x v="7"/>
    <n v="3000"/>
    <n v="750"/>
    <n v="262.5"/>
    <n v="0.35"/>
  </r>
  <r>
    <x v="1"/>
    <x v="1"/>
    <x v="27"/>
    <x v="1"/>
    <x v="32"/>
    <x v="35"/>
    <x v="2"/>
    <x v="59"/>
    <n v="3000"/>
    <n v="450.00000000000006"/>
    <n v="180.00000000000003"/>
    <n v="0.4"/>
  </r>
  <r>
    <x v="1"/>
    <x v="1"/>
    <x v="27"/>
    <x v="1"/>
    <x v="32"/>
    <x v="35"/>
    <x v="3"/>
    <x v="40"/>
    <n v="2250"/>
    <n v="449.99999999999989"/>
    <n v="179.99999999999997"/>
    <n v="0.4"/>
  </r>
  <r>
    <x v="1"/>
    <x v="1"/>
    <x v="27"/>
    <x v="1"/>
    <x v="32"/>
    <x v="35"/>
    <x v="4"/>
    <x v="1"/>
    <n v="2500"/>
    <n v="1000"/>
    <n v="350"/>
    <n v="0.35"/>
  </r>
  <r>
    <x v="1"/>
    <x v="1"/>
    <x v="27"/>
    <x v="1"/>
    <x v="32"/>
    <x v="35"/>
    <x v="5"/>
    <x v="21"/>
    <n v="4000"/>
    <n v="1200.0000000000002"/>
    <n v="480.00000000000011"/>
    <n v="0.4"/>
  </r>
  <r>
    <x v="1"/>
    <x v="1"/>
    <x v="168"/>
    <x v="1"/>
    <x v="32"/>
    <x v="35"/>
    <x v="0"/>
    <x v="1"/>
    <n v="6700"/>
    <n v="2680"/>
    <n v="1072"/>
    <n v="0.4"/>
  </r>
  <r>
    <x v="1"/>
    <x v="1"/>
    <x v="168"/>
    <x v="1"/>
    <x v="32"/>
    <x v="35"/>
    <x v="1"/>
    <x v="1"/>
    <n v="3750"/>
    <n v="1500"/>
    <n v="525"/>
    <n v="0.35"/>
  </r>
  <r>
    <x v="1"/>
    <x v="1"/>
    <x v="168"/>
    <x v="1"/>
    <x v="32"/>
    <x v="35"/>
    <x v="2"/>
    <x v="15"/>
    <n v="3500"/>
    <n v="1225.0000000000002"/>
    <n v="490.00000000000011"/>
    <n v="0.4"/>
  </r>
  <r>
    <x v="1"/>
    <x v="1"/>
    <x v="168"/>
    <x v="1"/>
    <x v="32"/>
    <x v="35"/>
    <x v="3"/>
    <x v="15"/>
    <n v="3000"/>
    <n v="1050"/>
    <n v="420"/>
    <n v="0.4"/>
  </r>
  <r>
    <x v="1"/>
    <x v="1"/>
    <x v="168"/>
    <x v="1"/>
    <x v="32"/>
    <x v="35"/>
    <x v="4"/>
    <x v="35"/>
    <n v="3250"/>
    <n v="1462.4999999999998"/>
    <n v="511.87499999999989"/>
    <n v="0.35"/>
  </r>
  <r>
    <x v="1"/>
    <x v="1"/>
    <x v="168"/>
    <x v="1"/>
    <x v="32"/>
    <x v="35"/>
    <x v="5"/>
    <x v="35"/>
    <n v="4250"/>
    <n v="1912.4999999999998"/>
    <n v="765"/>
    <n v="0.4"/>
  </r>
  <r>
    <x v="1"/>
    <x v="1"/>
    <x v="228"/>
    <x v="1"/>
    <x v="32"/>
    <x v="35"/>
    <x v="0"/>
    <x v="10"/>
    <n v="6750"/>
    <n v="2700"/>
    <n v="1080"/>
    <n v="0.4"/>
  </r>
  <r>
    <x v="1"/>
    <x v="1"/>
    <x v="228"/>
    <x v="1"/>
    <x v="32"/>
    <x v="35"/>
    <x v="1"/>
    <x v="15"/>
    <n v="4250"/>
    <n v="1487.5000000000002"/>
    <n v="520.625"/>
    <n v="0.35"/>
  </r>
  <r>
    <x v="1"/>
    <x v="1"/>
    <x v="228"/>
    <x v="1"/>
    <x v="32"/>
    <x v="35"/>
    <x v="2"/>
    <x v="1"/>
    <n v="4000"/>
    <n v="1600"/>
    <n v="640"/>
    <n v="0.4"/>
  </r>
  <r>
    <x v="1"/>
    <x v="1"/>
    <x v="228"/>
    <x v="1"/>
    <x v="32"/>
    <x v="35"/>
    <x v="3"/>
    <x v="1"/>
    <n v="3750"/>
    <n v="1500"/>
    <n v="600"/>
    <n v="0.4"/>
  </r>
  <r>
    <x v="1"/>
    <x v="1"/>
    <x v="228"/>
    <x v="1"/>
    <x v="32"/>
    <x v="35"/>
    <x v="4"/>
    <x v="16"/>
    <n v="3750"/>
    <n v="2062.4999999999995"/>
    <n v="721.87499999999977"/>
    <n v="0.35"/>
  </r>
  <r>
    <x v="1"/>
    <x v="1"/>
    <x v="228"/>
    <x v="1"/>
    <x v="32"/>
    <x v="35"/>
    <x v="5"/>
    <x v="3"/>
    <n v="5500"/>
    <n v="3300"/>
    <n v="1320"/>
    <n v="0.4"/>
  </r>
  <r>
    <x v="1"/>
    <x v="1"/>
    <x v="30"/>
    <x v="1"/>
    <x v="32"/>
    <x v="35"/>
    <x v="0"/>
    <x v="16"/>
    <n v="7750"/>
    <n v="4262.4999999999991"/>
    <n v="1704.9999999999998"/>
    <n v="0.4"/>
  </r>
  <r>
    <x v="1"/>
    <x v="1"/>
    <x v="30"/>
    <x v="1"/>
    <x v="32"/>
    <x v="35"/>
    <x v="1"/>
    <x v="0"/>
    <n v="5250"/>
    <n v="2625"/>
    <n v="918.74999999999989"/>
    <n v="0.35"/>
  </r>
  <r>
    <x v="1"/>
    <x v="1"/>
    <x v="30"/>
    <x v="1"/>
    <x v="32"/>
    <x v="35"/>
    <x v="2"/>
    <x v="2"/>
    <n v="4500"/>
    <n v="2025"/>
    <n v="810"/>
    <n v="0.4"/>
  </r>
  <r>
    <x v="1"/>
    <x v="1"/>
    <x v="30"/>
    <x v="1"/>
    <x v="32"/>
    <x v="35"/>
    <x v="3"/>
    <x v="2"/>
    <n v="4000"/>
    <n v="1800"/>
    <n v="720"/>
    <n v="0.4"/>
  </r>
  <r>
    <x v="1"/>
    <x v="1"/>
    <x v="30"/>
    <x v="1"/>
    <x v="32"/>
    <x v="35"/>
    <x v="4"/>
    <x v="3"/>
    <n v="4250"/>
    <n v="2550"/>
    <n v="892.5"/>
    <n v="0.35"/>
  </r>
  <r>
    <x v="1"/>
    <x v="1"/>
    <x v="30"/>
    <x v="1"/>
    <x v="32"/>
    <x v="35"/>
    <x v="5"/>
    <x v="5"/>
    <n v="6000"/>
    <n v="3900"/>
    <n v="1560"/>
    <n v="0.4"/>
  </r>
  <r>
    <x v="1"/>
    <x v="1"/>
    <x v="31"/>
    <x v="1"/>
    <x v="32"/>
    <x v="35"/>
    <x v="0"/>
    <x v="3"/>
    <n v="7500"/>
    <n v="4500"/>
    <n v="1800"/>
    <n v="0.4"/>
  </r>
  <r>
    <x v="1"/>
    <x v="1"/>
    <x v="31"/>
    <x v="1"/>
    <x v="32"/>
    <x v="35"/>
    <x v="1"/>
    <x v="4"/>
    <n v="5250"/>
    <n v="2887.5000000000005"/>
    <n v="1010.6250000000001"/>
    <n v="0.35"/>
  </r>
  <r>
    <x v="1"/>
    <x v="1"/>
    <x v="31"/>
    <x v="1"/>
    <x v="32"/>
    <x v="35"/>
    <x v="2"/>
    <x v="0"/>
    <n v="4500"/>
    <n v="2250"/>
    <n v="900"/>
    <n v="0.4"/>
  </r>
  <r>
    <x v="1"/>
    <x v="1"/>
    <x v="31"/>
    <x v="1"/>
    <x v="32"/>
    <x v="35"/>
    <x v="3"/>
    <x v="1"/>
    <n v="4000"/>
    <n v="1600"/>
    <n v="640"/>
    <n v="0.4"/>
  </r>
  <r>
    <x v="1"/>
    <x v="1"/>
    <x v="31"/>
    <x v="1"/>
    <x v="32"/>
    <x v="35"/>
    <x v="4"/>
    <x v="0"/>
    <n v="3750"/>
    <n v="1875"/>
    <n v="656.25"/>
    <n v="0.35"/>
  </r>
  <r>
    <x v="1"/>
    <x v="1"/>
    <x v="31"/>
    <x v="1"/>
    <x v="32"/>
    <x v="35"/>
    <x v="5"/>
    <x v="4"/>
    <n v="5500"/>
    <n v="3025.0000000000005"/>
    <n v="1210.0000000000002"/>
    <n v="0.4"/>
  </r>
  <r>
    <x v="1"/>
    <x v="1"/>
    <x v="170"/>
    <x v="1"/>
    <x v="32"/>
    <x v="35"/>
    <x v="0"/>
    <x v="0"/>
    <n v="6500"/>
    <n v="3250"/>
    <n v="1300"/>
    <n v="0.4"/>
  </r>
  <r>
    <x v="1"/>
    <x v="1"/>
    <x v="170"/>
    <x v="1"/>
    <x v="32"/>
    <x v="35"/>
    <x v="1"/>
    <x v="56"/>
    <n v="4500"/>
    <n v="1800.0000000000007"/>
    <n v="630.00000000000023"/>
    <n v="0.35"/>
  </r>
  <r>
    <x v="1"/>
    <x v="1"/>
    <x v="170"/>
    <x v="1"/>
    <x v="32"/>
    <x v="35"/>
    <x v="2"/>
    <x v="62"/>
    <n v="3500"/>
    <n v="525.00000000000023"/>
    <n v="210.00000000000011"/>
    <n v="0.4"/>
  </r>
  <r>
    <x v="1"/>
    <x v="1"/>
    <x v="170"/>
    <x v="1"/>
    <x v="32"/>
    <x v="35"/>
    <x v="3"/>
    <x v="62"/>
    <n v="3250"/>
    <n v="487.50000000000023"/>
    <n v="195.00000000000011"/>
    <n v="0.4"/>
  </r>
  <r>
    <x v="1"/>
    <x v="1"/>
    <x v="170"/>
    <x v="1"/>
    <x v="32"/>
    <x v="35"/>
    <x v="4"/>
    <x v="39"/>
    <n v="3250"/>
    <n v="812.50000000000023"/>
    <n v="284.37500000000006"/>
    <n v="0.35"/>
  </r>
  <r>
    <x v="1"/>
    <x v="1"/>
    <x v="170"/>
    <x v="1"/>
    <x v="32"/>
    <x v="35"/>
    <x v="5"/>
    <x v="58"/>
    <n v="4250"/>
    <n v="1275.0000000000005"/>
    <n v="510.00000000000023"/>
    <n v="0.4"/>
  </r>
  <r>
    <x v="1"/>
    <x v="1"/>
    <x v="229"/>
    <x v="1"/>
    <x v="32"/>
    <x v="35"/>
    <x v="0"/>
    <x v="58"/>
    <n v="6000"/>
    <n v="1800.0000000000007"/>
    <n v="720.00000000000034"/>
    <n v="0.4"/>
  </r>
  <r>
    <x v="1"/>
    <x v="1"/>
    <x v="229"/>
    <x v="1"/>
    <x v="32"/>
    <x v="35"/>
    <x v="1"/>
    <x v="73"/>
    <n v="4250"/>
    <n v="850.00000000000057"/>
    <n v="297.50000000000017"/>
    <n v="0.35"/>
  </r>
  <r>
    <x v="1"/>
    <x v="1"/>
    <x v="229"/>
    <x v="1"/>
    <x v="32"/>
    <x v="35"/>
    <x v="2"/>
    <x v="73"/>
    <n v="3000"/>
    <n v="600.00000000000034"/>
    <n v="240.00000000000014"/>
    <n v="0.4"/>
  </r>
  <r>
    <x v="1"/>
    <x v="1"/>
    <x v="229"/>
    <x v="1"/>
    <x v="32"/>
    <x v="35"/>
    <x v="3"/>
    <x v="73"/>
    <n v="2750"/>
    <n v="550.00000000000034"/>
    <n v="220.00000000000014"/>
    <n v="0.4"/>
  </r>
  <r>
    <x v="1"/>
    <x v="1"/>
    <x v="229"/>
    <x v="1"/>
    <x v="32"/>
    <x v="35"/>
    <x v="4"/>
    <x v="58"/>
    <n v="2750"/>
    <n v="825.00000000000023"/>
    <n v="288.75000000000006"/>
    <n v="0.35"/>
  </r>
  <r>
    <x v="1"/>
    <x v="1"/>
    <x v="229"/>
    <x v="1"/>
    <x v="32"/>
    <x v="35"/>
    <x v="5"/>
    <x v="21"/>
    <n v="4000"/>
    <n v="1200.0000000000002"/>
    <n v="480.00000000000011"/>
    <n v="0.4"/>
  </r>
  <r>
    <x v="1"/>
    <x v="1"/>
    <x v="34"/>
    <x v="1"/>
    <x v="32"/>
    <x v="35"/>
    <x v="0"/>
    <x v="63"/>
    <n v="5500"/>
    <n v="1375.0000000000007"/>
    <n v="550.00000000000034"/>
    <n v="0.4"/>
  </r>
  <r>
    <x v="1"/>
    <x v="1"/>
    <x v="34"/>
    <x v="1"/>
    <x v="32"/>
    <x v="35"/>
    <x v="1"/>
    <x v="75"/>
    <n v="3750"/>
    <n v="562.50000000000045"/>
    <n v="196.87500000000014"/>
    <n v="0.35"/>
  </r>
  <r>
    <x v="1"/>
    <x v="1"/>
    <x v="34"/>
    <x v="1"/>
    <x v="32"/>
    <x v="35"/>
    <x v="2"/>
    <x v="76"/>
    <n v="3200"/>
    <n v="800.00000000000057"/>
    <n v="320.00000000000023"/>
    <n v="0.4"/>
  </r>
  <r>
    <x v="1"/>
    <x v="1"/>
    <x v="34"/>
    <x v="1"/>
    <x v="32"/>
    <x v="35"/>
    <x v="3"/>
    <x v="54"/>
    <n v="3750"/>
    <n v="2062.5000000000005"/>
    <n v="825.00000000000023"/>
    <n v="0.4"/>
  </r>
  <r>
    <x v="1"/>
    <x v="1"/>
    <x v="34"/>
    <x v="1"/>
    <x v="32"/>
    <x v="35"/>
    <x v="4"/>
    <x v="24"/>
    <n v="3500"/>
    <n v="2625.0000000000005"/>
    <n v="918.75000000000011"/>
    <n v="0.35"/>
  </r>
  <r>
    <x v="1"/>
    <x v="1"/>
    <x v="34"/>
    <x v="1"/>
    <x v="32"/>
    <x v="35"/>
    <x v="5"/>
    <x v="13"/>
    <n v="4500"/>
    <n v="3375"/>
    <n v="1350"/>
    <n v="0.4"/>
  </r>
  <r>
    <x v="1"/>
    <x v="1"/>
    <x v="35"/>
    <x v="1"/>
    <x v="32"/>
    <x v="35"/>
    <x v="0"/>
    <x v="12"/>
    <n v="7000"/>
    <n v="4900.0000000000009"/>
    <n v="1960.0000000000005"/>
    <n v="0.4"/>
  </r>
  <r>
    <x v="1"/>
    <x v="1"/>
    <x v="35"/>
    <x v="1"/>
    <x v="32"/>
    <x v="35"/>
    <x v="1"/>
    <x v="14"/>
    <n v="5000"/>
    <n v="3000.0000000000005"/>
    <n v="1050"/>
    <n v="0.35"/>
  </r>
  <r>
    <x v="1"/>
    <x v="1"/>
    <x v="35"/>
    <x v="1"/>
    <x v="32"/>
    <x v="35"/>
    <x v="2"/>
    <x v="14"/>
    <n v="4500"/>
    <n v="2700.0000000000005"/>
    <n v="1080.0000000000002"/>
    <n v="0.4"/>
  </r>
  <r>
    <x v="1"/>
    <x v="1"/>
    <x v="35"/>
    <x v="1"/>
    <x v="32"/>
    <x v="35"/>
    <x v="3"/>
    <x v="14"/>
    <n v="4000"/>
    <n v="2400.0000000000005"/>
    <n v="960.00000000000023"/>
    <n v="0.4"/>
  </r>
  <r>
    <x v="1"/>
    <x v="1"/>
    <x v="35"/>
    <x v="1"/>
    <x v="32"/>
    <x v="35"/>
    <x v="4"/>
    <x v="12"/>
    <n v="4000"/>
    <n v="2800.0000000000005"/>
    <n v="980.00000000000011"/>
    <n v="0.35"/>
  </r>
  <r>
    <x v="1"/>
    <x v="1"/>
    <x v="35"/>
    <x v="1"/>
    <x v="32"/>
    <x v="35"/>
    <x v="5"/>
    <x v="13"/>
    <n v="5000"/>
    <n v="3750"/>
    <n v="1500"/>
    <n v="0.4"/>
  </r>
  <r>
    <x v="1"/>
    <x v="1"/>
    <x v="180"/>
    <x v="1"/>
    <x v="33"/>
    <x v="36"/>
    <x v="0"/>
    <x v="39"/>
    <n v="5750"/>
    <n v="1437.5000000000002"/>
    <n v="575.00000000000011"/>
    <n v="0.4"/>
  </r>
  <r>
    <x v="1"/>
    <x v="1"/>
    <x v="180"/>
    <x v="1"/>
    <x v="33"/>
    <x v="36"/>
    <x v="1"/>
    <x v="39"/>
    <n v="3750"/>
    <n v="937.50000000000023"/>
    <n v="328.12500000000006"/>
    <n v="0.35"/>
  </r>
  <r>
    <x v="1"/>
    <x v="1"/>
    <x v="180"/>
    <x v="1"/>
    <x v="33"/>
    <x v="36"/>
    <x v="2"/>
    <x v="62"/>
    <n v="3750"/>
    <n v="562.50000000000034"/>
    <n v="225.00000000000014"/>
    <n v="0.4"/>
  </r>
  <r>
    <x v="1"/>
    <x v="1"/>
    <x v="180"/>
    <x v="1"/>
    <x v="33"/>
    <x v="36"/>
    <x v="3"/>
    <x v="19"/>
    <n v="2250"/>
    <n v="450"/>
    <n v="180"/>
    <n v="0.4"/>
  </r>
  <r>
    <x v="1"/>
    <x v="1"/>
    <x v="180"/>
    <x v="1"/>
    <x v="33"/>
    <x v="36"/>
    <x v="4"/>
    <x v="15"/>
    <n v="2750"/>
    <n v="962.50000000000011"/>
    <n v="336.875"/>
    <n v="0.35"/>
  </r>
  <r>
    <x v="1"/>
    <x v="1"/>
    <x v="180"/>
    <x v="1"/>
    <x v="33"/>
    <x v="36"/>
    <x v="5"/>
    <x v="39"/>
    <n v="3750"/>
    <n v="937.50000000000023"/>
    <n v="375.00000000000011"/>
    <n v="0.4"/>
  </r>
  <r>
    <x v="1"/>
    <x v="1"/>
    <x v="227"/>
    <x v="1"/>
    <x v="33"/>
    <x v="36"/>
    <x v="0"/>
    <x v="39"/>
    <n v="6250"/>
    <n v="1562.5000000000005"/>
    <n v="625.00000000000023"/>
    <n v="0.4"/>
  </r>
  <r>
    <x v="1"/>
    <x v="1"/>
    <x v="227"/>
    <x v="1"/>
    <x v="33"/>
    <x v="36"/>
    <x v="1"/>
    <x v="39"/>
    <n v="2750"/>
    <n v="687.50000000000011"/>
    <n v="240.62500000000003"/>
    <n v="0.35"/>
  </r>
  <r>
    <x v="1"/>
    <x v="1"/>
    <x v="227"/>
    <x v="1"/>
    <x v="33"/>
    <x v="36"/>
    <x v="2"/>
    <x v="62"/>
    <n v="3250"/>
    <n v="487.50000000000023"/>
    <n v="195.00000000000011"/>
    <n v="0.4"/>
  </r>
  <r>
    <x v="1"/>
    <x v="1"/>
    <x v="227"/>
    <x v="1"/>
    <x v="33"/>
    <x v="36"/>
    <x v="3"/>
    <x v="19"/>
    <n v="1750"/>
    <n v="350"/>
    <n v="140"/>
    <n v="0.4"/>
  </r>
  <r>
    <x v="1"/>
    <x v="1"/>
    <x v="227"/>
    <x v="1"/>
    <x v="33"/>
    <x v="36"/>
    <x v="4"/>
    <x v="15"/>
    <n v="2500"/>
    <n v="875.00000000000011"/>
    <n v="306.25"/>
    <n v="0.35"/>
  </r>
  <r>
    <x v="1"/>
    <x v="1"/>
    <x v="227"/>
    <x v="1"/>
    <x v="33"/>
    <x v="36"/>
    <x v="5"/>
    <x v="19"/>
    <n v="3500"/>
    <n v="700"/>
    <n v="280"/>
    <n v="0.4"/>
  </r>
  <r>
    <x v="1"/>
    <x v="1"/>
    <x v="26"/>
    <x v="1"/>
    <x v="33"/>
    <x v="36"/>
    <x v="0"/>
    <x v="19"/>
    <n v="5700"/>
    <n v="1140"/>
    <n v="456"/>
    <n v="0.4"/>
  </r>
  <r>
    <x v="1"/>
    <x v="1"/>
    <x v="26"/>
    <x v="1"/>
    <x v="33"/>
    <x v="36"/>
    <x v="1"/>
    <x v="19"/>
    <n v="2500"/>
    <n v="500"/>
    <n v="175"/>
    <n v="0.35"/>
  </r>
  <r>
    <x v="1"/>
    <x v="1"/>
    <x v="26"/>
    <x v="1"/>
    <x v="33"/>
    <x v="36"/>
    <x v="2"/>
    <x v="64"/>
    <n v="2750"/>
    <n v="275.00000000000006"/>
    <n v="110.00000000000003"/>
    <n v="0.4"/>
  </r>
  <r>
    <x v="1"/>
    <x v="1"/>
    <x v="26"/>
    <x v="1"/>
    <x v="33"/>
    <x v="36"/>
    <x v="3"/>
    <x v="40"/>
    <n v="1250"/>
    <n v="249.99999999999994"/>
    <n v="99.999999999999986"/>
    <n v="0.4"/>
  </r>
  <r>
    <x v="1"/>
    <x v="1"/>
    <x v="26"/>
    <x v="1"/>
    <x v="33"/>
    <x v="36"/>
    <x v="4"/>
    <x v="42"/>
    <n v="1750"/>
    <n v="612.50000000000011"/>
    <n v="214.37500000000003"/>
    <n v="0.35"/>
  </r>
  <r>
    <x v="1"/>
    <x v="1"/>
    <x v="26"/>
    <x v="1"/>
    <x v="33"/>
    <x v="36"/>
    <x v="5"/>
    <x v="7"/>
    <n v="2750"/>
    <n v="687.5"/>
    <n v="275"/>
    <n v="0.4"/>
  </r>
  <r>
    <x v="1"/>
    <x v="1"/>
    <x v="27"/>
    <x v="1"/>
    <x v="33"/>
    <x v="36"/>
    <x v="0"/>
    <x v="7"/>
    <n v="5250"/>
    <n v="1312.5"/>
    <n v="525"/>
    <n v="0.4"/>
  </r>
  <r>
    <x v="1"/>
    <x v="1"/>
    <x v="27"/>
    <x v="1"/>
    <x v="33"/>
    <x v="36"/>
    <x v="1"/>
    <x v="7"/>
    <n v="2250"/>
    <n v="562.5"/>
    <n v="196.875"/>
    <n v="0.35"/>
  </r>
  <r>
    <x v="1"/>
    <x v="1"/>
    <x v="27"/>
    <x v="1"/>
    <x v="33"/>
    <x v="36"/>
    <x v="2"/>
    <x v="59"/>
    <n v="2250"/>
    <n v="337.50000000000006"/>
    <n v="135.00000000000003"/>
    <n v="0.4"/>
  </r>
  <r>
    <x v="1"/>
    <x v="1"/>
    <x v="27"/>
    <x v="1"/>
    <x v="33"/>
    <x v="36"/>
    <x v="3"/>
    <x v="40"/>
    <n v="1500"/>
    <n v="299.99999999999994"/>
    <n v="119.99999999999999"/>
    <n v="0.4"/>
  </r>
  <r>
    <x v="1"/>
    <x v="1"/>
    <x v="27"/>
    <x v="1"/>
    <x v="33"/>
    <x v="36"/>
    <x v="4"/>
    <x v="1"/>
    <n v="1750"/>
    <n v="700"/>
    <n v="244.99999999999997"/>
    <n v="0.35"/>
  </r>
  <r>
    <x v="1"/>
    <x v="1"/>
    <x v="27"/>
    <x v="1"/>
    <x v="33"/>
    <x v="36"/>
    <x v="5"/>
    <x v="21"/>
    <n v="3250"/>
    <n v="975.00000000000011"/>
    <n v="390.00000000000006"/>
    <n v="0.4"/>
  </r>
  <r>
    <x v="1"/>
    <x v="1"/>
    <x v="168"/>
    <x v="1"/>
    <x v="33"/>
    <x v="36"/>
    <x v="0"/>
    <x v="1"/>
    <n v="5950"/>
    <n v="2380"/>
    <n v="952"/>
    <n v="0.4"/>
  </r>
  <r>
    <x v="1"/>
    <x v="1"/>
    <x v="168"/>
    <x v="1"/>
    <x v="33"/>
    <x v="36"/>
    <x v="1"/>
    <x v="1"/>
    <n v="3000"/>
    <n v="1200"/>
    <n v="420"/>
    <n v="0.35"/>
  </r>
  <r>
    <x v="1"/>
    <x v="1"/>
    <x v="168"/>
    <x v="1"/>
    <x v="33"/>
    <x v="36"/>
    <x v="2"/>
    <x v="15"/>
    <n v="2750"/>
    <n v="962.50000000000011"/>
    <n v="385.00000000000006"/>
    <n v="0.4"/>
  </r>
  <r>
    <x v="1"/>
    <x v="1"/>
    <x v="168"/>
    <x v="1"/>
    <x v="33"/>
    <x v="36"/>
    <x v="3"/>
    <x v="15"/>
    <n v="2250"/>
    <n v="787.50000000000011"/>
    <n v="315.00000000000006"/>
    <n v="0.4"/>
  </r>
  <r>
    <x v="1"/>
    <x v="1"/>
    <x v="168"/>
    <x v="1"/>
    <x v="33"/>
    <x v="36"/>
    <x v="4"/>
    <x v="35"/>
    <n v="2500"/>
    <n v="1125"/>
    <n v="393.75"/>
    <n v="0.35"/>
  </r>
  <r>
    <x v="1"/>
    <x v="1"/>
    <x v="168"/>
    <x v="1"/>
    <x v="33"/>
    <x v="36"/>
    <x v="5"/>
    <x v="35"/>
    <n v="3500"/>
    <n v="1574.9999999999998"/>
    <n v="630"/>
    <n v="0.4"/>
  </r>
  <r>
    <x v="1"/>
    <x v="1"/>
    <x v="228"/>
    <x v="1"/>
    <x v="33"/>
    <x v="36"/>
    <x v="0"/>
    <x v="10"/>
    <n v="6000"/>
    <n v="2400"/>
    <n v="960"/>
    <n v="0.4"/>
  </r>
  <r>
    <x v="1"/>
    <x v="1"/>
    <x v="228"/>
    <x v="1"/>
    <x v="33"/>
    <x v="36"/>
    <x v="1"/>
    <x v="15"/>
    <n v="3500"/>
    <n v="1225.0000000000002"/>
    <n v="428.75000000000006"/>
    <n v="0.35"/>
  </r>
  <r>
    <x v="1"/>
    <x v="1"/>
    <x v="228"/>
    <x v="1"/>
    <x v="33"/>
    <x v="36"/>
    <x v="2"/>
    <x v="1"/>
    <n v="3250"/>
    <n v="1300"/>
    <n v="520"/>
    <n v="0.4"/>
  </r>
  <r>
    <x v="1"/>
    <x v="1"/>
    <x v="228"/>
    <x v="1"/>
    <x v="33"/>
    <x v="36"/>
    <x v="3"/>
    <x v="1"/>
    <n v="3000"/>
    <n v="1200"/>
    <n v="480"/>
    <n v="0.4"/>
  </r>
  <r>
    <x v="1"/>
    <x v="1"/>
    <x v="228"/>
    <x v="1"/>
    <x v="33"/>
    <x v="36"/>
    <x v="4"/>
    <x v="16"/>
    <n v="3000"/>
    <n v="1649.9999999999998"/>
    <n v="577.49999999999989"/>
    <n v="0.35"/>
  </r>
  <r>
    <x v="1"/>
    <x v="1"/>
    <x v="228"/>
    <x v="1"/>
    <x v="33"/>
    <x v="36"/>
    <x v="5"/>
    <x v="3"/>
    <n v="4750"/>
    <n v="2850"/>
    <n v="1140"/>
    <n v="0.4"/>
  </r>
  <r>
    <x v="1"/>
    <x v="1"/>
    <x v="30"/>
    <x v="1"/>
    <x v="33"/>
    <x v="36"/>
    <x v="0"/>
    <x v="16"/>
    <n v="7000"/>
    <n v="3849.9999999999995"/>
    <n v="1540"/>
    <n v="0.4"/>
  </r>
  <r>
    <x v="1"/>
    <x v="1"/>
    <x v="30"/>
    <x v="1"/>
    <x v="33"/>
    <x v="36"/>
    <x v="1"/>
    <x v="0"/>
    <n v="4500"/>
    <n v="2250"/>
    <n v="787.5"/>
    <n v="0.35"/>
  </r>
  <r>
    <x v="1"/>
    <x v="1"/>
    <x v="30"/>
    <x v="1"/>
    <x v="33"/>
    <x v="36"/>
    <x v="2"/>
    <x v="2"/>
    <n v="3750"/>
    <n v="1687.5"/>
    <n v="675"/>
    <n v="0.4"/>
  </r>
  <r>
    <x v="1"/>
    <x v="1"/>
    <x v="30"/>
    <x v="1"/>
    <x v="33"/>
    <x v="36"/>
    <x v="3"/>
    <x v="2"/>
    <n v="3250"/>
    <n v="1462.5"/>
    <n v="585"/>
    <n v="0.4"/>
  </r>
  <r>
    <x v="1"/>
    <x v="1"/>
    <x v="30"/>
    <x v="1"/>
    <x v="33"/>
    <x v="36"/>
    <x v="4"/>
    <x v="3"/>
    <n v="3500"/>
    <n v="2100"/>
    <n v="735"/>
    <n v="0.35"/>
  </r>
  <r>
    <x v="1"/>
    <x v="1"/>
    <x v="30"/>
    <x v="1"/>
    <x v="33"/>
    <x v="36"/>
    <x v="5"/>
    <x v="5"/>
    <n v="5250"/>
    <n v="3412.5"/>
    <n v="1365"/>
    <n v="0.4"/>
  </r>
  <r>
    <x v="1"/>
    <x v="1"/>
    <x v="31"/>
    <x v="1"/>
    <x v="33"/>
    <x v="36"/>
    <x v="0"/>
    <x v="3"/>
    <n v="6750"/>
    <n v="4050"/>
    <n v="1620"/>
    <n v="0.4"/>
  </r>
  <r>
    <x v="1"/>
    <x v="1"/>
    <x v="31"/>
    <x v="1"/>
    <x v="33"/>
    <x v="36"/>
    <x v="1"/>
    <x v="4"/>
    <n v="4500"/>
    <n v="2475"/>
    <n v="866.25"/>
    <n v="0.35"/>
  </r>
  <r>
    <x v="1"/>
    <x v="1"/>
    <x v="31"/>
    <x v="1"/>
    <x v="33"/>
    <x v="36"/>
    <x v="2"/>
    <x v="0"/>
    <n v="3750"/>
    <n v="1875"/>
    <n v="750"/>
    <n v="0.4"/>
  </r>
  <r>
    <x v="1"/>
    <x v="1"/>
    <x v="31"/>
    <x v="1"/>
    <x v="33"/>
    <x v="36"/>
    <x v="3"/>
    <x v="1"/>
    <n v="3250"/>
    <n v="1300"/>
    <n v="520"/>
    <n v="0.4"/>
  </r>
  <r>
    <x v="1"/>
    <x v="1"/>
    <x v="31"/>
    <x v="1"/>
    <x v="33"/>
    <x v="36"/>
    <x v="4"/>
    <x v="0"/>
    <n v="3000"/>
    <n v="1500"/>
    <n v="525"/>
    <n v="0.35"/>
  </r>
  <r>
    <x v="1"/>
    <x v="1"/>
    <x v="31"/>
    <x v="1"/>
    <x v="33"/>
    <x v="36"/>
    <x v="5"/>
    <x v="4"/>
    <n v="4750"/>
    <n v="2612.5"/>
    <n v="1045"/>
    <n v="0.4"/>
  </r>
  <r>
    <x v="1"/>
    <x v="1"/>
    <x v="170"/>
    <x v="1"/>
    <x v="33"/>
    <x v="36"/>
    <x v="0"/>
    <x v="0"/>
    <n v="5750"/>
    <n v="2875"/>
    <n v="1150"/>
    <n v="0.4"/>
  </r>
  <r>
    <x v="1"/>
    <x v="1"/>
    <x v="170"/>
    <x v="1"/>
    <x v="33"/>
    <x v="36"/>
    <x v="1"/>
    <x v="56"/>
    <n v="3750"/>
    <n v="1500.0000000000005"/>
    <n v="525.00000000000011"/>
    <n v="0.35"/>
  </r>
  <r>
    <x v="1"/>
    <x v="1"/>
    <x v="170"/>
    <x v="1"/>
    <x v="33"/>
    <x v="36"/>
    <x v="2"/>
    <x v="62"/>
    <n v="2750"/>
    <n v="412.50000000000023"/>
    <n v="165.00000000000011"/>
    <n v="0.4"/>
  </r>
  <r>
    <x v="1"/>
    <x v="1"/>
    <x v="170"/>
    <x v="1"/>
    <x v="33"/>
    <x v="36"/>
    <x v="3"/>
    <x v="62"/>
    <n v="2500"/>
    <n v="375.00000000000017"/>
    <n v="150.00000000000009"/>
    <n v="0.4"/>
  </r>
  <r>
    <x v="1"/>
    <x v="1"/>
    <x v="170"/>
    <x v="1"/>
    <x v="33"/>
    <x v="36"/>
    <x v="4"/>
    <x v="39"/>
    <n v="2500"/>
    <n v="625.00000000000011"/>
    <n v="218.75000000000003"/>
    <n v="0.35"/>
  </r>
  <r>
    <x v="1"/>
    <x v="1"/>
    <x v="170"/>
    <x v="1"/>
    <x v="33"/>
    <x v="36"/>
    <x v="5"/>
    <x v="58"/>
    <n v="3500"/>
    <n v="1050.0000000000005"/>
    <n v="420.00000000000023"/>
    <n v="0.4"/>
  </r>
  <r>
    <x v="1"/>
    <x v="1"/>
    <x v="229"/>
    <x v="1"/>
    <x v="33"/>
    <x v="36"/>
    <x v="0"/>
    <x v="58"/>
    <n v="5250"/>
    <n v="1575.0000000000005"/>
    <n v="630.00000000000023"/>
    <n v="0.4"/>
  </r>
  <r>
    <x v="1"/>
    <x v="1"/>
    <x v="229"/>
    <x v="1"/>
    <x v="33"/>
    <x v="36"/>
    <x v="1"/>
    <x v="73"/>
    <n v="3500"/>
    <n v="700.00000000000045"/>
    <n v="245.00000000000014"/>
    <n v="0.35"/>
  </r>
  <r>
    <x v="1"/>
    <x v="1"/>
    <x v="229"/>
    <x v="1"/>
    <x v="33"/>
    <x v="36"/>
    <x v="2"/>
    <x v="73"/>
    <n v="2250"/>
    <n v="450.00000000000028"/>
    <n v="180.00000000000011"/>
    <n v="0.4"/>
  </r>
  <r>
    <x v="1"/>
    <x v="1"/>
    <x v="229"/>
    <x v="1"/>
    <x v="33"/>
    <x v="36"/>
    <x v="3"/>
    <x v="73"/>
    <n v="2000"/>
    <n v="400.00000000000023"/>
    <n v="160.00000000000011"/>
    <n v="0.4"/>
  </r>
  <r>
    <x v="1"/>
    <x v="1"/>
    <x v="229"/>
    <x v="1"/>
    <x v="33"/>
    <x v="36"/>
    <x v="4"/>
    <x v="58"/>
    <n v="2000"/>
    <n v="600.00000000000023"/>
    <n v="210.00000000000006"/>
    <n v="0.35"/>
  </r>
  <r>
    <x v="1"/>
    <x v="1"/>
    <x v="229"/>
    <x v="1"/>
    <x v="33"/>
    <x v="36"/>
    <x v="5"/>
    <x v="21"/>
    <n v="3250"/>
    <n v="975.00000000000011"/>
    <n v="390.00000000000006"/>
    <n v="0.4"/>
  </r>
  <r>
    <x v="1"/>
    <x v="1"/>
    <x v="34"/>
    <x v="1"/>
    <x v="33"/>
    <x v="36"/>
    <x v="0"/>
    <x v="63"/>
    <n v="4750"/>
    <n v="1187.5000000000005"/>
    <n v="475.00000000000023"/>
    <n v="0.4"/>
  </r>
  <r>
    <x v="1"/>
    <x v="1"/>
    <x v="34"/>
    <x v="1"/>
    <x v="33"/>
    <x v="36"/>
    <x v="1"/>
    <x v="75"/>
    <n v="3000"/>
    <n v="450.0000000000004"/>
    <n v="157.50000000000014"/>
    <n v="0.35"/>
  </r>
  <r>
    <x v="1"/>
    <x v="1"/>
    <x v="34"/>
    <x v="1"/>
    <x v="33"/>
    <x v="36"/>
    <x v="2"/>
    <x v="76"/>
    <n v="2450"/>
    <n v="612.50000000000045"/>
    <n v="245.0000000000002"/>
    <n v="0.4"/>
  </r>
  <r>
    <x v="1"/>
    <x v="1"/>
    <x v="34"/>
    <x v="1"/>
    <x v="33"/>
    <x v="36"/>
    <x v="3"/>
    <x v="54"/>
    <n v="3000"/>
    <n v="1650.0000000000005"/>
    <n v="660.00000000000023"/>
    <n v="0.4"/>
  </r>
  <r>
    <x v="1"/>
    <x v="1"/>
    <x v="34"/>
    <x v="1"/>
    <x v="33"/>
    <x v="36"/>
    <x v="4"/>
    <x v="24"/>
    <n v="2750"/>
    <n v="2062.5000000000005"/>
    <n v="721.87500000000011"/>
    <n v="0.35"/>
  </r>
  <r>
    <x v="1"/>
    <x v="1"/>
    <x v="34"/>
    <x v="1"/>
    <x v="33"/>
    <x v="36"/>
    <x v="5"/>
    <x v="13"/>
    <n v="3750"/>
    <n v="2812.5"/>
    <n v="1125"/>
    <n v="0.4"/>
  </r>
  <r>
    <x v="1"/>
    <x v="1"/>
    <x v="35"/>
    <x v="1"/>
    <x v="33"/>
    <x v="36"/>
    <x v="0"/>
    <x v="12"/>
    <n v="6250"/>
    <n v="4375"/>
    <n v="1750"/>
    <n v="0.4"/>
  </r>
  <r>
    <x v="1"/>
    <x v="1"/>
    <x v="35"/>
    <x v="1"/>
    <x v="33"/>
    <x v="36"/>
    <x v="1"/>
    <x v="14"/>
    <n v="4250"/>
    <n v="2550.0000000000005"/>
    <n v="892.50000000000011"/>
    <n v="0.35"/>
  </r>
  <r>
    <x v="1"/>
    <x v="1"/>
    <x v="35"/>
    <x v="1"/>
    <x v="33"/>
    <x v="36"/>
    <x v="2"/>
    <x v="14"/>
    <n v="3750"/>
    <n v="2250.0000000000005"/>
    <n v="900.00000000000023"/>
    <n v="0.4"/>
  </r>
  <r>
    <x v="1"/>
    <x v="1"/>
    <x v="35"/>
    <x v="1"/>
    <x v="33"/>
    <x v="36"/>
    <x v="3"/>
    <x v="14"/>
    <n v="3250"/>
    <n v="1950.0000000000002"/>
    <n v="780.00000000000011"/>
    <n v="0.4"/>
  </r>
  <r>
    <x v="1"/>
    <x v="1"/>
    <x v="35"/>
    <x v="1"/>
    <x v="33"/>
    <x v="36"/>
    <x v="4"/>
    <x v="12"/>
    <n v="3250"/>
    <n v="2275"/>
    <n v="796.25"/>
    <n v="0.35"/>
  </r>
  <r>
    <x v="1"/>
    <x v="1"/>
    <x v="35"/>
    <x v="1"/>
    <x v="33"/>
    <x v="36"/>
    <x v="5"/>
    <x v="13"/>
    <n v="4250"/>
    <n v="3187.5"/>
    <n v="1275"/>
    <n v="0.4"/>
  </r>
  <r>
    <x v="1"/>
    <x v="1"/>
    <x v="230"/>
    <x v="1"/>
    <x v="34"/>
    <x v="37"/>
    <x v="0"/>
    <x v="39"/>
    <n v="5500"/>
    <n v="1375.0000000000002"/>
    <n v="481.25000000000006"/>
    <n v="0.35"/>
  </r>
  <r>
    <x v="1"/>
    <x v="1"/>
    <x v="230"/>
    <x v="1"/>
    <x v="34"/>
    <x v="37"/>
    <x v="1"/>
    <x v="39"/>
    <n v="3500"/>
    <n v="875.00000000000023"/>
    <n v="306.25000000000006"/>
    <n v="0.35"/>
  </r>
  <r>
    <x v="1"/>
    <x v="1"/>
    <x v="230"/>
    <x v="1"/>
    <x v="34"/>
    <x v="37"/>
    <x v="2"/>
    <x v="62"/>
    <n v="3500"/>
    <n v="525.00000000000023"/>
    <n v="183.75000000000006"/>
    <n v="0.35"/>
  </r>
  <r>
    <x v="1"/>
    <x v="1"/>
    <x v="230"/>
    <x v="1"/>
    <x v="34"/>
    <x v="37"/>
    <x v="3"/>
    <x v="19"/>
    <n v="2000"/>
    <n v="400"/>
    <n v="140"/>
    <n v="0.35"/>
  </r>
  <r>
    <x v="1"/>
    <x v="1"/>
    <x v="230"/>
    <x v="1"/>
    <x v="34"/>
    <x v="37"/>
    <x v="4"/>
    <x v="15"/>
    <n v="2500"/>
    <n v="875.00000000000011"/>
    <n v="306.25"/>
    <n v="0.35"/>
  </r>
  <r>
    <x v="1"/>
    <x v="1"/>
    <x v="230"/>
    <x v="1"/>
    <x v="34"/>
    <x v="37"/>
    <x v="5"/>
    <x v="39"/>
    <n v="3500"/>
    <n v="875.00000000000023"/>
    <n v="306.25000000000006"/>
    <n v="0.35"/>
  </r>
  <r>
    <x v="1"/>
    <x v="1"/>
    <x v="231"/>
    <x v="1"/>
    <x v="34"/>
    <x v="37"/>
    <x v="0"/>
    <x v="39"/>
    <n v="6000"/>
    <n v="1500.0000000000002"/>
    <n v="525"/>
    <n v="0.35"/>
  </r>
  <r>
    <x v="1"/>
    <x v="1"/>
    <x v="231"/>
    <x v="1"/>
    <x v="34"/>
    <x v="37"/>
    <x v="1"/>
    <x v="39"/>
    <n v="2500"/>
    <n v="625.00000000000011"/>
    <n v="218.75000000000003"/>
    <n v="0.35"/>
  </r>
  <r>
    <x v="1"/>
    <x v="1"/>
    <x v="231"/>
    <x v="1"/>
    <x v="34"/>
    <x v="37"/>
    <x v="2"/>
    <x v="62"/>
    <n v="3000"/>
    <n v="450.00000000000023"/>
    <n v="157.50000000000006"/>
    <n v="0.35"/>
  </r>
  <r>
    <x v="1"/>
    <x v="1"/>
    <x v="231"/>
    <x v="1"/>
    <x v="34"/>
    <x v="37"/>
    <x v="3"/>
    <x v="19"/>
    <n v="1500"/>
    <n v="300"/>
    <n v="105"/>
    <n v="0.35"/>
  </r>
  <r>
    <x v="1"/>
    <x v="1"/>
    <x v="231"/>
    <x v="1"/>
    <x v="34"/>
    <x v="37"/>
    <x v="4"/>
    <x v="15"/>
    <n v="2250"/>
    <n v="787.50000000000011"/>
    <n v="275.625"/>
    <n v="0.35"/>
  </r>
  <r>
    <x v="1"/>
    <x v="1"/>
    <x v="231"/>
    <x v="1"/>
    <x v="34"/>
    <x v="37"/>
    <x v="5"/>
    <x v="19"/>
    <n v="3250"/>
    <n v="650"/>
    <n v="227.49999999999997"/>
    <n v="0.35"/>
  </r>
  <r>
    <x v="1"/>
    <x v="1"/>
    <x v="92"/>
    <x v="1"/>
    <x v="34"/>
    <x v="37"/>
    <x v="0"/>
    <x v="19"/>
    <n v="5450"/>
    <n v="1090"/>
    <n v="381.5"/>
    <n v="0.35"/>
  </r>
  <r>
    <x v="1"/>
    <x v="1"/>
    <x v="92"/>
    <x v="1"/>
    <x v="34"/>
    <x v="37"/>
    <x v="1"/>
    <x v="19"/>
    <n v="2250"/>
    <n v="450"/>
    <n v="157.5"/>
    <n v="0.35"/>
  </r>
  <r>
    <x v="1"/>
    <x v="1"/>
    <x v="92"/>
    <x v="1"/>
    <x v="34"/>
    <x v="37"/>
    <x v="2"/>
    <x v="64"/>
    <n v="2500"/>
    <n v="250.00000000000006"/>
    <n v="87.500000000000014"/>
    <n v="0.35"/>
  </r>
  <r>
    <x v="1"/>
    <x v="1"/>
    <x v="92"/>
    <x v="1"/>
    <x v="34"/>
    <x v="37"/>
    <x v="3"/>
    <x v="40"/>
    <n v="1000"/>
    <n v="199.99999999999994"/>
    <n v="69.999999999999972"/>
    <n v="0.35"/>
  </r>
  <r>
    <x v="1"/>
    <x v="1"/>
    <x v="92"/>
    <x v="1"/>
    <x v="34"/>
    <x v="37"/>
    <x v="4"/>
    <x v="42"/>
    <n v="1500"/>
    <n v="525.00000000000011"/>
    <n v="183.75000000000003"/>
    <n v="0.35"/>
  </r>
  <r>
    <x v="1"/>
    <x v="1"/>
    <x v="92"/>
    <x v="1"/>
    <x v="34"/>
    <x v="37"/>
    <x v="5"/>
    <x v="7"/>
    <n v="2500"/>
    <n v="625"/>
    <n v="218.75"/>
    <n v="0.35"/>
  </r>
  <r>
    <x v="1"/>
    <x v="1"/>
    <x v="93"/>
    <x v="1"/>
    <x v="34"/>
    <x v="37"/>
    <x v="0"/>
    <x v="7"/>
    <n v="5000"/>
    <n v="1250"/>
    <n v="437.5"/>
    <n v="0.35"/>
  </r>
  <r>
    <x v="1"/>
    <x v="1"/>
    <x v="93"/>
    <x v="1"/>
    <x v="34"/>
    <x v="37"/>
    <x v="1"/>
    <x v="7"/>
    <n v="2000"/>
    <n v="500"/>
    <n v="175"/>
    <n v="0.35"/>
  </r>
  <r>
    <x v="1"/>
    <x v="1"/>
    <x v="93"/>
    <x v="1"/>
    <x v="34"/>
    <x v="37"/>
    <x v="2"/>
    <x v="59"/>
    <n v="2000"/>
    <n v="300.00000000000006"/>
    <n v="105.00000000000001"/>
    <n v="0.35"/>
  </r>
  <r>
    <x v="1"/>
    <x v="1"/>
    <x v="93"/>
    <x v="1"/>
    <x v="34"/>
    <x v="37"/>
    <x v="3"/>
    <x v="40"/>
    <n v="1250"/>
    <n v="249.99999999999994"/>
    <n v="87.499999999999972"/>
    <n v="0.35"/>
  </r>
  <r>
    <x v="1"/>
    <x v="1"/>
    <x v="93"/>
    <x v="1"/>
    <x v="34"/>
    <x v="37"/>
    <x v="4"/>
    <x v="1"/>
    <n v="1500"/>
    <n v="600"/>
    <n v="210"/>
    <n v="0.35"/>
  </r>
  <r>
    <x v="1"/>
    <x v="1"/>
    <x v="93"/>
    <x v="1"/>
    <x v="34"/>
    <x v="37"/>
    <x v="5"/>
    <x v="21"/>
    <n v="3000"/>
    <n v="900.00000000000011"/>
    <n v="315"/>
    <n v="0.35"/>
  </r>
  <r>
    <x v="1"/>
    <x v="1"/>
    <x v="120"/>
    <x v="1"/>
    <x v="34"/>
    <x v="37"/>
    <x v="0"/>
    <x v="1"/>
    <n v="5700"/>
    <n v="2280"/>
    <n v="798"/>
    <n v="0.35"/>
  </r>
  <r>
    <x v="1"/>
    <x v="1"/>
    <x v="120"/>
    <x v="1"/>
    <x v="34"/>
    <x v="37"/>
    <x v="1"/>
    <x v="1"/>
    <n v="2750"/>
    <n v="1100"/>
    <n v="385"/>
    <n v="0.35"/>
  </r>
  <r>
    <x v="1"/>
    <x v="1"/>
    <x v="120"/>
    <x v="1"/>
    <x v="34"/>
    <x v="37"/>
    <x v="2"/>
    <x v="15"/>
    <n v="2500"/>
    <n v="875.00000000000011"/>
    <n v="306.25"/>
    <n v="0.35"/>
  </r>
  <r>
    <x v="1"/>
    <x v="1"/>
    <x v="120"/>
    <x v="1"/>
    <x v="34"/>
    <x v="37"/>
    <x v="3"/>
    <x v="15"/>
    <n v="2000"/>
    <n v="700.00000000000011"/>
    <n v="245.00000000000003"/>
    <n v="0.35"/>
  </r>
  <r>
    <x v="1"/>
    <x v="1"/>
    <x v="120"/>
    <x v="1"/>
    <x v="34"/>
    <x v="37"/>
    <x v="4"/>
    <x v="35"/>
    <n v="2250"/>
    <n v="1012.4999999999999"/>
    <n v="354.37499999999994"/>
    <n v="0.35"/>
  </r>
  <r>
    <x v="1"/>
    <x v="1"/>
    <x v="120"/>
    <x v="1"/>
    <x v="34"/>
    <x v="37"/>
    <x v="5"/>
    <x v="35"/>
    <n v="3250"/>
    <n v="1462.4999999999998"/>
    <n v="511.87499999999989"/>
    <n v="0.35"/>
  </r>
  <r>
    <x v="1"/>
    <x v="1"/>
    <x v="232"/>
    <x v="1"/>
    <x v="34"/>
    <x v="37"/>
    <x v="0"/>
    <x v="10"/>
    <n v="5750"/>
    <n v="2300"/>
    <n v="805"/>
    <n v="0.35"/>
  </r>
  <r>
    <x v="1"/>
    <x v="1"/>
    <x v="232"/>
    <x v="1"/>
    <x v="34"/>
    <x v="37"/>
    <x v="1"/>
    <x v="15"/>
    <n v="3250"/>
    <n v="1137.5"/>
    <n v="398.125"/>
    <n v="0.35"/>
  </r>
  <r>
    <x v="1"/>
    <x v="1"/>
    <x v="232"/>
    <x v="1"/>
    <x v="34"/>
    <x v="37"/>
    <x v="2"/>
    <x v="1"/>
    <n v="3000"/>
    <n v="1200"/>
    <n v="420"/>
    <n v="0.35"/>
  </r>
  <r>
    <x v="1"/>
    <x v="1"/>
    <x v="232"/>
    <x v="1"/>
    <x v="34"/>
    <x v="37"/>
    <x v="3"/>
    <x v="1"/>
    <n v="2750"/>
    <n v="1100"/>
    <n v="385"/>
    <n v="0.35"/>
  </r>
  <r>
    <x v="1"/>
    <x v="1"/>
    <x v="232"/>
    <x v="1"/>
    <x v="34"/>
    <x v="37"/>
    <x v="4"/>
    <x v="16"/>
    <n v="2750"/>
    <n v="1512.4999999999998"/>
    <n v="529.37499999999989"/>
    <n v="0.35"/>
  </r>
  <r>
    <x v="1"/>
    <x v="1"/>
    <x v="232"/>
    <x v="1"/>
    <x v="34"/>
    <x v="37"/>
    <x v="5"/>
    <x v="3"/>
    <n v="4500"/>
    <n v="2700"/>
    <n v="944.99999999999989"/>
    <n v="0.35"/>
  </r>
  <r>
    <x v="1"/>
    <x v="1"/>
    <x v="96"/>
    <x v="1"/>
    <x v="34"/>
    <x v="37"/>
    <x v="0"/>
    <x v="16"/>
    <n v="6750"/>
    <n v="3712.4999999999995"/>
    <n v="1299.3749999999998"/>
    <n v="0.35"/>
  </r>
  <r>
    <x v="1"/>
    <x v="1"/>
    <x v="96"/>
    <x v="1"/>
    <x v="34"/>
    <x v="37"/>
    <x v="1"/>
    <x v="0"/>
    <n v="4250"/>
    <n v="2125"/>
    <n v="743.75"/>
    <n v="0.35"/>
  </r>
  <r>
    <x v="1"/>
    <x v="1"/>
    <x v="96"/>
    <x v="1"/>
    <x v="34"/>
    <x v="37"/>
    <x v="2"/>
    <x v="2"/>
    <n v="3500"/>
    <n v="1575"/>
    <n v="551.25"/>
    <n v="0.35"/>
  </r>
  <r>
    <x v="1"/>
    <x v="1"/>
    <x v="96"/>
    <x v="1"/>
    <x v="34"/>
    <x v="37"/>
    <x v="3"/>
    <x v="2"/>
    <n v="3000"/>
    <n v="1350"/>
    <n v="472.49999999999994"/>
    <n v="0.35"/>
  </r>
  <r>
    <x v="1"/>
    <x v="1"/>
    <x v="96"/>
    <x v="1"/>
    <x v="34"/>
    <x v="37"/>
    <x v="4"/>
    <x v="3"/>
    <n v="3250"/>
    <n v="1950"/>
    <n v="682.5"/>
    <n v="0.35"/>
  </r>
  <r>
    <x v="1"/>
    <x v="1"/>
    <x v="96"/>
    <x v="1"/>
    <x v="34"/>
    <x v="37"/>
    <x v="5"/>
    <x v="5"/>
    <n v="5000"/>
    <n v="3250"/>
    <n v="1137.5"/>
    <n v="0.35"/>
  </r>
  <r>
    <x v="1"/>
    <x v="1"/>
    <x v="97"/>
    <x v="1"/>
    <x v="34"/>
    <x v="37"/>
    <x v="0"/>
    <x v="3"/>
    <n v="6500"/>
    <n v="3900"/>
    <n v="1365"/>
    <n v="0.35"/>
  </r>
  <r>
    <x v="1"/>
    <x v="1"/>
    <x v="97"/>
    <x v="1"/>
    <x v="34"/>
    <x v="37"/>
    <x v="1"/>
    <x v="4"/>
    <n v="4250"/>
    <n v="2337.5"/>
    <n v="818.125"/>
    <n v="0.35"/>
  </r>
  <r>
    <x v="1"/>
    <x v="1"/>
    <x v="97"/>
    <x v="1"/>
    <x v="34"/>
    <x v="37"/>
    <x v="2"/>
    <x v="0"/>
    <n v="3500"/>
    <n v="1750"/>
    <n v="612.5"/>
    <n v="0.35"/>
  </r>
  <r>
    <x v="1"/>
    <x v="1"/>
    <x v="97"/>
    <x v="1"/>
    <x v="34"/>
    <x v="37"/>
    <x v="3"/>
    <x v="1"/>
    <n v="3000"/>
    <n v="1200"/>
    <n v="420"/>
    <n v="0.35"/>
  </r>
  <r>
    <x v="1"/>
    <x v="1"/>
    <x v="97"/>
    <x v="1"/>
    <x v="34"/>
    <x v="37"/>
    <x v="4"/>
    <x v="0"/>
    <n v="2750"/>
    <n v="1375"/>
    <n v="481.24999999999994"/>
    <n v="0.35"/>
  </r>
  <r>
    <x v="1"/>
    <x v="1"/>
    <x v="97"/>
    <x v="1"/>
    <x v="34"/>
    <x v="37"/>
    <x v="5"/>
    <x v="4"/>
    <n v="4500"/>
    <n v="2475"/>
    <n v="866.25"/>
    <n v="0.35"/>
  </r>
  <r>
    <x v="1"/>
    <x v="1"/>
    <x v="122"/>
    <x v="1"/>
    <x v="34"/>
    <x v="37"/>
    <x v="0"/>
    <x v="0"/>
    <n v="5500"/>
    <n v="2750"/>
    <n v="962.49999999999989"/>
    <n v="0.35"/>
  </r>
  <r>
    <x v="1"/>
    <x v="1"/>
    <x v="122"/>
    <x v="1"/>
    <x v="34"/>
    <x v="37"/>
    <x v="1"/>
    <x v="56"/>
    <n v="3500"/>
    <n v="1400.0000000000005"/>
    <n v="490.00000000000011"/>
    <n v="0.35"/>
  </r>
  <r>
    <x v="1"/>
    <x v="1"/>
    <x v="122"/>
    <x v="1"/>
    <x v="34"/>
    <x v="37"/>
    <x v="2"/>
    <x v="62"/>
    <n v="2500"/>
    <n v="375.00000000000017"/>
    <n v="131.25000000000006"/>
    <n v="0.35"/>
  </r>
  <r>
    <x v="1"/>
    <x v="1"/>
    <x v="122"/>
    <x v="1"/>
    <x v="34"/>
    <x v="37"/>
    <x v="3"/>
    <x v="62"/>
    <n v="2250"/>
    <n v="337.50000000000017"/>
    <n v="118.12500000000006"/>
    <n v="0.35"/>
  </r>
  <r>
    <x v="1"/>
    <x v="1"/>
    <x v="122"/>
    <x v="1"/>
    <x v="34"/>
    <x v="37"/>
    <x v="4"/>
    <x v="39"/>
    <n v="2250"/>
    <n v="562.50000000000011"/>
    <n v="196.87500000000003"/>
    <n v="0.35"/>
  </r>
  <r>
    <x v="1"/>
    <x v="1"/>
    <x v="122"/>
    <x v="1"/>
    <x v="34"/>
    <x v="37"/>
    <x v="5"/>
    <x v="58"/>
    <n v="3250"/>
    <n v="975.00000000000034"/>
    <n v="341.25000000000011"/>
    <n v="0.35"/>
  </r>
  <r>
    <x v="1"/>
    <x v="1"/>
    <x v="233"/>
    <x v="1"/>
    <x v="34"/>
    <x v="37"/>
    <x v="0"/>
    <x v="58"/>
    <n v="5000"/>
    <n v="1500.0000000000005"/>
    <n v="525.00000000000011"/>
    <n v="0.35"/>
  </r>
  <r>
    <x v="1"/>
    <x v="1"/>
    <x v="233"/>
    <x v="1"/>
    <x v="34"/>
    <x v="37"/>
    <x v="1"/>
    <x v="73"/>
    <n v="3250"/>
    <n v="650.00000000000034"/>
    <n v="227.50000000000011"/>
    <n v="0.35"/>
  </r>
  <r>
    <x v="1"/>
    <x v="1"/>
    <x v="233"/>
    <x v="1"/>
    <x v="34"/>
    <x v="37"/>
    <x v="2"/>
    <x v="73"/>
    <n v="2000"/>
    <n v="400.00000000000023"/>
    <n v="140.00000000000006"/>
    <n v="0.35"/>
  </r>
  <r>
    <x v="1"/>
    <x v="1"/>
    <x v="233"/>
    <x v="1"/>
    <x v="34"/>
    <x v="37"/>
    <x v="3"/>
    <x v="73"/>
    <n v="1750"/>
    <n v="350.00000000000023"/>
    <n v="122.50000000000007"/>
    <n v="0.35"/>
  </r>
  <r>
    <x v="1"/>
    <x v="1"/>
    <x v="233"/>
    <x v="1"/>
    <x v="34"/>
    <x v="37"/>
    <x v="4"/>
    <x v="58"/>
    <n v="1750"/>
    <n v="525.00000000000023"/>
    <n v="183.75000000000006"/>
    <n v="0.35"/>
  </r>
  <r>
    <x v="1"/>
    <x v="1"/>
    <x v="233"/>
    <x v="1"/>
    <x v="34"/>
    <x v="37"/>
    <x v="5"/>
    <x v="21"/>
    <n v="3000"/>
    <n v="900.00000000000011"/>
    <n v="315"/>
    <n v="0.35"/>
  </r>
  <r>
    <x v="1"/>
    <x v="1"/>
    <x v="100"/>
    <x v="1"/>
    <x v="34"/>
    <x v="37"/>
    <x v="0"/>
    <x v="63"/>
    <n v="4500"/>
    <n v="1125.0000000000005"/>
    <n v="393.75000000000011"/>
    <n v="0.35"/>
  </r>
  <r>
    <x v="1"/>
    <x v="1"/>
    <x v="100"/>
    <x v="1"/>
    <x v="34"/>
    <x v="37"/>
    <x v="1"/>
    <x v="75"/>
    <n v="2750"/>
    <n v="412.50000000000034"/>
    <n v="144.37500000000011"/>
    <n v="0.35"/>
  </r>
  <r>
    <x v="1"/>
    <x v="1"/>
    <x v="100"/>
    <x v="1"/>
    <x v="34"/>
    <x v="37"/>
    <x v="2"/>
    <x v="76"/>
    <n v="2200"/>
    <n v="550.00000000000034"/>
    <n v="192.50000000000011"/>
    <n v="0.35"/>
  </r>
  <r>
    <x v="1"/>
    <x v="1"/>
    <x v="100"/>
    <x v="1"/>
    <x v="34"/>
    <x v="37"/>
    <x v="3"/>
    <x v="54"/>
    <n v="2750"/>
    <n v="1512.5000000000005"/>
    <n v="529.37500000000011"/>
    <n v="0.35"/>
  </r>
  <r>
    <x v="1"/>
    <x v="1"/>
    <x v="100"/>
    <x v="1"/>
    <x v="34"/>
    <x v="37"/>
    <x v="4"/>
    <x v="24"/>
    <n v="2500"/>
    <n v="1875.0000000000002"/>
    <n v="656.25"/>
    <n v="0.35"/>
  </r>
  <r>
    <x v="1"/>
    <x v="1"/>
    <x v="100"/>
    <x v="1"/>
    <x v="34"/>
    <x v="37"/>
    <x v="5"/>
    <x v="13"/>
    <n v="3500"/>
    <n v="2625"/>
    <n v="918.74999999999989"/>
    <n v="0.35"/>
  </r>
  <r>
    <x v="1"/>
    <x v="1"/>
    <x v="101"/>
    <x v="1"/>
    <x v="34"/>
    <x v="37"/>
    <x v="0"/>
    <x v="12"/>
    <n v="6000"/>
    <n v="4200"/>
    <n v="1470"/>
    <n v="0.35"/>
  </r>
  <r>
    <x v="1"/>
    <x v="1"/>
    <x v="101"/>
    <x v="1"/>
    <x v="34"/>
    <x v="37"/>
    <x v="1"/>
    <x v="14"/>
    <n v="4000"/>
    <n v="2400.0000000000005"/>
    <n v="840.00000000000011"/>
    <n v="0.35"/>
  </r>
  <r>
    <x v="1"/>
    <x v="1"/>
    <x v="101"/>
    <x v="1"/>
    <x v="34"/>
    <x v="37"/>
    <x v="2"/>
    <x v="14"/>
    <n v="3500"/>
    <n v="2100.0000000000005"/>
    <n v="735.00000000000011"/>
    <n v="0.35"/>
  </r>
  <r>
    <x v="1"/>
    <x v="1"/>
    <x v="101"/>
    <x v="1"/>
    <x v="34"/>
    <x v="37"/>
    <x v="3"/>
    <x v="14"/>
    <n v="3000"/>
    <n v="1800.0000000000002"/>
    <n v="630"/>
    <n v="0.35"/>
  </r>
  <r>
    <x v="1"/>
    <x v="1"/>
    <x v="101"/>
    <x v="1"/>
    <x v="34"/>
    <x v="37"/>
    <x v="4"/>
    <x v="12"/>
    <n v="3000"/>
    <n v="2100"/>
    <n v="735"/>
    <n v="0.35"/>
  </r>
  <r>
    <x v="1"/>
    <x v="1"/>
    <x v="101"/>
    <x v="1"/>
    <x v="34"/>
    <x v="37"/>
    <x v="5"/>
    <x v="13"/>
    <n v="4000"/>
    <n v="3000"/>
    <n v="1050"/>
    <n v="0.35"/>
  </r>
  <r>
    <x v="0"/>
    <x v="0"/>
    <x v="78"/>
    <x v="3"/>
    <x v="35"/>
    <x v="38"/>
    <x v="0"/>
    <x v="1"/>
    <n v="4750"/>
    <n v="1900"/>
    <n v="665"/>
    <n v="0.35"/>
  </r>
  <r>
    <x v="0"/>
    <x v="0"/>
    <x v="78"/>
    <x v="3"/>
    <x v="35"/>
    <x v="38"/>
    <x v="1"/>
    <x v="1"/>
    <n v="2750"/>
    <n v="1100"/>
    <n v="330"/>
    <n v="0.3"/>
  </r>
  <r>
    <x v="0"/>
    <x v="0"/>
    <x v="78"/>
    <x v="3"/>
    <x v="35"/>
    <x v="38"/>
    <x v="2"/>
    <x v="21"/>
    <n v="2750"/>
    <n v="825.00000000000011"/>
    <n v="247.50000000000003"/>
    <n v="0.3"/>
  </r>
  <r>
    <x v="0"/>
    <x v="0"/>
    <x v="78"/>
    <x v="3"/>
    <x v="35"/>
    <x v="38"/>
    <x v="3"/>
    <x v="15"/>
    <n v="1250"/>
    <n v="437.50000000000006"/>
    <n v="131.25"/>
    <n v="0.3"/>
  </r>
  <r>
    <x v="0"/>
    <x v="0"/>
    <x v="78"/>
    <x v="3"/>
    <x v="35"/>
    <x v="38"/>
    <x v="4"/>
    <x v="25"/>
    <n v="1750"/>
    <n v="874.99999999999989"/>
    <n v="306.24999999999994"/>
    <n v="0.35"/>
  </r>
  <r>
    <x v="0"/>
    <x v="0"/>
    <x v="78"/>
    <x v="3"/>
    <x v="35"/>
    <x v="38"/>
    <x v="5"/>
    <x v="1"/>
    <n v="2750"/>
    <n v="1100"/>
    <n v="440"/>
    <n v="0.4"/>
  </r>
  <r>
    <x v="0"/>
    <x v="0"/>
    <x v="1"/>
    <x v="3"/>
    <x v="35"/>
    <x v="38"/>
    <x v="0"/>
    <x v="1"/>
    <n v="5250"/>
    <n v="2100"/>
    <n v="735"/>
    <n v="0.35"/>
  </r>
  <r>
    <x v="0"/>
    <x v="0"/>
    <x v="1"/>
    <x v="3"/>
    <x v="35"/>
    <x v="38"/>
    <x v="1"/>
    <x v="1"/>
    <n v="1750"/>
    <n v="700"/>
    <n v="210"/>
    <n v="0.3"/>
  </r>
  <r>
    <x v="0"/>
    <x v="0"/>
    <x v="1"/>
    <x v="3"/>
    <x v="35"/>
    <x v="38"/>
    <x v="2"/>
    <x v="21"/>
    <n v="2250"/>
    <n v="675.00000000000011"/>
    <n v="202.50000000000003"/>
    <n v="0.3"/>
  </r>
  <r>
    <x v="0"/>
    <x v="0"/>
    <x v="1"/>
    <x v="3"/>
    <x v="35"/>
    <x v="38"/>
    <x v="3"/>
    <x v="15"/>
    <n v="1000"/>
    <n v="350.00000000000006"/>
    <n v="105.00000000000001"/>
    <n v="0.3"/>
  </r>
  <r>
    <x v="0"/>
    <x v="0"/>
    <x v="1"/>
    <x v="3"/>
    <x v="35"/>
    <x v="38"/>
    <x v="4"/>
    <x v="25"/>
    <n v="1750"/>
    <n v="874.99999999999989"/>
    <n v="306.24999999999994"/>
    <n v="0.35"/>
  </r>
  <r>
    <x v="0"/>
    <x v="0"/>
    <x v="1"/>
    <x v="3"/>
    <x v="35"/>
    <x v="38"/>
    <x v="5"/>
    <x v="8"/>
    <n v="2750"/>
    <n v="962.49999999999989"/>
    <n v="385"/>
    <n v="0.4"/>
  </r>
  <r>
    <x v="0"/>
    <x v="0"/>
    <x v="234"/>
    <x v="3"/>
    <x v="35"/>
    <x v="38"/>
    <x v="0"/>
    <x v="1"/>
    <n v="4950"/>
    <n v="1980"/>
    <n v="693"/>
    <n v="0.35"/>
  </r>
  <r>
    <x v="0"/>
    <x v="0"/>
    <x v="234"/>
    <x v="3"/>
    <x v="35"/>
    <x v="38"/>
    <x v="1"/>
    <x v="1"/>
    <n v="2000"/>
    <n v="800"/>
    <n v="240"/>
    <n v="0.3"/>
  </r>
  <r>
    <x v="0"/>
    <x v="0"/>
    <x v="234"/>
    <x v="3"/>
    <x v="35"/>
    <x v="38"/>
    <x v="2"/>
    <x v="21"/>
    <n v="2250"/>
    <n v="675.00000000000011"/>
    <n v="202.50000000000003"/>
    <n v="0.3"/>
  </r>
  <r>
    <x v="0"/>
    <x v="0"/>
    <x v="234"/>
    <x v="3"/>
    <x v="35"/>
    <x v="38"/>
    <x v="3"/>
    <x v="8"/>
    <n v="750"/>
    <n v="262.5"/>
    <n v="78.75"/>
    <n v="0.3"/>
  </r>
  <r>
    <x v="0"/>
    <x v="0"/>
    <x v="234"/>
    <x v="3"/>
    <x v="35"/>
    <x v="38"/>
    <x v="4"/>
    <x v="0"/>
    <n v="1250"/>
    <n v="625"/>
    <n v="218.75"/>
    <n v="0.35"/>
  </r>
  <r>
    <x v="0"/>
    <x v="0"/>
    <x v="234"/>
    <x v="3"/>
    <x v="35"/>
    <x v="38"/>
    <x v="5"/>
    <x v="1"/>
    <n v="2250"/>
    <n v="900"/>
    <n v="360"/>
    <n v="0.4"/>
  </r>
  <r>
    <x v="0"/>
    <x v="0"/>
    <x v="235"/>
    <x v="3"/>
    <x v="35"/>
    <x v="38"/>
    <x v="0"/>
    <x v="1"/>
    <n v="4500"/>
    <n v="1800"/>
    <n v="630"/>
    <n v="0.35"/>
  </r>
  <r>
    <x v="0"/>
    <x v="0"/>
    <x v="235"/>
    <x v="3"/>
    <x v="35"/>
    <x v="38"/>
    <x v="1"/>
    <x v="1"/>
    <n v="1500"/>
    <n v="600"/>
    <n v="180"/>
    <n v="0.3"/>
  </r>
  <r>
    <x v="0"/>
    <x v="0"/>
    <x v="235"/>
    <x v="3"/>
    <x v="35"/>
    <x v="38"/>
    <x v="2"/>
    <x v="21"/>
    <n v="1500"/>
    <n v="450.00000000000006"/>
    <n v="135"/>
    <n v="0.3"/>
  </r>
  <r>
    <x v="0"/>
    <x v="0"/>
    <x v="235"/>
    <x v="3"/>
    <x v="35"/>
    <x v="38"/>
    <x v="3"/>
    <x v="8"/>
    <n v="750"/>
    <n v="262.5"/>
    <n v="78.75"/>
    <n v="0.3"/>
  </r>
  <r>
    <x v="0"/>
    <x v="0"/>
    <x v="235"/>
    <x v="3"/>
    <x v="35"/>
    <x v="38"/>
    <x v="4"/>
    <x v="3"/>
    <n v="1000"/>
    <n v="600"/>
    <n v="210"/>
    <n v="0.35"/>
  </r>
  <r>
    <x v="0"/>
    <x v="0"/>
    <x v="235"/>
    <x v="3"/>
    <x v="35"/>
    <x v="38"/>
    <x v="5"/>
    <x v="0"/>
    <n v="2250"/>
    <n v="1125"/>
    <n v="450"/>
    <n v="0.4"/>
  </r>
  <r>
    <x v="0"/>
    <x v="0"/>
    <x v="236"/>
    <x v="3"/>
    <x v="35"/>
    <x v="38"/>
    <x v="0"/>
    <x v="3"/>
    <n v="4950"/>
    <n v="2970"/>
    <n v="1039.5"/>
    <n v="0.35"/>
  </r>
  <r>
    <x v="0"/>
    <x v="0"/>
    <x v="236"/>
    <x v="3"/>
    <x v="35"/>
    <x v="38"/>
    <x v="1"/>
    <x v="0"/>
    <n v="2000"/>
    <n v="1000"/>
    <n v="300"/>
    <n v="0.3"/>
  </r>
  <r>
    <x v="0"/>
    <x v="0"/>
    <x v="236"/>
    <x v="3"/>
    <x v="35"/>
    <x v="38"/>
    <x v="2"/>
    <x v="2"/>
    <n v="1750"/>
    <n v="787.5"/>
    <n v="236.25"/>
    <n v="0.3"/>
  </r>
  <r>
    <x v="0"/>
    <x v="0"/>
    <x v="236"/>
    <x v="3"/>
    <x v="35"/>
    <x v="38"/>
    <x v="3"/>
    <x v="2"/>
    <n v="1000"/>
    <n v="450"/>
    <n v="135"/>
    <n v="0.3"/>
  </r>
  <r>
    <x v="0"/>
    <x v="0"/>
    <x v="236"/>
    <x v="3"/>
    <x v="35"/>
    <x v="38"/>
    <x v="4"/>
    <x v="16"/>
    <n v="1250"/>
    <n v="687.49999999999989"/>
    <n v="240.62499999999994"/>
    <n v="0.35"/>
  </r>
  <r>
    <x v="0"/>
    <x v="0"/>
    <x v="236"/>
    <x v="3"/>
    <x v="35"/>
    <x v="38"/>
    <x v="5"/>
    <x v="3"/>
    <n v="2500"/>
    <n v="1500"/>
    <n v="600"/>
    <n v="0.4"/>
  </r>
  <r>
    <x v="0"/>
    <x v="0"/>
    <x v="5"/>
    <x v="3"/>
    <x v="35"/>
    <x v="38"/>
    <x v="0"/>
    <x v="2"/>
    <n v="5000"/>
    <n v="2250"/>
    <n v="787.5"/>
    <n v="0.35"/>
  </r>
  <r>
    <x v="0"/>
    <x v="0"/>
    <x v="5"/>
    <x v="3"/>
    <x v="35"/>
    <x v="38"/>
    <x v="1"/>
    <x v="36"/>
    <n v="2500"/>
    <n v="1000.0000000000002"/>
    <n v="300.00000000000006"/>
    <n v="0.3"/>
  </r>
  <r>
    <x v="0"/>
    <x v="0"/>
    <x v="5"/>
    <x v="3"/>
    <x v="35"/>
    <x v="38"/>
    <x v="2"/>
    <x v="15"/>
    <n v="2000"/>
    <n v="700.00000000000011"/>
    <n v="210.00000000000003"/>
    <n v="0.3"/>
  </r>
  <r>
    <x v="0"/>
    <x v="0"/>
    <x v="5"/>
    <x v="3"/>
    <x v="35"/>
    <x v="38"/>
    <x v="3"/>
    <x v="15"/>
    <n v="1750"/>
    <n v="612.50000000000011"/>
    <n v="183.75000000000003"/>
    <n v="0.3"/>
  </r>
  <r>
    <x v="0"/>
    <x v="0"/>
    <x v="5"/>
    <x v="3"/>
    <x v="35"/>
    <x v="38"/>
    <x v="4"/>
    <x v="2"/>
    <n v="1750"/>
    <n v="787.5"/>
    <n v="275.625"/>
    <n v="0.35"/>
  </r>
  <r>
    <x v="0"/>
    <x v="0"/>
    <x v="5"/>
    <x v="3"/>
    <x v="35"/>
    <x v="38"/>
    <x v="5"/>
    <x v="4"/>
    <n v="3250"/>
    <n v="1787.5000000000002"/>
    <n v="715.00000000000011"/>
    <n v="0.4"/>
  </r>
  <r>
    <x v="0"/>
    <x v="0"/>
    <x v="237"/>
    <x v="3"/>
    <x v="35"/>
    <x v="38"/>
    <x v="0"/>
    <x v="0"/>
    <n v="5500"/>
    <n v="2750"/>
    <n v="962.49999999999989"/>
    <n v="0.35"/>
  </r>
  <r>
    <x v="0"/>
    <x v="0"/>
    <x v="237"/>
    <x v="3"/>
    <x v="35"/>
    <x v="38"/>
    <x v="1"/>
    <x v="17"/>
    <n v="3000"/>
    <n v="1350.0000000000002"/>
    <n v="405.00000000000006"/>
    <n v="0.3"/>
  </r>
  <r>
    <x v="0"/>
    <x v="0"/>
    <x v="237"/>
    <x v="3"/>
    <x v="35"/>
    <x v="38"/>
    <x v="2"/>
    <x v="1"/>
    <n v="2250"/>
    <n v="900"/>
    <n v="270"/>
    <n v="0.3"/>
  </r>
  <r>
    <x v="0"/>
    <x v="0"/>
    <x v="237"/>
    <x v="3"/>
    <x v="35"/>
    <x v="38"/>
    <x v="3"/>
    <x v="1"/>
    <n v="1750"/>
    <n v="700"/>
    <n v="210"/>
    <n v="0.3"/>
  </r>
  <r>
    <x v="0"/>
    <x v="0"/>
    <x v="237"/>
    <x v="3"/>
    <x v="35"/>
    <x v="38"/>
    <x v="4"/>
    <x v="0"/>
    <n v="2000"/>
    <n v="1000"/>
    <n v="350"/>
    <n v="0.35"/>
  </r>
  <r>
    <x v="0"/>
    <x v="0"/>
    <x v="237"/>
    <x v="3"/>
    <x v="35"/>
    <x v="38"/>
    <x v="5"/>
    <x v="4"/>
    <n v="3750"/>
    <n v="2062.5"/>
    <n v="825"/>
    <n v="0.4"/>
  </r>
  <r>
    <x v="0"/>
    <x v="0"/>
    <x v="238"/>
    <x v="3"/>
    <x v="35"/>
    <x v="38"/>
    <x v="0"/>
    <x v="0"/>
    <n v="5250"/>
    <n v="2625"/>
    <n v="918.74999999999989"/>
    <n v="0.35"/>
  </r>
  <r>
    <x v="0"/>
    <x v="0"/>
    <x v="238"/>
    <x v="3"/>
    <x v="35"/>
    <x v="38"/>
    <x v="1"/>
    <x v="17"/>
    <n v="3000"/>
    <n v="1350.0000000000002"/>
    <n v="405.00000000000006"/>
    <n v="0.3"/>
  </r>
  <r>
    <x v="0"/>
    <x v="0"/>
    <x v="238"/>
    <x v="3"/>
    <x v="35"/>
    <x v="38"/>
    <x v="2"/>
    <x v="1"/>
    <n v="2250"/>
    <n v="900"/>
    <n v="270"/>
    <n v="0.3"/>
  </r>
  <r>
    <x v="0"/>
    <x v="0"/>
    <x v="238"/>
    <x v="3"/>
    <x v="35"/>
    <x v="38"/>
    <x v="3"/>
    <x v="1"/>
    <n v="2000"/>
    <n v="800"/>
    <n v="240"/>
    <n v="0.3"/>
  </r>
  <r>
    <x v="0"/>
    <x v="0"/>
    <x v="238"/>
    <x v="3"/>
    <x v="35"/>
    <x v="38"/>
    <x v="4"/>
    <x v="0"/>
    <n v="1750"/>
    <n v="875"/>
    <n v="306.25"/>
    <n v="0.35"/>
  </r>
  <r>
    <x v="0"/>
    <x v="0"/>
    <x v="238"/>
    <x v="3"/>
    <x v="35"/>
    <x v="38"/>
    <x v="5"/>
    <x v="4"/>
    <n v="3500"/>
    <n v="1925.0000000000002"/>
    <n v="770.00000000000011"/>
    <n v="0.4"/>
  </r>
  <r>
    <x v="0"/>
    <x v="0"/>
    <x v="239"/>
    <x v="3"/>
    <x v="35"/>
    <x v="38"/>
    <x v="0"/>
    <x v="2"/>
    <n v="4750"/>
    <n v="2137.5"/>
    <n v="748.125"/>
    <n v="0.35"/>
  </r>
  <r>
    <x v="0"/>
    <x v="0"/>
    <x v="239"/>
    <x v="3"/>
    <x v="35"/>
    <x v="38"/>
    <x v="1"/>
    <x v="36"/>
    <n v="2750"/>
    <n v="1100.0000000000002"/>
    <n v="330.00000000000006"/>
    <n v="0.3"/>
  </r>
  <r>
    <x v="0"/>
    <x v="0"/>
    <x v="239"/>
    <x v="3"/>
    <x v="35"/>
    <x v="38"/>
    <x v="2"/>
    <x v="15"/>
    <n v="1750"/>
    <n v="612.50000000000011"/>
    <n v="183.75000000000003"/>
    <n v="0.3"/>
  </r>
  <r>
    <x v="0"/>
    <x v="0"/>
    <x v="239"/>
    <x v="3"/>
    <x v="35"/>
    <x v="38"/>
    <x v="3"/>
    <x v="15"/>
    <n v="1500"/>
    <n v="525"/>
    <n v="157.5"/>
    <n v="0.3"/>
  </r>
  <r>
    <x v="0"/>
    <x v="0"/>
    <x v="239"/>
    <x v="3"/>
    <x v="35"/>
    <x v="38"/>
    <x v="4"/>
    <x v="2"/>
    <n v="1500"/>
    <n v="675"/>
    <n v="236.24999999999997"/>
    <n v="0.35"/>
  </r>
  <r>
    <x v="0"/>
    <x v="0"/>
    <x v="239"/>
    <x v="3"/>
    <x v="35"/>
    <x v="38"/>
    <x v="5"/>
    <x v="0"/>
    <n v="2250"/>
    <n v="1125"/>
    <n v="450"/>
    <n v="0.4"/>
  </r>
  <r>
    <x v="0"/>
    <x v="0"/>
    <x v="9"/>
    <x v="3"/>
    <x v="35"/>
    <x v="38"/>
    <x v="0"/>
    <x v="16"/>
    <n v="4000"/>
    <n v="2199.9999999999995"/>
    <n v="769.99999999999977"/>
    <n v="0.35"/>
  </r>
  <r>
    <x v="0"/>
    <x v="0"/>
    <x v="9"/>
    <x v="3"/>
    <x v="35"/>
    <x v="38"/>
    <x v="1"/>
    <x v="2"/>
    <n v="2500"/>
    <n v="1125"/>
    <n v="337.5"/>
    <n v="0.3"/>
  </r>
  <r>
    <x v="0"/>
    <x v="0"/>
    <x v="9"/>
    <x v="3"/>
    <x v="35"/>
    <x v="38"/>
    <x v="2"/>
    <x v="2"/>
    <n v="1500"/>
    <n v="675"/>
    <n v="202.5"/>
    <n v="0.3"/>
  </r>
  <r>
    <x v="0"/>
    <x v="0"/>
    <x v="9"/>
    <x v="3"/>
    <x v="35"/>
    <x v="38"/>
    <x v="3"/>
    <x v="2"/>
    <n v="1250"/>
    <n v="562.5"/>
    <n v="168.75"/>
    <n v="0.3"/>
  </r>
  <r>
    <x v="0"/>
    <x v="0"/>
    <x v="9"/>
    <x v="3"/>
    <x v="35"/>
    <x v="38"/>
    <x v="4"/>
    <x v="16"/>
    <n v="1250"/>
    <n v="687.49999999999989"/>
    <n v="240.62499999999994"/>
    <n v="0.35"/>
  </r>
  <r>
    <x v="0"/>
    <x v="0"/>
    <x v="9"/>
    <x v="3"/>
    <x v="35"/>
    <x v="38"/>
    <x v="5"/>
    <x v="38"/>
    <n v="2500"/>
    <n v="1499.9999999999998"/>
    <n v="599.99999999999989"/>
    <n v="0.4"/>
  </r>
  <r>
    <x v="0"/>
    <x v="0"/>
    <x v="240"/>
    <x v="3"/>
    <x v="35"/>
    <x v="38"/>
    <x v="0"/>
    <x v="16"/>
    <n v="4000"/>
    <n v="2199.9999999999995"/>
    <n v="769.99999999999977"/>
    <n v="0.35"/>
  </r>
  <r>
    <x v="0"/>
    <x v="0"/>
    <x v="240"/>
    <x v="3"/>
    <x v="35"/>
    <x v="38"/>
    <x v="1"/>
    <x v="2"/>
    <n v="2500"/>
    <n v="1125"/>
    <n v="337.5"/>
    <n v="0.3"/>
  </r>
  <r>
    <x v="0"/>
    <x v="0"/>
    <x v="240"/>
    <x v="3"/>
    <x v="35"/>
    <x v="38"/>
    <x v="2"/>
    <x v="2"/>
    <n v="1950"/>
    <n v="877.5"/>
    <n v="263.25"/>
    <n v="0.3"/>
  </r>
  <r>
    <x v="0"/>
    <x v="0"/>
    <x v="240"/>
    <x v="3"/>
    <x v="35"/>
    <x v="38"/>
    <x v="3"/>
    <x v="2"/>
    <n v="1750"/>
    <n v="787.5"/>
    <n v="236.25"/>
    <n v="0.3"/>
  </r>
  <r>
    <x v="0"/>
    <x v="0"/>
    <x v="240"/>
    <x v="3"/>
    <x v="35"/>
    <x v="38"/>
    <x v="4"/>
    <x v="3"/>
    <n v="1500"/>
    <n v="900"/>
    <n v="315"/>
    <n v="0.35"/>
  </r>
  <r>
    <x v="0"/>
    <x v="0"/>
    <x v="240"/>
    <x v="3"/>
    <x v="35"/>
    <x v="38"/>
    <x v="5"/>
    <x v="18"/>
    <n v="2500"/>
    <n v="1624.9999999999998"/>
    <n v="650"/>
    <n v="0.4"/>
  </r>
  <r>
    <x v="0"/>
    <x v="0"/>
    <x v="241"/>
    <x v="3"/>
    <x v="35"/>
    <x v="38"/>
    <x v="0"/>
    <x v="3"/>
    <n v="5000"/>
    <n v="3000"/>
    <n v="1050"/>
    <n v="0.35"/>
  </r>
  <r>
    <x v="0"/>
    <x v="0"/>
    <x v="241"/>
    <x v="3"/>
    <x v="35"/>
    <x v="38"/>
    <x v="1"/>
    <x v="0"/>
    <n v="3000"/>
    <n v="1500"/>
    <n v="450"/>
    <n v="0.3"/>
  </r>
  <r>
    <x v="0"/>
    <x v="0"/>
    <x v="241"/>
    <x v="3"/>
    <x v="35"/>
    <x v="38"/>
    <x v="2"/>
    <x v="0"/>
    <n v="2500"/>
    <n v="1250"/>
    <n v="375"/>
    <n v="0.3"/>
  </r>
  <r>
    <x v="0"/>
    <x v="0"/>
    <x v="241"/>
    <x v="3"/>
    <x v="35"/>
    <x v="38"/>
    <x v="3"/>
    <x v="0"/>
    <n v="2000"/>
    <n v="1000"/>
    <n v="300"/>
    <n v="0.3"/>
  </r>
  <r>
    <x v="0"/>
    <x v="0"/>
    <x v="241"/>
    <x v="3"/>
    <x v="35"/>
    <x v="38"/>
    <x v="4"/>
    <x v="3"/>
    <n v="2000"/>
    <n v="1200"/>
    <n v="420"/>
    <n v="0.35"/>
  </r>
  <r>
    <x v="0"/>
    <x v="0"/>
    <x v="241"/>
    <x v="3"/>
    <x v="35"/>
    <x v="38"/>
    <x v="5"/>
    <x v="18"/>
    <n v="3000"/>
    <n v="1949.9999999999998"/>
    <n v="780"/>
    <n v="0.4"/>
  </r>
  <r>
    <x v="0"/>
    <x v="0"/>
    <x v="204"/>
    <x v="3"/>
    <x v="36"/>
    <x v="39"/>
    <x v="0"/>
    <x v="15"/>
    <n v="4750"/>
    <n v="1662.5000000000002"/>
    <n v="581.875"/>
    <n v="0.35"/>
  </r>
  <r>
    <x v="0"/>
    <x v="0"/>
    <x v="204"/>
    <x v="3"/>
    <x v="36"/>
    <x v="39"/>
    <x v="1"/>
    <x v="15"/>
    <n v="2750"/>
    <n v="962.50000000000011"/>
    <n v="288.75"/>
    <n v="0.3"/>
  </r>
  <r>
    <x v="0"/>
    <x v="0"/>
    <x v="204"/>
    <x v="3"/>
    <x v="36"/>
    <x v="39"/>
    <x v="2"/>
    <x v="39"/>
    <n v="2750"/>
    <n v="687.50000000000011"/>
    <n v="206.25000000000003"/>
    <n v="0.3"/>
  </r>
  <r>
    <x v="0"/>
    <x v="0"/>
    <x v="204"/>
    <x v="3"/>
    <x v="36"/>
    <x v="39"/>
    <x v="3"/>
    <x v="21"/>
    <n v="1250"/>
    <n v="375.00000000000006"/>
    <n v="112.50000000000001"/>
    <n v="0.3"/>
  </r>
  <r>
    <x v="0"/>
    <x v="0"/>
    <x v="204"/>
    <x v="3"/>
    <x v="36"/>
    <x v="39"/>
    <x v="4"/>
    <x v="35"/>
    <n v="1750"/>
    <n v="787.49999999999989"/>
    <n v="275.62499999999994"/>
    <n v="0.35"/>
  </r>
  <r>
    <x v="0"/>
    <x v="0"/>
    <x v="204"/>
    <x v="3"/>
    <x v="36"/>
    <x v="39"/>
    <x v="5"/>
    <x v="15"/>
    <n v="2750"/>
    <n v="962.50000000000011"/>
    <n v="385.00000000000006"/>
    <n v="0.4"/>
  </r>
  <r>
    <x v="0"/>
    <x v="0"/>
    <x v="242"/>
    <x v="3"/>
    <x v="36"/>
    <x v="39"/>
    <x v="0"/>
    <x v="15"/>
    <n v="5250"/>
    <n v="1837.5000000000002"/>
    <n v="643.125"/>
    <n v="0.35"/>
  </r>
  <r>
    <x v="0"/>
    <x v="0"/>
    <x v="242"/>
    <x v="3"/>
    <x v="36"/>
    <x v="39"/>
    <x v="1"/>
    <x v="15"/>
    <n v="1750"/>
    <n v="612.50000000000011"/>
    <n v="183.75000000000003"/>
    <n v="0.3"/>
  </r>
  <r>
    <x v="0"/>
    <x v="0"/>
    <x v="242"/>
    <x v="3"/>
    <x v="36"/>
    <x v="39"/>
    <x v="2"/>
    <x v="39"/>
    <n v="2250"/>
    <n v="562.50000000000011"/>
    <n v="168.75000000000003"/>
    <n v="0.3"/>
  </r>
  <r>
    <x v="0"/>
    <x v="0"/>
    <x v="242"/>
    <x v="3"/>
    <x v="36"/>
    <x v="39"/>
    <x v="3"/>
    <x v="21"/>
    <n v="1000"/>
    <n v="300.00000000000006"/>
    <n v="90.000000000000014"/>
    <n v="0.3"/>
  </r>
  <r>
    <x v="0"/>
    <x v="0"/>
    <x v="242"/>
    <x v="3"/>
    <x v="36"/>
    <x v="39"/>
    <x v="4"/>
    <x v="35"/>
    <n v="1750"/>
    <n v="787.49999999999989"/>
    <n v="275.62499999999994"/>
    <n v="0.35"/>
  </r>
  <r>
    <x v="0"/>
    <x v="0"/>
    <x v="242"/>
    <x v="3"/>
    <x v="36"/>
    <x v="39"/>
    <x v="5"/>
    <x v="22"/>
    <n v="2750"/>
    <n v="687.49999999999989"/>
    <n v="274.99999999999994"/>
    <n v="0.4"/>
  </r>
  <r>
    <x v="0"/>
    <x v="0"/>
    <x v="80"/>
    <x v="3"/>
    <x v="36"/>
    <x v="39"/>
    <x v="0"/>
    <x v="21"/>
    <n v="4950"/>
    <n v="1485.0000000000002"/>
    <n v="519.75"/>
    <n v="0.35"/>
  </r>
  <r>
    <x v="0"/>
    <x v="0"/>
    <x v="80"/>
    <x v="3"/>
    <x v="36"/>
    <x v="39"/>
    <x v="1"/>
    <x v="21"/>
    <n v="2000"/>
    <n v="600.00000000000011"/>
    <n v="180.00000000000003"/>
    <n v="0.3"/>
  </r>
  <r>
    <x v="0"/>
    <x v="0"/>
    <x v="80"/>
    <x v="3"/>
    <x v="36"/>
    <x v="39"/>
    <x v="2"/>
    <x v="47"/>
    <n v="2250"/>
    <n v="450.00000000000011"/>
    <n v="135.00000000000003"/>
    <n v="0.3"/>
  </r>
  <r>
    <x v="0"/>
    <x v="0"/>
    <x v="80"/>
    <x v="3"/>
    <x v="36"/>
    <x v="39"/>
    <x v="3"/>
    <x v="22"/>
    <n v="750"/>
    <n v="187.49999999999997"/>
    <n v="56.249999999999993"/>
    <n v="0.3"/>
  </r>
  <r>
    <x v="0"/>
    <x v="0"/>
    <x v="80"/>
    <x v="3"/>
    <x v="36"/>
    <x v="39"/>
    <x v="4"/>
    <x v="1"/>
    <n v="1250"/>
    <n v="500"/>
    <n v="175"/>
    <n v="0.35"/>
  </r>
  <r>
    <x v="0"/>
    <x v="0"/>
    <x v="80"/>
    <x v="3"/>
    <x v="36"/>
    <x v="39"/>
    <x v="5"/>
    <x v="21"/>
    <n v="2250"/>
    <n v="675.00000000000011"/>
    <n v="270.00000000000006"/>
    <n v="0.4"/>
  </r>
  <r>
    <x v="0"/>
    <x v="0"/>
    <x v="81"/>
    <x v="3"/>
    <x v="36"/>
    <x v="39"/>
    <x v="0"/>
    <x v="21"/>
    <n v="4500"/>
    <n v="1350.0000000000002"/>
    <n v="472.50000000000006"/>
    <n v="0.35"/>
  </r>
  <r>
    <x v="0"/>
    <x v="0"/>
    <x v="81"/>
    <x v="3"/>
    <x v="36"/>
    <x v="39"/>
    <x v="1"/>
    <x v="21"/>
    <n v="1500"/>
    <n v="450.00000000000006"/>
    <n v="135"/>
    <n v="0.3"/>
  </r>
  <r>
    <x v="0"/>
    <x v="0"/>
    <x v="81"/>
    <x v="3"/>
    <x v="36"/>
    <x v="39"/>
    <x v="2"/>
    <x v="47"/>
    <n v="1500"/>
    <n v="300.00000000000006"/>
    <n v="90.000000000000014"/>
    <n v="0.3"/>
  </r>
  <r>
    <x v="0"/>
    <x v="0"/>
    <x v="81"/>
    <x v="3"/>
    <x v="36"/>
    <x v="39"/>
    <x v="3"/>
    <x v="22"/>
    <n v="750"/>
    <n v="187.49999999999997"/>
    <n v="56.249999999999993"/>
    <n v="0.3"/>
  </r>
  <r>
    <x v="0"/>
    <x v="0"/>
    <x v="81"/>
    <x v="3"/>
    <x v="36"/>
    <x v="39"/>
    <x v="4"/>
    <x v="3"/>
    <n v="1000"/>
    <n v="600"/>
    <n v="210"/>
    <n v="0.35"/>
  </r>
  <r>
    <x v="0"/>
    <x v="0"/>
    <x v="81"/>
    <x v="3"/>
    <x v="36"/>
    <x v="39"/>
    <x v="5"/>
    <x v="0"/>
    <n v="2250"/>
    <n v="1125"/>
    <n v="450"/>
    <n v="0.4"/>
  </r>
  <r>
    <x v="0"/>
    <x v="0"/>
    <x v="4"/>
    <x v="3"/>
    <x v="36"/>
    <x v="39"/>
    <x v="0"/>
    <x v="3"/>
    <n v="4950"/>
    <n v="2970"/>
    <n v="1039.5"/>
    <n v="0.35"/>
  </r>
  <r>
    <x v="0"/>
    <x v="0"/>
    <x v="4"/>
    <x v="3"/>
    <x v="36"/>
    <x v="39"/>
    <x v="1"/>
    <x v="2"/>
    <n v="2000"/>
    <n v="900"/>
    <n v="270"/>
    <n v="0.3"/>
  </r>
  <r>
    <x v="0"/>
    <x v="0"/>
    <x v="4"/>
    <x v="3"/>
    <x v="36"/>
    <x v="39"/>
    <x v="2"/>
    <x v="1"/>
    <n v="1750"/>
    <n v="700"/>
    <n v="210"/>
    <n v="0.3"/>
  </r>
  <r>
    <x v="0"/>
    <x v="0"/>
    <x v="4"/>
    <x v="3"/>
    <x v="36"/>
    <x v="39"/>
    <x v="3"/>
    <x v="1"/>
    <n v="1000"/>
    <n v="400"/>
    <n v="120"/>
    <n v="0.3"/>
  </r>
  <r>
    <x v="0"/>
    <x v="0"/>
    <x v="4"/>
    <x v="3"/>
    <x v="36"/>
    <x v="39"/>
    <x v="4"/>
    <x v="25"/>
    <n v="1250"/>
    <n v="624.99999999999989"/>
    <n v="218.74999999999994"/>
    <n v="0.35"/>
  </r>
  <r>
    <x v="0"/>
    <x v="0"/>
    <x v="4"/>
    <x v="3"/>
    <x v="36"/>
    <x v="39"/>
    <x v="5"/>
    <x v="16"/>
    <n v="2500"/>
    <n v="1374.9999999999998"/>
    <n v="549.99999999999989"/>
    <n v="0.4"/>
  </r>
  <r>
    <x v="0"/>
    <x v="0"/>
    <x v="243"/>
    <x v="3"/>
    <x v="36"/>
    <x v="39"/>
    <x v="0"/>
    <x v="1"/>
    <n v="5000"/>
    <n v="2000"/>
    <n v="700"/>
    <n v="0.35"/>
  </r>
  <r>
    <x v="0"/>
    <x v="0"/>
    <x v="243"/>
    <x v="3"/>
    <x v="36"/>
    <x v="39"/>
    <x v="1"/>
    <x v="42"/>
    <n v="2500"/>
    <n v="875.00000000000023"/>
    <n v="262.50000000000006"/>
    <n v="0.3"/>
  </r>
  <r>
    <x v="0"/>
    <x v="0"/>
    <x v="243"/>
    <x v="3"/>
    <x v="36"/>
    <x v="39"/>
    <x v="2"/>
    <x v="21"/>
    <n v="2000"/>
    <n v="600.00000000000011"/>
    <n v="180.00000000000003"/>
    <n v="0.3"/>
  </r>
  <r>
    <x v="0"/>
    <x v="0"/>
    <x v="243"/>
    <x v="3"/>
    <x v="36"/>
    <x v="39"/>
    <x v="3"/>
    <x v="21"/>
    <n v="1750"/>
    <n v="525.00000000000011"/>
    <n v="157.50000000000003"/>
    <n v="0.3"/>
  </r>
  <r>
    <x v="0"/>
    <x v="0"/>
    <x v="243"/>
    <x v="3"/>
    <x v="36"/>
    <x v="39"/>
    <x v="4"/>
    <x v="1"/>
    <n v="1750"/>
    <n v="700"/>
    <n v="244.99999999999997"/>
    <n v="0.35"/>
  </r>
  <r>
    <x v="0"/>
    <x v="0"/>
    <x v="243"/>
    <x v="3"/>
    <x v="36"/>
    <x v="39"/>
    <x v="5"/>
    <x v="4"/>
    <n v="3250"/>
    <n v="1787.5000000000002"/>
    <n v="715.00000000000011"/>
    <n v="0.4"/>
  </r>
  <r>
    <x v="0"/>
    <x v="0"/>
    <x v="84"/>
    <x v="3"/>
    <x v="36"/>
    <x v="39"/>
    <x v="0"/>
    <x v="0"/>
    <n v="5500"/>
    <n v="2750"/>
    <n v="962.49999999999989"/>
    <n v="0.35"/>
  </r>
  <r>
    <x v="0"/>
    <x v="0"/>
    <x v="84"/>
    <x v="3"/>
    <x v="36"/>
    <x v="39"/>
    <x v="1"/>
    <x v="17"/>
    <n v="3000"/>
    <n v="1350.0000000000002"/>
    <n v="405.00000000000006"/>
    <n v="0.3"/>
  </r>
  <r>
    <x v="0"/>
    <x v="0"/>
    <x v="84"/>
    <x v="3"/>
    <x v="36"/>
    <x v="39"/>
    <x v="2"/>
    <x v="1"/>
    <n v="2250"/>
    <n v="900"/>
    <n v="270"/>
    <n v="0.3"/>
  </r>
  <r>
    <x v="0"/>
    <x v="0"/>
    <x v="84"/>
    <x v="3"/>
    <x v="36"/>
    <x v="39"/>
    <x v="3"/>
    <x v="1"/>
    <n v="1750"/>
    <n v="700"/>
    <n v="210"/>
    <n v="0.3"/>
  </r>
  <r>
    <x v="0"/>
    <x v="0"/>
    <x v="84"/>
    <x v="3"/>
    <x v="36"/>
    <x v="39"/>
    <x v="4"/>
    <x v="0"/>
    <n v="2000"/>
    <n v="1000"/>
    <n v="350"/>
    <n v="0.35"/>
  </r>
  <r>
    <x v="0"/>
    <x v="0"/>
    <x v="84"/>
    <x v="3"/>
    <x v="36"/>
    <x v="39"/>
    <x v="5"/>
    <x v="4"/>
    <n v="3750"/>
    <n v="2062.5"/>
    <n v="825"/>
    <n v="0.4"/>
  </r>
  <r>
    <x v="0"/>
    <x v="0"/>
    <x v="85"/>
    <x v="3"/>
    <x v="36"/>
    <x v="39"/>
    <x v="0"/>
    <x v="0"/>
    <n v="5250"/>
    <n v="2625"/>
    <n v="918.74999999999989"/>
    <n v="0.35"/>
  </r>
  <r>
    <x v="0"/>
    <x v="0"/>
    <x v="85"/>
    <x v="3"/>
    <x v="36"/>
    <x v="39"/>
    <x v="1"/>
    <x v="17"/>
    <n v="3000"/>
    <n v="1350.0000000000002"/>
    <n v="405.00000000000006"/>
    <n v="0.3"/>
  </r>
  <r>
    <x v="0"/>
    <x v="0"/>
    <x v="85"/>
    <x v="3"/>
    <x v="36"/>
    <x v="39"/>
    <x v="2"/>
    <x v="1"/>
    <n v="2250"/>
    <n v="900"/>
    <n v="270"/>
    <n v="0.3"/>
  </r>
  <r>
    <x v="0"/>
    <x v="0"/>
    <x v="85"/>
    <x v="3"/>
    <x v="36"/>
    <x v="39"/>
    <x v="3"/>
    <x v="1"/>
    <n v="2000"/>
    <n v="800"/>
    <n v="240"/>
    <n v="0.3"/>
  </r>
  <r>
    <x v="0"/>
    <x v="0"/>
    <x v="85"/>
    <x v="3"/>
    <x v="36"/>
    <x v="39"/>
    <x v="4"/>
    <x v="0"/>
    <n v="1750"/>
    <n v="875"/>
    <n v="306.25"/>
    <n v="0.35"/>
  </r>
  <r>
    <x v="0"/>
    <x v="0"/>
    <x v="85"/>
    <x v="3"/>
    <x v="36"/>
    <x v="39"/>
    <x v="5"/>
    <x v="4"/>
    <n v="3500"/>
    <n v="1925.0000000000002"/>
    <n v="770.00000000000011"/>
    <n v="0.4"/>
  </r>
  <r>
    <x v="0"/>
    <x v="0"/>
    <x v="8"/>
    <x v="3"/>
    <x v="36"/>
    <x v="39"/>
    <x v="0"/>
    <x v="1"/>
    <n v="4750"/>
    <n v="1900"/>
    <n v="665"/>
    <n v="0.35"/>
  </r>
  <r>
    <x v="0"/>
    <x v="0"/>
    <x v="8"/>
    <x v="3"/>
    <x v="36"/>
    <x v="39"/>
    <x v="1"/>
    <x v="42"/>
    <n v="2750"/>
    <n v="962.50000000000023"/>
    <n v="288.75000000000006"/>
    <n v="0.3"/>
  </r>
  <r>
    <x v="0"/>
    <x v="0"/>
    <x v="8"/>
    <x v="3"/>
    <x v="36"/>
    <x v="39"/>
    <x v="2"/>
    <x v="21"/>
    <n v="1750"/>
    <n v="525.00000000000011"/>
    <n v="157.50000000000003"/>
    <n v="0.3"/>
  </r>
  <r>
    <x v="0"/>
    <x v="0"/>
    <x v="8"/>
    <x v="3"/>
    <x v="36"/>
    <x v="39"/>
    <x v="3"/>
    <x v="21"/>
    <n v="1500"/>
    <n v="450.00000000000006"/>
    <n v="135"/>
    <n v="0.3"/>
  </r>
  <r>
    <x v="0"/>
    <x v="0"/>
    <x v="8"/>
    <x v="3"/>
    <x v="36"/>
    <x v="39"/>
    <x v="4"/>
    <x v="1"/>
    <n v="1500"/>
    <n v="600"/>
    <n v="210"/>
    <n v="0.35"/>
  </r>
  <r>
    <x v="0"/>
    <x v="0"/>
    <x v="8"/>
    <x v="3"/>
    <x v="36"/>
    <x v="39"/>
    <x v="5"/>
    <x v="2"/>
    <n v="2250"/>
    <n v="1012.5"/>
    <n v="405"/>
    <n v="0.4"/>
  </r>
  <r>
    <x v="0"/>
    <x v="0"/>
    <x v="244"/>
    <x v="3"/>
    <x v="36"/>
    <x v="39"/>
    <x v="0"/>
    <x v="25"/>
    <n v="4000"/>
    <n v="1999.9999999999998"/>
    <n v="699.99999999999989"/>
    <n v="0.35"/>
  </r>
  <r>
    <x v="0"/>
    <x v="0"/>
    <x v="244"/>
    <x v="3"/>
    <x v="36"/>
    <x v="39"/>
    <x v="1"/>
    <x v="1"/>
    <n v="2500"/>
    <n v="1000"/>
    <n v="300"/>
    <n v="0.3"/>
  </r>
  <r>
    <x v="0"/>
    <x v="0"/>
    <x v="244"/>
    <x v="3"/>
    <x v="36"/>
    <x v="39"/>
    <x v="2"/>
    <x v="1"/>
    <n v="1500"/>
    <n v="600"/>
    <n v="180"/>
    <n v="0.3"/>
  </r>
  <r>
    <x v="0"/>
    <x v="0"/>
    <x v="244"/>
    <x v="3"/>
    <x v="36"/>
    <x v="39"/>
    <x v="3"/>
    <x v="1"/>
    <n v="1250"/>
    <n v="500"/>
    <n v="150"/>
    <n v="0.3"/>
  </r>
  <r>
    <x v="0"/>
    <x v="0"/>
    <x v="244"/>
    <x v="3"/>
    <x v="36"/>
    <x v="39"/>
    <x v="4"/>
    <x v="25"/>
    <n v="1250"/>
    <n v="624.99999999999989"/>
    <n v="218.74999999999994"/>
    <n v="0.35"/>
  </r>
  <r>
    <x v="0"/>
    <x v="0"/>
    <x v="244"/>
    <x v="3"/>
    <x v="36"/>
    <x v="39"/>
    <x v="5"/>
    <x v="44"/>
    <n v="2500"/>
    <n v="1374.9999999999995"/>
    <n v="549.99999999999989"/>
    <n v="0.4"/>
  </r>
  <r>
    <x v="0"/>
    <x v="0"/>
    <x v="88"/>
    <x v="3"/>
    <x v="36"/>
    <x v="39"/>
    <x v="0"/>
    <x v="25"/>
    <n v="4000"/>
    <n v="1999.9999999999998"/>
    <n v="699.99999999999989"/>
    <n v="0.35"/>
  </r>
  <r>
    <x v="0"/>
    <x v="0"/>
    <x v="88"/>
    <x v="3"/>
    <x v="36"/>
    <x v="39"/>
    <x v="1"/>
    <x v="1"/>
    <n v="2500"/>
    <n v="1000"/>
    <n v="300"/>
    <n v="0.3"/>
  </r>
  <r>
    <x v="0"/>
    <x v="0"/>
    <x v="88"/>
    <x v="3"/>
    <x v="36"/>
    <x v="39"/>
    <x v="2"/>
    <x v="1"/>
    <n v="1950"/>
    <n v="780"/>
    <n v="234"/>
    <n v="0.3"/>
  </r>
  <r>
    <x v="0"/>
    <x v="0"/>
    <x v="88"/>
    <x v="3"/>
    <x v="36"/>
    <x v="39"/>
    <x v="3"/>
    <x v="1"/>
    <n v="1750"/>
    <n v="700"/>
    <n v="210"/>
    <n v="0.3"/>
  </r>
  <r>
    <x v="0"/>
    <x v="0"/>
    <x v="88"/>
    <x v="3"/>
    <x v="36"/>
    <x v="39"/>
    <x v="4"/>
    <x v="3"/>
    <n v="1500"/>
    <n v="900"/>
    <n v="315"/>
    <n v="0.35"/>
  </r>
  <r>
    <x v="0"/>
    <x v="0"/>
    <x v="88"/>
    <x v="3"/>
    <x v="36"/>
    <x v="39"/>
    <x v="5"/>
    <x v="18"/>
    <n v="2500"/>
    <n v="1624.9999999999998"/>
    <n v="650"/>
    <n v="0.4"/>
  </r>
  <r>
    <x v="0"/>
    <x v="0"/>
    <x v="89"/>
    <x v="3"/>
    <x v="36"/>
    <x v="39"/>
    <x v="0"/>
    <x v="3"/>
    <n v="5000"/>
    <n v="3000"/>
    <n v="1050"/>
    <n v="0.35"/>
  </r>
  <r>
    <x v="0"/>
    <x v="0"/>
    <x v="89"/>
    <x v="3"/>
    <x v="36"/>
    <x v="39"/>
    <x v="1"/>
    <x v="0"/>
    <n v="3000"/>
    <n v="1500"/>
    <n v="450"/>
    <n v="0.3"/>
  </r>
  <r>
    <x v="0"/>
    <x v="0"/>
    <x v="89"/>
    <x v="3"/>
    <x v="36"/>
    <x v="39"/>
    <x v="2"/>
    <x v="0"/>
    <n v="2500"/>
    <n v="1250"/>
    <n v="375"/>
    <n v="0.3"/>
  </r>
  <r>
    <x v="0"/>
    <x v="0"/>
    <x v="89"/>
    <x v="3"/>
    <x v="36"/>
    <x v="39"/>
    <x v="3"/>
    <x v="0"/>
    <n v="2000"/>
    <n v="1000"/>
    <n v="300"/>
    <n v="0.3"/>
  </r>
  <r>
    <x v="0"/>
    <x v="0"/>
    <x v="89"/>
    <x v="3"/>
    <x v="36"/>
    <x v="39"/>
    <x v="4"/>
    <x v="3"/>
    <n v="2000"/>
    <n v="1200"/>
    <n v="420"/>
    <n v="0.35"/>
  </r>
  <r>
    <x v="0"/>
    <x v="0"/>
    <x v="89"/>
    <x v="3"/>
    <x v="36"/>
    <x v="39"/>
    <x v="5"/>
    <x v="18"/>
    <n v="3000"/>
    <n v="1949.9999999999998"/>
    <n v="780"/>
    <n v="0.4"/>
  </r>
  <r>
    <x v="0"/>
    <x v="0"/>
    <x v="212"/>
    <x v="3"/>
    <x v="37"/>
    <x v="40"/>
    <x v="0"/>
    <x v="21"/>
    <n v="4500"/>
    <n v="1350.0000000000002"/>
    <n v="405.00000000000006"/>
    <n v="0.3"/>
  </r>
  <r>
    <x v="0"/>
    <x v="0"/>
    <x v="212"/>
    <x v="3"/>
    <x v="37"/>
    <x v="40"/>
    <x v="1"/>
    <x v="21"/>
    <n v="2500"/>
    <n v="750.00000000000011"/>
    <n v="262.5"/>
    <n v="0.35"/>
  </r>
  <r>
    <x v="0"/>
    <x v="0"/>
    <x v="212"/>
    <x v="3"/>
    <x v="37"/>
    <x v="40"/>
    <x v="2"/>
    <x v="45"/>
    <n v="2500"/>
    <n v="500.00000000000017"/>
    <n v="150.00000000000006"/>
    <n v="0.3"/>
  </r>
  <r>
    <x v="0"/>
    <x v="0"/>
    <x v="212"/>
    <x v="3"/>
    <x v="37"/>
    <x v="40"/>
    <x v="3"/>
    <x v="39"/>
    <n v="1000"/>
    <n v="250.00000000000006"/>
    <n v="75.000000000000014"/>
    <n v="0.3"/>
  </r>
  <r>
    <x v="0"/>
    <x v="0"/>
    <x v="212"/>
    <x v="3"/>
    <x v="37"/>
    <x v="40"/>
    <x v="4"/>
    <x v="10"/>
    <n v="1500"/>
    <n v="600"/>
    <n v="300"/>
    <n v="0.5"/>
  </r>
  <r>
    <x v="0"/>
    <x v="0"/>
    <x v="212"/>
    <x v="3"/>
    <x v="37"/>
    <x v="40"/>
    <x v="5"/>
    <x v="21"/>
    <n v="2500"/>
    <n v="750.00000000000011"/>
    <n v="300.00000000000006"/>
    <n v="0.4"/>
  </r>
  <r>
    <x v="0"/>
    <x v="0"/>
    <x v="245"/>
    <x v="3"/>
    <x v="37"/>
    <x v="40"/>
    <x v="0"/>
    <x v="21"/>
    <n v="5000"/>
    <n v="1500.0000000000002"/>
    <n v="450.00000000000006"/>
    <n v="0.3"/>
  </r>
  <r>
    <x v="0"/>
    <x v="0"/>
    <x v="245"/>
    <x v="3"/>
    <x v="37"/>
    <x v="40"/>
    <x v="1"/>
    <x v="21"/>
    <n v="1500"/>
    <n v="450.00000000000006"/>
    <n v="157.5"/>
    <n v="0.35"/>
  </r>
  <r>
    <x v="0"/>
    <x v="0"/>
    <x v="245"/>
    <x v="3"/>
    <x v="37"/>
    <x v="40"/>
    <x v="2"/>
    <x v="45"/>
    <n v="2000"/>
    <n v="400.00000000000011"/>
    <n v="120.00000000000003"/>
    <n v="0.3"/>
  </r>
  <r>
    <x v="0"/>
    <x v="0"/>
    <x v="245"/>
    <x v="3"/>
    <x v="37"/>
    <x v="40"/>
    <x v="3"/>
    <x v="39"/>
    <n v="750"/>
    <n v="187.50000000000003"/>
    <n v="56.250000000000007"/>
    <n v="0.3"/>
  </r>
  <r>
    <x v="0"/>
    <x v="0"/>
    <x v="245"/>
    <x v="3"/>
    <x v="37"/>
    <x v="40"/>
    <x v="4"/>
    <x v="10"/>
    <n v="1500"/>
    <n v="600"/>
    <n v="300"/>
    <n v="0.5"/>
  </r>
  <r>
    <x v="0"/>
    <x v="0"/>
    <x v="245"/>
    <x v="3"/>
    <x v="37"/>
    <x v="40"/>
    <x v="5"/>
    <x v="41"/>
    <n v="2500"/>
    <n v="374.99999999999994"/>
    <n v="149.99999999999997"/>
    <n v="0.4"/>
  </r>
  <r>
    <x v="0"/>
    <x v="0"/>
    <x v="115"/>
    <x v="3"/>
    <x v="37"/>
    <x v="40"/>
    <x v="0"/>
    <x v="47"/>
    <n v="4700"/>
    <n v="940.00000000000023"/>
    <n v="282.00000000000006"/>
    <n v="0.3"/>
  </r>
  <r>
    <x v="0"/>
    <x v="0"/>
    <x v="115"/>
    <x v="3"/>
    <x v="37"/>
    <x v="40"/>
    <x v="1"/>
    <x v="47"/>
    <n v="1750"/>
    <n v="350.00000000000006"/>
    <n v="122.50000000000001"/>
    <n v="0.35"/>
  </r>
  <r>
    <x v="0"/>
    <x v="0"/>
    <x v="115"/>
    <x v="3"/>
    <x v="37"/>
    <x v="40"/>
    <x v="2"/>
    <x v="77"/>
    <n v="2250"/>
    <n v="225.00000000000009"/>
    <n v="67.500000000000028"/>
    <n v="0.3"/>
  </r>
  <r>
    <x v="0"/>
    <x v="0"/>
    <x v="115"/>
    <x v="3"/>
    <x v="37"/>
    <x v="40"/>
    <x v="3"/>
    <x v="41"/>
    <n v="1000"/>
    <n v="149.99999999999997"/>
    <n v="44.999999999999993"/>
    <n v="0.3"/>
  </r>
  <r>
    <x v="0"/>
    <x v="0"/>
    <x v="115"/>
    <x v="3"/>
    <x v="37"/>
    <x v="40"/>
    <x v="4"/>
    <x v="21"/>
    <n v="1500"/>
    <n v="450.00000000000006"/>
    <n v="225.00000000000003"/>
    <n v="0.5"/>
  </r>
  <r>
    <x v="0"/>
    <x v="0"/>
    <x v="115"/>
    <x v="3"/>
    <x v="37"/>
    <x v="40"/>
    <x v="5"/>
    <x v="47"/>
    <n v="2500"/>
    <n v="500.00000000000011"/>
    <n v="200.00000000000006"/>
    <n v="0.4"/>
  </r>
  <r>
    <x v="0"/>
    <x v="0"/>
    <x v="206"/>
    <x v="3"/>
    <x v="37"/>
    <x v="40"/>
    <x v="0"/>
    <x v="47"/>
    <n v="4750"/>
    <n v="950.00000000000023"/>
    <n v="285.00000000000006"/>
    <n v="0.3"/>
  </r>
  <r>
    <x v="0"/>
    <x v="0"/>
    <x v="206"/>
    <x v="3"/>
    <x v="37"/>
    <x v="40"/>
    <x v="1"/>
    <x v="47"/>
    <n v="1750"/>
    <n v="350.00000000000006"/>
    <n v="122.50000000000001"/>
    <n v="0.35"/>
  </r>
  <r>
    <x v="0"/>
    <x v="0"/>
    <x v="206"/>
    <x v="3"/>
    <x v="37"/>
    <x v="40"/>
    <x v="2"/>
    <x v="77"/>
    <n v="1750"/>
    <n v="175.00000000000006"/>
    <n v="52.500000000000014"/>
    <n v="0.3"/>
  </r>
  <r>
    <x v="0"/>
    <x v="0"/>
    <x v="206"/>
    <x v="3"/>
    <x v="37"/>
    <x v="40"/>
    <x v="3"/>
    <x v="41"/>
    <n v="1000"/>
    <n v="149.99999999999997"/>
    <n v="44.999999999999993"/>
    <n v="0.3"/>
  </r>
  <r>
    <x v="0"/>
    <x v="0"/>
    <x v="206"/>
    <x v="3"/>
    <x v="37"/>
    <x v="40"/>
    <x v="4"/>
    <x v="3"/>
    <n v="1250"/>
    <n v="750"/>
    <n v="375"/>
    <n v="0.5"/>
  </r>
  <r>
    <x v="0"/>
    <x v="0"/>
    <x v="206"/>
    <x v="3"/>
    <x v="37"/>
    <x v="40"/>
    <x v="5"/>
    <x v="0"/>
    <n v="2500"/>
    <n v="1250"/>
    <n v="500"/>
    <n v="0.4"/>
  </r>
  <r>
    <x v="0"/>
    <x v="0"/>
    <x v="246"/>
    <x v="3"/>
    <x v="37"/>
    <x v="40"/>
    <x v="0"/>
    <x v="3"/>
    <n v="5200"/>
    <n v="3120"/>
    <n v="936"/>
    <n v="0.3"/>
  </r>
  <r>
    <x v="0"/>
    <x v="0"/>
    <x v="246"/>
    <x v="3"/>
    <x v="37"/>
    <x v="40"/>
    <x v="1"/>
    <x v="1"/>
    <n v="2250"/>
    <n v="900"/>
    <n v="315"/>
    <n v="0.35"/>
  </r>
  <r>
    <x v="0"/>
    <x v="0"/>
    <x v="246"/>
    <x v="3"/>
    <x v="37"/>
    <x v="40"/>
    <x v="2"/>
    <x v="15"/>
    <n v="2000"/>
    <n v="700.00000000000011"/>
    <n v="210.00000000000003"/>
    <n v="0.3"/>
  </r>
  <r>
    <x v="0"/>
    <x v="0"/>
    <x v="246"/>
    <x v="3"/>
    <x v="37"/>
    <x v="40"/>
    <x v="3"/>
    <x v="15"/>
    <n v="1250"/>
    <n v="437.50000000000006"/>
    <n v="131.25"/>
    <n v="0.3"/>
  </r>
  <r>
    <x v="0"/>
    <x v="0"/>
    <x v="246"/>
    <x v="3"/>
    <x v="37"/>
    <x v="40"/>
    <x v="4"/>
    <x v="35"/>
    <n v="1500"/>
    <n v="674.99999999999989"/>
    <n v="337.49999999999994"/>
    <n v="0.5"/>
  </r>
  <r>
    <x v="0"/>
    <x v="0"/>
    <x v="246"/>
    <x v="3"/>
    <x v="37"/>
    <x v="40"/>
    <x v="5"/>
    <x v="25"/>
    <n v="2750"/>
    <n v="1374.9999999999998"/>
    <n v="549.99999999999989"/>
    <n v="0.4"/>
  </r>
  <r>
    <x v="0"/>
    <x v="0"/>
    <x v="247"/>
    <x v="3"/>
    <x v="37"/>
    <x v="40"/>
    <x v="0"/>
    <x v="15"/>
    <n v="5250"/>
    <n v="1837.5000000000002"/>
    <n v="551.25"/>
    <n v="0.3"/>
  </r>
  <r>
    <x v="0"/>
    <x v="0"/>
    <x v="247"/>
    <x v="3"/>
    <x v="37"/>
    <x v="40"/>
    <x v="1"/>
    <x v="58"/>
    <n v="2750"/>
    <n v="825.00000000000023"/>
    <n v="288.75000000000006"/>
    <n v="0.35"/>
  </r>
  <r>
    <x v="0"/>
    <x v="0"/>
    <x v="247"/>
    <x v="3"/>
    <x v="37"/>
    <x v="40"/>
    <x v="2"/>
    <x v="39"/>
    <n v="2000"/>
    <n v="500.00000000000011"/>
    <n v="150.00000000000003"/>
    <n v="0.3"/>
  </r>
  <r>
    <x v="0"/>
    <x v="0"/>
    <x v="247"/>
    <x v="3"/>
    <x v="37"/>
    <x v="40"/>
    <x v="3"/>
    <x v="39"/>
    <n v="1750"/>
    <n v="437.50000000000011"/>
    <n v="131.25000000000003"/>
    <n v="0.3"/>
  </r>
  <r>
    <x v="0"/>
    <x v="0"/>
    <x v="247"/>
    <x v="3"/>
    <x v="37"/>
    <x v="40"/>
    <x v="4"/>
    <x v="15"/>
    <n v="1750"/>
    <n v="612.50000000000011"/>
    <n v="306.25000000000006"/>
    <n v="0.5"/>
  </r>
  <r>
    <x v="0"/>
    <x v="0"/>
    <x v="247"/>
    <x v="3"/>
    <x v="37"/>
    <x v="40"/>
    <x v="5"/>
    <x v="4"/>
    <n v="3250"/>
    <n v="1787.5000000000002"/>
    <n v="715.00000000000011"/>
    <n v="0.4"/>
  </r>
  <r>
    <x v="0"/>
    <x v="0"/>
    <x v="116"/>
    <x v="3"/>
    <x v="37"/>
    <x v="40"/>
    <x v="0"/>
    <x v="0"/>
    <n v="5500"/>
    <n v="2750"/>
    <n v="825"/>
    <n v="0.3"/>
  </r>
  <r>
    <x v="0"/>
    <x v="0"/>
    <x v="116"/>
    <x v="3"/>
    <x v="37"/>
    <x v="40"/>
    <x v="1"/>
    <x v="17"/>
    <n v="3000"/>
    <n v="1350.0000000000002"/>
    <n v="472.50000000000006"/>
    <n v="0.35"/>
  </r>
  <r>
    <x v="0"/>
    <x v="0"/>
    <x v="116"/>
    <x v="3"/>
    <x v="37"/>
    <x v="40"/>
    <x v="2"/>
    <x v="1"/>
    <n v="2250"/>
    <n v="900"/>
    <n v="270"/>
    <n v="0.3"/>
  </r>
  <r>
    <x v="0"/>
    <x v="0"/>
    <x v="116"/>
    <x v="3"/>
    <x v="37"/>
    <x v="40"/>
    <x v="3"/>
    <x v="1"/>
    <n v="1750"/>
    <n v="700"/>
    <n v="210"/>
    <n v="0.3"/>
  </r>
  <r>
    <x v="0"/>
    <x v="0"/>
    <x v="116"/>
    <x v="3"/>
    <x v="37"/>
    <x v="40"/>
    <x v="4"/>
    <x v="0"/>
    <n v="2000"/>
    <n v="1000"/>
    <n v="500"/>
    <n v="0.5"/>
  </r>
  <r>
    <x v="0"/>
    <x v="0"/>
    <x v="116"/>
    <x v="3"/>
    <x v="37"/>
    <x v="40"/>
    <x v="5"/>
    <x v="4"/>
    <n v="3750"/>
    <n v="2062.5"/>
    <n v="825"/>
    <n v="0.4"/>
  </r>
  <r>
    <x v="0"/>
    <x v="0"/>
    <x v="208"/>
    <x v="3"/>
    <x v="37"/>
    <x v="40"/>
    <x v="0"/>
    <x v="0"/>
    <n v="5250"/>
    <n v="2625"/>
    <n v="787.5"/>
    <n v="0.3"/>
  </r>
  <r>
    <x v="0"/>
    <x v="0"/>
    <x v="208"/>
    <x v="3"/>
    <x v="37"/>
    <x v="40"/>
    <x v="1"/>
    <x v="17"/>
    <n v="3000"/>
    <n v="1350.0000000000002"/>
    <n v="472.50000000000006"/>
    <n v="0.35"/>
  </r>
  <r>
    <x v="0"/>
    <x v="0"/>
    <x v="208"/>
    <x v="3"/>
    <x v="37"/>
    <x v="40"/>
    <x v="2"/>
    <x v="1"/>
    <n v="2250"/>
    <n v="900"/>
    <n v="270"/>
    <n v="0.3"/>
  </r>
  <r>
    <x v="0"/>
    <x v="0"/>
    <x v="208"/>
    <x v="3"/>
    <x v="37"/>
    <x v="40"/>
    <x v="3"/>
    <x v="1"/>
    <n v="2000"/>
    <n v="800"/>
    <n v="240"/>
    <n v="0.3"/>
  </r>
  <r>
    <x v="0"/>
    <x v="0"/>
    <x v="208"/>
    <x v="3"/>
    <x v="37"/>
    <x v="40"/>
    <x v="4"/>
    <x v="0"/>
    <n v="1750"/>
    <n v="875"/>
    <n v="437.5"/>
    <n v="0.5"/>
  </r>
  <r>
    <x v="0"/>
    <x v="0"/>
    <x v="208"/>
    <x v="3"/>
    <x v="37"/>
    <x v="40"/>
    <x v="5"/>
    <x v="4"/>
    <n v="3500"/>
    <n v="1925.0000000000002"/>
    <n v="770.00000000000011"/>
    <n v="0.4"/>
  </r>
  <r>
    <x v="0"/>
    <x v="0"/>
    <x v="248"/>
    <x v="3"/>
    <x v="37"/>
    <x v="40"/>
    <x v="0"/>
    <x v="15"/>
    <n v="4750"/>
    <n v="1662.5000000000002"/>
    <n v="498.75000000000006"/>
    <n v="0.3"/>
  </r>
  <r>
    <x v="0"/>
    <x v="0"/>
    <x v="248"/>
    <x v="3"/>
    <x v="37"/>
    <x v="40"/>
    <x v="1"/>
    <x v="58"/>
    <n v="2750"/>
    <n v="825.00000000000023"/>
    <n v="288.75000000000006"/>
    <n v="0.35"/>
  </r>
  <r>
    <x v="0"/>
    <x v="0"/>
    <x v="248"/>
    <x v="3"/>
    <x v="37"/>
    <x v="40"/>
    <x v="2"/>
    <x v="39"/>
    <n v="1750"/>
    <n v="437.50000000000011"/>
    <n v="131.25000000000003"/>
    <n v="0.3"/>
  </r>
  <r>
    <x v="0"/>
    <x v="0"/>
    <x v="248"/>
    <x v="3"/>
    <x v="37"/>
    <x v="40"/>
    <x v="3"/>
    <x v="39"/>
    <n v="1500"/>
    <n v="375.00000000000006"/>
    <n v="112.50000000000001"/>
    <n v="0.3"/>
  </r>
  <r>
    <x v="0"/>
    <x v="0"/>
    <x v="248"/>
    <x v="3"/>
    <x v="37"/>
    <x v="40"/>
    <x v="4"/>
    <x v="15"/>
    <n v="1500"/>
    <n v="525"/>
    <n v="262.5"/>
    <n v="0.5"/>
  </r>
  <r>
    <x v="0"/>
    <x v="0"/>
    <x v="248"/>
    <x v="3"/>
    <x v="37"/>
    <x v="40"/>
    <x v="5"/>
    <x v="1"/>
    <n v="2250"/>
    <n v="900"/>
    <n v="360"/>
    <n v="0.4"/>
  </r>
  <r>
    <x v="0"/>
    <x v="0"/>
    <x v="249"/>
    <x v="3"/>
    <x v="37"/>
    <x v="40"/>
    <x v="0"/>
    <x v="35"/>
    <n v="4000"/>
    <n v="1799.9999999999998"/>
    <n v="539.99999999999989"/>
    <n v="0.3"/>
  </r>
  <r>
    <x v="0"/>
    <x v="0"/>
    <x v="249"/>
    <x v="3"/>
    <x v="37"/>
    <x v="40"/>
    <x v="1"/>
    <x v="15"/>
    <n v="2500"/>
    <n v="875.00000000000011"/>
    <n v="306.25"/>
    <n v="0.35"/>
  </r>
  <r>
    <x v="0"/>
    <x v="0"/>
    <x v="249"/>
    <x v="3"/>
    <x v="37"/>
    <x v="40"/>
    <x v="2"/>
    <x v="15"/>
    <n v="1500"/>
    <n v="525"/>
    <n v="157.5"/>
    <n v="0.3"/>
  </r>
  <r>
    <x v="0"/>
    <x v="0"/>
    <x v="249"/>
    <x v="3"/>
    <x v="37"/>
    <x v="40"/>
    <x v="3"/>
    <x v="15"/>
    <n v="1250"/>
    <n v="437.50000000000006"/>
    <n v="131.25"/>
    <n v="0.3"/>
  </r>
  <r>
    <x v="0"/>
    <x v="0"/>
    <x v="249"/>
    <x v="3"/>
    <x v="37"/>
    <x v="40"/>
    <x v="4"/>
    <x v="35"/>
    <n v="1250"/>
    <n v="562.5"/>
    <n v="281.25"/>
    <n v="0.5"/>
  </r>
  <r>
    <x v="0"/>
    <x v="0"/>
    <x v="249"/>
    <x v="3"/>
    <x v="37"/>
    <x v="40"/>
    <x v="5"/>
    <x v="61"/>
    <n v="2500"/>
    <n v="1249.9999999999995"/>
    <n v="499.99999999999983"/>
    <n v="0.4"/>
  </r>
  <r>
    <x v="0"/>
    <x v="0"/>
    <x v="210"/>
    <x v="3"/>
    <x v="37"/>
    <x v="40"/>
    <x v="0"/>
    <x v="35"/>
    <n v="4000"/>
    <n v="1799.9999999999998"/>
    <n v="539.99999999999989"/>
    <n v="0.3"/>
  </r>
  <r>
    <x v="0"/>
    <x v="0"/>
    <x v="210"/>
    <x v="3"/>
    <x v="37"/>
    <x v="40"/>
    <x v="1"/>
    <x v="15"/>
    <n v="2750"/>
    <n v="962.50000000000011"/>
    <n v="336.875"/>
    <n v="0.35"/>
  </r>
  <r>
    <x v="0"/>
    <x v="0"/>
    <x v="210"/>
    <x v="3"/>
    <x v="37"/>
    <x v="40"/>
    <x v="2"/>
    <x v="15"/>
    <n v="2200"/>
    <n v="770.00000000000011"/>
    <n v="231.00000000000003"/>
    <n v="0.3"/>
  </r>
  <r>
    <x v="0"/>
    <x v="0"/>
    <x v="210"/>
    <x v="3"/>
    <x v="37"/>
    <x v="40"/>
    <x v="3"/>
    <x v="15"/>
    <n v="2000"/>
    <n v="700.00000000000011"/>
    <n v="210.00000000000003"/>
    <n v="0.3"/>
  </r>
  <r>
    <x v="0"/>
    <x v="0"/>
    <x v="210"/>
    <x v="3"/>
    <x v="37"/>
    <x v="40"/>
    <x v="4"/>
    <x v="3"/>
    <n v="1750"/>
    <n v="1050"/>
    <n v="525"/>
    <n v="0.5"/>
  </r>
  <r>
    <x v="0"/>
    <x v="0"/>
    <x v="210"/>
    <x v="3"/>
    <x v="37"/>
    <x v="40"/>
    <x v="5"/>
    <x v="18"/>
    <n v="2750"/>
    <n v="1787.4999999999998"/>
    <n v="715"/>
    <n v="0.4"/>
  </r>
  <r>
    <x v="0"/>
    <x v="0"/>
    <x v="211"/>
    <x v="3"/>
    <x v="37"/>
    <x v="40"/>
    <x v="0"/>
    <x v="3"/>
    <n v="5250"/>
    <n v="3150"/>
    <n v="945"/>
    <n v="0.3"/>
  </r>
  <r>
    <x v="0"/>
    <x v="0"/>
    <x v="211"/>
    <x v="3"/>
    <x v="37"/>
    <x v="40"/>
    <x v="1"/>
    <x v="0"/>
    <n v="3250"/>
    <n v="1625"/>
    <n v="568.75"/>
    <n v="0.35"/>
  </r>
  <r>
    <x v="0"/>
    <x v="0"/>
    <x v="211"/>
    <x v="3"/>
    <x v="37"/>
    <x v="40"/>
    <x v="2"/>
    <x v="0"/>
    <n v="2750"/>
    <n v="1375"/>
    <n v="412.5"/>
    <n v="0.3"/>
  </r>
  <r>
    <x v="0"/>
    <x v="0"/>
    <x v="211"/>
    <x v="3"/>
    <x v="37"/>
    <x v="40"/>
    <x v="3"/>
    <x v="0"/>
    <n v="2250"/>
    <n v="1125"/>
    <n v="337.5"/>
    <n v="0.3"/>
  </r>
  <r>
    <x v="0"/>
    <x v="0"/>
    <x v="211"/>
    <x v="3"/>
    <x v="37"/>
    <x v="40"/>
    <x v="4"/>
    <x v="3"/>
    <n v="2250"/>
    <n v="1350"/>
    <n v="675"/>
    <n v="0.5"/>
  </r>
  <r>
    <x v="0"/>
    <x v="0"/>
    <x v="211"/>
    <x v="3"/>
    <x v="37"/>
    <x v="40"/>
    <x v="5"/>
    <x v="18"/>
    <n v="3250"/>
    <n v="2112.4999999999995"/>
    <n v="844.99999999999989"/>
    <n v="0.4"/>
  </r>
  <r>
    <x v="0"/>
    <x v="0"/>
    <x v="66"/>
    <x v="3"/>
    <x v="38"/>
    <x v="41"/>
    <x v="0"/>
    <x v="21"/>
    <n v="4500"/>
    <n v="1350.0000000000002"/>
    <n v="405.00000000000006"/>
    <n v="0.3"/>
  </r>
  <r>
    <x v="0"/>
    <x v="0"/>
    <x v="66"/>
    <x v="3"/>
    <x v="38"/>
    <x v="41"/>
    <x v="1"/>
    <x v="21"/>
    <n v="2500"/>
    <n v="750.00000000000011"/>
    <n v="262.5"/>
    <n v="0.35"/>
  </r>
  <r>
    <x v="0"/>
    <x v="0"/>
    <x v="66"/>
    <x v="3"/>
    <x v="38"/>
    <x v="41"/>
    <x v="2"/>
    <x v="45"/>
    <n v="2500"/>
    <n v="500.00000000000017"/>
    <n v="150.00000000000006"/>
    <n v="0.3"/>
  </r>
  <r>
    <x v="0"/>
    <x v="0"/>
    <x v="66"/>
    <x v="3"/>
    <x v="38"/>
    <x v="41"/>
    <x v="3"/>
    <x v="39"/>
    <n v="1000"/>
    <n v="250.00000000000006"/>
    <n v="75.000000000000014"/>
    <n v="0.3"/>
  </r>
  <r>
    <x v="0"/>
    <x v="0"/>
    <x v="66"/>
    <x v="3"/>
    <x v="38"/>
    <x v="41"/>
    <x v="4"/>
    <x v="10"/>
    <n v="1500"/>
    <n v="600"/>
    <n v="300"/>
    <n v="0.5"/>
  </r>
  <r>
    <x v="0"/>
    <x v="0"/>
    <x v="66"/>
    <x v="3"/>
    <x v="38"/>
    <x v="41"/>
    <x v="5"/>
    <x v="21"/>
    <n v="2500"/>
    <n v="750.00000000000011"/>
    <n v="300.00000000000006"/>
    <n v="0.4"/>
  </r>
  <r>
    <x v="0"/>
    <x v="0"/>
    <x v="67"/>
    <x v="3"/>
    <x v="38"/>
    <x v="41"/>
    <x v="0"/>
    <x v="21"/>
    <n v="5000"/>
    <n v="1500.0000000000002"/>
    <n v="450.00000000000006"/>
    <n v="0.3"/>
  </r>
  <r>
    <x v="0"/>
    <x v="0"/>
    <x v="67"/>
    <x v="3"/>
    <x v="38"/>
    <x v="41"/>
    <x v="1"/>
    <x v="21"/>
    <n v="1500"/>
    <n v="450.00000000000006"/>
    <n v="157.5"/>
    <n v="0.35"/>
  </r>
  <r>
    <x v="0"/>
    <x v="0"/>
    <x v="67"/>
    <x v="3"/>
    <x v="38"/>
    <x v="41"/>
    <x v="2"/>
    <x v="45"/>
    <n v="2000"/>
    <n v="400.00000000000011"/>
    <n v="120.00000000000003"/>
    <n v="0.3"/>
  </r>
  <r>
    <x v="0"/>
    <x v="0"/>
    <x v="67"/>
    <x v="3"/>
    <x v="38"/>
    <x v="41"/>
    <x v="3"/>
    <x v="39"/>
    <n v="750"/>
    <n v="187.50000000000003"/>
    <n v="56.250000000000007"/>
    <n v="0.3"/>
  </r>
  <r>
    <x v="0"/>
    <x v="0"/>
    <x v="67"/>
    <x v="3"/>
    <x v="38"/>
    <x v="41"/>
    <x v="4"/>
    <x v="10"/>
    <n v="1500"/>
    <n v="600"/>
    <n v="300"/>
    <n v="0.5"/>
  </r>
  <r>
    <x v="0"/>
    <x v="0"/>
    <x v="67"/>
    <x v="3"/>
    <x v="38"/>
    <x v="41"/>
    <x v="5"/>
    <x v="41"/>
    <n v="2500"/>
    <n v="374.99999999999994"/>
    <n v="149.99999999999997"/>
    <n v="0.4"/>
  </r>
  <r>
    <x v="0"/>
    <x v="0"/>
    <x v="68"/>
    <x v="3"/>
    <x v="38"/>
    <x v="41"/>
    <x v="0"/>
    <x v="47"/>
    <n v="4700"/>
    <n v="940.00000000000023"/>
    <n v="282.00000000000006"/>
    <n v="0.3"/>
  </r>
  <r>
    <x v="0"/>
    <x v="0"/>
    <x v="68"/>
    <x v="3"/>
    <x v="38"/>
    <x v="41"/>
    <x v="1"/>
    <x v="47"/>
    <n v="1750"/>
    <n v="350.00000000000006"/>
    <n v="122.50000000000001"/>
    <n v="0.35"/>
  </r>
  <r>
    <x v="0"/>
    <x v="0"/>
    <x v="68"/>
    <x v="3"/>
    <x v="38"/>
    <x v="41"/>
    <x v="2"/>
    <x v="77"/>
    <n v="2250"/>
    <n v="225.00000000000009"/>
    <n v="67.500000000000028"/>
    <n v="0.3"/>
  </r>
  <r>
    <x v="0"/>
    <x v="0"/>
    <x v="68"/>
    <x v="3"/>
    <x v="38"/>
    <x v="41"/>
    <x v="3"/>
    <x v="41"/>
    <n v="750"/>
    <n v="112.49999999999997"/>
    <n v="33.749999999999993"/>
    <n v="0.3"/>
  </r>
  <r>
    <x v="0"/>
    <x v="0"/>
    <x v="68"/>
    <x v="3"/>
    <x v="38"/>
    <x v="41"/>
    <x v="4"/>
    <x v="21"/>
    <n v="1250"/>
    <n v="375.00000000000006"/>
    <n v="187.50000000000003"/>
    <n v="0.5"/>
  </r>
  <r>
    <x v="0"/>
    <x v="0"/>
    <x v="68"/>
    <x v="3"/>
    <x v="38"/>
    <x v="41"/>
    <x v="5"/>
    <x v="47"/>
    <n v="2250"/>
    <n v="450.00000000000011"/>
    <n v="180.00000000000006"/>
    <n v="0.4"/>
  </r>
  <r>
    <x v="0"/>
    <x v="0"/>
    <x v="69"/>
    <x v="3"/>
    <x v="38"/>
    <x v="41"/>
    <x v="0"/>
    <x v="47"/>
    <n v="4500"/>
    <n v="900.00000000000023"/>
    <n v="270.00000000000006"/>
    <n v="0.3"/>
  </r>
  <r>
    <x v="0"/>
    <x v="0"/>
    <x v="69"/>
    <x v="3"/>
    <x v="38"/>
    <x v="41"/>
    <x v="1"/>
    <x v="47"/>
    <n v="1500"/>
    <n v="300.00000000000006"/>
    <n v="105.00000000000001"/>
    <n v="0.35"/>
  </r>
  <r>
    <x v="0"/>
    <x v="0"/>
    <x v="69"/>
    <x v="3"/>
    <x v="38"/>
    <x v="41"/>
    <x v="2"/>
    <x v="77"/>
    <n v="1500"/>
    <n v="150.00000000000006"/>
    <n v="45.000000000000014"/>
    <n v="0.3"/>
  </r>
  <r>
    <x v="0"/>
    <x v="0"/>
    <x v="69"/>
    <x v="3"/>
    <x v="38"/>
    <x v="41"/>
    <x v="3"/>
    <x v="41"/>
    <n v="750"/>
    <n v="112.49999999999997"/>
    <n v="33.749999999999993"/>
    <n v="0.3"/>
  </r>
  <r>
    <x v="0"/>
    <x v="0"/>
    <x v="69"/>
    <x v="3"/>
    <x v="38"/>
    <x v="41"/>
    <x v="4"/>
    <x v="3"/>
    <n v="1000"/>
    <n v="600"/>
    <n v="300"/>
    <n v="0.5"/>
  </r>
  <r>
    <x v="0"/>
    <x v="0"/>
    <x v="69"/>
    <x v="3"/>
    <x v="38"/>
    <x v="41"/>
    <x v="5"/>
    <x v="0"/>
    <n v="2250"/>
    <n v="1125"/>
    <n v="450"/>
    <n v="0.4"/>
  </r>
  <r>
    <x v="0"/>
    <x v="0"/>
    <x v="70"/>
    <x v="3"/>
    <x v="38"/>
    <x v="41"/>
    <x v="0"/>
    <x v="3"/>
    <n v="4950"/>
    <n v="2970"/>
    <n v="891"/>
    <n v="0.3"/>
  </r>
  <r>
    <x v="0"/>
    <x v="0"/>
    <x v="70"/>
    <x v="3"/>
    <x v="38"/>
    <x v="41"/>
    <x v="1"/>
    <x v="1"/>
    <n v="2000"/>
    <n v="800"/>
    <n v="280"/>
    <n v="0.35"/>
  </r>
  <r>
    <x v="0"/>
    <x v="0"/>
    <x v="70"/>
    <x v="3"/>
    <x v="38"/>
    <x v="41"/>
    <x v="2"/>
    <x v="15"/>
    <n v="1750"/>
    <n v="612.50000000000011"/>
    <n v="183.75000000000003"/>
    <n v="0.3"/>
  </r>
  <r>
    <x v="0"/>
    <x v="0"/>
    <x v="70"/>
    <x v="3"/>
    <x v="38"/>
    <x v="41"/>
    <x v="3"/>
    <x v="15"/>
    <n v="1500"/>
    <n v="525"/>
    <n v="157.5"/>
    <n v="0.3"/>
  </r>
  <r>
    <x v="0"/>
    <x v="0"/>
    <x v="70"/>
    <x v="3"/>
    <x v="38"/>
    <x v="41"/>
    <x v="4"/>
    <x v="35"/>
    <n v="1750"/>
    <n v="787.49999999999989"/>
    <n v="393.74999999999994"/>
    <n v="0.5"/>
  </r>
  <r>
    <x v="0"/>
    <x v="0"/>
    <x v="70"/>
    <x v="3"/>
    <x v="38"/>
    <x v="41"/>
    <x v="5"/>
    <x v="25"/>
    <n v="3000"/>
    <n v="1499.9999999999998"/>
    <n v="599.99999999999989"/>
    <n v="0.4"/>
  </r>
  <r>
    <x v="0"/>
    <x v="0"/>
    <x v="71"/>
    <x v="3"/>
    <x v="38"/>
    <x v="41"/>
    <x v="0"/>
    <x v="15"/>
    <n v="5500"/>
    <n v="1925.0000000000002"/>
    <n v="577.5"/>
    <n v="0.3"/>
  </r>
  <r>
    <x v="0"/>
    <x v="0"/>
    <x v="71"/>
    <x v="3"/>
    <x v="38"/>
    <x v="41"/>
    <x v="1"/>
    <x v="58"/>
    <n v="3000"/>
    <n v="900.00000000000034"/>
    <n v="315.00000000000011"/>
    <n v="0.35"/>
  </r>
  <r>
    <x v="0"/>
    <x v="0"/>
    <x v="71"/>
    <x v="3"/>
    <x v="38"/>
    <x v="41"/>
    <x v="2"/>
    <x v="39"/>
    <n v="2000"/>
    <n v="500.00000000000011"/>
    <n v="150.00000000000003"/>
    <n v="0.3"/>
  </r>
  <r>
    <x v="0"/>
    <x v="0"/>
    <x v="71"/>
    <x v="3"/>
    <x v="38"/>
    <x v="41"/>
    <x v="3"/>
    <x v="39"/>
    <n v="1750"/>
    <n v="437.50000000000011"/>
    <n v="131.25000000000003"/>
    <n v="0.3"/>
  </r>
  <r>
    <x v="0"/>
    <x v="0"/>
    <x v="71"/>
    <x v="3"/>
    <x v="38"/>
    <x v="41"/>
    <x v="4"/>
    <x v="15"/>
    <n v="1750"/>
    <n v="612.50000000000011"/>
    <n v="306.25000000000006"/>
    <n v="0.5"/>
  </r>
  <r>
    <x v="0"/>
    <x v="0"/>
    <x v="71"/>
    <x v="3"/>
    <x v="38"/>
    <x v="41"/>
    <x v="5"/>
    <x v="4"/>
    <n v="3250"/>
    <n v="1787.5000000000002"/>
    <n v="715.00000000000011"/>
    <n v="0.4"/>
  </r>
  <r>
    <x v="0"/>
    <x v="0"/>
    <x v="72"/>
    <x v="3"/>
    <x v="38"/>
    <x v="41"/>
    <x v="0"/>
    <x v="0"/>
    <n v="5500"/>
    <n v="2750"/>
    <n v="825"/>
    <n v="0.3"/>
  </r>
  <r>
    <x v="0"/>
    <x v="0"/>
    <x v="72"/>
    <x v="3"/>
    <x v="38"/>
    <x v="41"/>
    <x v="1"/>
    <x v="17"/>
    <n v="3000"/>
    <n v="1350.0000000000002"/>
    <n v="472.50000000000006"/>
    <n v="0.35"/>
  </r>
  <r>
    <x v="0"/>
    <x v="0"/>
    <x v="72"/>
    <x v="3"/>
    <x v="38"/>
    <x v="41"/>
    <x v="2"/>
    <x v="1"/>
    <n v="2250"/>
    <n v="900"/>
    <n v="270"/>
    <n v="0.3"/>
  </r>
  <r>
    <x v="0"/>
    <x v="0"/>
    <x v="72"/>
    <x v="3"/>
    <x v="38"/>
    <x v="41"/>
    <x v="3"/>
    <x v="1"/>
    <n v="1750"/>
    <n v="700"/>
    <n v="210"/>
    <n v="0.3"/>
  </r>
  <r>
    <x v="0"/>
    <x v="0"/>
    <x v="72"/>
    <x v="3"/>
    <x v="38"/>
    <x v="41"/>
    <x v="4"/>
    <x v="0"/>
    <n v="2000"/>
    <n v="1000"/>
    <n v="500"/>
    <n v="0.5"/>
  </r>
  <r>
    <x v="0"/>
    <x v="0"/>
    <x v="72"/>
    <x v="3"/>
    <x v="38"/>
    <x v="41"/>
    <x v="5"/>
    <x v="4"/>
    <n v="3750"/>
    <n v="2062.5"/>
    <n v="825"/>
    <n v="0.4"/>
  </r>
  <r>
    <x v="0"/>
    <x v="0"/>
    <x v="73"/>
    <x v="3"/>
    <x v="38"/>
    <x v="41"/>
    <x v="0"/>
    <x v="0"/>
    <n v="5250"/>
    <n v="2625"/>
    <n v="787.5"/>
    <n v="0.3"/>
  </r>
  <r>
    <x v="0"/>
    <x v="0"/>
    <x v="73"/>
    <x v="3"/>
    <x v="38"/>
    <x v="41"/>
    <x v="1"/>
    <x v="17"/>
    <n v="3000"/>
    <n v="1350.0000000000002"/>
    <n v="472.50000000000006"/>
    <n v="0.35"/>
  </r>
  <r>
    <x v="0"/>
    <x v="0"/>
    <x v="73"/>
    <x v="3"/>
    <x v="38"/>
    <x v="41"/>
    <x v="2"/>
    <x v="1"/>
    <n v="2250"/>
    <n v="900"/>
    <n v="270"/>
    <n v="0.3"/>
  </r>
  <r>
    <x v="0"/>
    <x v="0"/>
    <x v="73"/>
    <x v="3"/>
    <x v="38"/>
    <x v="41"/>
    <x v="3"/>
    <x v="1"/>
    <n v="2000"/>
    <n v="800"/>
    <n v="240"/>
    <n v="0.3"/>
  </r>
  <r>
    <x v="0"/>
    <x v="0"/>
    <x v="73"/>
    <x v="3"/>
    <x v="38"/>
    <x v="41"/>
    <x v="4"/>
    <x v="0"/>
    <n v="1750"/>
    <n v="875"/>
    <n v="437.5"/>
    <n v="0.5"/>
  </r>
  <r>
    <x v="0"/>
    <x v="0"/>
    <x v="73"/>
    <x v="3"/>
    <x v="38"/>
    <x v="41"/>
    <x v="5"/>
    <x v="4"/>
    <n v="3500"/>
    <n v="1925.0000000000002"/>
    <n v="770.00000000000011"/>
    <n v="0.4"/>
  </r>
  <r>
    <x v="0"/>
    <x v="0"/>
    <x v="74"/>
    <x v="3"/>
    <x v="38"/>
    <x v="41"/>
    <x v="0"/>
    <x v="15"/>
    <n v="4750"/>
    <n v="1662.5000000000002"/>
    <n v="498.75000000000006"/>
    <n v="0.3"/>
  </r>
  <r>
    <x v="0"/>
    <x v="0"/>
    <x v="74"/>
    <x v="3"/>
    <x v="38"/>
    <x v="41"/>
    <x v="1"/>
    <x v="58"/>
    <n v="2500"/>
    <n v="750.00000000000023"/>
    <n v="262.50000000000006"/>
    <n v="0.35"/>
  </r>
  <r>
    <x v="0"/>
    <x v="0"/>
    <x v="74"/>
    <x v="3"/>
    <x v="38"/>
    <x v="41"/>
    <x v="2"/>
    <x v="39"/>
    <n v="1500"/>
    <n v="375.00000000000006"/>
    <n v="112.50000000000001"/>
    <n v="0.3"/>
  </r>
  <r>
    <x v="0"/>
    <x v="0"/>
    <x v="74"/>
    <x v="3"/>
    <x v="38"/>
    <x v="41"/>
    <x v="3"/>
    <x v="39"/>
    <n v="1250"/>
    <n v="312.50000000000006"/>
    <n v="93.750000000000014"/>
    <n v="0.3"/>
  </r>
  <r>
    <x v="0"/>
    <x v="0"/>
    <x v="74"/>
    <x v="3"/>
    <x v="38"/>
    <x v="41"/>
    <x v="4"/>
    <x v="15"/>
    <n v="1250"/>
    <n v="437.50000000000006"/>
    <n v="218.75000000000003"/>
    <n v="0.5"/>
  </r>
  <r>
    <x v="0"/>
    <x v="0"/>
    <x v="74"/>
    <x v="3"/>
    <x v="38"/>
    <x v="41"/>
    <x v="5"/>
    <x v="1"/>
    <n v="2000"/>
    <n v="800"/>
    <n v="320"/>
    <n v="0.4"/>
  </r>
  <r>
    <x v="0"/>
    <x v="0"/>
    <x v="75"/>
    <x v="3"/>
    <x v="38"/>
    <x v="41"/>
    <x v="0"/>
    <x v="35"/>
    <n v="3750"/>
    <n v="1687.4999999999998"/>
    <n v="506.24999999999989"/>
    <n v="0.3"/>
  </r>
  <r>
    <x v="0"/>
    <x v="0"/>
    <x v="75"/>
    <x v="3"/>
    <x v="38"/>
    <x v="41"/>
    <x v="1"/>
    <x v="15"/>
    <n v="2250"/>
    <n v="787.50000000000011"/>
    <n v="275.625"/>
    <n v="0.35"/>
  </r>
  <r>
    <x v="0"/>
    <x v="0"/>
    <x v="75"/>
    <x v="3"/>
    <x v="38"/>
    <x v="41"/>
    <x v="2"/>
    <x v="15"/>
    <n v="1250"/>
    <n v="437.50000000000006"/>
    <n v="131.25"/>
    <n v="0.3"/>
  </r>
  <r>
    <x v="0"/>
    <x v="0"/>
    <x v="75"/>
    <x v="3"/>
    <x v="38"/>
    <x v="41"/>
    <x v="3"/>
    <x v="15"/>
    <n v="1250"/>
    <n v="437.50000000000006"/>
    <n v="131.25"/>
    <n v="0.3"/>
  </r>
  <r>
    <x v="0"/>
    <x v="0"/>
    <x v="75"/>
    <x v="3"/>
    <x v="38"/>
    <x v="41"/>
    <x v="4"/>
    <x v="35"/>
    <n v="1250"/>
    <n v="562.5"/>
    <n v="281.25"/>
    <n v="0.5"/>
  </r>
  <r>
    <x v="0"/>
    <x v="0"/>
    <x v="75"/>
    <x v="3"/>
    <x v="38"/>
    <x v="41"/>
    <x v="5"/>
    <x v="61"/>
    <n v="2500"/>
    <n v="1249.9999999999995"/>
    <n v="499.99999999999983"/>
    <n v="0.4"/>
  </r>
  <r>
    <x v="0"/>
    <x v="0"/>
    <x v="76"/>
    <x v="3"/>
    <x v="38"/>
    <x v="41"/>
    <x v="0"/>
    <x v="35"/>
    <n v="4000"/>
    <n v="1799.9999999999998"/>
    <n v="539.99999999999989"/>
    <n v="0.3"/>
  </r>
  <r>
    <x v="0"/>
    <x v="0"/>
    <x v="76"/>
    <x v="3"/>
    <x v="38"/>
    <x v="41"/>
    <x v="1"/>
    <x v="15"/>
    <n v="3000"/>
    <n v="1050"/>
    <n v="367.5"/>
    <n v="0.35"/>
  </r>
  <r>
    <x v="0"/>
    <x v="0"/>
    <x v="76"/>
    <x v="3"/>
    <x v="38"/>
    <x v="41"/>
    <x v="2"/>
    <x v="15"/>
    <n v="2450"/>
    <n v="857.50000000000011"/>
    <n v="257.25"/>
    <n v="0.3"/>
  </r>
  <r>
    <x v="0"/>
    <x v="0"/>
    <x v="76"/>
    <x v="3"/>
    <x v="38"/>
    <x v="41"/>
    <x v="3"/>
    <x v="15"/>
    <n v="2250"/>
    <n v="787.50000000000011"/>
    <n v="236.25000000000003"/>
    <n v="0.3"/>
  </r>
  <r>
    <x v="0"/>
    <x v="0"/>
    <x v="76"/>
    <x v="3"/>
    <x v="38"/>
    <x v="41"/>
    <x v="4"/>
    <x v="3"/>
    <n v="2000"/>
    <n v="1200"/>
    <n v="600"/>
    <n v="0.5"/>
  </r>
  <r>
    <x v="0"/>
    <x v="0"/>
    <x v="76"/>
    <x v="3"/>
    <x v="38"/>
    <x v="41"/>
    <x v="5"/>
    <x v="18"/>
    <n v="3000"/>
    <n v="1949.9999999999998"/>
    <n v="780"/>
    <n v="0.4"/>
  </r>
  <r>
    <x v="0"/>
    <x v="0"/>
    <x v="77"/>
    <x v="3"/>
    <x v="38"/>
    <x v="41"/>
    <x v="0"/>
    <x v="3"/>
    <n v="5500"/>
    <n v="3300"/>
    <n v="990"/>
    <n v="0.3"/>
  </r>
  <r>
    <x v="0"/>
    <x v="0"/>
    <x v="77"/>
    <x v="3"/>
    <x v="38"/>
    <x v="41"/>
    <x v="1"/>
    <x v="0"/>
    <n v="3500"/>
    <n v="1750"/>
    <n v="612.5"/>
    <n v="0.35"/>
  </r>
  <r>
    <x v="0"/>
    <x v="0"/>
    <x v="77"/>
    <x v="3"/>
    <x v="38"/>
    <x v="41"/>
    <x v="2"/>
    <x v="0"/>
    <n v="3000"/>
    <n v="1500"/>
    <n v="450"/>
    <n v="0.3"/>
  </r>
  <r>
    <x v="0"/>
    <x v="0"/>
    <x v="77"/>
    <x v="3"/>
    <x v="38"/>
    <x v="41"/>
    <x v="3"/>
    <x v="0"/>
    <n v="2500"/>
    <n v="1250"/>
    <n v="375"/>
    <n v="0.3"/>
  </r>
  <r>
    <x v="0"/>
    <x v="0"/>
    <x v="77"/>
    <x v="3"/>
    <x v="38"/>
    <x v="41"/>
    <x v="4"/>
    <x v="3"/>
    <n v="2500"/>
    <n v="1500"/>
    <n v="750"/>
    <n v="0.5"/>
  </r>
  <r>
    <x v="0"/>
    <x v="0"/>
    <x v="77"/>
    <x v="3"/>
    <x v="38"/>
    <x v="41"/>
    <x v="5"/>
    <x v="18"/>
    <n v="3500"/>
    <n v="2274.9999999999995"/>
    <n v="909.99999999999989"/>
    <n v="0.4"/>
  </r>
  <r>
    <x v="0"/>
    <x v="0"/>
    <x v="136"/>
    <x v="3"/>
    <x v="39"/>
    <x v="42"/>
    <x v="0"/>
    <x v="15"/>
    <n v="5000"/>
    <n v="1750.0000000000002"/>
    <n v="700.00000000000011"/>
    <n v="0.4"/>
  </r>
  <r>
    <x v="0"/>
    <x v="0"/>
    <x v="136"/>
    <x v="3"/>
    <x v="39"/>
    <x v="42"/>
    <x v="1"/>
    <x v="15"/>
    <n v="3000"/>
    <n v="1050"/>
    <n v="420"/>
    <n v="0.4"/>
  </r>
  <r>
    <x v="0"/>
    <x v="0"/>
    <x v="136"/>
    <x v="3"/>
    <x v="39"/>
    <x v="42"/>
    <x v="2"/>
    <x v="39"/>
    <n v="3000"/>
    <n v="750.00000000000011"/>
    <n v="262.5"/>
    <n v="0.35"/>
  </r>
  <r>
    <x v="0"/>
    <x v="0"/>
    <x v="136"/>
    <x v="3"/>
    <x v="39"/>
    <x v="42"/>
    <x v="3"/>
    <x v="21"/>
    <n v="1500"/>
    <n v="450.00000000000006"/>
    <n v="157.5"/>
    <n v="0.35"/>
  </r>
  <r>
    <x v="0"/>
    <x v="0"/>
    <x v="136"/>
    <x v="3"/>
    <x v="39"/>
    <x v="42"/>
    <x v="4"/>
    <x v="35"/>
    <n v="2000"/>
    <n v="899.99999999999989"/>
    <n v="269.99999999999994"/>
    <n v="0.3"/>
  </r>
  <r>
    <x v="0"/>
    <x v="0"/>
    <x v="136"/>
    <x v="3"/>
    <x v="39"/>
    <x v="42"/>
    <x v="5"/>
    <x v="15"/>
    <n v="3000"/>
    <n v="1050"/>
    <n v="420"/>
    <n v="0.4"/>
  </r>
  <r>
    <x v="0"/>
    <x v="0"/>
    <x v="79"/>
    <x v="3"/>
    <x v="39"/>
    <x v="42"/>
    <x v="0"/>
    <x v="15"/>
    <n v="5500"/>
    <n v="1925.0000000000002"/>
    <n v="770.00000000000011"/>
    <n v="0.4"/>
  </r>
  <r>
    <x v="0"/>
    <x v="0"/>
    <x v="79"/>
    <x v="3"/>
    <x v="39"/>
    <x v="42"/>
    <x v="1"/>
    <x v="15"/>
    <n v="2000"/>
    <n v="700.00000000000011"/>
    <n v="280.00000000000006"/>
    <n v="0.4"/>
  </r>
  <r>
    <x v="0"/>
    <x v="0"/>
    <x v="79"/>
    <x v="3"/>
    <x v="39"/>
    <x v="42"/>
    <x v="2"/>
    <x v="39"/>
    <n v="2500"/>
    <n v="625.00000000000011"/>
    <n v="218.75000000000003"/>
    <n v="0.35"/>
  </r>
  <r>
    <x v="0"/>
    <x v="0"/>
    <x v="79"/>
    <x v="3"/>
    <x v="39"/>
    <x v="42"/>
    <x v="3"/>
    <x v="21"/>
    <n v="1250"/>
    <n v="375.00000000000006"/>
    <n v="131.25"/>
    <n v="0.35"/>
  </r>
  <r>
    <x v="0"/>
    <x v="0"/>
    <x v="79"/>
    <x v="3"/>
    <x v="39"/>
    <x v="42"/>
    <x v="4"/>
    <x v="35"/>
    <n v="2000"/>
    <n v="899.99999999999989"/>
    <n v="269.99999999999994"/>
    <n v="0.3"/>
  </r>
  <r>
    <x v="0"/>
    <x v="0"/>
    <x v="79"/>
    <x v="3"/>
    <x v="39"/>
    <x v="42"/>
    <x v="5"/>
    <x v="40"/>
    <n v="3000"/>
    <n v="599.99999999999989"/>
    <n v="239.99999999999997"/>
    <n v="0.4"/>
  </r>
  <r>
    <x v="0"/>
    <x v="0"/>
    <x v="137"/>
    <x v="3"/>
    <x v="39"/>
    <x v="42"/>
    <x v="0"/>
    <x v="39"/>
    <n v="5200"/>
    <n v="1300.0000000000002"/>
    <n v="520.00000000000011"/>
    <n v="0.4"/>
  </r>
  <r>
    <x v="0"/>
    <x v="0"/>
    <x v="137"/>
    <x v="3"/>
    <x v="39"/>
    <x v="42"/>
    <x v="1"/>
    <x v="39"/>
    <n v="2250"/>
    <n v="562.50000000000011"/>
    <n v="225.00000000000006"/>
    <n v="0.4"/>
  </r>
  <r>
    <x v="0"/>
    <x v="0"/>
    <x v="137"/>
    <x v="3"/>
    <x v="39"/>
    <x v="42"/>
    <x v="2"/>
    <x v="59"/>
    <n v="2750"/>
    <n v="412.50000000000006"/>
    <n v="144.375"/>
    <n v="0.35"/>
  </r>
  <r>
    <x v="0"/>
    <x v="0"/>
    <x v="137"/>
    <x v="3"/>
    <x v="39"/>
    <x v="42"/>
    <x v="3"/>
    <x v="40"/>
    <n v="1250"/>
    <n v="249.99999999999994"/>
    <n v="87.499999999999972"/>
    <n v="0.35"/>
  </r>
  <r>
    <x v="0"/>
    <x v="0"/>
    <x v="137"/>
    <x v="3"/>
    <x v="39"/>
    <x v="42"/>
    <x v="4"/>
    <x v="15"/>
    <n v="1750"/>
    <n v="612.50000000000011"/>
    <n v="183.75000000000003"/>
    <n v="0.3"/>
  </r>
  <r>
    <x v="0"/>
    <x v="0"/>
    <x v="137"/>
    <x v="3"/>
    <x v="39"/>
    <x v="42"/>
    <x v="5"/>
    <x v="39"/>
    <n v="2750"/>
    <n v="687.50000000000011"/>
    <n v="275.00000000000006"/>
    <n v="0.4"/>
  </r>
  <r>
    <x v="0"/>
    <x v="0"/>
    <x v="138"/>
    <x v="3"/>
    <x v="39"/>
    <x v="42"/>
    <x v="0"/>
    <x v="39"/>
    <n v="5000"/>
    <n v="1250.0000000000002"/>
    <n v="500.00000000000011"/>
    <n v="0.4"/>
  </r>
  <r>
    <x v="0"/>
    <x v="0"/>
    <x v="138"/>
    <x v="3"/>
    <x v="39"/>
    <x v="42"/>
    <x v="1"/>
    <x v="39"/>
    <n v="2000"/>
    <n v="500.00000000000011"/>
    <n v="200.00000000000006"/>
    <n v="0.4"/>
  </r>
  <r>
    <x v="0"/>
    <x v="0"/>
    <x v="138"/>
    <x v="3"/>
    <x v="39"/>
    <x v="42"/>
    <x v="2"/>
    <x v="59"/>
    <n v="2000"/>
    <n v="300.00000000000006"/>
    <n v="105.00000000000001"/>
    <n v="0.35"/>
  </r>
  <r>
    <x v="0"/>
    <x v="0"/>
    <x v="138"/>
    <x v="3"/>
    <x v="39"/>
    <x v="42"/>
    <x v="3"/>
    <x v="40"/>
    <n v="1250"/>
    <n v="249.99999999999994"/>
    <n v="87.499999999999972"/>
    <n v="0.35"/>
  </r>
  <r>
    <x v="0"/>
    <x v="0"/>
    <x v="138"/>
    <x v="3"/>
    <x v="39"/>
    <x v="42"/>
    <x v="4"/>
    <x v="5"/>
    <n v="1500"/>
    <n v="975"/>
    <n v="292.5"/>
    <n v="0.3"/>
  </r>
  <r>
    <x v="0"/>
    <x v="0"/>
    <x v="138"/>
    <x v="3"/>
    <x v="39"/>
    <x v="42"/>
    <x v="5"/>
    <x v="0"/>
    <n v="2750"/>
    <n v="1375"/>
    <n v="550"/>
    <n v="0.4"/>
  </r>
  <r>
    <x v="0"/>
    <x v="0"/>
    <x v="139"/>
    <x v="3"/>
    <x v="39"/>
    <x v="42"/>
    <x v="0"/>
    <x v="3"/>
    <n v="5450"/>
    <n v="3270"/>
    <n v="1308"/>
    <n v="0.4"/>
  </r>
  <r>
    <x v="0"/>
    <x v="0"/>
    <x v="139"/>
    <x v="3"/>
    <x v="39"/>
    <x v="42"/>
    <x v="1"/>
    <x v="1"/>
    <n v="2500"/>
    <n v="1000"/>
    <n v="400"/>
    <n v="0.4"/>
  </r>
  <r>
    <x v="0"/>
    <x v="0"/>
    <x v="139"/>
    <x v="3"/>
    <x v="39"/>
    <x v="42"/>
    <x v="2"/>
    <x v="15"/>
    <n v="2250"/>
    <n v="787.50000000000011"/>
    <n v="275.625"/>
    <n v="0.35"/>
  </r>
  <r>
    <x v="0"/>
    <x v="0"/>
    <x v="139"/>
    <x v="3"/>
    <x v="39"/>
    <x v="42"/>
    <x v="3"/>
    <x v="15"/>
    <n v="1750"/>
    <n v="612.50000000000011"/>
    <n v="214.37500000000003"/>
    <n v="0.35"/>
  </r>
  <r>
    <x v="0"/>
    <x v="0"/>
    <x v="139"/>
    <x v="3"/>
    <x v="39"/>
    <x v="42"/>
    <x v="4"/>
    <x v="35"/>
    <n v="2000"/>
    <n v="899.99999999999989"/>
    <n v="269.99999999999994"/>
    <n v="0.3"/>
  </r>
  <r>
    <x v="0"/>
    <x v="0"/>
    <x v="139"/>
    <x v="3"/>
    <x v="39"/>
    <x v="42"/>
    <x v="5"/>
    <x v="16"/>
    <n v="3250"/>
    <n v="1787.4999999999998"/>
    <n v="715"/>
    <n v="0.4"/>
  </r>
  <r>
    <x v="0"/>
    <x v="0"/>
    <x v="83"/>
    <x v="3"/>
    <x v="39"/>
    <x v="42"/>
    <x v="0"/>
    <x v="1"/>
    <n v="5750"/>
    <n v="2300"/>
    <n v="920"/>
    <n v="0.4"/>
  </r>
  <r>
    <x v="0"/>
    <x v="0"/>
    <x v="83"/>
    <x v="3"/>
    <x v="39"/>
    <x v="42"/>
    <x v="1"/>
    <x v="42"/>
    <n v="3250"/>
    <n v="1137.5000000000002"/>
    <n v="455.00000000000011"/>
    <n v="0.4"/>
  </r>
  <r>
    <x v="0"/>
    <x v="0"/>
    <x v="83"/>
    <x v="3"/>
    <x v="39"/>
    <x v="42"/>
    <x v="2"/>
    <x v="21"/>
    <n v="2000"/>
    <n v="600.00000000000011"/>
    <n v="210.00000000000003"/>
    <n v="0.35"/>
  </r>
  <r>
    <x v="0"/>
    <x v="0"/>
    <x v="83"/>
    <x v="3"/>
    <x v="39"/>
    <x v="42"/>
    <x v="3"/>
    <x v="21"/>
    <n v="1750"/>
    <n v="525.00000000000011"/>
    <n v="183.75000000000003"/>
    <n v="0.35"/>
  </r>
  <r>
    <x v="0"/>
    <x v="0"/>
    <x v="83"/>
    <x v="3"/>
    <x v="39"/>
    <x v="42"/>
    <x v="4"/>
    <x v="1"/>
    <n v="1750"/>
    <n v="700"/>
    <n v="210"/>
    <n v="0.3"/>
  </r>
  <r>
    <x v="0"/>
    <x v="0"/>
    <x v="83"/>
    <x v="3"/>
    <x v="39"/>
    <x v="42"/>
    <x v="5"/>
    <x v="14"/>
    <n v="3250"/>
    <n v="1950.0000000000002"/>
    <n v="780.00000000000011"/>
    <n v="0.4"/>
  </r>
  <r>
    <x v="0"/>
    <x v="0"/>
    <x v="140"/>
    <x v="3"/>
    <x v="39"/>
    <x v="42"/>
    <x v="0"/>
    <x v="4"/>
    <n v="5500"/>
    <n v="3025.0000000000005"/>
    <n v="1210.0000000000002"/>
    <n v="0.4"/>
  </r>
  <r>
    <x v="0"/>
    <x v="0"/>
    <x v="140"/>
    <x v="3"/>
    <x v="39"/>
    <x v="42"/>
    <x v="1"/>
    <x v="34"/>
    <n v="3000"/>
    <n v="1500.0000000000002"/>
    <n v="600.00000000000011"/>
    <n v="0.4"/>
  </r>
  <r>
    <x v="0"/>
    <x v="0"/>
    <x v="140"/>
    <x v="3"/>
    <x v="39"/>
    <x v="42"/>
    <x v="2"/>
    <x v="2"/>
    <n v="2250"/>
    <n v="1012.5"/>
    <n v="354.375"/>
    <n v="0.35"/>
  </r>
  <r>
    <x v="0"/>
    <x v="0"/>
    <x v="140"/>
    <x v="3"/>
    <x v="39"/>
    <x v="42"/>
    <x v="3"/>
    <x v="2"/>
    <n v="1750"/>
    <n v="787.5"/>
    <n v="275.625"/>
    <n v="0.35"/>
  </r>
  <r>
    <x v="0"/>
    <x v="0"/>
    <x v="140"/>
    <x v="3"/>
    <x v="39"/>
    <x v="42"/>
    <x v="4"/>
    <x v="4"/>
    <n v="2000"/>
    <n v="1100"/>
    <n v="330"/>
    <n v="0.3"/>
  </r>
  <r>
    <x v="0"/>
    <x v="0"/>
    <x v="140"/>
    <x v="3"/>
    <x v="39"/>
    <x v="42"/>
    <x v="5"/>
    <x v="14"/>
    <n v="3750"/>
    <n v="2250.0000000000005"/>
    <n v="900.00000000000023"/>
    <n v="0.4"/>
  </r>
  <r>
    <x v="0"/>
    <x v="0"/>
    <x v="141"/>
    <x v="3"/>
    <x v="39"/>
    <x v="42"/>
    <x v="0"/>
    <x v="0"/>
    <n v="5250"/>
    <n v="2625"/>
    <n v="1050"/>
    <n v="0.4"/>
  </r>
  <r>
    <x v="0"/>
    <x v="0"/>
    <x v="141"/>
    <x v="3"/>
    <x v="39"/>
    <x v="42"/>
    <x v="1"/>
    <x v="17"/>
    <n v="3000"/>
    <n v="1350.0000000000002"/>
    <n v="540.00000000000011"/>
    <n v="0.4"/>
  </r>
  <r>
    <x v="0"/>
    <x v="0"/>
    <x v="141"/>
    <x v="3"/>
    <x v="39"/>
    <x v="42"/>
    <x v="2"/>
    <x v="1"/>
    <n v="2250"/>
    <n v="900"/>
    <n v="315"/>
    <n v="0.35"/>
  </r>
  <r>
    <x v="0"/>
    <x v="0"/>
    <x v="141"/>
    <x v="3"/>
    <x v="39"/>
    <x v="42"/>
    <x v="3"/>
    <x v="1"/>
    <n v="2000"/>
    <n v="800"/>
    <n v="280"/>
    <n v="0.35"/>
  </r>
  <r>
    <x v="0"/>
    <x v="0"/>
    <x v="141"/>
    <x v="3"/>
    <x v="39"/>
    <x v="42"/>
    <x v="4"/>
    <x v="0"/>
    <n v="1750"/>
    <n v="875"/>
    <n v="262.5"/>
    <n v="0.3"/>
  </r>
  <r>
    <x v="0"/>
    <x v="0"/>
    <x v="141"/>
    <x v="3"/>
    <x v="39"/>
    <x v="42"/>
    <x v="5"/>
    <x v="4"/>
    <n v="3500"/>
    <n v="1925.0000000000002"/>
    <n v="770.00000000000011"/>
    <n v="0.4"/>
  </r>
  <r>
    <x v="0"/>
    <x v="0"/>
    <x v="142"/>
    <x v="3"/>
    <x v="39"/>
    <x v="42"/>
    <x v="0"/>
    <x v="15"/>
    <n v="4750"/>
    <n v="1662.5000000000002"/>
    <n v="665.00000000000011"/>
    <n v="0.4"/>
  </r>
  <r>
    <x v="0"/>
    <x v="0"/>
    <x v="142"/>
    <x v="3"/>
    <x v="39"/>
    <x v="42"/>
    <x v="1"/>
    <x v="58"/>
    <n v="2750"/>
    <n v="825.00000000000023"/>
    <n v="330.00000000000011"/>
    <n v="0.4"/>
  </r>
  <r>
    <x v="0"/>
    <x v="0"/>
    <x v="142"/>
    <x v="3"/>
    <x v="39"/>
    <x v="42"/>
    <x v="2"/>
    <x v="39"/>
    <n v="1750"/>
    <n v="437.50000000000011"/>
    <n v="153.12500000000003"/>
    <n v="0.35"/>
  </r>
  <r>
    <x v="0"/>
    <x v="0"/>
    <x v="142"/>
    <x v="3"/>
    <x v="39"/>
    <x v="42"/>
    <x v="3"/>
    <x v="39"/>
    <n v="1500"/>
    <n v="375.00000000000006"/>
    <n v="131.25"/>
    <n v="0.35"/>
  </r>
  <r>
    <x v="0"/>
    <x v="0"/>
    <x v="142"/>
    <x v="3"/>
    <x v="39"/>
    <x v="42"/>
    <x v="4"/>
    <x v="15"/>
    <n v="1500"/>
    <n v="525"/>
    <n v="157.5"/>
    <n v="0.3"/>
  </r>
  <r>
    <x v="0"/>
    <x v="0"/>
    <x v="142"/>
    <x v="3"/>
    <x v="39"/>
    <x v="42"/>
    <x v="5"/>
    <x v="1"/>
    <n v="2250"/>
    <n v="900"/>
    <n v="360"/>
    <n v="0.4"/>
  </r>
  <r>
    <x v="0"/>
    <x v="0"/>
    <x v="87"/>
    <x v="3"/>
    <x v="39"/>
    <x v="42"/>
    <x v="0"/>
    <x v="35"/>
    <n v="4000"/>
    <n v="1799.9999999999998"/>
    <n v="720"/>
    <n v="0.4"/>
  </r>
  <r>
    <x v="0"/>
    <x v="0"/>
    <x v="87"/>
    <x v="3"/>
    <x v="39"/>
    <x v="42"/>
    <x v="1"/>
    <x v="15"/>
    <n v="2500"/>
    <n v="875.00000000000011"/>
    <n v="350.00000000000006"/>
    <n v="0.4"/>
  </r>
  <r>
    <x v="0"/>
    <x v="0"/>
    <x v="87"/>
    <x v="3"/>
    <x v="39"/>
    <x v="42"/>
    <x v="2"/>
    <x v="15"/>
    <n v="1500"/>
    <n v="525"/>
    <n v="183.75"/>
    <n v="0.35"/>
  </r>
  <r>
    <x v="0"/>
    <x v="0"/>
    <x v="87"/>
    <x v="3"/>
    <x v="39"/>
    <x v="42"/>
    <x v="3"/>
    <x v="15"/>
    <n v="1500"/>
    <n v="525"/>
    <n v="183.75"/>
    <n v="0.35"/>
  </r>
  <r>
    <x v="0"/>
    <x v="0"/>
    <x v="87"/>
    <x v="3"/>
    <x v="39"/>
    <x v="42"/>
    <x v="4"/>
    <x v="35"/>
    <n v="1500"/>
    <n v="674.99999999999989"/>
    <n v="202.49999999999997"/>
    <n v="0.3"/>
  </r>
  <r>
    <x v="0"/>
    <x v="0"/>
    <x v="87"/>
    <x v="3"/>
    <x v="39"/>
    <x v="42"/>
    <x v="5"/>
    <x v="61"/>
    <n v="2750"/>
    <n v="1374.9999999999995"/>
    <n v="549.99999999999989"/>
    <n v="0.4"/>
  </r>
  <r>
    <x v="0"/>
    <x v="0"/>
    <x v="143"/>
    <x v="3"/>
    <x v="39"/>
    <x v="42"/>
    <x v="0"/>
    <x v="35"/>
    <n v="4250"/>
    <n v="1912.4999999999998"/>
    <n v="765"/>
    <n v="0.4"/>
  </r>
  <r>
    <x v="0"/>
    <x v="0"/>
    <x v="143"/>
    <x v="3"/>
    <x v="39"/>
    <x v="42"/>
    <x v="1"/>
    <x v="15"/>
    <n v="3250"/>
    <n v="1137.5"/>
    <n v="455"/>
    <n v="0.4"/>
  </r>
  <r>
    <x v="0"/>
    <x v="0"/>
    <x v="143"/>
    <x v="3"/>
    <x v="39"/>
    <x v="42"/>
    <x v="2"/>
    <x v="15"/>
    <n v="2700"/>
    <n v="945.00000000000011"/>
    <n v="330.75"/>
    <n v="0.35"/>
  </r>
  <r>
    <x v="0"/>
    <x v="0"/>
    <x v="143"/>
    <x v="3"/>
    <x v="39"/>
    <x v="42"/>
    <x v="3"/>
    <x v="15"/>
    <n v="2750"/>
    <n v="962.50000000000011"/>
    <n v="336.875"/>
    <n v="0.35"/>
  </r>
  <r>
    <x v="0"/>
    <x v="0"/>
    <x v="143"/>
    <x v="3"/>
    <x v="39"/>
    <x v="42"/>
    <x v="4"/>
    <x v="3"/>
    <n v="2500"/>
    <n v="1500"/>
    <n v="450"/>
    <n v="0.3"/>
  </r>
  <r>
    <x v="0"/>
    <x v="0"/>
    <x v="143"/>
    <x v="3"/>
    <x v="39"/>
    <x v="42"/>
    <x v="5"/>
    <x v="18"/>
    <n v="3500"/>
    <n v="2274.9999999999995"/>
    <n v="909.99999999999989"/>
    <n v="0.4"/>
  </r>
  <r>
    <x v="0"/>
    <x v="0"/>
    <x v="144"/>
    <x v="3"/>
    <x v="39"/>
    <x v="42"/>
    <x v="0"/>
    <x v="3"/>
    <n v="6000"/>
    <n v="3600"/>
    <n v="1440"/>
    <n v="0.4"/>
  </r>
  <r>
    <x v="0"/>
    <x v="0"/>
    <x v="144"/>
    <x v="3"/>
    <x v="39"/>
    <x v="42"/>
    <x v="1"/>
    <x v="0"/>
    <n v="4000"/>
    <n v="2000"/>
    <n v="800"/>
    <n v="0.4"/>
  </r>
  <r>
    <x v="0"/>
    <x v="0"/>
    <x v="144"/>
    <x v="3"/>
    <x v="39"/>
    <x v="42"/>
    <x v="2"/>
    <x v="0"/>
    <n v="3500"/>
    <n v="1750"/>
    <n v="612.5"/>
    <n v="0.35"/>
  </r>
  <r>
    <x v="0"/>
    <x v="0"/>
    <x v="144"/>
    <x v="3"/>
    <x v="39"/>
    <x v="42"/>
    <x v="3"/>
    <x v="0"/>
    <n v="3000"/>
    <n v="1500"/>
    <n v="525"/>
    <n v="0.35"/>
  </r>
  <r>
    <x v="0"/>
    <x v="0"/>
    <x v="144"/>
    <x v="3"/>
    <x v="39"/>
    <x v="42"/>
    <x v="4"/>
    <x v="3"/>
    <n v="3000"/>
    <n v="1800"/>
    <n v="540"/>
    <n v="0.3"/>
  </r>
  <r>
    <x v="0"/>
    <x v="0"/>
    <x v="144"/>
    <x v="3"/>
    <x v="39"/>
    <x v="42"/>
    <x v="5"/>
    <x v="18"/>
    <n v="4000"/>
    <n v="2599.9999999999995"/>
    <n v="1039.9999999999998"/>
    <n v="0.4"/>
  </r>
  <r>
    <x v="0"/>
    <x v="0"/>
    <x v="102"/>
    <x v="3"/>
    <x v="40"/>
    <x v="43"/>
    <x v="0"/>
    <x v="15"/>
    <n v="5000"/>
    <n v="1750.0000000000002"/>
    <n v="700.00000000000011"/>
    <n v="0.4"/>
  </r>
  <r>
    <x v="0"/>
    <x v="0"/>
    <x v="102"/>
    <x v="3"/>
    <x v="40"/>
    <x v="43"/>
    <x v="1"/>
    <x v="15"/>
    <n v="3000"/>
    <n v="1050"/>
    <n v="420"/>
    <n v="0.4"/>
  </r>
  <r>
    <x v="0"/>
    <x v="0"/>
    <x v="102"/>
    <x v="3"/>
    <x v="40"/>
    <x v="43"/>
    <x v="2"/>
    <x v="39"/>
    <n v="3000"/>
    <n v="750.00000000000011"/>
    <n v="300.00000000000006"/>
    <n v="0.4"/>
  </r>
  <r>
    <x v="0"/>
    <x v="0"/>
    <x v="102"/>
    <x v="3"/>
    <x v="40"/>
    <x v="43"/>
    <x v="3"/>
    <x v="21"/>
    <n v="1500"/>
    <n v="450.00000000000006"/>
    <n v="180.00000000000003"/>
    <n v="0.4"/>
  </r>
  <r>
    <x v="0"/>
    <x v="0"/>
    <x v="102"/>
    <x v="3"/>
    <x v="40"/>
    <x v="43"/>
    <x v="4"/>
    <x v="35"/>
    <n v="2000"/>
    <n v="899.99999999999989"/>
    <n v="360"/>
    <n v="0.4"/>
  </r>
  <r>
    <x v="0"/>
    <x v="0"/>
    <x v="102"/>
    <x v="3"/>
    <x v="40"/>
    <x v="43"/>
    <x v="5"/>
    <x v="15"/>
    <n v="3000"/>
    <n v="1050"/>
    <n v="420"/>
    <n v="0.4"/>
  </r>
  <r>
    <x v="0"/>
    <x v="0"/>
    <x v="103"/>
    <x v="3"/>
    <x v="40"/>
    <x v="43"/>
    <x v="0"/>
    <x v="15"/>
    <n v="5500"/>
    <n v="1925.0000000000002"/>
    <n v="770.00000000000011"/>
    <n v="0.4"/>
  </r>
  <r>
    <x v="0"/>
    <x v="0"/>
    <x v="103"/>
    <x v="3"/>
    <x v="40"/>
    <x v="43"/>
    <x v="1"/>
    <x v="1"/>
    <n v="2000"/>
    <n v="800"/>
    <n v="320"/>
    <n v="0.4"/>
  </r>
  <r>
    <x v="0"/>
    <x v="0"/>
    <x v="103"/>
    <x v="3"/>
    <x v="40"/>
    <x v="43"/>
    <x v="2"/>
    <x v="21"/>
    <n v="3000"/>
    <n v="900.00000000000011"/>
    <n v="360.00000000000006"/>
    <n v="0.4"/>
  </r>
  <r>
    <x v="0"/>
    <x v="0"/>
    <x v="103"/>
    <x v="3"/>
    <x v="40"/>
    <x v="43"/>
    <x v="3"/>
    <x v="15"/>
    <n v="1750"/>
    <n v="612.50000000000011"/>
    <n v="245.00000000000006"/>
    <n v="0.4"/>
  </r>
  <r>
    <x v="0"/>
    <x v="0"/>
    <x v="103"/>
    <x v="3"/>
    <x v="40"/>
    <x v="43"/>
    <x v="4"/>
    <x v="25"/>
    <n v="2500"/>
    <n v="1249.9999999999998"/>
    <n v="499.99999999999994"/>
    <n v="0.4"/>
  </r>
  <r>
    <x v="0"/>
    <x v="0"/>
    <x v="103"/>
    <x v="3"/>
    <x v="40"/>
    <x v="43"/>
    <x v="5"/>
    <x v="69"/>
    <n v="3500"/>
    <n v="874.99999999999977"/>
    <n v="349.99999999999994"/>
    <n v="0.4"/>
  </r>
  <r>
    <x v="0"/>
    <x v="0"/>
    <x v="104"/>
    <x v="3"/>
    <x v="40"/>
    <x v="43"/>
    <x v="0"/>
    <x v="21"/>
    <n v="5700"/>
    <n v="1710.0000000000002"/>
    <n v="684.00000000000011"/>
    <n v="0.4"/>
  </r>
  <r>
    <x v="0"/>
    <x v="0"/>
    <x v="104"/>
    <x v="3"/>
    <x v="40"/>
    <x v="43"/>
    <x v="1"/>
    <x v="21"/>
    <n v="2750"/>
    <n v="825.00000000000011"/>
    <n v="330.00000000000006"/>
    <n v="0.4"/>
  </r>
  <r>
    <x v="0"/>
    <x v="0"/>
    <x v="104"/>
    <x v="3"/>
    <x v="40"/>
    <x v="43"/>
    <x v="2"/>
    <x v="19"/>
    <n v="3250"/>
    <n v="650"/>
    <n v="260"/>
    <n v="0.4"/>
  </r>
  <r>
    <x v="0"/>
    <x v="0"/>
    <x v="104"/>
    <x v="3"/>
    <x v="40"/>
    <x v="43"/>
    <x v="3"/>
    <x v="69"/>
    <n v="1750"/>
    <n v="437.49999999999989"/>
    <n v="174.99999999999997"/>
    <n v="0.4"/>
  </r>
  <r>
    <x v="0"/>
    <x v="0"/>
    <x v="104"/>
    <x v="3"/>
    <x v="40"/>
    <x v="43"/>
    <x v="4"/>
    <x v="1"/>
    <n v="2250"/>
    <n v="900"/>
    <n v="360"/>
    <n v="0.4"/>
  </r>
  <r>
    <x v="0"/>
    <x v="0"/>
    <x v="104"/>
    <x v="3"/>
    <x v="40"/>
    <x v="43"/>
    <x v="5"/>
    <x v="21"/>
    <n v="3250"/>
    <n v="975.00000000000011"/>
    <n v="390.00000000000006"/>
    <n v="0.4"/>
  </r>
  <r>
    <x v="0"/>
    <x v="0"/>
    <x v="105"/>
    <x v="3"/>
    <x v="40"/>
    <x v="43"/>
    <x v="0"/>
    <x v="21"/>
    <n v="5500"/>
    <n v="1650.0000000000002"/>
    <n v="660.00000000000011"/>
    <n v="0.4"/>
  </r>
  <r>
    <x v="0"/>
    <x v="0"/>
    <x v="105"/>
    <x v="3"/>
    <x v="40"/>
    <x v="43"/>
    <x v="1"/>
    <x v="21"/>
    <n v="2500"/>
    <n v="750.00000000000011"/>
    <n v="300.00000000000006"/>
    <n v="0.4"/>
  </r>
  <r>
    <x v="0"/>
    <x v="0"/>
    <x v="105"/>
    <x v="3"/>
    <x v="40"/>
    <x v="43"/>
    <x v="2"/>
    <x v="19"/>
    <n v="2500"/>
    <n v="500"/>
    <n v="200"/>
    <n v="0.4"/>
  </r>
  <r>
    <x v="0"/>
    <x v="0"/>
    <x v="105"/>
    <x v="3"/>
    <x v="40"/>
    <x v="43"/>
    <x v="3"/>
    <x v="69"/>
    <n v="1750"/>
    <n v="437.49999999999989"/>
    <n v="174.99999999999997"/>
    <n v="0.4"/>
  </r>
  <r>
    <x v="0"/>
    <x v="0"/>
    <x v="105"/>
    <x v="3"/>
    <x v="40"/>
    <x v="43"/>
    <x v="4"/>
    <x v="5"/>
    <n v="2000"/>
    <n v="1300"/>
    <n v="520"/>
    <n v="0.4"/>
  </r>
  <r>
    <x v="0"/>
    <x v="0"/>
    <x v="105"/>
    <x v="3"/>
    <x v="40"/>
    <x v="43"/>
    <x v="5"/>
    <x v="0"/>
    <n v="3250"/>
    <n v="1625"/>
    <n v="650"/>
    <n v="0.4"/>
  </r>
  <r>
    <x v="0"/>
    <x v="0"/>
    <x v="106"/>
    <x v="3"/>
    <x v="40"/>
    <x v="43"/>
    <x v="0"/>
    <x v="3"/>
    <n v="5950"/>
    <n v="3570"/>
    <n v="1428"/>
    <n v="0.4"/>
  </r>
  <r>
    <x v="0"/>
    <x v="0"/>
    <x v="106"/>
    <x v="3"/>
    <x v="40"/>
    <x v="43"/>
    <x v="1"/>
    <x v="1"/>
    <n v="3000"/>
    <n v="1200"/>
    <n v="480"/>
    <n v="0.4"/>
  </r>
  <r>
    <x v="0"/>
    <x v="0"/>
    <x v="106"/>
    <x v="3"/>
    <x v="40"/>
    <x v="43"/>
    <x v="2"/>
    <x v="15"/>
    <n v="2750"/>
    <n v="962.50000000000011"/>
    <n v="385.00000000000006"/>
    <n v="0.4"/>
  </r>
  <r>
    <x v="0"/>
    <x v="0"/>
    <x v="106"/>
    <x v="3"/>
    <x v="40"/>
    <x v="43"/>
    <x v="3"/>
    <x v="15"/>
    <n v="2000"/>
    <n v="700.00000000000011"/>
    <n v="280.00000000000006"/>
    <n v="0.4"/>
  </r>
  <r>
    <x v="0"/>
    <x v="0"/>
    <x v="106"/>
    <x v="3"/>
    <x v="40"/>
    <x v="43"/>
    <x v="4"/>
    <x v="35"/>
    <n v="2250"/>
    <n v="1012.4999999999999"/>
    <n v="405"/>
    <n v="0.4"/>
  </r>
  <r>
    <x v="0"/>
    <x v="0"/>
    <x v="106"/>
    <x v="3"/>
    <x v="40"/>
    <x v="43"/>
    <x v="5"/>
    <x v="16"/>
    <n v="3500"/>
    <n v="1924.9999999999998"/>
    <n v="770"/>
    <n v="0.4"/>
  </r>
  <r>
    <x v="0"/>
    <x v="0"/>
    <x v="107"/>
    <x v="3"/>
    <x v="40"/>
    <x v="43"/>
    <x v="0"/>
    <x v="2"/>
    <n v="6000"/>
    <n v="2700"/>
    <n v="1080"/>
    <n v="0.4"/>
  </r>
  <r>
    <x v="0"/>
    <x v="0"/>
    <x v="107"/>
    <x v="3"/>
    <x v="40"/>
    <x v="43"/>
    <x v="1"/>
    <x v="36"/>
    <n v="4250"/>
    <n v="1700.0000000000002"/>
    <n v="680.00000000000011"/>
    <n v="0.4"/>
  </r>
  <r>
    <x v="0"/>
    <x v="0"/>
    <x v="107"/>
    <x v="3"/>
    <x v="40"/>
    <x v="43"/>
    <x v="2"/>
    <x v="15"/>
    <n v="3000"/>
    <n v="1050"/>
    <n v="420"/>
    <n v="0.4"/>
  </r>
  <r>
    <x v="0"/>
    <x v="0"/>
    <x v="107"/>
    <x v="3"/>
    <x v="40"/>
    <x v="43"/>
    <x v="3"/>
    <x v="15"/>
    <n v="2750"/>
    <n v="962.50000000000011"/>
    <n v="385.00000000000006"/>
    <n v="0.4"/>
  </r>
  <r>
    <x v="0"/>
    <x v="0"/>
    <x v="107"/>
    <x v="3"/>
    <x v="40"/>
    <x v="43"/>
    <x v="4"/>
    <x v="2"/>
    <n v="2750"/>
    <n v="1237.5"/>
    <n v="495"/>
    <n v="0.4"/>
  </r>
  <r>
    <x v="0"/>
    <x v="0"/>
    <x v="107"/>
    <x v="3"/>
    <x v="40"/>
    <x v="43"/>
    <x v="5"/>
    <x v="23"/>
    <n v="4250"/>
    <n v="2762.5000000000005"/>
    <n v="1105.0000000000002"/>
    <n v="0.4"/>
  </r>
  <r>
    <x v="0"/>
    <x v="0"/>
    <x v="108"/>
    <x v="3"/>
    <x v="40"/>
    <x v="43"/>
    <x v="0"/>
    <x v="14"/>
    <n v="6500"/>
    <n v="3900.0000000000005"/>
    <n v="1560.0000000000002"/>
    <n v="0.4"/>
  </r>
  <r>
    <x v="0"/>
    <x v="0"/>
    <x v="108"/>
    <x v="3"/>
    <x v="40"/>
    <x v="43"/>
    <x v="1"/>
    <x v="54"/>
    <n v="4000"/>
    <n v="2200.0000000000005"/>
    <n v="880.00000000000023"/>
    <n v="0.4"/>
  </r>
  <r>
    <x v="0"/>
    <x v="0"/>
    <x v="108"/>
    <x v="3"/>
    <x v="40"/>
    <x v="43"/>
    <x v="2"/>
    <x v="0"/>
    <n v="3250"/>
    <n v="1625"/>
    <n v="650"/>
    <n v="0.4"/>
  </r>
  <r>
    <x v="0"/>
    <x v="0"/>
    <x v="108"/>
    <x v="3"/>
    <x v="40"/>
    <x v="43"/>
    <x v="3"/>
    <x v="0"/>
    <n v="2750"/>
    <n v="1375"/>
    <n v="550"/>
    <n v="0.4"/>
  </r>
  <r>
    <x v="0"/>
    <x v="0"/>
    <x v="108"/>
    <x v="3"/>
    <x v="40"/>
    <x v="43"/>
    <x v="4"/>
    <x v="14"/>
    <n v="3000"/>
    <n v="1800.0000000000002"/>
    <n v="720.00000000000011"/>
    <n v="0.4"/>
  </r>
  <r>
    <x v="0"/>
    <x v="0"/>
    <x v="108"/>
    <x v="3"/>
    <x v="40"/>
    <x v="43"/>
    <x v="5"/>
    <x v="23"/>
    <n v="4750"/>
    <n v="3087.5000000000005"/>
    <n v="1235.0000000000002"/>
    <n v="0.4"/>
  </r>
  <r>
    <x v="0"/>
    <x v="0"/>
    <x v="109"/>
    <x v="3"/>
    <x v="40"/>
    <x v="43"/>
    <x v="0"/>
    <x v="0"/>
    <n v="5250"/>
    <n v="2625"/>
    <n v="1050"/>
    <n v="0.4"/>
  </r>
  <r>
    <x v="0"/>
    <x v="0"/>
    <x v="109"/>
    <x v="3"/>
    <x v="40"/>
    <x v="43"/>
    <x v="1"/>
    <x v="17"/>
    <n v="3000"/>
    <n v="1350.0000000000002"/>
    <n v="540.00000000000011"/>
    <n v="0.4"/>
  </r>
  <r>
    <x v="0"/>
    <x v="0"/>
    <x v="109"/>
    <x v="3"/>
    <x v="40"/>
    <x v="43"/>
    <x v="2"/>
    <x v="1"/>
    <n v="3000"/>
    <n v="1200"/>
    <n v="480"/>
    <n v="0.4"/>
  </r>
  <r>
    <x v="0"/>
    <x v="0"/>
    <x v="109"/>
    <x v="3"/>
    <x v="40"/>
    <x v="43"/>
    <x v="3"/>
    <x v="1"/>
    <n v="2750"/>
    <n v="1100"/>
    <n v="440"/>
    <n v="0.4"/>
  </r>
  <r>
    <x v="0"/>
    <x v="0"/>
    <x v="109"/>
    <x v="3"/>
    <x v="40"/>
    <x v="43"/>
    <x v="4"/>
    <x v="0"/>
    <n v="2500"/>
    <n v="1250"/>
    <n v="500"/>
    <n v="0.4"/>
  </r>
  <r>
    <x v="0"/>
    <x v="0"/>
    <x v="109"/>
    <x v="3"/>
    <x v="40"/>
    <x v="43"/>
    <x v="5"/>
    <x v="4"/>
    <n v="4250"/>
    <n v="2337.5"/>
    <n v="935"/>
    <n v="0.4"/>
  </r>
  <r>
    <x v="0"/>
    <x v="0"/>
    <x v="110"/>
    <x v="3"/>
    <x v="40"/>
    <x v="43"/>
    <x v="0"/>
    <x v="15"/>
    <n v="5500"/>
    <n v="1925.0000000000002"/>
    <n v="770.00000000000011"/>
    <n v="0.4"/>
  </r>
  <r>
    <x v="0"/>
    <x v="0"/>
    <x v="110"/>
    <x v="3"/>
    <x v="40"/>
    <x v="43"/>
    <x v="1"/>
    <x v="58"/>
    <n v="3500"/>
    <n v="1050.0000000000005"/>
    <n v="420.00000000000023"/>
    <n v="0.4"/>
  </r>
  <r>
    <x v="0"/>
    <x v="0"/>
    <x v="110"/>
    <x v="3"/>
    <x v="40"/>
    <x v="43"/>
    <x v="2"/>
    <x v="39"/>
    <n v="2500"/>
    <n v="625.00000000000011"/>
    <n v="250.00000000000006"/>
    <n v="0.4"/>
  </r>
  <r>
    <x v="0"/>
    <x v="0"/>
    <x v="110"/>
    <x v="3"/>
    <x v="40"/>
    <x v="43"/>
    <x v="3"/>
    <x v="39"/>
    <n v="2250"/>
    <n v="562.50000000000011"/>
    <n v="225.00000000000006"/>
    <n v="0.4"/>
  </r>
  <r>
    <x v="0"/>
    <x v="0"/>
    <x v="110"/>
    <x v="3"/>
    <x v="40"/>
    <x v="43"/>
    <x v="4"/>
    <x v="15"/>
    <n v="2250"/>
    <n v="787.50000000000011"/>
    <n v="315.00000000000006"/>
    <n v="0.4"/>
  </r>
  <r>
    <x v="0"/>
    <x v="0"/>
    <x v="110"/>
    <x v="3"/>
    <x v="40"/>
    <x v="43"/>
    <x v="5"/>
    <x v="1"/>
    <n v="3000"/>
    <n v="1200"/>
    <n v="480"/>
    <n v="0.4"/>
  </r>
  <r>
    <x v="0"/>
    <x v="0"/>
    <x v="111"/>
    <x v="3"/>
    <x v="40"/>
    <x v="43"/>
    <x v="0"/>
    <x v="35"/>
    <n v="4250"/>
    <n v="1912.4999999999998"/>
    <n v="765"/>
    <n v="0.4"/>
  </r>
  <r>
    <x v="0"/>
    <x v="0"/>
    <x v="111"/>
    <x v="3"/>
    <x v="40"/>
    <x v="43"/>
    <x v="1"/>
    <x v="15"/>
    <n v="2750"/>
    <n v="962.50000000000011"/>
    <n v="385.00000000000006"/>
    <n v="0.4"/>
  </r>
  <r>
    <x v="0"/>
    <x v="0"/>
    <x v="111"/>
    <x v="3"/>
    <x v="40"/>
    <x v="43"/>
    <x v="2"/>
    <x v="15"/>
    <n v="1750"/>
    <n v="612.50000000000011"/>
    <n v="245.00000000000006"/>
    <n v="0.4"/>
  </r>
  <r>
    <x v="0"/>
    <x v="0"/>
    <x v="111"/>
    <x v="3"/>
    <x v="40"/>
    <x v="43"/>
    <x v="3"/>
    <x v="15"/>
    <n v="1750"/>
    <n v="612.50000000000011"/>
    <n v="245.00000000000006"/>
    <n v="0.4"/>
  </r>
  <r>
    <x v="0"/>
    <x v="0"/>
    <x v="111"/>
    <x v="3"/>
    <x v="40"/>
    <x v="43"/>
    <x v="4"/>
    <x v="35"/>
    <n v="1750"/>
    <n v="787.49999999999989"/>
    <n v="315"/>
    <n v="0.4"/>
  </r>
  <r>
    <x v="0"/>
    <x v="0"/>
    <x v="111"/>
    <x v="3"/>
    <x v="40"/>
    <x v="43"/>
    <x v="5"/>
    <x v="61"/>
    <n v="3000"/>
    <n v="1499.9999999999995"/>
    <n v="599.99999999999989"/>
    <n v="0.4"/>
  </r>
  <r>
    <x v="0"/>
    <x v="0"/>
    <x v="112"/>
    <x v="3"/>
    <x v="40"/>
    <x v="43"/>
    <x v="0"/>
    <x v="35"/>
    <n v="4500"/>
    <n v="2024.9999999999998"/>
    <n v="810"/>
    <n v="0.4"/>
  </r>
  <r>
    <x v="0"/>
    <x v="0"/>
    <x v="112"/>
    <x v="3"/>
    <x v="40"/>
    <x v="43"/>
    <x v="1"/>
    <x v="15"/>
    <n v="3500"/>
    <n v="1225.0000000000002"/>
    <n v="490.00000000000011"/>
    <n v="0.4"/>
  </r>
  <r>
    <x v="0"/>
    <x v="0"/>
    <x v="112"/>
    <x v="3"/>
    <x v="40"/>
    <x v="43"/>
    <x v="2"/>
    <x v="15"/>
    <n v="2950"/>
    <n v="1032.5"/>
    <n v="413"/>
    <n v="0.4"/>
  </r>
  <r>
    <x v="0"/>
    <x v="0"/>
    <x v="112"/>
    <x v="3"/>
    <x v="40"/>
    <x v="43"/>
    <x v="3"/>
    <x v="1"/>
    <n v="3250"/>
    <n v="1300"/>
    <n v="520"/>
    <n v="0.4"/>
  </r>
  <r>
    <x v="0"/>
    <x v="0"/>
    <x v="112"/>
    <x v="3"/>
    <x v="40"/>
    <x v="43"/>
    <x v="4"/>
    <x v="5"/>
    <n v="3000"/>
    <n v="1950"/>
    <n v="780"/>
    <n v="0.4"/>
  </r>
  <r>
    <x v="0"/>
    <x v="0"/>
    <x v="112"/>
    <x v="3"/>
    <x v="40"/>
    <x v="43"/>
    <x v="5"/>
    <x v="6"/>
    <n v="4000"/>
    <n v="2800"/>
    <n v="1120"/>
    <n v="0.4"/>
  </r>
  <r>
    <x v="0"/>
    <x v="0"/>
    <x v="113"/>
    <x v="3"/>
    <x v="40"/>
    <x v="43"/>
    <x v="0"/>
    <x v="5"/>
    <n v="6500"/>
    <n v="4225"/>
    <n v="1690"/>
    <n v="0.4"/>
  </r>
  <r>
    <x v="0"/>
    <x v="0"/>
    <x v="113"/>
    <x v="3"/>
    <x v="40"/>
    <x v="43"/>
    <x v="1"/>
    <x v="4"/>
    <n v="4500"/>
    <n v="2475"/>
    <n v="990"/>
    <n v="0.4"/>
  </r>
  <r>
    <x v="0"/>
    <x v="0"/>
    <x v="113"/>
    <x v="3"/>
    <x v="40"/>
    <x v="43"/>
    <x v="2"/>
    <x v="4"/>
    <n v="4000"/>
    <n v="2200"/>
    <n v="880"/>
    <n v="0.4"/>
  </r>
  <r>
    <x v="0"/>
    <x v="0"/>
    <x v="113"/>
    <x v="3"/>
    <x v="40"/>
    <x v="43"/>
    <x v="3"/>
    <x v="4"/>
    <n v="3500"/>
    <n v="1925.0000000000002"/>
    <n v="770.00000000000011"/>
    <n v="0.4"/>
  </r>
  <r>
    <x v="0"/>
    <x v="0"/>
    <x v="113"/>
    <x v="3"/>
    <x v="40"/>
    <x v="43"/>
    <x v="4"/>
    <x v="5"/>
    <n v="3500"/>
    <n v="2275"/>
    <n v="910"/>
    <n v="0.4"/>
  </r>
  <r>
    <x v="0"/>
    <x v="0"/>
    <x v="113"/>
    <x v="3"/>
    <x v="40"/>
    <x v="43"/>
    <x v="5"/>
    <x v="6"/>
    <n v="4500"/>
    <n v="3150"/>
    <n v="1260"/>
    <n v="0.4"/>
  </r>
  <r>
    <x v="0"/>
    <x v="0"/>
    <x v="145"/>
    <x v="0"/>
    <x v="41"/>
    <x v="31"/>
    <x v="0"/>
    <x v="15"/>
    <n v="4250"/>
    <n v="1487.5000000000002"/>
    <n v="595.00000000000011"/>
    <n v="0.4"/>
  </r>
  <r>
    <x v="0"/>
    <x v="0"/>
    <x v="145"/>
    <x v="0"/>
    <x v="41"/>
    <x v="31"/>
    <x v="1"/>
    <x v="15"/>
    <n v="2250"/>
    <n v="787.50000000000011"/>
    <n v="275.625"/>
    <n v="0.35"/>
  </r>
  <r>
    <x v="0"/>
    <x v="0"/>
    <x v="145"/>
    <x v="0"/>
    <x v="41"/>
    <x v="31"/>
    <x v="2"/>
    <x v="39"/>
    <n v="2250"/>
    <n v="562.50000000000011"/>
    <n v="196.87500000000003"/>
    <n v="0.35"/>
  </r>
  <r>
    <x v="0"/>
    <x v="0"/>
    <x v="145"/>
    <x v="0"/>
    <x v="41"/>
    <x v="31"/>
    <x v="3"/>
    <x v="9"/>
    <n v="750"/>
    <n v="225"/>
    <n v="78.75"/>
    <n v="0.35"/>
  </r>
  <r>
    <x v="0"/>
    <x v="0"/>
    <x v="145"/>
    <x v="0"/>
    <x v="41"/>
    <x v="31"/>
    <x v="4"/>
    <x v="2"/>
    <n v="1250"/>
    <n v="562.5"/>
    <n v="168.75"/>
    <n v="0.3"/>
  </r>
  <r>
    <x v="0"/>
    <x v="0"/>
    <x v="145"/>
    <x v="0"/>
    <x v="41"/>
    <x v="31"/>
    <x v="5"/>
    <x v="15"/>
    <n v="2250"/>
    <n v="787.50000000000011"/>
    <n v="236.25000000000003"/>
    <n v="0.3"/>
  </r>
  <r>
    <x v="0"/>
    <x v="0"/>
    <x v="216"/>
    <x v="0"/>
    <x v="41"/>
    <x v="31"/>
    <x v="0"/>
    <x v="15"/>
    <n v="4750"/>
    <n v="1662.5000000000002"/>
    <n v="665.00000000000011"/>
    <n v="0.4"/>
  </r>
  <r>
    <x v="0"/>
    <x v="0"/>
    <x v="216"/>
    <x v="0"/>
    <x v="41"/>
    <x v="31"/>
    <x v="1"/>
    <x v="15"/>
    <n v="1250"/>
    <n v="437.50000000000006"/>
    <n v="153.125"/>
    <n v="0.35"/>
  </r>
  <r>
    <x v="0"/>
    <x v="0"/>
    <x v="216"/>
    <x v="0"/>
    <x v="41"/>
    <x v="31"/>
    <x v="2"/>
    <x v="39"/>
    <n v="1750"/>
    <n v="437.50000000000011"/>
    <n v="153.12500000000003"/>
    <n v="0.35"/>
  </r>
  <r>
    <x v="0"/>
    <x v="0"/>
    <x v="216"/>
    <x v="0"/>
    <x v="41"/>
    <x v="31"/>
    <x v="3"/>
    <x v="9"/>
    <n v="500"/>
    <n v="150"/>
    <n v="52.5"/>
    <n v="0.35"/>
  </r>
  <r>
    <x v="0"/>
    <x v="0"/>
    <x v="216"/>
    <x v="0"/>
    <x v="41"/>
    <x v="31"/>
    <x v="4"/>
    <x v="2"/>
    <n v="1250"/>
    <n v="562.5"/>
    <n v="168.75"/>
    <n v="0.3"/>
  </r>
  <r>
    <x v="0"/>
    <x v="0"/>
    <x v="216"/>
    <x v="0"/>
    <x v="41"/>
    <x v="31"/>
    <x v="5"/>
    <x v="15"/>
    <n v="2250"/>
    <n v="787.50000000000011"/>
    <n v="236.25000000000003"/>
    <n v="0.3"/>
  </r>
  <r>
    <x v="0"/>
    <x v="0"/>
    <x v="250"/>
    <x v="0"/>
    <x v="41"/>
    <x v="31"/>
    <x v="0"/>
    <x v="15"/>
    <n v="4450"/>
    <n v="1557.5000000000002"/>
    <n v="623.00000000000011"/>
    <n v="0.4"/>
  </r>
  <r>
    <x v="0"/>
    <x v="0"/>
    <x v="250"/>
    <x v="0"/>
    <x v="41"/>
    <x v="31"/>
    <x v="1"/>
    <x v="15"/>
    <n v="1500"/>
    <n v="525"/>
    <n v="183.75"/>
    <n v="0.35"/>
  </r>
  <r>
    <x v="0"/>
    <x v="0"/>
    <x v="250"/>
    <x v="0"/>
    <x v="41"/>
    <x v="31"/>
    <x v="2"/>
    <x v="39"/>
    <n v="1750"/>
    <n v="437.50000000000011"/>
    <n v="153.12500000000003"/>
    <n v="0.35"/>
  </r>
  <r>
    <x v="0"/>
    <x v="0"/>
    <x v="250"/>
    <x v="0"/>
    <x v="41"/>
    <x v="31"/>
    <x v="3"/>
    <x v="9"/>
    <n v="250"/>
    <n v="75"/>
    <n v="26.25"/>
    <n v="0.35"/>
  </r>
  <r>
    <x v="0"/>
    <x v="0"/>
    <x v="250"/>
    <x v="0"/>
    <x v="41"/>
    <x v="31"/>
    <x v="4"/>
    <x v="2"/>
    <n v="750"/>
    <n v="337.5"/>
    <n v="101.25"/>
    <n v="0.3"/>
  </r>
  <r>
    <x v="0"/>
    <x v="0"/>
    <x v="250"/>
    <x v="0"/>
    <x v="41"/>
    <x v="31"/>
    <x v="5"/>
    <x v="15"/>
    <n v="1750"/>
    <n v="612.50000000000011"/>
    <n v="183.75000000000003"/>
    <n v="0.3"/>
  </r>
  <r>
    <x v="0"/>
    <x v="0"/>
    <x v="251"/>
    <x v="0"/>
    <x v="41"/>
    <x v="31"/>
    <x v="0"/>
    <x v="15"/>
    <n v="4250"/>
    <n v="1487.5000000000002"/>
    <n v="595.00000000000011"/>
    <n v="0.4"/>
  </r>
  <r>
    <x v="0"/>
    <x v="0"/>
    <x v="251"/>
    <x v="0"/>
    <x v="41"/>
    <x v="31"/>
    <x v="1"/>
    <x v="15"/>
    <n v="1250"/>
    <n v="437.50000000000006"/>
    <n v="153.125"/>
    <n v="0.35"/>
  </r>
  <r>
    <x v="0"/>
    <x v="0"/>
    <x v="251"/>
    <x v="0"/>
    <x v="41"/>
    <x v="31"/>
    <x v="2"/>
    <x v="39"/>
    <n v="1250"/>
    <n v="312.50000000000006"/>
    <n v="109.37500000000001"/>
    <n v="0.35"/>
  </r>
  <r>
    <x v="0"/>
    <x v="0"/>
    <x v="251"/>
    <x v="0"/>
    <x v="41"/>
    <x v="31"/>
    <x v="3"/>
    <x v="9"/>
    <n v="500"/>
    <n v="150"/>
    <n v="52.5"/>
    <n v="0.35"/>
  </r>
  <r>
    <x v="0"/>
    <x v="0"/>
    <x v="251"/>
    <x v="0"/>
    <x v="41"/>
    <x v="31"/>
    <x v="4"/>
    <x v="2"/>
    <n v="500"/>
    <n v="225"/>
    <n v="67.5"/>
    <n v="0.3"/>
  </r>
  <r>
    <x v="0"/>
    <x v="0"/>
    <x v="251"/>
    <x v="0"/>
    <x v="41"/>
    <x v="31"/>
    <x v="5"/>
    <x v="15"/>
    <n v="2000"/>
    <n v="700.00000000000011"/>
    <n v="210.00000000000003"/>
    <n v="0.3"/>
  </r>
  <r>
    <x v="0"/>
    <x v="0"/>
    <x v="252"/>
    <x v="0"/>
    <x v="41"/>
    <x v="31"/>
    <x v="0"/>
    <x v="25"/>
    <n v="4700"/>
    <n v="2349.9999999999995"/>
    <n v="939.99999999999989"/>
    <n v="0.4"/>
  </r>
  <r>
    <x v="0"/>
    <x v="0"/>
    <x v="252"/>
    <x v="0"/>
    <x v="41"/>
    <x v="31"/>
    <x v="1"/>
    <x v="2"/>
    <n v="1750"/>
    <n v="787.5"/>
    <n v="275.625"/>
    <n v="0.35"/>
  </r>
  <r>
    <x v="0"/>
    <x v="0"/>
    <x v="252"/>
    <x v="0"/>
    <x v="41"/>
    <x v="31"/>
    <x v="2"/>
    <x v="1"/>
    <n v="1500"/>
    <n v="600"/>
    <n v="210"/>
    <n v="0.35"/>
  </r>
  <r>
    <x v="0"/>
    <x v="0"/>
    <x v="252"/>
    <x v="0"/>
    <x v="41"/>
    <x v="31"/>
    <x v="3"/>
    <x v="1"/>
    <n v="1000"/>
    <n v="400"/>
    <n v="140"/>
    <n v="0.35"/>
  </r>
  <r>
    <x v="0"/>
    <x v="0"/>
    <x v="252"/>
    <x v="0"/>
    <x v="41"/>
    <x v="31"/>
    <x v="4"/>
    <x v="25"/>
    <n v="1250"/>
    <n v="624.99999999999989"/>
    <n v="187.49999999999997"/>
    <n v="0.3"/>
  </r>
  <r>
    <x v="0"/>
    <x v="0"/>
    <x v="252"/>
    <x v="0"/>
    <x v="41"/>
    <x v="31"/>
    <x v="5"/>
    <x v="16"/>
    <n v="2500"/>
    <n v="1374.9999999999998"/>
    <n v="412.49999999999994"/>
    <n v="0.3"/>
  </r>
  <r>
    <x v="0"/>
    <x v="0"/>
    <x v="220"/>
    <x v="0"/>
    <x v="41"/>
    <x v="31"/>
    <x v="0"/>
    <x v="25"/>
    <n v="5000"/>
    <n v="2499.9999999999995"/>
    <n v="999.99999999999989"/>
    <n v="0.4"/>
  </r>
  <r>
    <x v="0"/>
    <x v="0"/>
    <x v="220"/>
    <x v="0"/>
    <x v="41"/>
    <x v="31"/>
    <x v="1"/>
    <x v="2"/>
    <n v="2500"/>
    <n v="1125"/>
    <n v="393.75"/>
    <n v="0.35"/>
  </r>
  <r>
    <x v="0"/>
    <x v="0"/>
    <x v="220"/>
    <x v="0"/>
    <x v="41"/>
    <x v="31"/>
    <x v="2"/>
    <x v="1"/>
    <n v="1750"/>
    <n v="700"/>
    <n v="244.99999999999997"/>
    <n v="0.35"/>
  </r>
  <r>
    <x v="0"/>
    <x v="0"/>
    <x v="220"/>
    <x v="0"/>
    <x v="41"/>
    <x v="31"/>
    <x v="3"/>
    <x v="1"/>
    <n v="1500"/>
    <n v="600"/>
    <n v="210"/>
    <n v="0.35"/>
  </r>
  <r>
    <x v="0"/>
    <x v="0"/>
    <x v="220"/>
    <x v="0"/>
    <x v="41"/>
    <x v="31"/>
    <x v="4"/>
    <x v="25"/>
    <n v="1500"/>
    <n v="749.99999999999989"/>
    <n v="224.99999999999997"/>
    <n v="0.3"/>
  </r>
  <r>
    <x v="0"/>
    <x v="0"/>
    <x v="220"/>
    <x v="0"/>
    <x v="41"/>
    <x v="31"/>
    <x v="5"/>
    <x v="16"/>
    <n v="3000"/>
    <n v="1649.9999999999998"/>
    <n v="494.99999999999989"/>
    <n v="0.3"/>
  </r>
  <r>
    <x v="0"/>
    <x v="0"/>
    <x v="253"/>
    <x v="0"/>
    <x v="41"/>
    <x v="31"/>
    <x v="0"/>
    <x v="25"/>
    <n v="5250"/>
    <n v="2624.9999999999995"/>
    <n v="1049.9999999999998"/>
    <n v="0.4"/>
  </r>
  <r>
    <x v="0"/>
    <x v="0"/>
    <x v="253"/>
    <x v="0"/>
    <x v="41"/>
    <x v="31"/>
    <x v="1"/>
    <x v="2"/>
    <n v="2750"/>
    <n v="1237.5"/>
    <n v="433.125"/>
    <n v="0.35"/>
  </r>
  <r>
    <x v="0"/>
    <x v="0"/>
    <x v="253"/>
    <x v="0"/>
    <x v="41"/>
    <x v="31"/>
    <x v="2"/>
    <x v="1"/>
    <n v="2000"/>
    <n v="800"/>
    <n v="280"/>
    <n v="0.35"/>
  </r>
  <r>
    <x v="0"/>
    <x v="0"/>
    <x v="253"/>
    <x v="0"/>
    <x v="41"/>
    <x v="31"/>
    <x v="3"/>
    <x v="1"/>
    <n v="1500"/>
    <n v="600"/>
    <n v="210"/>
    <n v="0.35"/>
  </r>
  <r>
    <x v="0"/>
    <x v="0"/>
    <x v="253"/>
    <x v="0"/>
    <x v="41"/>
    <x v="31"/>
    <x v="4"/>
    <x v="25"/>
    <n v="1750"/>
    <n v="874.99999999999989"/>
    <n v="262.49999999999994"/>
    <n v="0.3"/>
  </r>
  <r>
    <x v="0"/>
    <x v="0"/>
    <x v="253"/>
    <x v="0"/>
    <x v="41"/>
    <x v="31"/>
    <x v="5"/>
    <x v="16"/>
    <n v="3500"/>
    <n v="1924.9999999999998"/>
    <n v="577.49999999999989"/>
    <n v="0.3"/>
  </r>
  <r>
    <x v="0"/>
    <x v="0"/>
    <x v="254"/>
    <x v="0"/>
    <x v="41"/>
    <x v="31"/>
    <x v="0"/>
    <x v="25"/>
    <n v="5000"/>
    <n v="2499.9999999999995"/>
    <n v="999.99999999999989"/>
    <n v="0.4"/>
  </r>
  <r>
    <x v="0"/>
    <x v="0"/>
    <x v="254"/>
    <x v="0"/>
    <x v="41"/>
    <x v="31"/>
    <x v="1"/>
    <x v="2"/>
    <n v="2750"/>
    <n v="1237.5"/>
    <n v="433.125"/>
    <n v="0.35"/>
  </r>
  <r>
    <x v="0"/>
    <x v="0"/>
    <x v="254"/>
    <x v="0"/>
    <x v="41"/>
    <x v="31"/>
    <x v="2"/>
    <x v="1"/>
    <n v="2000"/>
    <n v="800"/>
    <n v="280"/>
    <n v="0.35"/>
  </r>
  <r>
    <x v="0"/>
    <x v="0"/>
    <x v="254"/>
    <x v="0"/>
    <x v="41"/>
    <x v="31"/>
    <x v="3"/>
    <x v="1"/>
    <n v="1500"/>
    <n v="600"/>
    <n v="210"/>
    <n v="0.35"/>
  </r>
  <r>
    <x v="0"/>
    <x v="0"/>
    <x v="254"/>
    <x v="0"/>
    <x v="41"/>
    <x v="31"/>
    <x v="4"/>
    <x v="25"/>
    <n v="1250"/>
    <n v="624.99999999999989"/>
    <n v="187.49999999999997"/>
    <n v="0.3"/>
  </r>
  <r>
    <x v="0"/>
    <x v="0"/>
    <x v="254"/>
    <x v="0"/>
    <x v="41"/>
    <x v="31"/>
    <x v="5"/>
    <x v="16"/>
    <n v="3000"/>
    <n v="1649.9999999999998"/>
    <n v="494.99999999999989"/>
    <n v="0.3"/>
  </r>
  <r>
    <x v="0"/>
    <x v="0"/>
    <x v="255"/>
    <x v="0"/>
    <x v="41"/>
    <x v="31"/>
    <x v="0"/>
    <x v="25"/>
    <n v="4250"/>
    <n v="2124.9999999999995"/>
    <n v="849.99999999999989"/>
    <n v="0.4"/>
  </r>
  <r>
    <x v="0"/>
    <x v="0"/>
    <x v="255"/>
    <x v="0"/>
    <x v="41"/>
    <x v="31"/>
    <x v="1"/>
    <x v="2"/>
    <n v="2250"/>
    <n v="1012.5"/>
    <n v="354.375"/>
    <n v="0.35"/>
  </r>
  <r>
    <x v="0"/>
    <x v="0"/>
    <x v="255"/>
    <x v="0"/>
    <x v="41"/>
    <x v="31"/>
    <x v="2"/>
    <x v="1"/>
    <n v="1250"/>
    <n v="500"/>
    <n v="175"/>
    <n v="0.35"/>
  </r>
  <r>
    <x v="0"/>
    <x v="0"/>
    <x v="255"/>
    <x v="0"/>
    <x v="41"/>
    <x v="31"/>
    <x v="3"/>
    <x v="1"/>
    <n v="1000"/>
    <n v="400"/>
    <n v="140"/>
    <n v="0.35"/>
  </r>
  <r>
    <x v="0"/>
    <x v="0"/>
    <x v="255"/>
    <x v="0"/>
    <x v="41"/>
    <x v="31"/>
    <x v="4"/>
    <x v="25"/>
    <n v="1000"/>
    <n v="499.99999999999994"/>
    <n v="149.99999999999997"/>
    <n v="0.3"/>
  </r>
  <r>
    <x v="0"/>
    <x v="0"/>
    <x v="255"/>
    <x v="0"/>
    <x v="41"/>
    <x v="31"/>
    <x v="5"/>
    <x v="16"/>
    <n v="2000"/>
    <n v="1099.9999999999998"/>
    <n v="329.99999999999994"/>
    <n v="0.3"/>
  </r>
  <r>
    <x v="0"/>
    <x v="0"/>
    <x v="224"/>
    <x v="0"/>
    <x v="41"/>
    <x v="31"/>
    <x v="0"/>
    <x v="16"/>
    <n v="3750"/>
    <n v="2062.4999999999995"/>
    <n v="824.99999999999989"/>
    <n v="0.4"/>
  </r>
  <r>
    <x v="0"/>
    <x v="0"/>
    <x v="224"/>
    <x v="0"/>
    <x v="41"/>
    <x v="31"/>
    <x v="1"/>
    <x v="0"/>
    <n v="2000"/>
    <n v="1000"/>
    <n v="350"/>
    <n v="0.35"/>
  </r>
  <r>
    <x v="0"/>
    <x v="0"/>
    <x v="224"/>
    <x v="0"/>
    <x v="41"/>
    <x v="31"/>
    <x v="2"/>
    <x v="0"/>
    <n v="1000"/>
    <n v="500"/>
    <n v="175"/>
    <n v="0.35"/>
  </r>
  <r>
    <x v="0"/>
    <x v="0"/>
    <x v="224"/>
    <x v="0"/>
    <x v="41"/>
    <x v="31"/>
    <x v="3"/>
    <x v="0"/>
    <n v="750"/>
    <n v="375"/>
    <n v="131.25"/>
    <n v="0.35"/>
  </r>
  <r>
    <x v="0"/>
    <x v="0"/>
    <x v="224"/>
    <x v="0"/>
    <x v="41"/>
    <x v="31"/>
    <x v="4"/>
    <x v="3"/>
    <n v="750"/>
    <n v="450"/>
    <n v="135"/>
    <n v="0.3"/>
  </r>
  <r>
    <x v="0"/>
    <x v="0"/>
    <x v="224"/>
    <x v="0"/>
    <x v="41"/>
    <x v="31"/>
    <x v="5"/>
    <x v="18"/>
    <n v="2000"/>
    <n v="1299.9999999999998"/>
    <n v="389.99999999999994"/>
    <n v="0.3"/>
  </r>
  <r>
    <x v="0"/>
    <x v="0"/>
    <x v="256"/>
    <x v="0"/>
    <x v="41"/>
    <x v="31"/>
    <x v="0"/>
    <x v="3"/>
    <n v="3500"/>
    <n v="2100"/>
    <n v="840"/>
    <n v="0.4"/>
  </r>
  <r>
    <x v="0"/>
    <x v="0"/>
    <x v="256"/>
    <x v="0"/>
    <x v="41"/>
    <x v="31"/>
    <x v="1"/>
    <x v="0"/>
    <n v="1750"/>
    <n v="875"/>
    <n v="306.25"/>
    <n v="0.35"/>
  </r>
  <r>
    <x v="0"/>
    <x v="0"/>
    <x v="256"/>
    <x v="0"/>
    <x v="41"/>
    <x v="31"/>
    <x v="2"/>
    <x v="0"/>
    <n v="1700"/>
    <n v="850"/>
    <n v="297.5"/>
    <n v="0.35"/>
  </r>
  <r>
    <x v="0"/>
    <x v="0"/>
    <x v="256"/>
    <x v="0"/>
    <x v="41"/>
    <x v="31"/>
    <x v="3"/>
    <x v="0"/>
    <n v="1500"/>
    <n v="750"/>
    <n v="262.5"/>
    <n v="0.35"/>
  </r>
  <r>
    <x v="0"/>
    <x v="0"/>
    <x v="256"/>
    <x v="0"/>
    <x v="41"/>
    <x v="31"/>
    <x v="4"/>
    <x v="3"/>
    <n v="1250"/>
    <n v="750"/>
    <n v="225"/>
    <n v="0.3"/>
  </r>
  <r>
    <x v="0"/>
    <x v="0"/>
    <x v="256"/>
    <x v="0"/>
    <x v="41"/>
    <x v="31"/>
    <x v="5"/>
    <x v="18"/>
    <n v="2250"/>
    <n v="1462.4999999999998"/>
    <n v="438.74999999999994"/>
    <n v="0.3"/>
  </r>
  <r>
    <x v="0"/>
    <x v="0"/>
    <x v="257"/>
    <x v="0"/>
    <x v="41"/>
    <x v="31"/>
    <x v="0"/>
    <x v="3"/>
    <n v="4500"/>
    <n v="2700"/>
    <n v="1080"/>
    <n v="0.4"/>
  </r>
  <r>
    <x v="0"/>
    <x v="0"/>
    <x v="257"/>
    <x v="0"/>
    <x v="41"/>
    <x v="31"/>
    <x v="1"/>
    <x v="0"/>
    <n v="2500"/>
    <n v="1250"/>
    <n v="437.5"/>
    <n v="0.35"/>
  </r>
  <r>
    <x v="0"/>
    <x v="0"/>
    <x v="257"/>
    <x v="0"/>
    <x v="41"/>
    <x v="31"/>
    <x v="2"/>
    <x v="0"/>
    <n v="2250"/>
    <n v="1125"/>
    <n v="393.75"/>
    <n v="0.35"/>
  </r>
  <r>
    <x v="0"/>
    <x v="0"/>
    <x v="257"/>
    <x v="0"/>
    <x v="41"/>
    <x v="31"/>
    <x v="3"/>
    <x v="0"/>
    <n v="1750"/>
    <n v="875"/>
    <n v="306.25"/>
    <n v="0.35"/>
  </r>
  <r>
    <x v="0"/>
    <x v="0"/>
    <x v="257"/>
    <x v="0"/>
    <x v="41"/>
    <x v="31"/>
    <x v="4"/>
    <x v="3"/>
    <n v="1750"/>
    <n v="1050"/>
    <n v="315"/>
    <n v="0.3"/>
  </r>
  <r>
    <x v="0"/>
    <x v="0"/>
    <x v="257"/>
    <x v="0"/>
    <x v="41"/>
    <x v="31"/>
    <x v="5"/>
    <x v="18"/>
    <n v="2750"/>
    <n v="1787.4999999999998"/>
    <n v="536.24999999999989"/>
    <n v="0.3"/>
  </r>
  <r>
    <x v="0"/>
    <x v="0"/>
    <x v="102"/>
    <x v="0"/>
    <x v="42"/>
    <x v="44"/>
    <x v="0"/>
    <x v="1"/>
    <n v="5250"/>
    <n v="2100"/>
    <n v="735"/>
    <n v="0.35"/>
  </r>
  <r>
    <x v="0"/>
    <x v="0"/>
    <x v="102"/>
    <x v="0"/>
    <x v="42"/>
    <x v="44"/>
    <x v="1"/>
    <x v="1"/>
    <n v="3250"/>
    <n v="1300"/>
    <n v="454.99999999999994"/>
    <n v="0.35"/>
  </r>
  <r>
    <x v="0"/>
    <x v="0"/>
    <x v="102"/>
    <x v="0"/>
    <x v="42"/>
    <x v="44"/>
    <x v="2"/>
    <x v="21"/>
    <n v="3250"/>
    <n v="975.00000000000011"/>
    <n v="390.00000000000006"/>
    <n v="0.4"/>
  </r>
  <r>
    <x v="0"/>
    <x v="0"/>
    <x v="102"/>
    <x v="0"/>
    <x v="42"/>
    <x v="44"/>
    <x v="3"/>
    <x v="8"/>
    <n v="1750"/>
    <n v="612.5"/>
    <n v="245"/>
    <n v="0.4"/>
  </r>
  <r>
    <x v="0"/>
    <x v="0"/>
    <x v="102"/>
    <x v="0"/>
    <x v="42"/>
    <x v="44"/>
    <x v="4"/>
    <x v="0"/>
    <n v="2250"/>
    <n v="1125"/>
    <n v="337.5"/>
    <n v="0.3"/>
  </r>
  <r>
    <x v="0"/>
    <x v="0"/>
    <x v="102"/>
    <x v="0"/>
    <x v="42"/>
    <x v="44"/>
    <x v="5"/>
    <x v="1"/>
    <n v="3250"/>
    <n v="1300"/>
    <n v="520"/>
    <n v="0.4"/>
  </r>
  <r>
    <x v="0"/>
    <x v="0"/>
    <x v="37"/>
    <x v="0"/>
    <x v="42"/>
    <x v="44"/>
    <x v="0"/>
    <x v="1"/>
    <n v="5750"/>
    <n v="2300"/>
    <n v="805"/>
    <n v="0.35"/>
  </r>
  <r>
    <x v="0"/>
    <x v="0"/>
    <x v="37"/>
    <x v="0"/>
    <x v="42"/>
    <x v="44"/>
    <x v="1"/>
    <x v="1"/>
    <n v="2250"/>
    <n v="900"/>
    <n v="315"/>
    <n v="0.35"/>
  </r>
  <r>
    <x v="0"/>
    <x v="0"/>
    <x v="37"/>
    <x v="0"/>
    <x v="42"/>
    <x v="44"/>
    <x v="2"/>
    <x v="21"/>
    <n v="2750"/>
    <n v="825.00000000000011"/>
    <n v="330.00000000000006"/>
    <n v="0.4"/>
  </r>
  <r>
    <x v="0"/>
    <x v="0"/>
    <x v="37"/>
    <x v="0"/>
    <x v="42"/>
    <x v="44"/>
    <x v="3"/>
    <x v="8"/>
    <n v="1500"/>
    <n v="525"/>
    <n v="210"/>
    <n v="0.4"/>
  </r>
  <r>
    <x v="0"/>
    <x v="0"/>
    <x v="37"/>
    <x v="0"/>
    <x v="42"/>
    <x v="44"/>
    <x v="4"/>
    <x v="0"/>
    <n v="2250"/>
    <n v="1125"/>
    <n v="337.5"/>
    <n v="0.3"/>
  </r>
  <r>
    <x v="0"/>
    <x v="0"/>
    <x v="37"/>
    <x v="0"/>
    <x v="42"/>
    <x v="44"/>
    <x v="5"/>
    <x v="1"/>
    <n v="3250"/>
    <n v="1300"/>
    <n v="520"/>
    <n v="0.4"/>
  </r>
  <r>
    <x v="0"/>
    <x v="0"/>
    <x v="258"/>
    <x v="0"/>
    <x v="42"/>
    <x v="44"/>
    <x v="0"/>
    <x v="1"/>
    <n v="5450"/>
    <n v="2180"/>
    <n v="763"/>
    <n v="0.35"/>
  </r>
  <r>
    <x v="0"/>
    <x v="0"/>
    <x v="258"/>
    <x v="0"/>
    <x v="42"/>
    <x v="44"/>
    <x v="1"/>
    <x v="1"/>
    <n v="2500"/>
    <n v="1000"/>
    <n v="350"/>
    <n v="0.35"/>
  </r>
  <r>
    <x v="0"/>
    <x v="0"/>
    <x v="258"/>
    <x v="0"/>
    <x v="42"/>
    <x v="44"/>
    <x v="2"/>
    <x v="21"/>
    <n v="2750"/>
    <n v="825.00000000000011"/>
    <n v="330.00000000000006"/>
    <n v="0.4"/>
  </r>
  <r>
    <x v="0"/>
    <x v="0"/>
    <x v="258"/>
    <x v="0"/>
    <x v="42"/>
    <x v="44"/>
    <x v="3"/>
    <x v="8"/>
    <n v="1250"/>
    <n v="437.5"/>
    <n v="175"/>
    <n v="0.4"/>
  </r>
  <r>
    <x v="0"/>
    <x v="0"/>
    <x v="258"/>
    <x v="0"/>
    <x v="42"/>
    <x v="44"/>
    <x v="4"/>
    <x v="0"/>
    <n v="1750"/>
    <n v="875"/>
    <n v="262.5"/>
    <n v="0.3"/>
  </r>
  <r>
    <x v="0"/>
    <x v="0"/>
    <x v="258"/>
    <x v="0"/>
    <x v="42"/>
    <x v="44"/>
    <x v="5"/>
    <x v="1"/>
    <n v="2750"/>
    <n v="1100"/>
    <n v="440"/>
    <n v="0.4"/>
  </r>
  <r>
    <x v="0"/>
    <x v="0"/>
    <x v="259"/>
    <x v="0"/>
    <x v="42"/>
    <x v="44"/>
    <x v="0"/>
    <x v="1"/>
    <n v="5250"/>
    <n v="2100"/>
    <n v="735"/>
    <n v="0.35"/>
  </r>
  <r>
    <x v="0"/>
    <x v="0"/>
    <x v="259"/>
    <x v="0"/>
    <x v="42"/>
    <x v="44"/>
    <x v="1"/>
    <x v="1"/>
    <n v="2250"/>
    <n v="900"/>
    <n v="315"/>
    <n v="0.35"/>
  </r>
  <r>
    <x v="0"/>
    <x v="0"/>
    <x v="259"/>
    <x v="0"/>
    <x v="42"/>
    <x v="44"/>
    <x v="2"/>
    <x v="21"/>
    <n v="2250"/>
    <n v="675.00000000000011"/>
    <n v="270.00000000000006"/>
    <n v="0.4"/>
  </r>
  <r>
    <x v="0"/>
    <x v="0"/>
    <x v="259"/>
    <x v="0"/>
    <x v="42"/>
    <x v="44"/>
    <x v="3"/>
    <x v="8"/>
    <n v="1500"/>
    <n v="525"/>
    <n v="210"/>
    <n v="0.4"/>
  </r>
  <r>
    <x v="0"/>
    <x v="0"/>
    <x v="259"/>
    <x v="0"/>
    <x v="42"/>
    <x v="44"/>
    <x v="4"/>
    <x v="0"/>
    <n v="1500"/>
    <n v="750"/>
    <n v="225"/>
    <n v="0.3"/>
  </r>
  <r>
    <x v="0"/>
    <x v="0"/>
    <x v="259"/>
    <x v="0"/>
    <x v="42"/>
    <x v="44"/>
    <x v="5"/>
    <x v="1"/>
    <n v="3000"/>
    <n v="1200"/>
    <n v="480"/>
    <n v="0.4"/>
  </r>
  <r>
    <x v="0"/>
    <x v="0"/>
    <x v="236"/>
    <x v="0"/>
    <x v="42"/>
    <x v="44"/>
    <x v="0"/>
    <x v="16"/>
    <n v="5700"/>
    <n v="3134.9999999999995"/>
    <n v="1097.2499999999998"/>
    <n v="0.35"/>
  </r>
  <r>
    <x v="0"/>
    <x v="0"/>
    <x v="236"/>
    <x v="0"/>
    <x v="42"/>
    <x v="44"/>
    <x v="1"/>
    <x v="0"/>
    <n v="2750"/>
    <n v="1375"/>
    <n v="481.24999999999994"/>
    <n v="0.35"/>
  </r>
  <r>
    <x v="0"/>
    <x v="0"/>
    <x v="236"/>
    <x v="0"/>
    <x v="42"/>
    <x v="44"/>
    <x v="2"/>
    <x v="2"/>
    <n v="3000"/>
    <n v="1350"/>
    <n v="540"/>
    <n v="0.4"/>
  </r>
  <r>
    <x v="0"/>
    <x v="0"/>
    <x v="236"/>
    <x v="0"/>
    <x v="42"/>
    <x v="44"/>
    <x v="3"/>
    <x v="2"/>
    <n v="2500"/>
    <n v="1125"/>
    <n v="450"/>
    <n v="0.4"/>
  </r>
  <r>
    <x v="0"/>
    <x v="0"/>
    <x v="236"/>
    <x v="0"/>
    <x v="42"/>
    <x v="44"/>
    <x v="4"/>
    <x v="16"/>
    <n v="2750"/>
    <n v="1512.4999999999998"/>
    <n v="453.74999999999994"/>
    <n v="0.3"/>
  </r>
  <r>
    <x v="0"/>
    <x v="0"/>
    <x v="236"/>
    <x v="0"/>
    <x v="42"/>
    <x v="44"/>
    <x v="5"/>
    <x v="3"/>
    <n v="4000"/>
    <n v="2400"/>
    <n v="960"/>
    <n v="0.4"/>
  </r>
  <r>
    <x v="0"/>
    <x v="0"/>
    <x v="41"/>
    <x v="0"/>
    <x v="42"/>
    <x v="44"/>
    <x v="0"/>
    <x v="16"/>
    <n v="6500"/>
    <n v="3574.9999999999995"/>
    <n v="1251.2499999999998"/>
    <n v="0.35"/>
  </r>
  <r>
    <x v="0"/>
    <x v="0"/>
    <x v="41"/>
    <x v="0"/>
    <x v="42"/>
    <x v="44"/>
    <x v="1"/>
    <x v="0"/>
    <n v="4000"/>
    <n v="2000"/>
    <n v="700"/>
    <n v="0.35"/>
  </r>
  <r>
    <x v="0"/>
    <x v="0"/>
    <x v="41"/>
    <x v="0"/>
    <x v="42"/>
    <x v="44"/>
    <x v="2"/>
    <x v="2"/>
    <n v="3250"/>
    <n v="1462.5"/>
    <n v="585"/>
    <n v="0.4"/>
  </r>
  <r>
    <x v="0"/>
    <x v="0"/>
    <x v="41"/>
    <x v="0"/>
    <x v="42"/>
    <x v="44"/>
    <x v="3"/>
    <x v="2"/>
    <n v="3000"/>
    <n v="1350"/>
    <n v="540"/>
    <n v="0.4"/>
  </r>
  <r>
    <x v="0"/>
    <x v="0"/>
    <x v="41"/>
    <x v="0"/>
    <x v="42"/>
    <x v="44"/>
    <x v="4"/>
    <x v="16"/>
    <n v="3000"/>
    <n v="1649.9999999999998"/>
    <n v="494.99999999999989"/>
    <n v="0.3"/>
  </r>
  <r>
    <x v="0"/>
    <x v="0"/>
    <x v="41"/>
    <x v="0"/>
    <x v="42"/>
    <x v="44"/>
    <x v="5"/>
    <x v="3"/>
    <n v="4500"/>
    <n v="2700"/>
    <n v="1080"/>
    <n v="0.4"/>
  </r>
  <r>
    <x v="0"/>
    <x v="0"/>
    <x v="260"/>
    <x v="0"/>
    <x v="42"/>
    <x v="44"/>
    <x v="0"/>
    <x v="16"/>
    <n v="6750"/>
    <n v="3712.4999999999995"/>
    <n v="1299.3749999999998"/>
    <n v="0.35"/>
  </r>
  <r>
    <x v="0"/>
    <x v="0"/>
    <x v="260"/>
    <x v="0"/>
    <x v="42"/>
    <x v="44"/>
    <x v="1"/>
    <x v="0"/>
    <n v="4250"/>
    <n v="2125"/>
    <n v="743.75"/>
    <n v="0.35"/>
  </r>
  <r>
    <x v="0"/>
    <x v="0"/>
    <x v="260"/>
    <x v="0"/>
    <x v="42"/>
    <x v="44"/>
    <x v="2"/>
    <x v="2"/>
    <n v="3500"/>
    <n v="1575"/>
    <n v="630"/>
    <n v="0.4"/>
  </r>
  <r>
    <x v="0"/>
    <x v="0"/>
    <x v="260"/>
    <x v="0"/>
    <x v="42"/>
    <x v="44"/>
    <x v="3"/>
    <x v="2"/>
    <n v="3000"/>
    <n v="1350"/>
    <n v="540"/>
    <n v="0.4"/>
  </r>
  <r>
    <x v="0"/>
    <x v="0"/>
    <x v="260"/>
    <x v="0"/>
    <x v="42"/>
    <x v="44"/>
    <x v="4"/>
    <x v="16"/>
    <n v="3250"/>
    <n v="1787.4999999999998"/>
    <n v="536.24999999999989"/>
    <n v="0.3"/>
  </r>
  <r>
    <x v="0"/>
    <x v="0"/>
    <x v="260"/>
    <x v="0"/>
    <x v="42"/>
    <x v="44"/>
    <x v="5"/>
    <x v="3"/>
    <n v="5000"/>
    <n v="3000"/>
    <n v="1200"/>
    <n v="0.4"/>
  </r>
  <r>
    <x v="0"/>
    <x v="0"/>
    <x v="261"/>
    <x v="0"/>
    <x v="42"/>
    <x v="44"/>
    <x v="0"/>
    <x v="16"/>
    <n v="6500"/>
    <n v="3574.9999999999995"/>
    <n v="1251.2499999999998"/>
    <n v="0.35"/>
  </r>
  <r>
    <x v="0"/>
    <x v="0"/>
    <x v="261"/>
    <x v="0"/>
    <x v="42"/>
    <x v="44"/>
    <x v="1"/>
    <x v="0"/>
    <n v="4250"/>
    <n v="2125"/>
    <n v="743.75"/>
    <n v="0.35"/>
  </r>
  <r>
    <x v="0"/>
    <x v="0"/>
    <x v="261"/>
    <x v="0"/>
    <x v="42"/>
    <x v="44"/>
    <x v="2"/>
    <x v="2"/>
    <n v="3500"/>
    <n v="1575"/>
    <n v="630"/>
    <n v="0.4"/>
  </r>
  <r>
    <x v="0"/>
    <x v="0"/>
    <x v="261"/>
    <x v="0"/>
    <x v="42"/>
    <x v="44"/>
    <x v="3"/>
    <x v="2"/>
    <n v="2500"/>
    <n v="1125"/>
    <n v="450"/>
    <n v="0.4"/>
  </r>
  <r>
    <x v="0"/>
    <x v="0"/>
    <x v="261"/>
    <x v="0"/>
    <x v="42"/>
    <x v="44"/>
    <x v="4"/>
    <x v="16"/>
    <n v="2250"/>
    <n v="1237.4999999999998"/>
    <n v="371.24999999999994"/>
    <n v="0.3"/>
  </r>
  <r>
    <x v="0"/>
    <x v="0"/>
    <x v="261"/>
    <x v="0"/>
    <x v="42"/>
    <x v="44"/>
    <x v="5"/>
    <x v="3"/>
    <n v="4000"/>
    <n v="2400"/>
    <n v="960"/>
    <n v="0.4"/>
  </r>
  <r>
    <x v="0"/>
    <x v="0"/>
    <x v="239"/>
    <x v="0"/>
    <x v="42"/>
    <x v="44"/>
    <x v="0"/>
    <x v="16"/>
    <n v="5250"/>
    <n v="2887.4999999999995"/>
    <n v="1010.6249999999998"/>
    <n v="0.35"/>
  </r>
  <r>
    <x v="0"/>
    <x v="0"/>
    <x v="239"/>
    <x v="0"/>
    <x v="42"/>
    <x v="44"/>
    <x v="1"/>
    <x v="0"/>
    <n v="3250"/>
    <n v="1625"/>
    <n v="568.75"/>
    <n v="0.35"/>
  </r>
  <r>
    <x v="0"/>
    <x v="0"/>
    <x v="239"/>
    <x v="0"/>
    <x v="42"/>
    <x v="44"/>
    <x v="2"/>
    <x v="2"/>
    <n v="2250"/>
    <n v="1012.5"/>
    <n v="405"/>
    <n v="0.4"/>
  </r>
  <r>
    <x v="0"/>
    <x v="0"/>
    <x v="239"/>
    <x v="0"/>
    <x v="42"/>
    <x v="44"/>
    <x v="3"/>
    <x v="2"/>
    <n v="2000"/>
    <n v="900"/>
    <n v="360"/>
    <n v="0.4"/>
  </r>
  <r>
    <x v="0"/>
    <x v="0"/>
    <x v="239"/>
    <x v="0"/>
    <x v="42"/>
    <x v="44"/>
    <x v="4"/>
    <x v="16"/>
    <n v="2000"/>
    <n v="1099.9999999999998"/>
    <n v="329.99999999999994"/>
    <n v="0.3"/>
  </r>
  <r>
    <x v="0"/>
    <x v="0"/>
    <x v="239"/>
    <x v="0"/>
    <x v="42"/>
    <x v="44"/>
    <x v="5"/>
    <x v="3"/>
    <n v="3000"/>
    <n v="1800"/>
    <n v="720"/>
    <n v="0.4"/>
  </r>
  <r>
    <x v="0"/>
    <x v="0"/>
    <x v="45"/>
    <x v="0"/>
    <x v="42"/>
    <x v="44"/>
    <x v="0"/>
    <x v="3"/>
    <n v="4750"/>
    <n v="2850"/>
    <n v="997.49999999999989"/>
    <n v="0.35"/>
  </r>
  <r>
    <x v="0"/>
    <x v="0"/>
    <x v="45"/>
    <x v="0"/>
    <x v="42"/>
    <x v="44"/>
    <x v="1"/>
    <x v="4"/>
    <n v="3000"/>
    <n v="1650.0000000000002"/>
    <n v="577.5"/>
    <n v="0.35"/>
  </r>
  <r>
    <x v="0"/>
    <x v="0"/>
    <x v="45"/>
    <x v="0"/>
    <x v="42"/>
    <x v="44"/>
    <x v="2"/>
    <x v="4"/>
    <n v="2000"/>
    <n v="1100"/>
    <n v="440"/>
    <n v="0.4"/>
  </r>
  <r>
    <x v="0"/>
    <x v="0"/>
    <x v="45"/>
    <x v="0"/>
    <x v="42"/>
    <x v="44"/>
    <x v="3"/>
    <x v="4"/>
    <n v="1750"/>
    <n v="962.50000000000011"/>
    <n v="385.00000000000006"/>
    <n v="0.4"/>
  </r>
  <r>
    <x v="0"/>
    <x v="0"/>
    <x v="45"/>
    <x v="0"/>
    <x v="42"/>
    <x v="44"/>
    <x v="4"/>
    <x v="5"/>
    <n v="1750"/>
    <n v="1137.5"/>
    <n v="341.25"/>
    <n v="0.3"/>
  </r>
  <r>
    <x v="0"/>
    <x v="0"/>
    <x v="45"/>
    <x v="0"/>
    <x v="42"/>
    <x v="44"/>
    <x v="5"/>
    <x v="6"/>
    <n v="3000"/>
    <n v="2100"/>
    <n v="840"/>
    <n v="0.4"/>
  </r>
  <r>
    <x v="0"/>
    <x v="0"/>
    <x v="262"/>
    <x v="0"/>
    <x v="42"/>
    <x v="44"/>
    <x v="0"/>
    <x v="5"/>
    <n v="4500"/>
    <n v="2925"/>
    <n v="1023.7499999999999"/>
    <n v="0.35"/>
  </r>
  <r>
    <x v="0"/>
    <x v="0"/>
    <x v="262"/>
    <x v="0"/>
    <x v="42"/>
    <x v="44"/>
    <x v="1"/>
    <x v="4"/>
    <n v="3250"/>
    <n v="1787.5000000000002"/>
    <n v="625.625"/>
    <n v="0.35"/>
  </r>
  <r>
    <x v="0"/>
    <x v="0"/>
    <x v="262"/>
    <x v="0"/>
    <x v="42"/>
    <x v="44"/>
    <x v="2"/>
    <x v="4"/>
    <n v="3200"/>
    <n v="1760.0000000000002"/>
    <n v="704.00000000000011"/>
    <n v="0.4"/>
  </r>
  <r>
    <x v="0"/>
    <x v="0"/>
    <x v="262"/>
    <x v="0"/>
    <x v="42"/>
    <x v="44"/>
    <x v="3"/>
    <x v="4"/>
    <n v="3000"/>
    <n v="1650.0000000000002"/>
    <n v="660.00000000000011"/>
    <n v="0.4"/>
  </r>
  <r>
    <x v="0"/>
    <x v="0"/>
    <x v="262"/>
    <x v="0"/>
    <x v="42"/>
    <x v="44"/>
    <x v="4"/>
    <x v="5"/>
    <n v="2750"/>
    <n v="1787.5"/>
    <n v="536.25"/>
    <n v="0.3"/>
  </r>
  <r>
    <x v="0"/>
    <x v="0"/>
    <x v="262"/>
    <x v="0"/>
    <x v="42"/>
    <x v="44"/>
    <x v="5"/>
    <x v="6"/>
    <n v="3750"/>
    <n v="2625"/>
    <n v="1050"/>
    <n v="0.4"/>
  </r>
  <r>
    <x v="0"/>
    <x v="0"/>
    <x v="263"/>
    <x v="0"/>
    <x v="42"/>
    <x v="44"/>
    <x v="0"/>
    <x v="5"/>
    <n v="6000"/>
    <n v="3900"/>
    <n v="1365"/>
    <n v="0.35"/>
  </r>
  <r>
    <x v="0"/>
    <x v="0"/>
    <x v="263"/>
    <x v="0"/>
    <x v="42"/>
    <x v="44"/>
    <x v="1"/>
    <x v="4"/>
    <n v="4000"/>
    <n v="2200"/>
    <n v="770"/>
    <n v="0.35"/>
  </r>
  <r>
    <x v="0"/>
    <x v="0"/>
    <x v="263"/>
    <x v="0"/>
    <x v="42"/>
    <x v="44"/>
    <x v="2"/>
    <x v="4"/>
    <n v="3750"/>
    <n v="2062.5"/>
    <n v="825"/>
    <n v="0.4"/>
  </r>
  <r>
    <x v="0"/>
    <x v="0"/>
    <x v="263"/>
    <x v="0"/>
    <x v="42"/>
    <x v="44"/>
    <x v="3"/>
    <x v="4"/>
    <n v="3250"/>
    <n v="1787.5000000000002"/>
    <n v="715.00000000000011"/>
    <n v="0.4"/>
  </r>
  <r>
    <x v="0"/>
    <x v="0"/>
    <x v="263"/>
    <x v="0"/>
    <x v="42"/>
    <x v="44"/>
    <x v="4"/>
    <x v="5"/>
    <n v="3250"/>
    <n v="2112.5"/>
    <n v="633.75"/>
    <n v="0.3"/>
  </r>
  <r>
    <x v="0"/>
    <x v="0"/>
    <x v="263"/>
    <x v="0"/>
    <x v="42"/>
    <x v="44"/>
    <x v="5"/>
    <x v="6"/>
    <n v="4250"/>
    <n v="2975"/>
    <n v="1190"/>
    <n v="0.4"/>
  </r>
  <r>
    <x v="0"/>
    <x v="0"/>
    <x v="136"/>
    <x v="0"/>
    <x v="43"/>
    <x v="45"/>
    <x v="0"/>
    <x v="15"/>
    <n v="4750"/>
    <n v="1662.5000000000002"/>
    <n v="581.875"/>
    <n v="0.35"/>
  </r>
  <r>
    <x v="0"/>
    <x v="0"/>
    <x v="136"/>
    <x v="0"/>
    <x v="43"/>
    <x v="45"/>
    <x v="1"/>
    <x v="15"/>
    <n v="2750"/>
    <n v="962.50000000000011"/>
    <n v="336.875"/>
    <n v="0.35"/>
  </r>
  <r>
    <x v="0"/>
    <x v="0"/>
    <x v="136"/>
    <x v="0"/>
    <x v="43"/>
    <x v="45"/>
    <x v="2"/>
    <x v="39"/>
    <n v="2750"/>
    <n v="687.50000000000011"/>
    <n v="275.00000000000006"/>
    <n v="0.4"/>
  </r>
  <r>
    <x v="0"/>
    <x v="0"/>
    <x v="136"/>
    <x v="0"/>
    <x v="43"/>
    <x v="45"/>
    <x v="3"/>
    <x v="9"/>
    <n v="1250"/>
    <n v="375"/>
    <n v="150"/>
    <n v="0.4"/>
  </r>
  <r>
    <x v="0"/>
    <x v="0"/>
    <x v="136"/>
    <x v="0"/>
    <x v="43"/>
    <x v="45"/>
    <x v="4"/>
    <x v="2"/>
    <n v="1750"/>
    <n v="787.5"/>
    <n v="236.25"/>
    <n v="0.3"/>
  </r>
  <r>
    <x v="0"/>
    <x v="0"/>
    <x v="136"/>
    <x v="0"/>
    <x v="43"/>
    <x v="45"/>
    <x v="5"/>
    <x v="15"/>
    <n v="2750"/>
    <n v="962.50000000000011"/>
    <n v="385.00000000000006"/>
    <n v="0.4"/>
  </r>
  <r>
    <x v="0"/>
    <x v="0"/>
    <x v="264"/>
    <x v="0"/>
    <x v="43"/>
    <x v="45"/>
    <x v="0"/>
    <x v="15"/>
    <n v="5250"/>
    <n v="1837.5000000000002"/>
    <n v="643.125"/>
    <n v="0.35"/>
  </r>
  <r>
    <x v="0"/>
    <x v="0"/>
    <x v="264"/>
    <x v="0"/>
    <x v="43"/>
    <x v="45"/>
    <x v="1"/>
    <x v="15"/>
    <n v="1750"/>
    <n v="612.50000000000011"/>
    <n v="214.37500000000003"/>
    <n v="0.35"/>
  </r>
  <r>
    <x v="0"/>
    <x v="0"/>
    <x v="264"/>
    <x v="0"/>
    <x v="43"/>
    <x v="45"/>
    <x v="2"/>
    <x v="39"/>
    <n v="2250"/>
    <n v="562.50000000000011"/>
    <n v="225.00000000000006"/>
    <n v="0.4"/>
  </r>
  <r>
    <x v="0"/>
    <x v="0"/>
    <x v="264"/>
    <x v="0"/>
    <x v="43"/>
    <x v="45"/>
    <x v="3"/>
    <x v="9"/>
    <n v="1000"/>
    <n v="300"/>
    <n v="120"/>
    <n v="0.4"/>
  </r>
  <r>
    <x v="0"/>
    <x v="0"/>
    <x v="264"/>
    <x v="0"/>
    <x v="43"/>
    <x v="45"/>
    <x v="4"/>
    <x v="2"/>
    <n v="1750"/>
    <n v="787.5"/>
    <n v="236.25"/>
    <n v="0.3"/>
  </r>
  <r>
    <x v="0"/>
    <x v="0"/>
    <x v="264"/>
    <x v="0"/>
    <x v="43"/>
    <x v="45"/>
    <x v="5"/>
    <x v="15"/>
    <n v="2750"/>
    <n v="962.50000000000011"/>
    <n v="385.00000000000006"/>
    <n v="0.4"/>
  </r>
  <r>
    <x v="0"/>
    <x v="0"/>
    <x v="173"/>
    <x v="0"/>
    <x v="43"/>
    <x v="45"/>
    <x v="0"/>
    <x v="15"/>
    <n v="4950"/>
    <n v="1732.5000000000002"/>
    <n v="606.375"/>
    <n v="0.35"/>
  </r>
  <r>
    <x v="0"/>
    <x v="0"/>
    <x v="173"/>
    <x v="0"/>
    <x v="43"/>
    <x v="45"/>
    <x v="1"/>
    <x v="15"/>
    <n v="2000"/>
    <n v="700.00000000000011"/>
    <n v="245.00000000000003"/>
    <n v="0.35"/>
  </r>
  <r>
    <x v="0"/>
    <x v="0"/>
    <x v="173"/>
    <x v="0"/>
    <x v="43"/>
    <x v="45"/>
    <x v="2"/>
    <x v="39"/>
    <n v="2250"/>
    <n v="562.50000000000011"/>
    <n v="225.00000000000006"/>
    <n v="0.4"/>
  </r>
  <r>
    <x v="0"/>
    <x v="0"/>
    <x v="173"/>
    <x v="0"/>
    <x v="43"/>
    <x v="45"/>
    <x v="3"/>
    <x v="9"/>
    <n v="750"/>
    <n v="225"/>
    <n v="90"/>
    <n v="0.4"/>
  </r>
  <r>
    <x v="0"/>
    <x v="0"/>
    <x v="173"/>
    <x v="0"/>
    <x v="43"/>
    <x v="45"/>
    <x v="4"/>
    <x v="2"/>
    <n v="1250"/>
    <n v="562.5"/>
    <n v="168.75"/>
    <n v="0.3"/>
  </r>
  <r>
    <x v="0"/>
    <x v="0"/>
    <x v="173"/>
    <x v="0"/>
    <x v="43"/>
    <x v="45"/>
    <x v="5"/>
    <x v="15"/>
    <n v="2250"/>
    <n v="787.50000000000011"/>
    <n v="315.00000000000006"/>
    <n v="0.4"/>
  </r>
  <r>
    <x v="0"/>
    <x v="0"/>
    <x v="265"/>
    <x v="0"/>
    <x v="43"/>
    <x v="45"/>
    <x v="0"/>
    <x v="15"/>
    <n v="4750"/>
    <n v="1662.5000000000002"/>
    <n v="581.875"/>
    <n v="0.35"/>
  </r>
  <r>
    <x v="0"/>
    <x v="0"/>
    <x v="265"/>
    <x v="0"/>
    <x v="43"/>
    <x v="45"/>
    <x v="1"/>
    <x v="15"/>
    <n v="1750"/>
    <n v="612.50000000000011"/>
    <n v="214.37500000000003"/>
    <n v="0.35"/>
  </r>
  <r>
    <x v="0"/>
    <x v="0"/>
    <x v="265"/>
    <x v="0"/>
    <x v="43"/>
    <x v="45"/>
    <x v="2"/>
    <x v="39"/>
    <n v="1750"/>
    <n v="437.50000000000011"/>
    <n v="175.00000000000006"/>
    <n v="0.4"/>
  </r>
  <r>
    <x v="0"/>
    <x v="0"/>
    <x v="265"/>
    <x v="0"/>
    <x v="43"/>
    <x v="45"/>
    <x v="3"/>
    <x v="9"/>
    <n v="1000"/>
    <n v="300"/>
    <n v="120"/>
    <n v="0.4"/>
  </r>
  <r>
    <x v="0"/>
    <x v="0"/>
    <x v="265"/>
    <x v="0"/>
    <x v="43"/>
    <x v="45"/>
    <x v="4"/>
    <x v="2"/>
    <n v="1000"/>
    <n v="450"/>
    <n v="135"/>
    <n v="0.3"/>
  </r>
  <r>
    <x v="0"/>
    <x v="0"/>
    <x v="265"/>
    <x v="0"/>
    <x v="43"/>
    <x v="45"/>
    <x v="5"/>
    <x v="15"/>
    <n v="2500"/>
    <n v="875.00000000000011"/>
    <n v="350.00000000000006"/>
    <n v="0.4"/>
  </r>
  <r>
    <x v="0"/>
    <x v="0"/>
    <x v="61"/>
    <x v="0"/>
    <x v="43"/>
    <x v="45"/>
    <x v="0"/>
    <x v="25"/>
    <n v="5200"/>
    <n v="2599.9999999999995"/>
    <n v="909.99999999999977"/>
    <n v="0.35"/>
  </r>
  <r>
    <x v="0"/>
    <x v="0"/>
    <x v="61"/>
    <x v="0"/>
    <x v="43"/>
    <x v="45"/>
    <x v="1"/>
    <x v="2"/>
    <n v="2250"/>
    <n v="1012.5"/>
    <n v="354.375"/>
    <n v="0.35"/>
  </r>
  <r>
    <x v="0"/>
    <x v="0"/>
    <x v="61"/>
    <x v="0"/>
    <x v="43"/>
    <x v="45"/>
    <x v="2"/>
    <x v="1"/>
    <n v="2500"/>
    <n v="1000"/>
    <n v="400"/>
    <n v="0.4"/>
  </r>
  <r>
    <x v="0"/>
    <x v="0"/>
    <x v="61"/>
    <x v="0"/>
    <x v="43"/>
    <x v="45"/>
    <x v="3"/>
    <x v="1"/>
    <n v="2000"/>
    <n v="800"/>
    <n v="320"/>
    <n v="0.4"/>
  </r>
  <r>
    <x v="0"/>
    <x v="0"/>
    <x v="61"/>
    <x v="0"/>
    <x v="43"/>
    <x v="45"/>
    <x v="4"/>
    <x v="25"/>
    <n v="2250"/>
    <n v="1124.9999999999998"/>
    <n v="337.49999999999994"/>
    <n v="0.3"/>
  </r>
  <r>
    <x v="0"/>
    <x v="0"/>
    <x v="61"/>
    <x v="0"/>
    <x v="43"/>
    <x v="45"/>
    <x v="5"/>
    <x v="16"/>
    <n v="3500"/>
    <n v="1924.9999999999998"/>
    <n v="770"/>
    <n v="0.4"/>
  </r>
  <r>
    <x v="0"/>
    <x v="0"/>
    <x v="266"/>
    <x v="0"/>
    <x v="43"/>
    <x v="45"/>
    <x v="0"/>
    <x v="25"/>
    <n v="6000"/>
    <n v="2999.9999999999995"/>
    <n v="1049.9999999999998"/>
    <n v="0.35"/>
  </r>
  <r>
    <x v="0"/>
    <x v="0"/>
    <x v="266"/>
    <x v="0"/>
    <x v="43"/>
    <x v="45"/>
    <x v="1"/>
    <x v="2"/>
    <n v="3500"/>
    <n v="1575"/>
    <n v="551.25"/>
    <n v="0.35"/>
  </r>
  <r>
    <x v="0"/>
    <x v="0"/>
    <x v="266"/>
    <x v="0"/>
    <x v="43"/>
    <x v="45"/>
    <x v="2"/>
    <x v="1"/>
    <n v="2750"/>
    <n v="1100"/>
    <n v="440"/>
    <n v="0.4"/>
  </r>
  <r>
    <x v="0"/>
    <x v="0"/>
    <x v="266"/>
    <x v="0"/>
    <x v="43"/>
    <x v="45"/>
    <x v="3"/>
    <x v="1"/>
    <n v="2500"/>
    <n v="1000"/>
    <n v="400"/>
    <n v="0.4"/>
  </r>
  <r>
    <x v="0"/>
    <x v="0"/>
    <x v="266"/>
    <x v="0"/>
    <x v="43"/>
    <x v="45"/>
    <x v="4"/>
    <x v="25"/>
    <n v="2500"/>
    <n v="1249.9999999999998"/>
    <n v="374.99999999999994"/>
    <n v="0.3"/>
  </r>
  <r>
    <x v="0"/>
    <x v="0"/>
    <x v="266"/>
    <x v="0"/>
    <x v="43"/>
    <x v="45"/>
    <x v="5"/>
    <x v="16"/>
    <n v="4000"/>
    <n v="2199.9999999999995"/>
    <n v="879.99999999999989"/>
    <n v="0.4"/>
  </r>
  <r>
    <x v="0"/>
    <x v="0"/>
    <x v="176"/>
    <x v="0"/>
    <x v="43"/>
    <x v="45"/>
    <x v="0"/>
    <x v="25"/>
    <n v="6250"/>
    <n v="3124.9999999999995"/>
    <n v="1093.7499999999998"/>
    <n v="0.35"/>
  </r>
  <r>
    <x v="0"/>
    <x v="0"/>
    <x v="176"/>
    <x v="0"/>
    <x v="43"/>
    <x v="45"/>
    <x v="1"/>
    <x v="2"/>
    <n v="3750"/>
    <n v="1687.5"/>
    <n v="590.625"/>
    <n v="0.35"/>
  </r>
  <r>
    <x v="0"/>
    <x v="0"/>
    <x v="176"/>
    <x v="0"/>
    <x v="43"/>
    <x v="45"/>
    <x v="2"/>
    <x v="1"/>
    <n v="3000"/>
    <n v="1200"/>
    <n v="480"/>
    <n v="0.4"/>
  </r>
  <r>
    <x v="0"/>
    <x v="0"/>
    <x v="176"/>
    <x v="0"/>
    <x v="43"/>
    <x v="45"/>
    <x v="3"/>
    <x v="1"/>
    <n v="2500"/>
    <n v="1000"/>
    <n v="400"/>
    <n v="0.4"/>
  </r>
  <r>
    <x v="0"/>
    <x v="0"/>
    <x v="176"/>
    <x v="0"/>
    <x v="43"/>
    <x v="45"/>
    <x v="4"/>
    <x v="25"/>
    <n v="2750"/>
    <n v="1374.9999999999998"/>
    <n v="412.49999999999994"/>
    <n v="0.3"/>
  </r>
  <r>
    <x v="0"/>
    <x v="0"/>
    <x v="176"/>
    <x v="0"/>
    <x v="43"/>
    <x v="45"/>
    <x v="5"/>
    <x v="16"/>
    <n v="4500"/>
    <n v="2474.9999999999995"/>
    <n v="989.99999999999989"/>
    <n v="0.4"/>
  </r>
  <r>
    <x v="0"/>
    <x v="0"/>
    <x v="117"/>
    <x v="0"/>
    <x v="43"/>
    <x v="45"/>
    <x v="0"/>
    <x v="25"/>
    <n v="6000"/>
    <n v="2999.9999999999995"/>
    <n v="1049.9999999999998"/>
    <n v="0.35"/>
  </r>
  <r>
    <x v="0"/>
    <x v="0"/>
    <x v="117"/>
    <x v="0"/>
    <x v="43"/>
    <x v="45"/>
    <x v="1"/>
    <x v="2"/>
    <n v="3750"/>
    <n v="1687.5"/>
    <n v="590.625"/>
    <n v="0.35"/>
  </r>
  <r>
    <x v="0"/>
    <x v="0"/>
    <x v="117"/>
    <x v="0"/>
    <x v="43"/>
    <x v="45"/>
    <x v="2"/>
    <x v="1"/>
    <n v="3000"/>
    <n v="1200"/>
    <n v="480"/>
    <n v="0.4"/>
  </r>
  <r>
    <x v="0"/>
    <x v="0"/>
    <x v="117"/>
    <x v="0"/>
    <x v="43"/>
    <x v="45"/>
    <x v="3"/>
    <x v="1"/>
    <n v="2000"/>
    <n v="800"/>
    <n v="320"/>
    <n v="0.4"/>
  </r>
  <r>
    <x v="0"/>
    <x v="0"/>
    <x v="117"/>
    <x v="0"/>
    <x v="43"/>
    <x v="45"/>
    <x v="4"/>
    <x v="25"/>
    <n v="1750"/>
    <n v="874.99999999999989"/>
    <n v="262.49999999999994"/>
    <n v="0.3"/>
  </r>
  <r>
    <x v="0"/>
    <x v="0"/>
    <x v="117"/>
    <x v="0"/>
    <x v="43"/>
    <x v="45"/>
    <x v="5"/>
    <x v="16"/>
    <n v="3500"/>
    <n v="1924.9999999999998"/>
    <n v="770"/>
    <n v="0.4"/>
  </r>
  <r>
    <x v="0"/>
    <x v="0"/>
    <x v="63"/>
    <x v="0"/>
    <x v="43"/>
    <x v="45"/>
    <x v="0"/>
    <x v="25"/>
    <n v="4750"/>
    <n v="2374.9999999999995"/>
    <n v="831.24999999999977"/>
    <n v="0.35"/>
  </r>
  <r>
    <x v="0"/>
    <x v="0"/>
    <x v="63"/>
    <x v="0"/>
    <x v="43"/>
    <x v="45"/>
    <x v="1"/>
    <x v="2"/>
    <n v="2750"/>
    <n v="1237.5"/>
    <n v="433.125"/>
    <n v="0.35"/>
  </r>
  <r>
    <x v="0"/>
    <x v="0"/>
    <x v="63"/>
    <x v="0"/>
    <x v="43"/>
    <x v="45"/>
    <x v="2"/>
    <x v="1"/>
    <n v="1750"/>
    <n v="700"/>
    <n v="280"/>
    <n v="0.4"/>
  </r>
  <r>
    <x v="0"/>
    <x v="0"/>
    <x v="63"/>
    <x v="0"/>
    <x v="43"/>
    <x v="45"/>
    <x v="3"/>
    <x v="1"/>
    <n v="1500"/>
    <n v="600"/>
    <n v="240"/>
    <n v="0.4"/>
  </r>
  <r>
    <x v="0"/>
    <x v="0"/>
    <x v="63"/>
    <x v="0"/>
    <x v="43"/>
    <x v="45"/>
    <x v="4"/>
    <x v="25"/>
    <n v="1500"/>
    <n v="749.99999999999989"/>
    <n v="224.99999999999997"/>
    <n v="0.3"/>
  </r>
  <r>
    <x v="0"/>
    <x v="0"/>
    <x v="63"/>
    <x v="0"/>
    <x v="43"/>
    <x v="45"/>
    <x v="5"/>
    <x v="16"/>
    <n v="2500"/>
    <n v="1374.9999999999998"/>
    <n v="549.99999999999989"/>
    <n v="0.4"/>
  </r>
  <r>
    <x v="0"/>
    <x v="0"/>
    <x v="267"/>
    <x v="0"/>
    <x v="43"/>
    <x v="45"/>
    <x v="0"/>
    <x v="16"/>
    <n v="4250"/>
    <n v="2337.4999999999995"/>
    <n v="818.12499999999977"/>
    <n v="0.35"/>
  </r>
  <r>
    <x v="0"/>
    <x v="0"/>
    <x v="267"/>
    <x v="0"/>
    <x v="43"/>
    <x v="45"/>
    <x v="1"/>
    <x v="0"/>
    <n v="2500"/>
    <n v="1250"/>
    <n v="437.5"/>
    <n v="0.35"/>
  </r>
  <r>
    <x v="0"/>
    <x v="0"/>
    <x v="267"/>
    <x v="0"/>
    <x v="43"/>
    <x v="45"/>
    <x v="2"/>
    <x v="0"/>
    <n v="1500"/>
    <n v="750"/>
    <n v="300"/>
    <n v="0.4"/>
  </r>
  <r>
    <x v="0"/>
    <x v="0"/>
    <x v="267"/>
    <x v="0"/>
    <x v="43"/>
    <x v="45"/>
    <x v="3"/>
    <x v="0"/>
    <n v="1250"/>
    <n v="625"/>
    <n v="250"/>
    <n v="0.4"/>
  </r>
  <r>
    <x v="0"/>
    <x v="0"/>
    <x v="267"/>
    <x v="0"/>
    <x v="43"/>
    <x v="45"/>
    <x v="4"/>
    <x v="3"/>
    <n v="1250"/>
    <n v="750"/>
    <n v="225"/>
    <n v="0.3"/>
  </r>
  <r>
    <x v="0"/>
    <x v="0"/>
    <x v="267"/>
    <x v="0"/>
    <x v="43"/>
    <x v="45"/>
    <x v="5"/>
    <x v="18"/>
    <n v="2500"/>
    <n v="1624.9999999999998"/>
    <n v="650"/>
    <n v="0.4"/>
  </r>
  <r>
    <x v="0"/>
    <x v="0"/>
    <x v="268"/>
    <x v="0"/>
    <x v="43"/>
    <x v="45"/>
    <x v="0"/>
    <x v="3"/>
    <n v="4000"/>
    <n v="2400"/>
    <n v="840"/>
    <n v="0.35"/>
  </r>
  <r>
    <x v="0"/>
    <x v="0"/>
    <x v="268"/>
    <x v="0"/>
    <x v="43"/>
    <x v="45"/>
    <x v="1"/>
    <x v="0"/>
    <n v="2750"/>
    <n v="1375"/>
    <n v="481.24999999999994"/>
    <n v="0.35"/>
  </r>
  <r>
    <x v="0"/>
    <x v="0"/>
    <x v="268"/>
    <x v="0"/>
    <x v="43"/>
    <x v="45"/>
    <x v="2"/>
    <x v="0"/>
    <n v="2700"/>
    <n v="1350"/>
    <n v="540"/>
    <n v="0.4"/>
  </r>
  <r>
    <x v="0"/>
    <x v="0"/>
    <x v="268"/>
    <x v="0"/>
    <x v="43"/>
    <x v="45"/>
    <x v="3"/>
    <x v="0"/>
    <n v="2500"/>
    <n v="1250"/>
    <n v="500"/>
    <n v="0.4"/>
  </r>
  <r>
    <x v="0"/>
    <x v="0"/>
    <x v="268"/>
    <x v="0"/>
    <x v="43"/>
    <x v="45"/>
    <x v="4"/>
    <x v="3"/>
    <n v="2250"/>
    <n v="1350"/>
    <n v="405"/>
    <n v="0.3"/>
  </r>
  <r>
    <x v="0"/>
    <x v="0"/>
    <x v="268"/>
    <x v="0"/>
    <x v="43"/>
    <x v="45"/>
    <x v="5"/>
    <x v="18"/>
    <n v="3250"/>
    <n v="2112.4999999999995"/>
    <n v="844.99999999999989"/>
    <n v="0.4"/>
  </r>
  <r>
    <x v="0"/>
    <x v="0"/>
    <x v="269"/>
    <x v="0"/>
    <x v="43"/>
    <x v="45"/>
    <x v="0"/>
    <x v="3"/>
    <n v="5500"/>
    <n v="3300"/>
    <n v="1155"/>
    <n v="0.35"/>
  </r>
  <r>
    <x v="0"/>
    <x v="0"/>
    <x v="269"/>
    <x v="0"/>
    <x v="43"/>
    <x v="45"/>
    <x v="1"/>
    <x v="0"/>
    <n v="3500"/>
    <n v="1750"/>
    <n v="612.5"/>
    <n v="0.35"/>
  </r>
  <r>
    <x v="0"/>
    <x v="0"/>
    <x v="269"/>
    <x v="0"/>
    <x v="43"/>
    <x v="45"/>
    <x v="2"/>
    <x v="0"/>
    <n v="3250"/>
    <n v="1625"/>
    <n v="650"/>
    <n v="0.4"/>
  </r>
  <r>
    <x v="0"/>
    <x v="0"/>
    <x v="269"/>
    <x v="0"/>
    <x v="43"/>
    <x v="45"/>
    <x v="3"/>
    <x v="0"/>
    <n v="2750"/>
    <n v="1375"/>
    <n v="550"/>
    <n v="0.4"/>
  </r>
  <r>
    <x v="0"/>
    <x v="0"/>
    <x v="269"/>
    <x v="0"/>
    <x v="43"/>
    <x v="45"/>
    <x v="4"/>
    <x v="3"/>
    <n v="2750"/>
    <n v="1650"/>
    <n v="495"/>
    <n v="0.3"/>
  </r>
  <r>
    <x v="0"/>
    <x v="0"/>
    <x v="269"/>
    <x v="0"/>
    <x v="43"/>
    <x v="45"/>
    <x v="5"/>
    <x v="18"/>
    <n v="3750"/>
    <n v="2437.4999999999995"/>
    <n v="974.99999999999989"/>
    <n v="0.4"/>
  </r>
  <r>
    <x v="0"/>
    <x v="0"/>
    <x v="48"/>
    <x v="0"/>
    <x v="44"/>
    <x v="46"/>
    <x v="0"/>
    <x v="1"/>
    <n v="5000"/>
    <n v="2000"/>
    <n v="800"/>
    <n v="0.4"/>
  </r>
  <r>
    <x v="0"/>
    <x v="0"/>
    <x v="48"/>
    <x v="0"/>
    <x v="44"/>
    <x v="46"/>
    <x v="1"/>
    <x v="1"/>
    <n v="3000"/>
    <n v="1200"/>
    <n v="480"/>
    <n v="0.4"/>
  </r>
  <r>
    <x v="0"/>
    <x v="0"/>
    <x v="48"/>
    <x v="0"/>
    <x v="44"/>
    <x v="46"/>
    <x v="2"/>
    <x v="21"/>
    <n v="3000"/>
    <n v="900.00000000000011"/>
    <n v="270"/>
    <n v="0.3"/>
  </r>
  <r>
    <x v="0"/>
    <x v="0"/>
    <x v="48"/>
    <x v="0"/>
    <x v="44"/>
    <x v="46"/>
    <x v="3"/>
    <x v="8"/>
    <n v="1500"/>
    <n v="525"/>
    <n v="157.5"/>
    <n v="0.3"/>
  </r>
  <r>
    <x v="0"/>
    <x v="0"/>
    <x v="48"/>
    <x v="0"/>
    <x v="44"/>
    <x v="46"/>
    <x v="4"/>
    <x v="0"/>
    <n v="2000"/>
    <n v="1000"/>
    <n v="300"/>
    <n v="0.3"/>
  </r>
  <r>
    <x v="0"/>
    <x v="0"/>
    <x v="48"/>
    <x v="0"/>
    <x v="44"/>
    <x v="46"/>
    <x v="5"/>
    <x v="1"/>
    <n v="3000"/>
    <n v="1200"/>
    <n v="420"/>
    <n v="0.35"/>
  </r>
  <r>
    <x v="0"/>
    <x v="0"/>
    <x v="49"/>
    <x v="0"/>
    <x v="44"/>
    <x v="46"/>
    <x v="0"/>
    <x v="1"/>
    <n v="5500"/>
    <n v="2200"/>
    <n v="880"/>
    <n v="0.4"/>
  </r>
  <r>
    <x v="0"/>
    <x v="0"/>
    <x v="49"/>
    <x v="0"/>
    <x v="44"/>
    <x v="46"/>
    <x v="1"/>
    <x v="1"/>
    <n v="2000"/>
    <n v="800"/>
    <n v="320"/>
    <n v="0.4"/>
  </r>
  <r>
    <x v="0"/>
    <x v="0"/>
    <x v="49"/>
    <x v="0"/>
    <x v="44"/>
    <x v="46"/>
    <x v="2"/>
    <x v="21"/>
    <n v="2500"/>
    <n v="750.00000000000011"/>
    <n v="225.00000000000003"/>
    <n v="0.3"/>
  </r>
  <r>
    <x v="0"/>
    <x v="0"/>
    <x v="49"/>
    <x v="0"/>
    <x v="44"/>
    <x v="46"/>
    <x v="3"/>
    <x v="8"/>
    <n v="1250"/>
    <n v="437.5"/>
    <n v="131.25"/>
    <n v="0.3"/>
  </r>
  <r>
    <x v="0"/>
    <x v="0"/>
    <x v="49"/>
    <x v="0"/>
    <x v="44"/>
    <x v="46"/>
    <x v="4"/>
    <x v="0"/>
    <n v="2000"/>
    <n v="1000"/>
    <n v="300"/>
    <n v="0.3"/>
  </r>
  <r>
    <x v="0"/>
    <x v="0"/>
    <x v="49"/>
    <x v="0"/>
    <x v="44"/>
    <x v="46"/>
    <x v="5"/>
    <x v="1"/>
    <n v="3000"/>
    <n v="1200"/>
    <n v="420"/>
    <n v="0.35"/>
  </r>
  <r>
    <x v="0"/>
    <x v="0"/>
    <x v="14"/>
    <x v="0"/>
    <x v="44"/>
    <x v="46"/>
    <x v="0"/>
    <x v="1"/>
    <n v="5200"/>
    <n v="2080"/>
    <n v="832"/>
    <n v="0.4"/>
  </r>
  <r>
    <x v="0"/>
    <x v="0"/>
    <x v="14"/>
    <x v="0"/>
    <x v="44"/>
    <x v="46"/>
    <x v="1"/>
    <x v="1"/>
    <n v="2250"/>
    <n v="900"/>
    <n v="360"/>
    <n v="0.4"/>
  </r>
  <r>
    <x v="0"/>
    <x v="0"/>
    <x v="14"/>
    <x v="0"/>
    <x v="44"/>
    <x v="46"/>
    <x v="2"/>
    <x v="21"/>
    <n v="2500"/>
    <n v="750.00000000000011"/>
    <n v="225.00000000000003"/>
    <n v="0.3"/>
  </r>
  <r>
    <x v="0"/>
    <x v="0"/>
    <x v="14"/>
    <x v="0"/>
    <x v="44"/>
    <x v="46"/>
    <x v="3"/>
    <x v="8"/>
    <n v="1000"/>
    <n v="350"/>
    <n v="105"/>
    <n v="0.3"/>
  </r>
  <r>
    <x v="0"/>
    <x v="0"/>
    <x v="14"/>
    <x v="0"/>
    <x v="44"/>
    <x v="46"/>
    <x v="4"/>
    <x v="0"/>
    <n v="1500"/>
    <n v="750"/>
    <n v="225"/>
    <n v="0.3"/>
  </r>
  <r>
    <x v="0"/>
    <x v="0"/>
    <x v="14"/>
    <x v="0"/>
    <x v="44"/>
    <x v="46"/>
    <x v="5"/>
    <x v="1"/>
    <n v="2500"/>
    <n v="1000"/>
    <n v="350"/>
    <n v="0.35"/>
  </r>
  <r>
    <x v="0"/>
    <x v="0"/>
    <x v="50"/>
    <x v="0"/>
    <x v="44"/>
    <x v="46"/>
    <x v="0"/>
    <x v="1"/>
    <n v="5000"/>
    <n v="2000"/>
    <n v="800"/>
    <n v="0.4"/>
  </r>
  <r>
    <x v="0"/>
    <x v="0"/>
    <x v="50"/>
    <x v="0"/>
    <x v="44"/>
    <x v="46"/>
    <x v="1"/>
    <x v="1"/>
    <n v="2000"/>
    <n v="800"/>
    <n v="320"/>
    <n v="0.4"/>
  </r>
  <r>
    <x v="0"/>
    <x v="0"/>
    <x v="50"/>
    <x v="0"/>
    <x v="44"/>
    <x v="46"/>
    <x v="2"/>
    <x v="21"/>
    <n v="2000"/>
    <n v="600.00000000000011"/>
    <n v="180.00000000000003"/>
    <n v="0.3"/>
  </r>
  <r>
    <x v="0"/>
    <x v="0"/>
    <x v="50"/>
    <x v="0"/>
    <x v="44"/>
    <x v="46"/>
    <x v="3"/>
    <x v="8"/>
    <n v="1250"/>
    <n v="437.5"/>
    <n v="131.25"/>
    <n v="0.3"/>
  </r>
  <r>
    <x v="0"/>
    <x v="0"/>
    <x v="50"/>
    <x v="0"/>
    <x v="44"/>
    <x v="46"/>
    <x v="4"/>
    <x v="0"/>
    <n v="1250"/>
    <n v="625"/>
    <n v="187.5"/>
    <n v="0.3"/>
  </r>
  <r>
    <x v="0"/>
    <x v="0"/>
    <x v="50"/>
    <x v="0"/>
    <x v="44"/>
    <x v="46"/>
    <x v="5"/>
    <x v="1"/>
    <n v="2750"/>
    <n v="1100"/>
    <n v="385"/>
    <n v="0.35"/>
  </r>
  <r>
    <x v="0"/>
    <x v="0"/>
    <x v="51"/>
    <x v="0"/>
    <x v="44"/>
    <x v="46"/>
    <x v="0"/>
    <x v="16"/>
    <n v="5450"/>
    <n v="2997.4999999999995"/>
    <n v="1198.9999999999998"/>
    <n v="0.4"/>
  </r>
  <r>
    <x v="0"/>
    <x v="0"/>
    <x v="51"/>
    <x v="0"/>
    <x v="44"/>
    <x v="46"/>
    <x v="1"/>
    <x v="0"/>
    <n v="2500"/>
    <n v="1250"/>
    <n v="500"/>
    <n v="0.4"/>
  </r>
  <r>
    <x v="0"/>
    <x v="0"/>
    <x v="51"/>
    <x v="0"/>
    <x v="44"/>
    <x v="46"/>
    <x v="2"/>
    <x v="2"/>
    <n v="2750"/>
    <n v="1237.5"/>
    <n v="371.25"/>
    <n v="0.3"/>
  </r>
  <r>
    <x v="0"/>
    <x v="0"/>
    <x v="51"/>
    <x v="0"/>
    <x v="44"/>
    <x v="46"/>
    <x v="3"/>
    <x v="2"/>
    <n v="2250"/>
    <n v="1012.5"/>
    <n v="303.75"/>
    <n v="0.3"/>
  </r>
  <r>
    <x v="0"/>
    <x v="0"/>
    <x v="51"/>
    <x v="0"/>
    <x v="44"/>
    <x v="46"/>
    <x v="4"/>
    <x v="16"/>
    <n v="2500"/>
    <n v="1374.9999999999998"/>
    <n v="412.49999999999994"/>
    <n v="0.3"/>
  </r>
  <r>
    <x v="0"/>
    <x v="0"/>
    <x v="51"/>
    <x v="0"/>
    <x v="44"/>
    <x v="46"/>
    <x v="5"/>
    <x v="3"/>
    <n v="3750"/>
    <n v="2250"/>
    <n v="787.5"/>
    <n v="0.35"/>
  </r>
  <r>
    <x v="0"/>
    <x v="0"/>
    <x v="52"/>
    <x v="0"/>
    <x v="44"/>
    <x v="46"/>
    <x v="0"/>
    <x v="16"/>
    <n v="6250"/>
    <n v="3437.4999999999995"/>
    <n v="1375"/>
    <n v="0.4"/>
  </r>
  <r>
    <x v="0"/>
    <x v="0"/>
    <x v="52"/>
    <x v="0"/>
    <x v="44"/>
    <x v="46"/>
    <x v="1"/>
    <x v="0"/>
    <n v="3750"/>
    <n v="1875"/>
    <n v="750"/>
    <n v="0.4"/>
  </r>
  <r>
    <x v="0"/>
    <x v="0"/>
    <x v="52"/>
    <x v="0"/>
    <x v="44"/>
    <x v="46"/>
    <x v="2"/>
    <x v="2"/>
    <n v="3000"/>
    <n v="1350"/>
    <n v="405"/>
    <n v="0.3"/>
  </r>
  <r>
    <x v="0"/>
    <x v="0"/>
    <x v="52"/>
    <x v="0"/>
    <x v="44"/>
    <x v="46"/>
    <x v="3"/>
    <x v="2"/>
    <n v="2750"/>
    <n v="1237.5"/>
    <n v="371.25"/>
    <n v="0.3"/>
  </r>
  <r>
    <x v="0"/>
    <x v="0"/>
    <x v="52"/>
    <x v="0"/>
    <x v="44"/>
    <x v="46"/>
    <x v="4"/>
    <x v="16"/>
    <n v="2750"/>
    <n v="1512.4999999999998"/>
    <n v="453.74999999999994"/>
    <n v="0.3"/>
  </r>
  <r>
    <x v="0"/>
    <x v="0"/>
    <x v="52"/>
    <x v="0"/>
    <x v="44"/>
    <x v="46"/>
    <x v="5"/>
    <x v="3"/>
    <n v="4250"/>
    <n v="2550"/>
    <n v="892.5"/>
    <n v="0.35"/>
  </r>
  <r>
    <x v="0"/>
    <x v="0"/>
    <x v="18"/>
    <x v="0"/>
    <x v="44"/>
    <x v="46"/>
    <x v="0"/>
    <x v="16"/>
    <n v="6500"/>
    <n v="3574.9999999999995"/>
    <n v="1430"/>
    <n v="0.4"/>
  </r>
  <r>
    <x v="0"/>
    <x v="0"/>
    <x v="18"/>
    <x v="0"/>
    <x v="44"/>
    <x v="46"/>
    <x v="1"/>
    <x v="0"/>
    <n v="4000"/>
    <n v="2000"/>
    <n v="800"/>
    <n v="0.4"/>
  </r>
  <r>
    <x v="0"/>
    <x v="0"/>
    <x v="18"/>
    <x v="0"/>
    <x v="44"/>
    <x v="46"/>
    <x v="2"/>
    <x v="2"/>
    <n v="3250"/>
    <n v="1462.5"/>
    <n v="438.75"/>
    <n v="0.3"/>
  </r>
  <r>
    <x v="0"/>
    <x v="0"/>
    <x v="18"/>
    <x v="0"/>
    <x v="44"/>
    <x v="46"/>
    <x v="3"/>
    <x v="2"/>
    <n v="2750"/>
    <n v="1237.5"/>
    <n v="371.25"/>
    <n v="0.3"/>
  </r>
  <r>
    <x v="0"/>
    <x v="0"/>
    <x v="18"/>
    <x v="0"/>
    <x v="44"/>
    <x v="46"/>
    <x v="4"/>
    <x v="16"/>
    <n v="3000"/>
    <n v="1649.9999999999998"/>
    <n v="494.99999999999989"/>
    <n v="0.3"/>
  </r>
  <r>
    <x v="0"/>
    <x v="0"/>
    <x v="18"/>
    <x v="0"/>
    <x v="44"/>
    <x v="46"/>
    <x v="5"/>
    <x v="3"/>
    <n v="4750"/>
    <n v="2850"/>
    <n v="997.49999999999989"/>
    <n v="0.35"/>
  </r>
  <r>
    <x v="0"/>
    <x v="0"/>
    <x v="53"/>
    <x v="0"/>
    <x v="44"/>
    <x v="46"/>
    <x v="0"/>
    <x v="16"/>
    <n v="6250"/>
    <n v="3437.4999999999995"/>
    <n v="1375"/>
    <n v="0.4"/>
  </r>
  <r>
    <x v="0"/>
    <x v="0"/>
    <x v="53"/>
    <x v="0"/>
    <x v="44"/>
    <x v="46"/>
    <x v="1"/>
    <x v="0"/>
    <n v="4000"/>
    <n v="2000"/>
    <n v="800"/>
    <n v="0.4"/>
  </r>
  <r>
    <x v="0"/>
    <x v="0"/>
    <x v="53"/>
    <x v="0"/>
    <x v="44"/>
    <x v="46"/>
    <x v="2"/>
    <x v="2"/>
    <n v="3250"/>
    <n v="1462.5"/>
    <n v="438.75"/>
    <n v="0.3"/>
  </r>
  <r>
    <x v="0"/>
    <x v="0"/>
    <x v="53"/>
    <x v="0"/>
    <x v="44"/>
    <x v="46"/>
    <x v="3"/>
    <x v="2"/>
    <n v="2250"/>
    <n v="1012.5"/>
    <n v="303.75"/>
    <n v="0.3"/>
  </r>
  <r>
    <x v="0"/>
    <x v="0"/>
    <x v="53"/>
    <x v="0"/>
    <x v="44"/>
    <x v="46"/>
    <x v="4"/>
    <x v="16"/>
    <n v="2000"/>
    <n v="1099.9999999999998"/>
    <n v="329.99999999999994"/>
    <n v="0.3"/>
  </r>
  <r>
    <x v="0"/>
    <x v="0"/>
    <x v="53"/>
    <x v="0"/>
    <x v="44"/>
    <x v="46"/>
    <x v="5"/>
    <x v="3"/>
    <n v="3750"/>
    <n v="2250"/>
    <n v="787.5"/>
    <n v="0.35"/>
  </r>
  <r>
    <x v="0"/>
    <x v="0"/>
    <x v="54"/>
    <x v="0"/>
    <x v="44"/>
    <x v="46"/>
    <x v="0"/>
    <x v="16"/>
    <n v="5000"/>
    <n v="2749.9999999999995"/>
    <n v="1099.9999999999998"/>
    <n v="0.4"/>
  </r>
  <r>
    <x v="0"/>
    <x v="0"/>
    <x v="54"/>
    <x v="0"/>
    <x v="44"/>
    <x v="46"/>
    <x v="1"/>
    <x v="0"/>
    <n v="3000"/>
    <n v="1500"/>
    <n v="600"/>
    <n v="0.4"/>
  </r>
  <r>
    <x v="0"/>
    <x v="0"/>
    <x v="54"/>
    <x v="0"/>
    <x v="44"/>
    <x v="46"/>
    <x v="2"/>
    <x v="2"/>
    <n v="2000"/>
    <n v="900"/>
    <n v="270"/>
    <n v="0.3"/>
  </r>
  <r>
    <x v="0"/>
    <x v="0"/>
    <x v="54"/>
    <x v="0"/>
    <x v="44"/>
    <x v="46"/>
    <x v="3"/>
    <x v="2"/>
    <n v="1750"/>
    <n v="787.5"/>
    <n v="236.25"/>
    <n v="0.3"/>
  </r>
  <r>
    <x v="0"/>
    <x v="0"/>
    <x v="54"/>
    <x v="0"/>
    <x v="44"/>
    <x v="46"/>
    <x v="4"/>
    <x v="16"/>
    <n v="1750"/>
    <n v="962.49999999999989"/>
    <n v="288.74999999999994"/>
    <n v="0.3"/>
  </r>
  <r>
    <x v="0"/>
    <x v="0"/>
    <x v="54"/>
    <x v="0"/>
    <x v="44"/>
    <x v="46"/>
    <x v="5"/>
    <x v="3"/>
    <n v="2750"/>
    <n v="1650"/>
    <n v="577.5"/>
    <n v="0.35"/>
  </r>
  <r>
    <x v="0"/>
    <x v="0"/>
    <x v="55"/>
    <x v="0"/>
    <x v="44"/>
    <x v="46"/>
    <x v="0"/>
    <x v="3"/>
    <n v="4500"/>
    <n v="2700"/>
    <n v="1080"/>
    <n v="0.4"/>
  </r>
  <r>
    <x v="0"/>
    <x v="0"/>
    <x v="55"/>
    <x v="0"/>
    <x v="44"/>
    <x v="46"/>
    <x v="1"/>
    <x v="4"/>
    <n v="2750"/>
    <n v="1512.5000000000002"/>
    <n v="605.00000000000011"/>
    <n v="0.4"/>
  </r>
  <r>
    <x v="0"/>
    <x v="0"/>
    <x v="55"/>
    <x v="0"/>
    <x v="44"/>
    <x v="46"/>
    <x v="2"/>
    <x v="4"/>
    <n v="1750"/>
    <n v="962.50000000000011"/>
    <n v="288.75"/>
    <n v="0.3"/>
  </r>
  <r>
    <x v="0"/>
    <x v="0"/>
    <x v="55"/>
    <x v="0"/>
    <x v="44"/>
    <x v="46"/>
    <x v="3"/>
    <x v="4"/>
    <n v="1500"/>
    <n v="825.00000000000011"/>
    <n v="247.50000000000003"/>
    <n v="0.3"/>
  </r>
  <r>
    <x v="0"/>
    <x v="0"/>
    <x v="55"/>
    <x v="0"/>
    <x v="44"/>
    <x v="46"/>
    <x v="4"/>
    <x v="5"/>
    <n v="1500"/>
    <n v="975"/>
    <n v="292.5"/>
    <n v="0.3"/>
  </r>
  <r>
    <x v="0"/>
    <x v="0"/>
    <x v="55"/>
    <x v="0"/>
    <x v="44"/>
    <x v="46"/>
    <x v="5"/>
    <x v="6"/>
    <n v="2750"/>
    <n v="1924.9999999999998"/>
    <n v="673.74999999999989"/>
    <n v="0.35"/>
  </r>
  <r>
    <x v="0"/>
    <x v="0"/>
    <x v="56"/>
    <x v="0"/>
    <x v="44"/>
    <x v="46"/>
    <x v="0"/>
    <x v="5"/>
    <n v="4250"/>
    <n v="2762.5"/>
    <n v="1105"/>
    <n v="0.4"/>
  </r>
  <r>
    <x v="0"/>
    <x v="0"/>
    <x v="56"/>
    <x v="0"/>
    <x v="44"/>
    <x v="46"/>
    <x v="1"/>
    <x v="4"/>
    <n v="3000"/>
    <n v="1650.0000000000002"/>
    <n v="660.00000000000011"/>
    <n v="0.4"/>
  </r>
  <r>
    <x v="0"/>
    <x v="0"/>
    <x v="56"/>
    <x v="0"/>
    <x v="44"/>
    <x v="46"/>
    <x v="2"/>
    <x v="4"/>
    <n v="2950"/>
    <n v="1622.5000000000002"/>
    <n v="486.75000000000006"/>
    <n v="0.3"/>
  </r>
  <r>
    <x v="0"/>
    <x v="0"/>
    <x v="56"/>
    <x v="0"/>
    <x v="44"/>
    <x v="46"/>
    <x v="3"/>
    <x v="4"/>
    <n v="2750"/>
    <n v="1512.5000000000002"/>
    <n v="453.75000000000006"/>
    <n v="0.3"/>
  </r>
  <r>
    <x v="0"/>
    <x v="0"/>
    <x v="56"/>
    <x v="0"/>
    <x v="44"/>
    <x v="46"/>
    <x v="4"/>
    <x v="5"/>
    <n v="2500"/>
    <n v="1625"/>
    <n v="487.5"/>
    <n v="0.3"/>
  </r>
  <r>
    <x v="0"/>
    <x v="0"/>
    <x v="56"/>
    <x v="0"/>
    <x v="44"/>
    <x v="46"/>
    <x v="5"/>
    <x v="6"/>
    <n v="3500"/>
    <n v="2450"/>
    <n v="857.5"/>
    <n v="0.35"/>
  </r>
  <r>
    <x v="0"/>
    <x v="0"/>
    <x v="57"/>
    <x v="0"/>
    <x v="44"/>
    <x v="46"/>
    <x v="0"/>
    <x v="5"/>
    <n v="5750"/>
    <n v="3737.5"/>
    <n v="1495"/>
    <n v="0.4"/>
  </r>
  <r>
    <x v="0"/>
    <x v="0"/>
    <x v="57"/>
    <x v="0"/>
    <x v="44"/>
    <x v="46"/>
    <x v="1"/>
    <x v="4"/>
    <n v="3750"/>
    <n v="2062.5"/>
    <n v="825"/>
    <n v="0.4"/>
  </r>
  <r>
    <x v="0"/>
    <x v="0"/>
    <x v="57"/>
    <x v="0"/>
    <x v="44"/>
    <x v="46"/>
    <x v="2"/>
    <x v="4"/>
    <n v="3500"/>
    <n v="1925.0000000000002"/>
    <n v="577.5"/>
    <n v="0.3"/>
  </r>
  <r>
    <x v="0"/>
    <x v="0"/>
    <x v="57"/>
    <x v="0"/>
    <x v="44"/>
    <x v="46"/>
    <x v="3"/>
    <x v="4"/>
    <n v="3000"/>
    <n v="1650.0000000000002"/>
    <n v="495.00000000000006"/>
    <n v="0.3"/>
  </r>
  <r>
    <x v="0"/>
    <x v="0"/>
    <x v="57"/>
    <x v="0"/>
    <x v="44"/>
    <x v="46"/>
    <x v="4"/>
    <x v="5"/>
    <n v="3000"/>
    <n v="1950"/>
    <n v="585"/>
    <n v="0.3"/>
  </r>
  <r>
    <x v="0"/>
    <x v="0"/>
    <x v="57"/>
    <x v="0"/>
    <x v="44"/>
    <x v="46"/>
    <x v="5"/>
    <x v="6"/>
    <n v="4000"/>
    <n v="2800"/>
    <n v="979.99999999999989"/>
    <n v="0.35"/>
  </r>
  <r>
    <x v="0"/>
    <x v="0"/>
    <x v="136"/>
    <x v="0"/>
    <x v="45"/>
    <x v="47"/>
    <x v="0"/>
    <x v="15"/>
    <n v="4250"/>
    <n v="1487.5000000000002"/>
    <n v="520.625"/>
    <n v="0.35"/>
  </r>
  <r>
    <x v="0"/>
    <x v="0"/>
    <x v="136"/>
    <x v="0"/>
    <x v="45"/>
    <x v="47"/>
    <x v="1"/>
    <x v="15"/>
    <n v="2250"/>
    <n v="787.50000000000011"/>
    <n v="275.625"/>
    <n v="0.35"/>
  </r>
  <r>
    <x v="0"/>
    <x v="0"/>
    <x v="136"/>
    <x v="0"/>
    <x v="45"/>
    <x v="47"/>
    <x v="2"/>
    <x v="39"/>
    <n v="2250"/>
    <n v="562.50000000000011"/>
    <n v="225.00000000000006"/>
    <n v="0.4"/>
  </r>
  <r>
    <x v="0"/>
    <x v="0"/>
    <x v="136"/>
    <x v="0"/>
    <x v="45"/>
    <x v="47"/>
    <x v="3"/>
    <x v="9"/>
    <n v="750"/>
    <n v="225"/>
    <n v="90"/>
    <n v="0.4"/>
  </r>
  <r>
    <x v="0"/>
    <x v="0"/>
    <x v="136"/>
    <x v="0"/>
    <x v="45"/>
    <x v="47"/>
    <x v="4"/>
    <x v="2"/>
    <n v="1250"/>
    <n v="562.5"/>
    <n v="168.75"/>
    <n v="0.3"/>
  </r>
  <r>
    <x v="0"/>
    <x v="0"/>
    <x v="136"/>
    <x v="0"/>
    <x v="45"/>
    <x v="47"/>
    <x v="5"/>
    <x v="15"/>
    <n v="2250"/>
    <n v="787.50000000000011"/>
    <n v="315.00000000000006"/>
    <n v="0.4"/>
  </r>
  <r>
    <x v="0"/>
    <x v="0"/>
    <x v="264"/>
    <x v="0"/>
    <x v="45"/>
    <x v="47"/>
    <x v="0"/>
    <x v="15"/>
    <n v="4750"/>
    <n v="1662.5000000000002"/>
    <n v="581.875"/>
    <n v="0.35"/>
  </r>
  <r>
    <x v="0"/>
    <x v="0"/>
    <x v="264"/>
    <x v="0"/>
    <x v="45"/>
    <x v="47"/>
    <x v="1"/>
    <x v="15"/>
    <n v="1250"/>
    <n v="437.50000000000006"/>
    <n v="153.125"/>
    <n v="0.35"/>
  </r>
  <r>
    <x v="0"/>
    <x v="0"/>
    <x v="264"/>
    <x v="0"/>
    <x v="45"/>
    <x v="47"/>
    <x v="2"/>
    <x v="39"/>
    <n v="1750"/>
    <n v="437.50000000000011"/>
    <n v="175.00000000000006"/>
    <n v="0.4"/>
  </r>
  <r>
    <x v="0"/>
    <x v="0"/>
    <x v="264"/>
    <x v="0"/>
    <x v="45"/>
    <x v="47"/>
    <x v="3"/>
    <x v="9"/>
    <n v="500"/>
    <n v="150"/>
    <n v="60"/>
    <n v="0.4"/>
  </r>
  <r>
    <x v="0"/>
    <x v="0"/>
    <x v="264"/>
    <x v="0"/>
    <x v="45"/>
    <x v="47"/>
    <x v="4"/>
    <x v="2"/>
    <n v="1250"/>
    <n v="562.5"/>
    <n v="168.75"/>
    <n v="0.3"/>
  </r>
  <r>
    <x v="0"/>
    <x v="0"/>
    <x v="264"/>
    <x v="0"/>
    <x v="45"/>
    <x v="47"/>
    <x v="5"/>
    <x v="15"/>
    <n v="2250"/>
    <n v="787.50000000000011"/>
    <n v="315.00000000000006"/>
    <n v="0.4"/>
  </r>
  <r>
    <x v="0"/>
    <x v="0"/>
    <x v="173"/>
    <x v="0"/>
    <x v="45"/>
    <x v="47"/>
    <x v="0"/>
    <x v="15"/>
    <n v="4450"/>
    <n v="1557.5000000000002"/>
    <n v="545.125"/>
    <n v="0.35"/>
  </r>
  <r>
    <x v="0"/>
    <x v="0"/>
    <x v="173"/>
    <x v="0"/>
    <x v="45"/>
    <x v="47"/>
    <x v="1"/>
    <x v="15"/>
    <n v="1500"/>
    <n v="525"/>
    <n v="183.75"/>
    <n v="0.35"/>
  </r>
  <r>
    <x v="0"/>
    <x v="0"/>
    <x v="173"/>
    <x v="0"/>
    <x v="45"/>
    <x v="47"/>
    <x v="2"/>
    <x v="39"/>
    <n v="1750"/>
    <n v="437.50000000000011"/>
    <n v="175.00000000000006"/>
    <n v="0.4"/>
  </r>
  <r>
    <x v="0"/>
    <x v="0"/>
    <x v="173"/>
    <x v="0"/>
    <x v="45"/>
    <x v="47"/>
    <x v="3"/>
    <x v="9"/>
    <n v="250"/>
    <n v="75"/>
    <n v="30"/>
    <n v="0.4"/>
  </r>
  <r>
    <x v="0"/>
    <x v="0"/>
    <x v="173"/>
    <x v="0"/>
    <x v="45"/>
    <x v="47"/>
    <x v="4"/>
    <x v="2"/>
    <n v="750"/>
    <n v="337.5"/>
    <n v="101.25"/>
    <n v="0.3"/>
  </r>
  <r>
    <x v="0"/>
    <x v="0"/>
    <x v="173"/>
    <x v="0"/>
    <x v="45"/>
    <x v="47"/>
    <x v="5"/>
    <x v="15"/>
    <n v="1750"/>
    <n v="612.50000000000011"/>
    <n v="245.00000000000006"/>
    <n v="0.4"/>
  </r>
  <r>
    <x v="0"/>
    <x v="0"/>
    <x v="265"/>
    <x v="0"/>
    <x v="45"/>
    <x v="47"/>
    <x v="0"/>
    <x v="15"/>
    <n v="4250"/>
    <n v="1487.5000000000002"/>
    <n v="520.625"/>
    <n v="0.35"/>
  </r>
  <r>
    <x v="0"/>
    <x v="0"/>
    <x v="265"/>
    <x v="0"/>
    <x v="45"/>
    <x v="47"/>
    <x v="1"/>
    <x v="15"/>
    <n v="1250"/>
    <n v="437.50000000000006"/>
    <n v="153.125"/>
    <n v="0.35"/>
  </r>
  <r>
    <x v="0"/>
    <x v="0"/>
    <x v="265"/>
    <x v="0"/>
    <x v="45"/>
    <x v="47"/>
    <x v="2"/>
    <x v="39"/>
    <n v="1250"/>
    <n v="312.50000000000006"/>
    <n v="125.00000000000003"/>
    <n v="0.4"/>
  </r>
  <r>
    <x v="0"/>
    <x v="0"/>
    <x v="265"/>
    <x v="0"/>
    <x v="45"/>
    <x v="47"/>
    <x v="3"/>
    <x v="9"/>
    <n v="500"/>
    <n v="150"/>
    <n v="60"/>
    <n v="0.4"/>
  </r>
  <r>
    <x v="0"/>
    <x v="0"/>
    <x v="265"/>
    <x v="0"/>
    <x v="45"/>
    <x v="47"/>
    <x v="4"/>
    <x v="2"/>
    <n v="500"/>
    <n v="225"/>
    <n v="67.5"/>
    <n v="0.3"/>
  </r>
  <r>
    <x v="0"/>
    <x v="0"/>
    <x v="265"/>
    <x v="0"/>
    <x v="45"/>
    <x v="47"/>
    <x v="5"/>
    <x v="15"/>
    <n v="2000"/>
    <n v="700.00000000000011"/>
    <n v="280.00000000000006"/>
    <n v="0.4"/>
  </r>
  <r>
    <x v="0"/>
    <x v="0"/>
    <x v="61"/>
    <x v="0"/>
    <x v="45"/>
    <x v="47"/>
    <x v="0"/>
    <x v="25"/>
    <n v="4700"/>
    <n v="2349.9999999999995"/>
    <n v="822.49999999999977"/>
    <n v="0.35"/>
  </r>
  <r>
    <x v="0"/>
    <x v="0"/>
    <x v="61"/>
    <x v="0"/>
    <x v="45"/>
    <x v="47"/>
    <x v="1"/>
    <x v="2"/>
    <n v="1750"/>
    <n v="787.5"/>
    <n v="275.625"/>
    <n v="0.35"/>
  </r>
  <r>
    <x v="0"/>
    <x v="0"/>
    <x v="61"/>
    <x v="0"/>
    <x v="45"/>
    <x v="47"/>
    <x v="2"/>
    <x v="1"/>
    <n v="2000"/>
    <n v="800"/>
    <n v="320"/>
    <n v="0.4"/>
  </r>
  <r>
    <x v="0"/>
    <x v="0"/>
    <x v="61"/>
    <x v="0"/>
    <x v="45"/>
    <x v="47"/>
    <x v="3"/>
    <x v="1"/>
    <n v="1500"/>
    <n v="600"/>
    <n v="240"/>
    <n v="0.4"/>
  </r>
  <r>
    <x v="0"/>
    <x v="0"/>
    <x v="61"/>
    <x v="0"/>
    <x v="45"/>
    <x v="47"/>
    <x v="4"/>
    <x v="25"/>
    <n v="1750"/>
    <n v="874.99999999999989"/>
    <n v="262.49999999999994"/>
    <n v="0.3"/>
  </r>
  <r>
    <x v="0"/>
    <x v="0"/>
    <x v="61"/>
    <x v="0"/>
    <x v="45"/>
    <x v="47"/>
    <x v="5"/>
    <x v="16"/>
    <n v="3000"/>
    <n v="1649.9999999999998"/>
    <n v="660"/>
    <n v="0.4"/>
  </r>
  <r>
    <x v="0"/>
    <x v="0"/>
    <x v="266"/>
    <x v="0"/>
    <x v="45"/>
    <x v="47"/>
    <x v="0"/>
    <x v="25"/>
    <n v="5500"/>
    <n v="2749.9999999999995"/>
    <n v="962.49999999999977"/>
    <n v="0.35"/>
  </r>
  <r>
    <x v="0"/>
    <x v="0"/>
    <x v="266"/>
    <x v="0"/>
    <x v="45"/>
    <x v="47"/>
    <x v="1"/>
    <x v="2"/>
    <n v="3000"/>
    <n v="1350"/>
    <n v="472.49999999999994"/>
    <n v="0.35"/>
  </r>
  <r>
    <x v="0"/>
    <x v="0"/>
    <x v="266"/>
    <x v="0"/>
    <x v="45"/>
    <x v="47"/>
    <x v="2"/>
    <x v="1"/>
    <n v="2250"/>
    <n v="900"/>
    <n v="360"/>
    <n v="0.4"/>
  </r>
  <r>
    <x v="0"/>
    <x v="0"/>
    <x v="266"/>
    <x v="0"/>
    <x v="45"/>
    <x v="47"/>
    <x v="3"/>
    <x v="1"/>
    <n v="2000"/>
    <n v="800"/>
    <n v="320"/>
    <n v="0.4"/>
  </r>
  <r>
    <x v="0"/>
    <x v="0"/>
    <x v="266"/>
    <x v="0"/>
    <x v="45"/>
    <x v="47"/>
    <x v="4"/>
    <x v="25"/>
    <n v="2000"/>
    <n v="999.99999999999989"/>
    <n v="299.99999999999994"/>
    <n v="0.3"/>
  </r>
  <r>
    <x v="0"/>
    <x v="0"/>
    <x v="266"/>
    <x v="0"/>
    <x v="45"/>
    <x v="47"/>
    <x v="5"/>
    <x v="16"/>
    <n v="3500"/>
    <n v="1924.9999999999998"/>
    <n v="770"/>
    <n v="0.4"/>
  </r>
  <r>
    <x v="0"/>
    <x v="0"/>
    <x v="176"/>
    <x v="0"/>
    <x v="45"/>
    <x v="47"/>
    <x v="0"/>
    <x v="25"/>
    <n v="5750"/>
    <n v="2874.9999999999995"/>
    <n v="1006.2499999999998"/>
    <n v="0.35"/>
  </r>
  <r>
    <x v="0"/>
    <x v="0"/>
    <x v="176"/>
    <x v="0"/>
    <x v="45"/>
    <x v="47"/>
    <x v="1"/>
    <x v="2"/>
    <n v="3250"/>
    <n v="1462.5"/>
    <n v="511.87499999999994"/>
    <n v="0.35"/>
  </r>
  <r>
    <x v="0"/>
    <x v="0"/>
    <x v="176"/>
    <x v="0"/>
    <x v="45"/>
    <x v="47"/>
    <x v="2"/>
    <x v="1"/>
    <n v="2500"/>
    <n v="1000"/>
    <n v="400"/>
    <n v="0.4"/>
  </r>
  <r>
    <x v="0"/>
    <x v="0"/>
    <x v="176"/>
    <x v="0"/>
    <x v="45"/>
    <x v="47"/>
    <x v="3"/>
    <x v="1"/>
    <n v="2000"/>
    <n v="800"/>
    <n v="320"/>
    <n v="0.4"/>
  </r>
  <r>
    <x v="0"/>
    <x v="0"/>
    <x v="176"/>
    <x v="0"/>
    <x v="45"/>
    <x v="47"/>
    <x v="4"/>
    <x v="25"/>
    <n v="2250"/>
    <n v="1124.9999999999998"/>
    <n v="337.49999999999994"/>
    <n v="0.3"/>
  </r>
  <r>
    <x v="0"/>
    <x v="0"/>
    <x v="176"/>
    <x v="0"/>
    <x v="45"/>
    <x v="47"/>
    <x v="5"/>
    <x v="16"/>
    <n v="4000"/>
    <n v="2199.9999999999995"/>
    <n v="879.99999999999989"/>
    <n v="0.4"/>
  </r>
  <r>
    <x v="0"/>
    <x v="0"/>
    <x v="117"/>
    <x v="0"/>
    <x v="45"/>
    <x v="47"/>
    <x v="0"/>
    <x v="25"/>
    <n v="5500"/>
    <n v="2749.9999999999995"/>
    <n v="962.49999999999977"/>
    <n v="0.35"/>
  </r>
  <r>
    <x v="0"/>
    <x v="0"/>
    <x v="117"/>
    <x v="0"/>
    <x v="45"/>
    <x v="47"/>
    <x v="1"/>
    <x v="2"/>
    <n v="3250"/>
    <n v="1462.5"/>
    <n v="511.87499999999994"/>
    <n v="0.35"/>
  </r>
  <r>
    <x v="0"/>
    <x v="0"/>
    <x v="117"/>
    <x v="0"/>
    <x v="45"/>
    <x v="47"/>
    <x v="2"/>
    <x v="1"/>
    <n v="2500"/>
    <n v="1000"/>
    <n v="400"/>
    <n v="0.4"/>
  </r>
  <r>
    <x v="0"/>
    <x v="0"/>
    <x v="117"/>
    <x v="0"/>
    <x v="45"/>
    <x v="47"/>
    <x v="3"/>
    <x v="1"/>
    <n v="1500"/>
    <n v="600"/>
    <n v="240"/>
    <n v="0.4"/>
  </r>
  <r>
    <x v="0"/>
    <x v="0"/>
    <x v="117"/>
    <x v="0"/>
    <x v="45"/>
    <x v="47"/>
    <x v="4"/>
    <x v="25"/>
    <n v="1250"/>
    <n v="624.99999999999989"/>
    <n v="187.49999999999997"/>
    <n v="0.3"/>
  </r>
  <r>
    <x v="0"/>
    <x v="0"/>
    <x v="117"/>
    <x v="0"/>
    <x v="45"/>
    <x v="47"/>
    <x v="5"/>
    <x v="16"/>
    <n v="3000"/>
    <n v="1649.9999999999998"/>
    <n v="660"/>
    <n v="0.4"/>
  </r>
  <r>
    <x v="0"/>
    <x v="0"/>
    <x v="63"/>
    <x v="0"/>
    <x v="45"/>
    <x v="47"/>
    <x v="0"/>
    <x v="25"/>
    <n v="4250"/>
    <n v="2124.9999999999995"/>
    <n v="743.74999999999977"/>
    <n v="0.35"/>
  </r>
  <r>
    <x v="0"/>
    <x v="0"/>
    <x v="63"/>
    <x v="0"/>
    <x v="45"/>
    <x v="47"/>
    <x v="1"/>
    <x v="2"/>
    <n v="2250"/>
    <n v="1012.5"/>
    <n v="354.375"/>
    <n v="0.35"/>
  </r>
  <r>
    <x v="0"/>
    <x v="0"/>
    <x v="63"/>
    <x v="0"/>
    <x v="45"/>
    <x v="47"/>
    <x v="2"/>
    <x v="1"/>
    <n v="1250"/>
    <n v="500"/>
    <n v="200"/>
    <n v="0.4"/>
  </r>
  <r>
    <x v="0"/>
    <x v="0"/>
    <x v="63"/>
    <x v="0"/>
    <x v="45"/>
    <x v="47"/>
    <x v="3"/>
    <x v="1"/>
    <n v="1000"/>
    <n v="400"/>
    <n v="160"/>
    <n v="0.4"/>
  </r>
  <r>
    <x v="0"/>
    <x v="0"/>
    <x v="63"/>
    <x v="0"/>
    <x v="45"/>
    <x v="47"/>
    <x v="4"/>
    <x v="25"/>
    <n v="1000"/>
    <n v="499.99999999999994"/>
    <n v="149.99999999999997"/>
    <n v="0.3"/>
  </r>
  <r>
    <x v="0"/>
    <x v="0"/>
    <x v="63"/>
    <x v="0"/>
    <x v="45"/>
    <x v="47"/>
    <x v="5"/>
    <x v="16"/>
    <n v="2000"/>
    <n v="1099.9999999999998"/>
    <n v="439.99999999999994"/>
    <n v="0.4"/>
  </r>
  <r>
    <x v="0"/>
    <x v="0"/>
    <x v="267"/>
    <x v="0"/>
    <x v="45"/>
    <x v="47"/>
    <x v="0"/>
    <x v="16"/>
    <n v="3750"/>
    <n v="2062.4999999999995"/>
    <n v="721.87499999999977"/>
    <n v="0.35"/>
  </r>
  <r>
    <x v="0"/>
    <x v="0"/>
    <x v="267"/>
    <x v="0"/>
    <x v="45"/>
    <x v="47"/>
    <x v="1"/>
    <x v="0"/>
    <n v="2000"/>
    <n v="1000"/>
    <n v="350"/>
    <n v="0.35"/>
  </r>
  <r>
    <x v="0"/>
    <x v="0"/>
    <x v="267"/>
    <x v="0"/>
    <x v="45"/>
    <x v="47"/>
    <x v="2"/>
    <x v="0"/>
    <n v="1000"/>
    <n v="500"/>
    <n v="200"/>
    <n v="0.4"/>
  </r>
  <r>
    <x v="0"/>
    <x v="0"/>
    <x v="267"/>
    <x v="0"/>
    <x v="45"/>
    <x v="47"/>
    <x v="3"/>
    <x v="0"/>
    <n v="750"/>
    <n v="375"/>
    <n v="150"/>
    <n v="0.4"/>
  </r>
  <r>
    <x v="0"/>
    <x v="0"/>
    <x v="267"/>
    <x v="0"/>
    <x v="45"/>
    <x v="47"/>
    <x v="4"/>
    <x v="3"/>
    <n v="750"/>
    <n v="450"/>
    <n v="135"/>
    <n v="0.3"/>
  </r>
  <r>
    <x v="0"/>
    <x v="0"/>
    <x v="267"/>
    <x v="0"/>
    <x v="45"/>
    <x v="47"/>
    <x v="5"/>
    <x v="18"/>
    <n v="2000"/>
    <n v="1299.9999999999998"/>
    <n v="519.99999999999989"/>
    <n v="0.4"/>
  </r>
  <r>
    <x v="0"/>
    <x v="0"/>
    <x v="268"/>
    <x v="0"/>
    <x v="45"/>
    <x v="47"/>
    <x v="0"/>
    <x v="3"/>
    <n v="3500"/>
    <n v="2100"/>
    <n v="735"/>
    <n v="0.35"/>
  </r>
  <r>
    <x v="0"/>
    <x v="0"/>
    <x v="268"/>
    <x v="0"/>
    <x v="45"/>
    <x v="47"/>
    <x v="1"/>
    <x v="0"/>
    <n v="2250"/>
    <n v="1125"/>
    <n v="393.75"/>
    <n v="0.35"/>
  </r>
  <r>
    <x v="0"/>
    <x v="0"/>
    <x v="268"/>
    <x v="0"/>
    <x v="45"/>
    <x v="47"/>
    <x v="2"/>
    <x v="0"/>
    <n v="2200"/>
    <n v="1100"/>
    <n v="440"/>
    <n v="0.4"/>
  </r>
  <r>
    <x v="0"/>
    <x v="0"/>
    <x v="268"/>
    <x v="0"/>
    <x v="45"/>
    <x v="47"/>
    <x v="3"/>
    <x v="0"/>
    <n v="2000"/>
    <n v="1000"/>
    <n v="400"/>
    <n v="0.4"/>
  </r>
  <r>
    <x v="0"/>
    <x v="0"/>
    <x v="268"/>
    <x v="0"/>
    <x v="45"/>
    <x v="47"/>
    <x v="4"/>
    <x v="3"/>
    <n v="1750"/>
    <n v="1050"/>
    <n v="315"/>
    <n v="0.3"/>
  </r>
  <r>
    <x v="0"/>
    <x v="0"/>
    <x v="268"/>
    <x v="0"/>
    <x v="45"/>
    <x v="47"/>
    <x v="5"/>
    <x v="18"/>
    <n v="2750"/>
    <n v="1787.4999999999998"/>
    <n v="715"/>
    <n v="0.4"/>
  </r>
  <r>
    <x v="0"/>
    <x v="0"/>
    <x v="269"/>
    <x v="0"/>
    <x v="45"/>
    <x v="47"/>
    <x v="0"/>
    <x v="3"/>
    <n v="5000"/>
    <n v="3000"/>
    <n v="1050"/>
    <n v="0.35"/>
  </r>
  <r>
    <x v="0"/>
    <x v="0"/>
    <x v="269"/>
    <x v="0"/>
    <x v="45"/>
    <x v="47"/>
    <x v="1"/>
    <x v="0"/>
    <n v="3000"/>
    <n v="1500"/>
    <n v="525"/>
    <n v="0.35"/>
  </r>
  <r>
    <x v="0"/>
    <x v="0"/>
    <x v="269"/>
    <x v="0"/>
    <x v="45"/>
    <x v="47"/>
    <x v="2"/>
    <x v="0"/>
    <n v="2750"/>
    <n v="1375"/>
    <n v="550"/>
    <n v="0.4"/>
  </r>
  <r>
    <x v="0"/>
    <x v="0"/>
    <x v="269"/>
    <x v="0"/>
    <x v="45"/>
    <x v="47"/>
    <x v="3"/>
    <x v="0"/>
    <n v="2250"/>
    <n v="1125"/>
    <n v="450"/>
    <n v="0.4"/>
  </r>
  <r>
    <x v="0"/>
    <x v="0"/>
    <x v="269"/>
    <x v="0"/>
    <x v="45"/>
    <x v="47"/>
    <x v="4"/>
    <x v="3"/>
    <n v="2250"/>
    <n v="1350"/>
    <n v="405"/>
    <n v="0.3"/>
  </r>
  <r>
    <x v="0"/>
    <x v="0"/>
    <x v="269"/>
    <x v="0"/>
    <x v="45"/>
    <x v="47"/>
    <x v="5"/>
    <x v="18"/>
    <n v="3250"/>
    <n v="2112.4999999999995"/>
    <n v="844.99999999999989"/>
    <n v="0.4"/>
  </r>
  <r>
    <x v="0"/>
    <x v="0"/>
    <x v="102"/>
    <x v="0"/>
    <x v="46"/>
    <x v="48"/>
    <x v="0"/>
    <x v="1"/>
    <n v="4500"/>
    <n v="1800"/>
    <n v="540"/>
    <n v="0.3"/>
  </r>
  <r>
    <x v="0"/>
    <x v="0"/>
    <x v="102"/>
    <x v="0"/>
    <x v="46"/>
    <x v="48"/>
    <x v="1"/>
    <x v="1"/>
    <n v="2500"/>
    <n v="1000"/>
    <n v="300"/>
    <n v="0.3"/>
  </r>
  <r>
    <x v="0"/>
    <x v="0"/>
    <x v="102"/>
    <x v="0"/>
    <x v="46"/>
    <x v="48"/>
    <x v="2"/>
    <x v="21"/>
    <n v="2500"/>
    <n v="750.00000000000011"/>
    <n v="187.50000000000003"/>
    <n v="0.25"/>
  </r>
  <r>
    <x v="0"/>
    <x v="0"/>
    <x v="102"/>
    <x v="0"/>
    <x v="46"/>
    <x v="48"/>
    <x v="3"/>
    <x v="8"/>
    <n v="1000"/>
    <n v="350"/>
    <n v="87.5"/>
    <n v="0.25"/>
  </r>
  <r>
    <x v="0"/>
    <x v="0"/>
    <x v="102"/>
    <x v="0"/>
    <x v="46"/>
    <x v="48"/>
    <x v="4"/>
    <x v="0"/>
    <n v="1500"/>
    <n v="750"/>
    <n v="187.5"/>
    <n v="0.25"/>
  </r>
  <r>
    <x v="0"/>
    <x v="0"/>
    <x v="102"/>
    <x v="0"/>
    <x v="46"/>
    <x v="48"/>
    <x v="5"/>
    <x v="1"/>
    <n v="2500"/>
    <n v="1000"/>
    <n v="300"/>
    <n v="0.3"/>
  </r>
  <r>
    <x v="0"/>
    <x v="0"/>
    <x v="37"/>
    <x v="0"/>
    <x v="46"/>
    <x v="48"/>
    <x v="0"/>
    <x v="1"/>
    <n v="5000"/>
    <n v="2000"/>
    <n v="600"/>
    <n v="0.3"/>
  </r>
  <r>
    <x v="0"/>
    <x v="0"/>
    <x v="37"/>
    <x v="0"/>
    <x v="46"/>
    <x v="48"/>
    <x v="1"/>
    <x v="1"/>
    <n v="1500"/>
    <n v="600"/>
    <n v="180"/>
    <n v="0.3"/>
  </r>
  <r>
    <x v="0"/>
    <x v="0"/>
    <x v="37"/>
    <x v="0"/>
    <x v="46"/>
    <x v="48"/>
    <x v="2"/>
    <x v="21"/>
    <n v="2000"/>
    <n v="600.00000000000011"/>
    <n v="150.00000000000003"/>
    <n v="0.25"/>
  </r>
  <r>
    <x v="0"/>
    <x v="0"/>
    <x v="37"/>
    <x v="0"/>
    <x v="46"/>
    <x v="48"/>
    <x v="3"/>
    <x v="8"/>
    <n v="2500"/>
    <n v="875"/>
    <n v="218.75"/>
    <n v="0.25"/>
  </r>
  <r>
    <x v="0"/>
    <x v="0"/>
    <x v="37"/>
    <x v="0"/>
    <x v="46"/>
    <x v="48"/>
    <x v="4"/>
    <x v="0"/>
    <n v="1500"/>
    <n v="750"/>
    <n v="187.5"/>
    <n v="0.25"/>
  </r>
  <r>
    <x v="0"/>
    <x v="0"/>
    <x v="37"/>
    <x v="0"/>
    <x v="46"/>
    <x v="48"/>
    <x v="5"/>
    <x v="1"/>
    <n v="2500"/>
    <n v="1000"/>
    <n v="300"/>
    <n v="0.3"/>
  </r>
  <r>
    <x v="0"/>
    <x v="0"/>
    <x v="258"/>
    <x v="0"/>
    <x v="46"/>
    <x v="48"/>
    <x v="0"/>
    <x v="1"/>
    <n v="4700"/>
    <n v="1880"/>
    <n v="564"/>
    <n v="0.3"/>
  </r>
  <r>
    <x v="0"/>
    <x v="0"/>
    <x v="258"/>
    <x v="0"/>
    <x v="46"/>
    <x v="48"/>
    <x v="1"/>
    <x v="1"/>
    <n v="1750"/>
    <n v="700"/>
    <n v="210"/>
    <n v="0.3"/>
  </r>
  <r>
    <x v="0"/>
    <x v="0"/>
    <x v="258"/>
    <x v="0"/>
    <x v="46"/>
    <x v="48"/>
    <x v="2"/>
    <x v="21"/>
    <n v="2000"/>
    <n v="600.00000000000011"/>
    <n v="150.00000000000003"/>
    <n v="0.25"/>
  </r>
  <r>
    <x v="0"/>
    <x v="0"/>
    <x v="258"/>
    <x v="0"/>
    <x v="46"/>
    <x v="48"/>
    <x v="3"/>
    <x v="8"/>
    <n v="3000"/>
    <n v="1050"/>
    <n v="262.5"/>
    <n v="0.25"/>
  </r>
  <r>
    <x v="0"/>
    <x v="0"/>
    <x v="258"/>
    <x v="0"/>
    <x v="46"/>
    <x v="48"/>
    <x v="4"/>
    <x v="0"/>
    <n v="1000"/>
    <n v="500"/>
    <n v="125"/>
    <n v="0.25"/>
  </r>
  <r>
    <x v="0"/>
    <x v="0"/>
    <x v="258"/>
    <x v="0"/>
    <x v="46"/>
    <x v="48"/>
    <x v="5"/>
    <x v="1"/>
    <n v="2000"/>
    <n v="800"/>
    <n v="240"/>
    <n v="0.3"/>
  </r>
  <r>
    <x v="0"/>
    <x v="0"/>
    <x v="259"/>
    <x v="0"/>
    <x v="46"/>
    <x v="48"/>
    <x v="0"/>
    <x v="1"/>
    <n v="4500"/>
    <n v="1800"/>
    <n v="540"/>
    <n v="0.3"/>
  </r>
  <r>
    <x v="0"/>
    <x v="0"/>
    <x v="259"/>
    <x v="0"/>
    <x v="46"/>
    <x v="48"/>
    <x v="1"/>
    <x v="1"/>
    <n v="1500"/>
    <n v="600"/>
    <n v="180"/>
    <n v="0.3"/>
  </r>
  <r>
    <x v="0"/>
    <x v="0"/>
    <x v="259"/>
    <x v="0"/>
    <x v="46"/>
    <x v="48"/>
    <x v="2"/>
    <x v="21"/>
    <n v="1500"/>
    <n v="450.00000000000006"/>
    <n v="112.50000000000001"/>
    <n v="0.25"/>
  </r>
  <r>
    <x v="0"/>
    <x v="0"/>
    <x v="259"/>
    <x v="0"/>
    <x v="46"/>
    <x v="48"/>
    <x v="3"/>
    <x v="8"/>
    <n v="1250"/>
    <n v="437.5"/>
    <n v="109.375"/>
    <n v="0.25"/>
  </r>
  <r>
    <x v="0"/>
    <x v="0"/>
    <x v="259"/>
    <x v="0"/>
    <x v="46"/>
    <x v="48"/>
    <x v="4"/>
    <x v="0"/>
    <n v="1250"/>
    <n v="625"/>
    <n v="156.25"/>
    <n v="0.25"/>
  </r>
  <r>
    <x v="0"/>
    <x v="0"/>
    <x v="259"/>
    <x v="0"/>
    <x v="46"/>
    <x v="48"/>
    <x v="5"/>
    <x v="1"/>
    <n v="2750"/>
    <n v="1100"/>
    <n v="330"/>
    <n v="0.3"/>
  </r>
  <r>
    <x v="0"/>
    <x v="0"/>
    <x v="236"/>
    <x v="0"/>
    <x v="46"/>
    <x v="48"/>
    <x v="0"/>
    <x v="16"/>
    <n v="4950"/>
    <n v="2722.4999999999995"/>
    <n v="816.74999999999989"/>
    <n v="0.3"/>
  </r>
  <r>
    <x v="0"/>
    <x v="0"/>
    <x v="236"/>
    <x v="0"/>
    <x v="46"/>
    <x v="48"/>
    <x v="1"/>
    <x v="0"/>
    <n v="2000"/>
    <n v="1000"/>
    <n v="300"/>
    <n v="0.3"/>
  </r>
  <r>
    <x v="0"/>
    <x v="0"/>
    <x v="236"/>
    <x v="0"/>
    <x v="46"/>
    <x v="48"/>
    <x v="2"/>
    <x v="2"/>
    <n v="2250"/>
    <n v="1012.5"/>
    <n v="253.125"/>
    <n v="0.25"/>
  </r>
  <r>
    <x v="0"/>
    <x v="0"/>
    <x v="236"/>
    <x v="0"/>
    <x v="46"/>
    <x v="48"/>
    <x v="3"/>
    <x v="2"/>
    <n v="1750"/>
    <n v="787.5"/>
    <n v="196.875"/>
    <n v="0.25"/>
  </r>
  <r>
    <x v="0"/>
    <x v="0"/>
    <x v="236"/>
    <x v="0"/>
    <x v="46"/>
    <x v="48"/>
    <x v="4"/>
    <x v="16"/>
    <n v="2000"/>
    <n v="1099.9999999999998"/>
    <n v="274.99999999999994"/>
    <n v="0.25"/>
  </r>
  <r>
    <x v="0"/>
    <x v="0"/>
    <x v="236"/>
    <x v="0"/>
    <x v="46"/>
    <x v="48"/>
    <x v="5"/>
    <x v="3"/>
    <n v="3250"/>
    <n v="1950"/>
    <n v="585"/>
    <n v="0.3"/>
  </r>
  <r>
    <x v="0"/>
    <x v="0"/>
    <x v="41"/>
    <x v="0"/>
    <x v="46"/>
    <x v="48"/>
    <x v="0"/>
    <x v="16"/>
    <n v="5750"/>
    <n v="3162.4999999999995"/>
    <n v="948.74999999999977"/>
    <n v="0.3"/>
  </r>
  <r>
    <x v="0"/>
    <x v="0"/>
    <x v="41"/>
    <x v="0"/>
    <x v="46"/>
    <x v="48"/>
    <x v="1"/>
    <x v="0"/>
    <n v="3250"/>
    <n v="1625"/>
    <n v="487.5"/>
    <n v="0.3"/>
  </r>
  <r>
    <x v="0"/>
    <x v="0"/>
    <x v="41"/>
    <x v="0"/>
    <x v="46"/>
    <x v="48"/>
    <x v="2"/>
    <x v="2"/>
    <n v="2500"/>
    <n v="1125"/>
    <n v="281.25"/>
    <n v="0.25"/>
  </r>
  <r>
    <x v="0"/>
    <x v="0"/>
    <x v="41"/>
    <x v="0"/>
    <x v="46"/>
    <x v="48"/>
    <x v="3"/>
    <x v="2"/>
    <n v="2250"/>
    <n v="1012.5"/>
    <n v="253.125"/>
    <n v="0.25"/>
  </r>
  <r>
    <x v="0"/>
    <x v="0"/>
    <x v="41"/>
    <x v="0"/>
    <x v="46"/>
    <x v="48"/>
    <x v="4"/>
    <x v="16"/>
    <n v="2250"/>
    <n v="1237.4999999999998"/>
    <n v="309.37499999999994"/>
    <n v="0.25"/>
  </r>
  <r>
    <x v="0"/>
    <x v="0"/>
    <x v="41"/>
    <x v="0"/>
    <x v="46"/>
    <x v="48"/>
    <x v="5"/>
    <x v="3"/>
    <n v="3750"/>
    <n v="2250"/>
    <n v="675"/>
    <n v="0.3"/>
  </r>
  <r>
    <x v="0"/>
    <x v="0"/>
    <x v="260"/>
    <x v="0"/>
    <x v="46"/>
    <x v="48"/>
    <x v="0"/>
    <x v="16"/>
    <n v="6000"/>
    <n v="3299.9999999999995"/>
    <n v="989.99999999999977"/>
    <n v="0.3"/>
  </r>
  <r>
    <x v="0"/>
    <x v="0"/>
    <x v="260"/>
    <x v="0"/>
    <x v="46"/>
    <x v="48"/>
    <x v="1"/>
    <x v="0"/>
    <n v="3500"/>
    <n v="1750"/>
    <n v="525"/>
    <n v="0.3"/>
  </r>
  <r>
    <x v="0"/>
    <x v="0"/>
    <x v="260"/>
    <x v="0"/>
    <x v="46"/>
    <x v="48"/>
    <x v="2"/>
    <x v="2"/>
    <n v="2750"/>
    <n v="1237.5"/>
    <n v="309.375"/>
    <n v="0.25"/>
  </r>
  <r>
    <x v="0"/>
    <x v="0"/>
    <x v="260"/>
    <x v="0"/>
    <x v="46"/>
    <x v="48"/>
    <x v="3"/>
    <x v="2"/>
    <n v="2250"/>
    <n v="1012.5"/>
    <n v="253.125"/>
    <n v="0.25"/>
  </r>
  <r>
    <x v="0"/>
    <x v="0"/>
    <x v="260"/>
    <x v="0"/>
    <x v="46"/>
    <x v="48"/>
    <x v="4"/>
    <x v="16"/>
    <n v="2500"/>
    <n v="1374.9999999999998"/>
    <n v="343.74999999999994"/>
    <n v="0.25"/>
  </r>
  <r>
    <x v="0"/>
    <x v="0"/>
    <x v="260"/>
    <x v="0"/>
    <x v="46"/>
    <x v="48"/>
    <x v="5"/>
    <x v="3"/>
    <n v="4250"/>
    <n v="2550"/>
    <n v="765"/>
    <n v="0.3"/>
  </r>
  <r>
    <x v="0"/>
    <x v="0"/>
    <x v="261"/>
    <x v="0"/>
    <x v="46"/>
    <x v="48"/>
    <x v="0"/>
    <x v="16"/>
    <n v="5750"/>
    <n v="3162.4999999999995"/>
    <n v="948.74999999999977"/>
    <n v="0.3"/>
  </r>
  <r>
    <x v="0"/>
    <x v="0"/>
    <x v="261"/>
    <x v="0"/>
    <x v="46"/>
    <x v="48"/>
    <x v="1"/>
    <x v="0"/>
    <n v="3500"/>
    <n v="1750"/>
    <n v="525"/>
    <n v="0.3"/>
  </r>
  <r>
    <x v="0"/>
    <x v="0"/>
    <x v="261"/>
    <x v="0"/>
    <x v="46"/>
    <x v="48"/>
    <x v="2"/>
    <x v="2"/>
    <n v="2750"/>
    <n v="1237.5"/>
    <n v="309.375"/>
    <n v="0.25"/>
  </r>
  <r>
    <x v="0"/>
    <x v="0"/>
    <x v="261"/>
    <x v="0"/>
    <x v="46"/>
    <x v="48"/>
    <x v="3"/>
    <x v="2"/>
    <n v="1750"/>
    <n v="787.5"/>
    <n v="196.875"/>
    <n v="0.25"/>
  </r>
  <r>
    <x v="0"/>
    <x v="0"/>
    <x v="261"/>
    <x v="0"/>
    <x v="46"/>
    <x v="48"/>
    <x v="4"/>
    <x v="16"/>
    <n v="1500"/>
    <n v="824.99999999999989"/>
    <n v="206.24999999999997"/>
    <n v="0.25"/>
  </r>
  <r>
    <x v="0"/>
    <x v="0"/>
    <x v="261"/>
    <x v="0"/>
    <x v="46"/>
    <x v="48"/>
    <x v="5"/>
    <x v="3"/>
    <n v="3250"/>
    <n v="1950"/>
    <n v="585"/>
    <n v="0.3"/>
  </r>
  <r>
    <x v="0"/>
    <x v="0"/>
    <x v="239"/>
    <x v="0"/>
    <x v="46"/>
    <x v="48"/>
    <x v="0"/>
    <x v="16"/>
    <n v="4500"/>
    <n v="2474.9999999999995"/>
    <n v="742.49999999999989"/>
    <n v="0.3"/>
  </r>
  <r>
    <x v="0"/>
    <x v="0"/>
    <x v="239"/>
    <x v="0"/>
    <x v="46"/>
    <x v="48"/>
    <x v="1"/>
    <x v="0"/>
    <n v="2500"/>
    <n v="1250"/>
    <n v="375"/>
    <n v="0.3"/>
  </r>
  <r>
    <x v="0"/>
    <x v="0"/>
    <x v="239"/>
    <x v="0"/>
    <x v="46"/>
    <x v="48"/>
    <x v="2"/>
    <x v="2"/>
    <n v="1500"/>
    <n v="675"/>
    <n v="168.75"/>
    <n v="0.25"/>
  </r>
  <r>
    <x v="0"/>
    <x v="0"/>
    <x v="239"/>
    <x v="0"/>
    <x v="46"/>
    <x v="48"/>
    <x v="3"/>
    <x v="2"/>
    <n v="1250"/>
    <n v="562.5"/>
    <n v="140.625"/>
    <n v="0.25"/>
  </r>
  <r>
    <x v="0"/>
    <x v="0"/>
    <x v="239"/>
    <x v="0"/>
    <x v="46"/>
    <x v="48"/>
    <x v="4"/>
    <x v="16"/>
    <n v="1250"/>
    <n v="687.49999999999989"/>
    <n v="171.87499999999997"/>
    <n v="0.25"/>
  </r>
  <r>
    <x v="0"/>
    <x v="0"/>
    <x v="239"/>
    <x v="0"/>
    <x v="46"/>
    <x v="48"/>
    <x v="5"/>
    <x v="3"/>
    <n v="2250"/>
    <n v="1350"/>
    <n v="405"/>
    <n v="0.3"/>
  </r>
  <r>
    <x v="0"/>
    <x v="0"/>
    <x v="45"/>
    <x v="0"/>
    <x v="46"/>
    <x v="48"/>
    <x v="0"/>
    <x v="3"/>
    <n v="4000"/>
    <n v="2400"/>
    <n v="720"/>
    <n v="0.3"/>
  </r>
  <r>
    <x v="0"/>
    <x v="0"/>
    <x v="45"/>
    <x v="0"/>
    <x v="46"/>
    <x v="48"/>
    <x v="1"/>
    <x v="4"/>
    <n v="2250"/>
    <n v="1237.5"/>
    <n v="371.25"/>
    <n v="0.3"/>
  </r>
  <r>
    <x v="0"/>
    <x v="0"/>
    <x v="45"/>
    <x v="0"/>
    <x v="46"/>
    <x v="48"/>
    <x v="2"/>
    <x v="4"/>
    <n v="1250"/>
    <n v="687.5"/>
    <n v="171.875"/>
    <n v="0.25"/>
  </r>
  <r>
    <x v="0"/>
    <x v="0"/>
    <x v="45"/>
    <x v="0"/>
    <x v="46"/>
    <x v="48"/>
    <x v="3"/>
    <x v="4"/>
    <n v="1000"/>
    <n v="550"/>
    <n v="137.5"/>
    <n v="0.25"/>
  </r>
  <r>
    <x v="0"/>
    <x v="0"/>
    <x v="45"/>
    <x v="0"/>
    <x v="46"/>
    <x v="48"/>
    <x v="4"/>
    <x v="5"/>
    <n v="1000"/>
    <n v="650"/>
    <n v="162.5"/>
    <n v="0.25"/>
  </r>
  <r>
    <x v="0"/>
    <x v="0"/>
    <x v="45"/>
    <x v="0"/>
    <x v="46"/>
    <x v="48"/>
    <x v="5"/>
    <x v="6"/>
    <n v="2250"/>
    <n v="1575"/>
    <n v="472.5"/>
    <n v="0.3"/>
  </r>
  <r>
    <x v="0"/>
    <x v="0"/>
    <x v="262"/>
    <x v="0"/>
    <x v="46"/>
    <x v="48"/>
    <x v="0"/>
    <x v="5"/>
    <n v="3750"/>
    <n v="2437.5"/>
    <n v="731.25"/>
    <n v="0.3"/>
  </r>
  <r>
    <x v="0"/>
    <x v="0"/>
    <x v="262"/>
    <x v="0"/>
    <x v="46"/>
    <x v="48"/>
    <x v="1"/>
    <x v="4"/>
    <n v="3000"/>
    <n v="1650.0000000000002"/>
    <n v="495.00000000000006"/>
    <n v="0.3"/>
  </r>
  <r>
    <x v="0"/>
    <x v="0"/>
    <x v="262"/>
    <x v="0"/>
    <x v="46"/>
    <x v="48"/>
    <x v="2"/>
    <x v="4"/>
    <n v="2950"/>
    <n v="1622.5000000000002"/>
    <n v="405.62500000000006"/>
    <n v="0.25"/>
  </r>
  <r>
    <x v="0"/>
    <x v="0"/>
    <x v="262"/>
    <x v="0"/>
    <x v="46"/>
    <x v="48"/>
    <x v="3"/>
    <x v="4"/>
    <n v="2750"/>
    <n v="1512.5000000000002"/>
    <n v="378.12500000000006"/>
    <n v="0.25"/>
  </r>
  <r>
    <x v="0"/>
    <x v="0"/>
    <x v="262"/>
    <x v="0"/>
    <x v="46"/>
    <x v="48"/>
    <x v="4"/>
    <x v="5"/>
    <n v="2500"/>
    <n v="1625"/>
    <n v="406.25"/>
    <n v="0.25"/>
  </r>
  <r>
    <x v="0"/>
    <x v="0"/>
    <x v="262"/>
    <x v="0"/>
    <x v="46"/>
    <x v="48"/>
    <x v="5"/>
    <x v="6"/>
    <n v="3500"/>
    <n v="2450"/>
    <n v="735"/>
    <n v="0.3"/>
  </r>
  <r>
    <x v="0"/>
    <x v="0"/>
    <x v="263"/>
    <x v="0"/>
    <x v="46"/>
    <x v="48"/>
    <x v="0"/>
    <x v="5"/>
    <n v="5750"/>
    <n v="3737.5"/>
    <n v="1121.25"/>
    <n v="0.3"/>
  </r>
  <r>
    <x v="0"/>
    <x v="0"/>
    <x v="263"/>
    <x v="0"/>
    <x v="46"/>
    <x v="48"/>
    <x v="1"/>
    <x v="4"/>
    <n v="3750"/>
    <n v="2062.5"/>
    <n v="618.75"/>
    <n v="0.3"/>
  </r>
  <r>
    <x v="0"/>
    <x v="0"/>
    <x v="263"/>
    <x v="0"/>
    <x v="46"/>
    <x v="48"/>
    <x v="2"/>
    <x v="4"/>
    <n v="3500"/>
    <n v="1925.0000000000002"/>
    <n v="481.25000000000006"/>
    <n v="0.25"/>
  </r>
  <r>
    <x v="0"/>
    <x v="0"/>
    <x v="263"/>
    <x v="0"/>
    <x v="46"/>
    <x v="48"/>
    <x v="3"/>
    <x v="4"/>
    <n v="3000"/>
    <n v="1650.0000000000002"/>
    <n v="412.50000000000006"/>
    <n v="0.25"/>
  </r>
  <r>
    <x v="0"/>
    <x v="0"/>
    <x v="263"/>
    <x v="0"/>
    <x v="46"/>
    <x v="48"/>
    <x v="4"/>
    <x v="5"/>
    <n v="3000"/>
    <n v="1950"/>
    <n v="487.5"/>
    <n v="0.25"/>
  </r>
  <r>
    <x v="0"/>
    <x v="0"/>
    <x v="263"/>
    <x v="0"/>
    <x v="46"/>
    <x v="48"/>
    <x v="5"/>
    <x v="6"/>
    <n v="4000"/>
    <n v="2800"/>
    <n v="840"/>
    <n v="0.3"/>
  </r>
  <r>
    <x v="0"/>
    <x v="0"/>
    <x v="0"/>
    <x v="0"/>
    <x v="47"/>
    <x v="49"/>
    <x v="0"/>
    <x v="2"/>
    <n v="5250"/>
    <n v="2362.5"/>
    <n v="1063.125"/>
    <n v="0.45"/>
  </r>
  <r>
    <x v="0"/>
    <x v="0"/>
    <x v="0"/>
    <x v="0"/>
    <x v="47"/>
    <x v="49"/>
    <x v="1"/>
    <x v="2"/>
    <n v="3250"/>
    <n v="1462.5"/>
    <n v="658.125"/>
    <n v="0.45"/>
  </r>
  <r>
    <x v="0"/>
    <x v="0"/>
    <x v="0"/>
    <x v="0"/>
    <x v="47"/>
    <x v="49"/>
    <x v="2"/>
    <x v="15"/>
    <n v="3250"/>
    <n v="1137.5"/>
    <n v="398.125"/>
    <n v="0.35"/>
  </r>
  <r>
    <x v="0"/>
    <x v="0"/>
    <x v="0"/>
    <x v="0"/>
    <x v="47"/>
    <x v="49"/>
    <x v="3"/>
    <x v="10"/>
    <n v="1750"/>
    <n v="699.99999999999989"/>
    <n v="244.99999999999994"/>
    <n v="0.35"/>
  </r>
  <r>
    <x v="0"/>
    <x v="0"/>
    <x v="0"/>
    <x v="0"/>
    <x v="47"/>
    <x v="49"/>
    <x v="4"/>
    <x v="4"/>
    <n v="2250"/>
    <n v="1237.5"/>
    <n v="433.125"/>
    <n v="0.35"/>
  </r>
  <r>
    <x v="0"/>
    <x v="0"/>
    <x v="0"/>
    <x v="0"/>
    <x v="47"/>
    <x v="49"/>
    <x v="5"/>
    <x v="2"/>
    <n v="3250"/>
    <n v="1462.5"/>
    <n v="585"/>
    <n v="0.39999999999999997"/>
  </r>
  <r>
    <x v="0"/>
    <x v="0"/>
    <x v="1"/>
    <x v="0"/>
    <x v="47"/>
    <x v="49"/>
    <x v="0"/>
    <x v="2"/>
    <n v="5750"/>
    <n v="2587.5"/>
    <n v="1164.375"/>
    <n v="0.45"/>
  </r>
  <r>
    <x v="0"/>
    <x v="0"/>
    <x v="1"/>
    <x v="0"/>
    <x v="47"/>
    <x v="49"/>
    <x v="1"/>
    <x v="2"/>
    <n v="2250"/>
    <n v="1012.5"/>
    <n v="455.625"/>
    <n v="0.45"/>
  </r>
  <r>
    <x v="0"/>
    <x v="0"/>
    <x v="1"/>
    <x v="0"/>
    <x v="47"/>
    <x v="49"/>
    <x v="2"/>
    <x v="15"/>
    <n v="2750"/>
    <n v="962.50000000000011"/>
    <n v="336.875"/>
    <n v="0.35"/>
  </r>
  <r>
    <x v="0"/>
    <x v="0"/>
    <x v="1"/>
    <x v="0"/>
    <x v="47"/>
    <x v="49"/>
    <x v="3"/>
    <x v="10"/>
    <n v="1500"/>
    <n v="600"/>
    <n v="210"/>
    <n v="0.35"/>
  </r>
  <r>
    <x v="0"/>
    <x v="0"/>
    <x v="1"/>
    <x v="0"/>
    <x v="47"/>
    <x v="49"/>
    <x v="4"/>
    <x v="4"/>
    <n v="2250"/>
    <n v="1237.5"/>
    <n v="433.125"/>
    <n v="0.35"/>
  </r>
  <r>
    <x v="0"/>
    <x v="0"/>
    <x v="1"/>
    <x v="0"/>
    <x v="47"/>
    <x v="49"/>
    <x v="5"/>
    <x v="2"/>
    <n v="3250"/>
    <n v="1462.5"/>
    <n v="585"/>
    <n v="0.39999999999999997"/>
  </r>
  <r>
    <x v="0"/>
    <x v="0"/>
    <x v="2"/>
    <x v="0"/>
    <x v="47"/>
    <x v="49"/>
    <x v="0"/>
    <x v="2"/>
    <n v="5450"/>
    <n v="2452.5"/>
    <n v="1103.625"/>
    <n v="0.45"/>
  </r>
  <r>
    <x v="0"/>
    <x v="0"/>
    <x v="2"/>
    <x v="0"/>
    <x v="47"/>
    <x v="49"/>
    <x v="1"/>
    <x v="2"/>
    <n v="2500"/>
    <n v="1125"/>
    <n v="506.25"/>
    <n v="0.45"/>
  </r>
  <r>
    <x v="0"/>
    <x v="0"/>
    <x v="2"/>
    <x v="0"/>
    <x v="47"/>
    <x v="49"/>
    <x v="2"/>
    <x v="15"/>
    <n v="2750"/>
    <n v="962.50000000000011"/>
    <n v="336.875"/>
    <n v="0.35"/>
  </r>
  <r>
    <x v="0"/>
    <x v="0"/>
    <x v="2"/>
    <x v="0"/>
    <x v="47"/>
    <x v="49"/>
    <x v="3"/>
    <x v="10"/>
    <n v="1250"/>
    <n v="499.99999999999994"/>
    <n v="174.99999999999997"/>
    <n v="0.35"/>
  </r>
  <r>
    <x v="0"/>
    <x v="0"/>
    <x v="2"/>
    <x v="0"/>
    <x v="47"/>
    <x v="49"/>
    <x v="4"/>
    <x v="4"/>
    <n v="1750"/>
    <n v="962.50000000000011"/>
    <n v="336.875"/>
    <n v="0.35"/>
  </r>
  <r>
    <x v="0"/>
    <x v="0"/>
    <x v="2"/>
    <x v="0"/>
    <x v="47"/>
    <x v="49"/>
    <x v="5"/>
    <x v="2"/>
    <n v="2750"/>
    <n v="1237.5"/>
    <n v="494.99999999999994"/>
    <n v="0.39999999999999997"/>
  </r>
  <r>
    <x v="0"/>
    <x v="0"/>
    <x v="3"/>
    <x v="0"/>
    <x v="47"/>
    <x v="49"/>
    <x v="0"/>
    <x v="2"/>
    <n v="5250"/>
    <n v="2362.5"/>
    <n v="1063.125"/>
    <n v="0.45"/>
  </r>
  <r>
    <x v="0"/>
    <x v="0"/>
    <x v="3"/>
    <x v="0"/>
    <x v="47"/>
    <x v="49"/>
    <x v="1"/>
    <x v="2"/>
    <n v="2250"/>
    <n v="1012.5"/>
    <n v="455.625"/>
    <n v="0.45"/>
  </r>
  <r>
    <x v="0"/>
    <x v="0"/>
    <x v="3"/>
    <x v="0"/>
    <x v="47"/>
    <x v="49"/>
    <x v="2"/>
    <x v="15"/>
    <n v="2250"/>
    <n v="787.50000000000011"/>
    <n v="275.625"/>
    <n v="0.35"/>
  </r>
  <r>
    <x v="0"/>
    <x v="0"/>
    <x v="3"/>
    <x v="0"/>
    <x v="47"/>
    <x v="49"/>
    <x v="3"/>
    <x v="10"/>
    <n v="1500"/>
    <n v="600"/>
    <n v="210"/>
    <n v="0.35"/>
  </r>
  <r>
    <x v="0"/>
    <x v="0"/>
    <x v="3"/>
    <x v="0"/>
    <x v="47"/>
    <x v="49"/>
    <x v="4"/>
    <x v="4"/>
    <n v="1500"/>
    <n v="825.00000000000011"/>
    <n v="288.75"/>
    <n v="0.35"/>
  </r>
  <r>
    <x v="0"/>
    <x v="0"/>
    <x v="3"/>
    <x v="0"/>
    <x v="47"/>
    <x v="49"/>
    <x v="5"/>
    <x v="2"/>
    <n v="3000"/>
    <n v="1350"/>
    <n v="540"/>
    <n v="0.39999999999999997"/>
  </r>
  <r>
    <x v="0"/>
    <x v="0"/>
    <x v="4"/>
    <x v="0"/>
    <x v="47"/>
    <x v="49"/>
    <x v="0"/>
    <x v="3"/>
    <n v="5700"/>
    <n v="3420"/>
    <n v="1539"/>
    <n v="0.45"/>
  </r>
  <r>
    <x v="0"/>
    <x v="0"/>
    <x v="4"/>
    <x v="0"/>
    <x v="47"/>
    <x v="49"/>
    <x v="1"/>
    <x v="4"/>
    <n v="2750"/>
    <n v="1512.5000000000002"/>
    <n v="680.62500000000011"/>
    <n v="0.45"/>
  </r>
  <r>
    <x v="0"/>
    <x v="0"/>
    <x v="4"/>
    <x v="0"/>
    <x v="47"/>
    <x v="49"/>
    <x v="2"/>
    <x v="0"/>
    <n v="3000"/>
    <n v="1500"/>
    <n v="525"/>
    <n v="0.35"/>
  </r>
  <r>
    <x v="0"/>
    <x v="0"/>
    <x v="4"/>
    <x v="0"/>
    <x v="47"/>
    <x v="49"/>
    <x v="3"/>
    <x v="0"/>
    <n v="2500"/>
    <n v="1250"/>
    <n v="437.5"/>
    <n v="0.35"/>
  </r>
  <r>
    <x v="0"/>
    <x v="0"/>
    <x v="4"/>
    <x v="0"/>
    <x v="47"/>
    <x v="49"/>
    <x v="4"/>
    <x v="3"/>
    <n v="2750"/>
    <n v="1650"/>
    <n v="577.5"/>
    <n v="0.35"/>
  </r>
  <r>
    <x v="0"/>
    <x v="0"/>
    <x v="4"/>
    <x v="0"/>
    <x v="47"/>
    <x v="49"/>
    <x v="5"/>
    <x v="5"/>
    <n v="4000"/>
    <n v="2600"/>
    <n v="1040"/>
    <n v="0.39999999999999997"/>
  </r>
  <r>
    <x v="0"/>
    <x v="0"/>
    <x v="5"/>
    <x v="0"/>
    <x v="47"/>
    <x v="49"/>
    <x v="0"/>
    <x v="3"/>
    <n v="6500"/>
    <n v="3900"/>
    <n v="1755"/>
    <n v="0.45"/>
  </r>
  <r>
    <x v="0"/>
    <x v="0"/>
    <x v="5"/>
    <x v="0"/>
    <x v="47"/>
    <x v="49"/>
    <x v="1"/>
    <x v="4"/>
    <n v="4000"/>
    <n v="2200"/>
    <n v="990"/>
    <n v="0.45"/>
  </r>
  <r>
    <x v="0"/>
    <x v="0"/>
    <x v="5"/>
    <x v="0"/>
    <x v="47"/>
    <x v="49"/>
    <x v="2"/>
    <x v="0"/>
    <n v="3250"/>
    <n v="1625"/>
    <n v="568.75"/>
    <n v="0.35"/>
  </r>
  <r>
    <x v="0"/>
    <x v="0"/>
    <x v="5"/>
    <x v="0"/>
    <x v="47"/>
    <x v="49"/>
    <x v="3"/>
    <x v="0"/>
    <n v="3000"/>
    <n v="1500"/>
    <n v="525"/>
    <n v="0.35"/>
  </r>
  <r>
    <x v="0"/>
    <x v="0"/>
    <x v="5"/>
    <x v="0"/>
    <x v="47"/>
    <x v="49"/>
    <x v="4"/>
    <x v="3"/>
    <n v="3000"/>
    <n v="1800"/>
    <n v="630"/>
    <n v="0.35"/>
  </r>
  <r>
    <x v="0"/>
    <x v="0"/>
    <x v="5"/>
    <x v="0"/>
    <x v="47"/>
    <x v="49"/>
    <x v="5"/>
    <x v="5"/>
    <n v="4500"/>
    <n v="2925"/>
    <n v="1170"/>
    <n v="0.39999999999999997"/>
  </r>
  <r>
    <x v="0"/>
    <x v="0"/>
    <x v="6"/>
    <x v="0"/>
    <x v="47"/>
    <x v="49"/>
    <x v="0"/>
    <x v="3"/>
    <n v="6750"/>
    <n v="4050"/>
    <n v="1822.5"/>
    <n v="0.45"/>
  </r>
  <r>
    <x v="0"/>
    <x v="0"/>
    <x v="6"/>
    <x v="0"/>
    <x v="47"/>
    <x v="49"/>
    <x v="1"/>
    <x v="4"/>
    <n v="4250"/>
    <n v="2337.5"/>
    <n v="1051.875"/>
    <n v="0.45"/>
  </r>
  <r>
    <x v="0"/>
    <x v="0"/>
    <x v="6"/>
    <x v="0"/>
    <x v="47"/>
    <x v="49"/>
    <x v="2"/>
    <x v="0"/>
    <n v="3500"/>
    <n v="1750"/>
    <n v="612.5"/>
    <n v="0.35"/>
  </r>
  <r>
    <x v="0"/>
    <x v="0"/>
    <x v="6"/>
    <x v="0"/>
    <x v="47"/>
    <x v="49"/>
    <x v="3"/>
    <x v="0"/>
    <n v="3000"/>
    <n v="1500"/>
    <n v="525"/>
    <n v="0.35"/>
  </r>
  <r>
    <x v="0"/>
    <x v="0"/>
    <x v="6"/>
    <x v="0"/>
    <x v="47"/>
    <x v="49"/>
    <x v="4"/>
    <x v="3"/>
    <n v="3250"/>
    <n v="1950"/>
    <n v="682.5"/>
    <n v="0.35"/>
  </r>
  <r>
    <x v="0"/>
    <x v="0"/>
    <x v="6"/>
    <x v="0"/>
    <x v="47"/>
    <x v="49"/>
    <x v="5"/>
    <x v="5"/>
    <n v="5000"/>
    <n v="3250"/>
    <n v="1300"/>
    <n v="0.39999999999999997"/>
  </r>
  <r>
    <x v="0"/>
    <x v="0"/>
    <x v="7"/>
    <x v="0"/>
    <x v="47"/>
    <x v="49"/>
    <x v="0"/>
    <x v="3"/>
    <n v="6500"/>
    <n v="3900"/>
    <n v="1755"/>
    <n v="0.45"/>
  </r>
  <r>
    <x v="0"/>
    <x v="0"/>
    <x v="7"/>
    <x v="0"/>
    <x v="47"/>
    <x v="49"/>
    <x v="1"/>
    <x v="4"/>
    <n v="4250"/>
    <n v="2337.5"/>
    <n v="1051.875"/>
    <n v="0.45"/>
  </r>
  <r>
    <x v="0"/>
    <x v="0"/>
    <x v="7"/>
    <x v="0"/>
    <x v="47"/>
    <x v="49"/>
    <x v="2"/>
    <x v="0"/>
    <n v="3500"/>
    <n v="1750"/>
    <n v="612.5"/>
    <n v="0.35"/>
  </r>
  <r>
    <x v="0"/>
    <x v="0"/>
    <x v="7"/>
    <x v="0"/>
    <x v="47"/>
    <x v="49"/>
    <x v="3"/>
    <x v="0"/>
    <n v="2500"/>
    <n v="1250"/>
    <n v="437.5"/>
    <n v="0.35"/>
  </r>
  <r>
    <x v="0"/>
    <x v="0"/>
    <x v="7"/>
    <x v="0"/>
    <x v="47"/>
    <x v="49"/>
    <x v="4"/>
    <x v="3"/>
    <n v="2250"/>
    <n v="1350"/>
    <n v="472.49999999999994"/>
    <n v="0.35"/>
  </r>
  <r>
    <x v="0"/>
    <x v="0"/>
    <x v="7"/>
    <x v="0"/>
    <x v="47"/>
    <x v="49"/>
    <x v="5"/>
    <x v="5"/>
    <n v="4000"/>
    <n v="2600"/>
    <n v="1040"/>
    <n v="0.39999999999999997"/>
  </r>
  <r>
    <x v="0"/>
    <x v="0"/>
    <x v="8"/>
    <x v="0"/>
    <x v="47"/>
    <x v="49"/>
    <x v="0"/>
    <x v="3"/>
    <n v="5250"/>
    <n v="3150"/>
    <n v="1417.5"/>
    <n v="0.45"/>
  </r>
  <r>
    <x v="0"/>
    <x v="0"/>
    <x v="8"/>
    <x v="0"/>
    <x v="47"/>
    <x v="49"/>
    <x v="1"/>
    <x v="4"/>
    <n v="3250"/>
    <n v="1787.5000000000002"/>
    <n v="804.37500000000011"/>
    <n v="0.45"/>
  </r>
  <r>
    <x v="0"/>
    <x v="0"/>
    <x v="8"/>
    <x v="0"/>
    <x v="47"/>
    <x v="49"/>
    <x v="2"/>
    <x v="0"/>
    <n v="2250"/>
    <n v="1125"/>
    <n v="393.75"/>
    <n v="0.35"/>
  </r>
  <r>
    <x v="0"/>
    <x v="0"/>
    <x v="8"/>
    <x v="0"/>
    <x v="47"/>
    <x v="49"/>
    <x v="3"/>
    <x v="0"/>
    <n v="2000"/>
    <n v="1000"/>
    <n v="350"/>
    <n v="0.35"/>
  </r>
  <r>
    <x v="0"/>
    <x v="0"/>
    <x v="8"/>
    <x v="0"/>
    <x v="47"/>
    <x v="49"/>
    <x v="4"/>
    <x v="3"/>
    <n v="2000"/>
    <n v="1200"/>
    <n v="420"/>
    <n v="0.35"/>
  </r>
  <r>
    <x v="0"/>
    <x v="0"/>
    <x v="8"/>
    <x v="0"/>
    <x v="47"/>
    <x v="49"/>
    <x v="5"/>
    <x v="5"/>
    <n v="3000"/>
    <n v="1950"/>
    <n v="779.99999999999989"/>
    <n v="0.39999999999999997"/>
  </r>
  <r>
    <x v="0"/>
    <x v="0"/>
    <x v="9"/>
    <x v="0"/>
    <x v="47"/>
    <x v="49"/>
    <x v="0"/>
    <x v="5"/>
    <n v="4750"/>
    <n v="3087.5"/>
    <n v="1389.375"/>
    <n v="0.45"/>
  </r>
  <r>
    <x v="0"/>
    <x v="0"/>
    <x v="9"/>
    <x v="0"/>
    <x v="47"/>
    <x v="49"/>
    <x v="1"/>
    <x v="14"/>
    <n v="3000"/>
    <n v="1800.0000000000002"/>
    <n v="810.00000000000011"/>
    <n v="0.45"/>
  </r>
  <r>
    <x v="0"/>
    <x v="0"/>
    <x v="9"/>
    <x v="0"/>
    <x v="47"/>
    <x v="49"/>
    <x v="2"/>
    <x v="14"/>
    <n v="2000"/>
    <n v="1200.0000000000002"/>
    <n v="420.00000000000006"/>
    <n v="0.35"/>
  </r>
  <r>
    <x v="0"/>
    <x v="0"/>
    <x v="9"/>
    <x v="0"/>
    <x v="47"/>
    <x v="49"/>
    <x v="3"/>
    <x v="14"/>
    <n v="1750"/>
    <n v="1050.0000000000002"/>
    <n v="367.50000000000006"/>
    <n v="0.35"/>
  </r>
  <r>
    <x v="0"/>
    <x v="0"/>
    <x v="9"/>
    <x v="0"/>
    <x v="47"/>
    <x v="49"/>
    <x v="4"/>
    <x v="12"/>
    <n v="1750"/>
    <n v="1225.0000000000002"/>
    <n v="428.75000000000006"/>
    <n v="0.35"/>
  </r>
  <r>
    <x v="0"/>
    <x v="0"/>
    <x v="9"/>
    <x v="0"/>
    <x v="47"/>
    <x v="49"/>
    <x v="5"/>
    <x v="13"/>
    <n v="3000"/>
    <n v="2250"/>
    <n v="899.99999999999989"/>
    <n v="0.39999999999999997"/>
  </r>
  <r>
    <x v="0"/>
    <x v="0"/>
    <x v="10"/>
    <x v="0"/>
    <x v="47"/>
    <x v="49"/>
    <x v="0"/>
    <x v="12"/>
    <n v="4500"/>
    <n v="3150.0000000000005"/>
    <n v="1417.5000000000002"/>
    <n v="0.45"/>
  </r>
  <r>
    <x v="0"/>
    <x v="0"/>
    <x v="10"/>
    <x v="0"/>
    <x v="47"/>
    <x v="49"/>
    <x v="1"/>
    <x v="14"/>
    <n v="3250"/>
    <n v="1950.0000000000002"/>
    <n v="877.50000000000011"/>
    <n v="0.45"/>
  </r>
  <r>
    <x v="0"/>
    <x v="0"/>
    <x v="10"/>
    <x v="0"/>
    <x v="47"/>
    <x v="49"/>
    <x v="2"/>
    <x v="14"/>
    <n v="3200"/>
    <n v="1920.0000000000002"/>
    <n v="672"/>
    <n v="0.35"/>
  </r>
  <r>
    <x v="0"/>
    <x v="0"/>
    <x v="10"/>
    <x v="0"/>
    <x v="47"/>
    <x v="49"/>
    <x v="3"/>
    <x v="14"/>
    <n v="3000"/>
    <n v="1800.0000000000002"/>
    <n v="630"/>
    <n v="0.35"/>
  </r>
  <r>
    <x v="0"/>
    <x v="0"/>
    <x v="10"/>
    <x v="0"/>
    <x v="47"/>
    <x v="49"/>
    <x v="4"/>
    <x v="12"/>
    <n v="2750"/>
    <n v="1925.0000000000002"/>
    <n v="673.75"/>
    <n v="0.35"/>
  </r>
  <r>
    <x v="0"/>
    <x v="0"/>
    <x v="10"/>
    <x v="0"/>
    <x v="47"/>
    <x v="49"/>
    <x v="5"/>
    <x v="13"/>
    <n v="3750"/>
    <n v="2812.5"/>
    <n v="1125"/>
    <n v="0.39999999999999997"/>
  </r>
  <r>
    <x v="0"/>
    <x v="0"/>
    <x v="11"/>
    <x v="0"/>
    <x v="47"/>
    <x v="49"/>
    <x v="0"/>
    <x v="12"/>
    <n v="6000"/>
    <n v="4200"/>
    <n v="1890"/>
    <n v="0.45"/>
  </r>
  <r>
    <x v="0"/>
    <x v="0"/>
    <x v="11"/>
    <x v="0"/>
    <x v="47"/>
    <x v="49"/>
    <x v="1"/>
    <x v="14"/>
    <n v="4000"/>
    <n v="2400.0000000000005"/>
    <n v="1080.0000000000002"/>
    <n v="0.45"/>
  </r>
  <r>
    <x v="0"/>
    <x v="0"/>
    <x v="11"/>
    <x v="0"/>
    <x v="47"/>
    <x v="49"/>
    <x v="2"/>
    <x v="14"/>
    <n v="3750"/>
    <n v="2250.0000000000005"/>
    <n v="787.50000000000011"/>
    <n v="0.35"/>
  </r>
  <r>
    <x v="0"/>
    <x v="0"/>
    <x v="11"/>
    <x v="0"/>
    <x v="47"/>
    <x v="49"/>
    <x v="3"/>
    <x v="14"/>
    <n v="3250"/>
    <n v="1950.0000000000002"/>
    <n v="682.5"/>
    <n v="0.35"/>
  </r>
  <r>
    <x v="0"/>
    <x v="0"/>
    <x v="11"/>
    <x v="0"/>
    <x v="47"/>
    <x v="49"/>
    <x v="4"/>
    <x v="12"/>
    <n v="3250"/>
    <n v="2275"/>
    <n v="796.25"/>
    <n v="0.35"/>
  </r>
  <r>
    <x v="0"/>
    <x v="0"/>
    <x v="11"/>
    <x v="0"/>
    <x v="47"/>
    <x v="49"/>
    <x v="5"/>
    <x v="13"/>
    <n v="4250"/>
    <n v="3187.5"/>
    <n v="1275"/>
    <n v="0.39999999999999997"/>
  </r>
  <r>
    <x v="0"/>
    <x v="0"/>
    <x v="124"/>
    <x v="0"/>
    <x v="48"/>
    <x v="50"/>
    <x v="0"/>
    <x v="0"/>
    <n v="5250"/>
    <n v="2625"/>
    <n v="1050"/>
    <n v="0.4"/>
  </r>
  <r>
    <x v="0"/>
    <x v="0"/>
    <x v="124"/>
    <x v="0"/>
    <x v="48"/>
    <x v="50"/>
    <x v="1"/>
    <x v="0"/>
    <n v="3250"/>
    <n v="1625"/>
    <n v="650"/>
    <n v="0.4"/>
  </r>
  <r>
    <x v="0"/>
    <x v="0"/>
    <x v="124"/>
    <x v="0"/>
    <x v="48"/>
    <x v="50"/>
    <x v="2"/>
    <x v="1"/>
    <n v="3250"/>
    <n v="1300"/>
    <n v="390"/>
    <n v="0.3"/>
  </r>
  <r>
    <x v="0"/>
    <x v="0"/>
    <x v="124"/>
    <x v="0"/>
    <x v="48"/>
    <x v="50"/>
    <x v="3"/>
    <x v="35"/>
    <n v="1750"/>
    <n v="787.49999999999989"/>
    <n v="236.24999999999994"/>
    <n v="0.3"/>
  </r>
  <r>
    <x v="0"/>
    <x v="0"/>
    <x v="124"/>
    <x v="0"/>
    <x v="48"/>
    <x v="50"/>
    <x v="4"/>
    <x v="14"/>
    <n v="2250"/>
    <n v="1350.0000000000002"/>
    <n v="405.00000000000006"/>
    <n v="0.3"/>
  </r>
  <r>
    <x v="0"/>
    <x v="0"/>
    <x v="124"/>
    <x v="0"/>
    <x v="48"/>
    <x v="50"/>
    <x v="5"/>
    <x v="0"/>
    <n v="3250"/>
    <n v="1625"/>
    <n v="568.75"/>
    <n v="0.35"/>
  </r>
  <r>
    <x v="0"/>
    <x v="0"/>
    <x v="125"/>
    <x v="0"/>
    <x v="48"/>
    <x v="50"/>
    <x v="0"/>
    <x v="0"/>
    <n v="6000"/>
    <n v="3000"/>
    <n v="1200"/>
    <n v="0.4"/>
  </r>
  <r>
    <x v="0"/>
    <x v="0"/>
    <x v="125"/>
    <x v="0"/>
    <x v="48"/>
    <x v="50"/>
    <x v="1"/>
    <x v="0"/>
    <n v="2500"/>
    <n v="1250"/>
    <n v="500"/>
    <n v="0.4"/>
  </r>
  <r>
    <x v="0"/>
    <x v="0"/>
    <x v="125"/>
    <x v="0"/>
    <x v="48"/>
    <x v="50"/>
    <x v="2"/>
    <x v="1"/>
    <n v="3000"/>
    <n v="1200"/>
    <n v="360"/>
    <n v="0.3"/>
  </r>
  <r>
    <x v="0"/>
    <x v="0"/>
    <x v="125"/>
    <x v="0"/>
    <x v="48"/>
    <x v="50"/>
    <x v="3"/>
    <x v="35"/>
    <n v="2000"/>
    <n v="899.99999999999989"/>
    <n v="269.99999999999994"/>
    <n v="0.3"/>
  </r>
  <r>
    <x v="0"/>
    <x v="0"/>
    <x v="125"/>
    <x v="0"/>
    <x v="48"/>
    <x v="50"/>
    <x v="4"/>
    <x v="14"/>
    <n v="2750"/>
    <n v="1650.0000000000002"/>
    <n v="495.00000000000006"/>
    <n v="0.3"/>
  </r>
  <r>
    <x v="0"/>
    <x v="0"/>
    <x v="125"/>
    <x v="0"/>
    <x v="48"/>
    <x v="50"/>
    <x v="5"/>
    <x v="0"/>
    <n v="3750"/>
    <n v="1875"/>
    <n v="656.25"/>
    <n v="0.35"/>
  </r>
  <r>
    <x v="0"/>
    <x v="0"/>
    <x v="126"/>
    <x v="0"/>
    <x v="48"/>
    <x v="50"/>
    <x v="0"/>
    <x v="0"/>
    <n v="5700"/>
    <n v="2850"/>
    <n v="1140"/>
    <n v="0.4"/>
  </r>
  <r>
    <x v="0"/>
    <x v="0"/>
    <x v="126"/>
    <x v="0"/>
    <x v="48"/>
    <x v="50"/>
    <x v="1"/>
    <x v="0"/>
    <n v="2750"/>
    <n v="1375"/>
    <n v="550"/>
    <n v="0.4"/>
  </r>
  <r>
    <x v="0"/>
    <x v="0"/>
    <x v="126"/>
    <x v="0"/>
    <x v="48"/>
    <x v="50"/>
    <x v="2"/>
    <x v="1"/>
    <n v="3000"/>
    <n v="1200"/>
    <n v="360"/>
    <n v="0.3"/>
  </r>
  <r>
    <x v="0"/>
    <x v="0"/>
    <x v="126"/>
    <x v="0"/>
    <x v="48"/>
    <x v="50"/>
    <x v="3"/>
    <x v="35"/>
    <n v="1500"/>
    <n v="674.99999999999989"/>
    <n v="202.49999999999997"/>
    <n v="0.3"/>
  </r>
  <r>
    <x v="0"/>
    <x v="0"/>
    <x v="126"/>
    <x v="0"/>
    <x v="48"/>
    <x v="50"/>
    <x v="4"/>
    <x v="14"/>
    <n v="2000"/>
    <n v="1200.0000000000002"/>
    <n v="360.00000000000006"/>
    <n v="0.3"/>
  </r>
  <r>
    <x v="0"/>
    <x v="0"/>
    <x v="126"/>
    <x v="0"/>
    <x v="48"/>
    <x v="50"/>
    <x v="5"/>
    <x v="0"/>
    <n v="3000"/>
    <n v="1500"/>
    <n v="525"/>
    <n v="0.35"/>
  </r>
  <r>
    <x v="0"/>
    <x v="0"/>
    <x v="127"/>
    <x v="0"/>
    <x v="48"/>
    <x v="50"/>
    <x v="0"/>
    <x v="0"/>
    <n v="5500"/>
    <n v="2750"/>
    <n v="1100"/>
    <n v="0.4"/>
  </r>
  <r>
    <x v="0"/>
    <x v="0"/>
    <x v="127"/>
    <x v="0"/>
    <x v="48"/>
    <x v="50"/>
    <x v="1"/>
    <x v="0"/>
    <n v="2500"/>
    <n v="1250"/>
    <n v="500"/>
    <n v="0.4"/>
  </r>
  <r>
    <x v="0"/>
    <x v="0"/>
    <x v="127"/>
    <x v="0"/>
    <x v="48"/>
    <x v="50"/>
    <x v="2"/>
    <x v="1"/>
    <n v="2500"/>
    <n v="1000"/>
    <n v="300"/>
    <n v="0.3"/>
  </r>
  <r>
    <x v="0"/>
    <x v="0"/>
    <x v="127"/>
    <x v="0"/>
    <x v="48"/>
    <x v="50"/>
    <x v="3"/>
    <x v="35"/>
    <n v="1750"/>
    <n v="787.49999999999989"/>
    <n v="236.24999999999994"/>
    <n v="0.3"/>
  </r>
  <r>
    <x v="0"/>
    <x v="0"/>
    <x v="127"/>
    <x v="0"/>
    <x v="48"/>
    <x v="50"/>
    <x v="4"/>
    <x v="14"/>
    <n v="1750"/>
    <n v="1050.0000000000002"/>
    <n v="315.00000000000006"/>
    <n v="0.3"/>
  </r>
  <r>
    <x v="0"/>
    <x v="0"/>
    <x v="127"/>
    <x v="0"/>
    <x v="48"/>
    <x v="50"/>
    <x v="5"/>
    <x v="0"/>
    <n v="3250"/>
    <n v="1625"/>
    <n v="568.75"/>
    <n v="0.35"/>
  </r>
  <r>
    <x v="0"/>
    <x v="0"/>
    <x v="128"/>
    <x v="0"/>
    <x v="48"/>
    <x v="50"/>
    <x v="0"/>
    <x v="5"/>
    <n v="5950"/>
    <n v="3867.5"/>
    <n v="1547"/>
    <n v="0.4"/>
  </r>
  <r>
    <x v="0"/>
    <x v="0"/>
    <x v="128"/>
    <x v="0"/>
    <x v="48"/>
    <x v="50"/>
    <x v="1"/>
    <x v="14"/>
    <n v="3000"/>
    <n v="1800.0000000000002"/>
    <n v="720.00000000000011"/>
    <n v="0.4"/>
  </r>
  <r>
    <x v="0"/>
    <x v="0"/>
    <x v="128"/>
    <x v="0"/>
    <x v="48"/>
    <x v="50"/>
    <x v="2"/>
    <x v="4"/>
    <n v="3250"/>
    <n v="1787.5000000000002"/>
    <n v="536.25"/>
    <n v="0.3"/>
  </r>
  <r>
    <x v="0"/>
    <x v="0"/>
    <x v="128"/>
    <x v="0"/>
    <x v="48"/>
    <x v="50"/>
    <x v="3"/>
    <x v="4"/>
    <n v="2750"/>
    <n v="1512.5000000000002"/>
    <n v="453.75000000000006"/>
    <n v="0.3"/>
  </r>
  <r>
    <x v="0"/>
    <x v="0"/>
    <x v="128"/>
    <x v="0"/>
    <x v="48"/>
    <x v="50"/>
    <x v="4"/>
    <x v="5"/>
    <n v="3000"/>
    <n v="1950"/>
    <n v="585"/>
    <n v="0.3"/>
  </r>
  <r>
    <x v="0"/>
    <x v="0"/>
    <x v="128"/>
    <x v="0"/>
    <x v="48"/>
    <x v="50"/>
    <x v="5"/>
    <x v="12"/>
    <n v="4250"/>
    <n v="2975.0000000000005"/>
    <n v="1041.25"/>
    <n v="0.35"/>
  </r>
  <r>
    <x v="0"/>
    <x v="0"/>
    <x v="129"/>
    <x v="0"/>
    <x v="48"/>
    <x v="50"/>
    <x v="0"/>
    <x v="5"/>
    <n v="6750"/>
    <n v="4387.5"/>
    <n v="1755"/>
    <n v="0.4"/>
  </r>
  <r>
    <x v="0"/>
    <x v="0"/>
    <x v="129"/>
    <x v="0"/>
    <x v="48"/>
    <x v="50"/>
    <x v="1"/>
    <x v="14"/>
    <n v="4250"/>
    <n v="2550.0000000000005"/>
    <n v="1020.0000000000002"/>
    <n v="0.4"/>
  </r>
  <r>
    <x v="0"/>
    <x v="0"/>
    <x v="129"/>
    <x v="0"/>
    <x v="48"/>
    <x v="50"/>
    <x v="2"/>
    <x v="4"/>
    <n v="3500"/>
    <n v="1925.0000000000002"/>
    <n v="577.5"/>
    <n v="0.3"/>
  </r>
  <r>
    <x v="0"/>
    <x v="0"/>
    <x v="129"/>
    <x v="0"/>
    <x v="48"/>
    <x v="50"/>
    <x v="3"/>
    <x v="4"/>
    <n v="3250"/>
    <n v="1787.5000000000002"/>
    <n v="536.25"/>
    <n v="0.3"/>
  </r>
  <r>
    <x v="0"/>
    <x v="0"/>
    <x v="129"/>
    <x v="0"/>
    <x v="48"/>
    <x v="50"/>
    <x v="4"/>
    <x v="5"/>
    <n v="3250"/>
    <n v="2112.5"/>
    <n v="633.75"/>
    <n v="0.3"/>
  </r>
  <r>
    <x v="0"/>
    <x v="0"/>
    <x v="129"/>
    <x v="0"/>
    <x v="48"/>
    <x v="50"/>
    <x v="5"/>
    <x v="12"/>
    <n v="4750"/>
    <n v="3325.0000000000005"/>
    <n v="1163.75"/>
    <n v="0.35"/>
  </r>
  <r>
    <x v="0"/>
    <x v="0"/>
    <x v="130"/>
    <x v="0"/>
    <x v="48"/>
    <x v="50"/>
    <x v="0"/>
    <x v="5"/>
    <n v="7000"/>
    <n v="4550"/>
    <n v="1820"/>
    <n v="0.4"/>
  </r>
  <r>
    <x v="0"/>
    <x v="0"/>
    <x v="130"/>
    <x v="0"/>
    <x v="48"/>
    <x v="50"/>
    <x v="1"/>
    <x v="14"/>
    <n v="4500"/>
    <n v="2700.0000000000005"/>
    <n v="1080.0000000000002"/>
    <n v="0.4"/>
  </r>
  <r>
    <x v="0"/>
    <x v="0"/>
    <x v="130"/>
    <x v="0"/>
    <x v="48"/>
    <x v="50"/>
    <x v="2"/>
    <x v="4"/>
    <n v="3750"/>
    <n v="2062.5"/>
    <n v="618.75"/>
    <n v="0.3"/>
  </r>
  <r>
    <x v="0"/>
    <x v="0"/>
    <x v="130"/>
    <x v="0"/>
    <x v="48"/>
    <x v="50"/>
    <x v="3"/>
    <x v="4"/>
    <n v="3250"/>
    <n v="1787.5000000000002"/>
    <n v="536.25"/>
    <n v="0.3"/>
  </r>
  <r>
    <x v="0"/>
    <x v="0"/>
    <x v="130"/>
    <x v="0"/>
    <x v="48"/>
    <x v="50"/>
    <x v="4"/>
    <x v="5"/>
    <n v="3500"/>
    <n v="2275"/>
    <n v="682.5"/>
    <n v="0.3"/>
  </r>
  <r>
    <x v="0"/>
    <x v="0"/>
    <x v="130"/>
    <x v="0"/>
    <x v="48"/>
    <x v="50"/>
    <x v="5"/>
    <x v="12"/>
    <n v="5250"/>
    <n v="3675.0000000000005"/>
    <n v="1286.25"/>
    <n v="0.35"/>
  </r>
  <r>
    <x v="0"/>
    <x v="0"/>
    <x v="131"/>
    <x v="0"/>
    <x v="48"/>
    <x v="50"/>
    <x v="0"/>
    <x v="5"/>
    <n v="6750"/>
    <n v="4387.5"/>
    <n v="1755"/>
    <n v="0.4"/>
  </r>
  <r>
    <x v="0"/>
    <x v="0"/>
    <x v="131"/>
    <x v="0"/>
    <x v="48"/>
    <x v="50"/>
    <x v="1"/>
    <x v="14"/>
    <n v="4500"/>
    <n v="2700.0000000000005"/>
    <n v="1080.0000000000002"/>
    <n v="0.4"/>
  </r>
  <r>
    <x v="0"/>
    <x v="0"/>
    <x v="131"/>
    <x v="0"/>
    <x v="48"/>
    <x v="50"/>
    <x v="2"/>
    <x v="4"/>
    <n v="3750"/>
    <n v="2062.5"/>
    <n v="618.75"/>
    <n v="0.3"/>
  </r>
  <r>
    <x v="0"/>
    <x v="0"/>
    <x v="131"/>
    <x v="0"/>
    <x v="48"/>
    <x v="50"/>
    <x v="3"/>
    <x v="4"/>
    <n v="2750"/>
    <n v="1512.5000000000002"/>
    <n v="453.75000000000006"/>
    <n v="0.3"/>
  </r>
  <r>
    <x v="0"/>
    <x v="0"/>
    <x v="131"/>
    <x v="0"/>
    <x v="48"/>
    <x v="50"/>
    <x v="4"/>
    <x v="5"/>
    <n v="2500"/>
    <n v="1625"/>
    <n v="487.5"/>
    <n v="0.3"/>
  </r>
  <r>
    <x v="0"/>
    <x v="0"/>
    <x v="131"/>
    <x v="0"/>
    <x v="48"/>
    <x v="50"/>
    <x v="5"/>
    <x v="12"/>
    <n v="4250"/>
    <n v="2975.0000000000005"/>
    <n v="1041.25"/>
    <n v="0.35"/>
  </r>
  <r>
    <x v="0"/>
    <x v="0"/>
    <x v="132"/>
    <x v="0"/>
    <x v="48"/>
    <x v="50"/>
    <x v="0"/>
    <x v="5"/>
    <n v="5500"/>
    <n v="3575"/>
    <n v="1430"/>
    <n v="0.4"/>
  </r>
  <r>
    <x v="0"/>
    <x v="0"/>
    <x v="132"/>
    <x v="0"/>
    <x v="48"/>
    <x v="50"/>
    <x v="1"/>
    <x v="14"/>
    <n v="3500"/>
    <n v="2100.0000000000005"/>
    <n v="840.00000000000023"/>
    <n v="0.4"/>
  </r>
  <r>
    <x v="0"/>
    <x v="0"/>
    <x v="132"/>
    <x v="0"/>
    <x v="48"/>
    <x v="50"/>
    <x v="2"/>
    <x v="4"/>
    <n v="2500"/>
    <n v="1375"/>
    <n v="412.5"/>
    <n v="0.3"/>
  </r>
  <r>
    <x v="0"/>
    <x v="0"/>
    <x v="132"/>
    <x v="0"/>
    <x v="48"/>
    <x v="50"/>
    <x v="3"/>
    <x v="4"/>
    <n v="2250"/>
    <n v="1237.5"/>
    <n v="371.25"/>
    <n v="0.3"/>
  </r>
  <r>
    <x v="0"/>
    <x v="0"/>
    <x v="132"/>
    <x v="0"/>
    <x v="48"/>
    <x v="50"/>
    <x v="4"/>
    <x v="5"/>
    <n v="2250"/>
    <n v="1462.5"/>
    <n v="438.75"/>
    <n v="0.3"/>
  </r>
  <r>
    <x v="0"/>
    <x v="0"/>
    <x v="132"/>
    <x v="0"/>
    <x v="48"/>
    <x v="50"/>
    <x v="5"/>
    <x v="12"/>
    <n v="3250"/>
    <n v="2275"/>
    <n v="796.25"/>
    <n v="0.35"/>
  </r>
  <r>
    <x v="0"/>
    <x v="0"/>
    <x v="133"/>
    <x v="0"/>
    <x v="48"/>
    <x v="50"/>
    <x v="0"/>
    <x v="12"/>
    <n v="4750"/>
    <n v="3325.0000000000005"/>
    <n v="1330.0000000000002"/>
    <n v="0.4"/>
  </r>
  <r>
    <x v="0"/>
    <x v="0"/>
    <x v="133"/>
    <x v="0"/>
    <x v="48"/>
    <x v="50"/>
    <x v="1"/>
    <x v="23"/>
    <n v="3000"/>
    <n v="1950.0000000000005"/>
    <n v="780.00000000000023"/>
    <n v="0.4"/>
  </r>
  <r>
    <x v="0"/>
    <x v="0"/>
    <x v="133"/>
    <x v="0"/>
    <x v="48"/>
    <x v="50"/>
    <x v="2"/>
    <x v="23"/>
    <n v="2000"/>
    <n v="1300.0000000000002"/>
    <n v="390.00000000000006"/>
    <n v="0.3"/>
  </r>
  <r>
    <x v="0"/>
    <x v="0"/>
    <x v="133"/>
    <x v="0"/>
    <x v="48"/>
    <x v="50"/>
    <x v="3"/>
    <x v="23"/>
    <n v="1750"/>
    <n v="1137.5000000000002"/>
    <n v="341.25000000000006"/>
    <n v="0.3"/>
  </r>
  <r>
    <x v="0"/>
    <x v="0"/>
    <x v="133"/>
    <x v="0"/>
    <x v="48"/>
    <x v="50"/>
    <x v="4"/>
    <x v="24"/>
    <n v="1750"/>
    <n v="1312.5000000000002"/>
    <n v="393.75000000000006"/>
    <n v="0.3"/>
  </r>
  <r>
    <x v="0"/>
    <x v="0"/>
    <x v="133"/>
    <x v="0"/>
    <x v="48"/>
    <x v="50"/>
    <x v="5"/>
    <x v="11"/>
    <n v="3000"/>
    <n v="2400"/>
    <n v="840"/>
    <n v="0.35"/>
  </r>
  <r>
    <x v="0"/>
    <x v="0"/>
    <x v="134"/>
    <x v="0"/>
    <x v="48"/>
    <x v="50"/>
    <x v="0"/>
    <x v="24"/>
    <n v="4500"/>
    <n v="3375.0000000000005"/>
    <n v="1350.0000000000002"/>
    <n v="0.4"/>
  </r>
  <r>
    <x v="0"/>
    <x v="0"/>
    <x v="134"/>
    <x v="0"/>
    <x v="48"/>
    <x v="50"/>
    <x v="1"/>
    <x v="23"/>
    <n v="3250"/>
    <n v="2112.5000000000005"/>
    <n v="845.00000000000023"/>
    <n v="0.4"/>
  </r>
  <r>
    <x v="0"/>
    <x v="0"/>
    <x v="134"/>
    <x v="0"/>
    <x v="48"/>
    <x v="50"/>
    <x v="2"/>
    <x v="23"/>
    <n v="3450"/>
    <n v="2242.5000000000005"/>
    <n v="672.75000000000011"/>
    <n v="0.3"/>
  </r>
  <r>
    <x v="0"/>
    <x v="0"/>
    <x v="134"/>
    <x v="0"/>
    <x v="48"/>
    <x v="50"/>
    <x v="3"/>
    <x v="23"/>
    <n v="3250"/>
    <n v="2112.5000000000005"/>
    <n v="633.75000000000011"/>
    <n v="0.3"/>
  </r>
  <r>
    <x v="0"/>
    <x v="0"/>
    <x v="134"/>
    <x v="0"/>
    <x v="48"/>
    <x v="50"/>
    <x v="4"/>
    <x v="24"/>
    <n v="3000"/>
    <n v="2250.0000000000005"/>
    <n v="675.00000000000011"/>
    <n v="0.3"/>
  </r>
  <r>
    <x v="0"/>
    <x v="0"/>
    <x v="134"/>
    <x v="0"/>
    <x v="48"/>
    <x v="50"/>
    <x v="5"/>
    <x v="11"/>
    <n v="4000"/>
    <n v="3200"/>
    <n v="1120"/>
    <n v="0.35"/>
  </r>
  <r>
    <x v="0"/>
    <x v="0"/>
    <x v="135"/>
    <x v="0"/>
    <x v="48"/>
    <x v="50"/>
    <x v="0"/>
    <x v="24"/>
    <n v="6250"/>
    <n v="4687.5000000000009"/>
    <n v="1875.0000000000005"/>
    <n v="0.4"/>
  </r>
  <r>
    <x v="0"/>
    <x v="0"/>
    <x v="135"/>
    <x v="0"/>
    <x v="48"/>
    <x v="50"/>
    <x v="1"/>
    <x v="23"/>
    <n v="4250"/>
    <n v="2762.5000000000005"/>
    <n v="1105.0000000000002"/>
    <n v="0.4"/>
  </r>
  <r>
    <x v="0"/>
    <x v="0"/>
    <x v="135"/>
    <x v="0"/>
    <x v="48"/>
    <x v="50"/>
    <x v="2"/>
    <x v="23"/>
    <n v="4000"/>
    <n v="2600.0000000000005"/>
    <n v="780.00000000000011"/>
    <n v="0.3"/>
  </r>
  <r>
    <x v="0"/>
    <x v="0"/>
    <x v="135"/>
    <x v="0"/>
    <x v="48"/>
    <x v="50"/>
    <x v="3"/>
    <x v="23"/>
    <n v="3500"/>
    <n v="2275.0000000000005"/>
    <n v="682.50000000000011"/>
    <n v="0.3"/>
  </r>
  <r>
    <x v="0"/>
    <x v="0"/>
    <x v="135"/>
    <x v="0"/>
    <x v="48"/>
    <x v="50"/>
    <x v="4"/>
    <x v="24"/>
    <n v="3500"/>
    <n v="2625.0000000000005"/>
    <n v="787.50000000000011"/>
    <n v="0.3"/>
  </r>
  <r>
    <x v="0"/>
    <x v="0"/>
    <x v="135"/>
    <x v="0"/>
    <x v="48"/>
    <x v="50"/>
    <x v="5"/>
    <x v="11"/>
    <n v="4500"/>
    <n v="3600"/>
    <n v="1260"/>
    <n v="0.35"/>
  </r>
  <r>
    <x v="0"/>
    <x v="0"/>
    <x v="145"/>
    <x v="0"/>
    <x v="49"/>
    <x v="51"/>
    <x v="0"/>
    <x v="4"/>
    <n v="5000"/>
    <n v="2750"/>
    <n v="962.50000000000011"/>
    <n v="0.35000000000000003"/>
  </r>
  <r>
    <x v="0"/>
    <x v="0"/>
    <x v="145"/>
    <x v="0"/>
    <x v="49"/>
    <x v="51"/>
    <x v="1"/>
    <x v="4"/>
    <n v="3000"/>
    <n v="1650.0000000000002"/>
    <n v="577.50000000000011"/>
    <n v="0.35000000000000003"/>
  </r>
  <r>
    <x v="0"/>
    <x v="0"/>
    <x v="145"/>
    <x v="0"/>
    <x v="49"/>
    <x v="51"/>
    <x v="2"/>
    <x v="2"/>
    <n v="3000"/>
    <n v="1350"/>
    <n v="337.5"/>
    <n v="0.25"/>
  </r>
  <r>
    <x v="0"/>
    <x v="0"/>
    <x v="145"/>
    <x v="0"/>
    <x v="49"/>
    <x v="51"/>
    <x v="3"/>
    <x v="25"/>
    <n v="1500"/>
    <n v="749.99999999999989"/>
    <n v="187.49999999999997"/>
    <n v="0.25"/>
  </r>
  <r>
    <x v="0"/>
    <x v="0"/>
    <x v="145"/>
    <x v="0"/>
    <x v="49"/>
    <x v="51"/>
    <x v="4"/>
    <x v="23"/>
    <n v="2000"/>
    <n v="1300.0000000000002"/>
    <n v="325.00000000000006"/>
    <n v="0.25"/>
  </r>
  <r>
    <x v="0"/>
    <x v="0"/>
    <x v="145"/>
    <x v="0"/>
    <x v="49"/>
    <x v="51"/>
    <x v="5"/>
    <x v="4"/>
    <n v="3000"/>
    <n v="1650.0000000000002"/>
    <n v="495.00000000000006"/>
    <n v="0.3"/>
  </r>
  <r>
    <x v="0"/>
    <x v="0"/>
    <x v="216"/>
    <x v="0"/>
    <x v="49"/>
    <x v="51"/>
    <x v="0"/>
    <x v="4"/>
    <n v="5750"/>
    <n v="3162.5000000000005"/>
    <n v="1106.8750000000002"/>
    <n v="0.35000000000000003"/>
  </r>
  <r>
    <x v="0"/>
    <x v="0"/>
    <x v="216"/>
    <x v="0"/>
    <x v="49"/>
    <x v="51"/>
    <x v="1"/>
    <x v="4"/>
    <n v="2250"/>
    <n v="1237.5"/>
    <n v="433.12500000000006"/>
    <n v="0.35000000000000003"/>
  </r>
  <r>
    <x v="0"/>
    <x v="0"/>
    <x v="216"/>
    <x v="0"/>
    <x v="49"/>
    <x v="51"/>
    <x v="2"/>
    <x v="2"/>
    <n v="2750"/>
    <n v="1237.5"/>
    <n v="309.375"/>
    <n v="0.25"/>
  </r>
  <r>
    <x v="0"/>
    <x v="0"/>
    <x v="216"/>
    <x v="0"/>
    <x v="49"/>
    <x v="51"/>
    <x v="3"/>
    <x v="25"/>
    <n v="1750"/>
    <n v="874.99999999999989"/>
    <n v="218.74999999999997"/>
    <n v="0.25"/>
  </r>
  <r>
    <x v="0"/>
    <x v="0"/>
    <x v="216"/>
    <x v="0"/>
    <x v="49"/>
    <x v="51"/>
    <x v="4"/>
    <x v="23"/>
    <n v="2500"/>
    <n v="1625.0000000000002"/>
    <n v="406.25000000000006"/>
    <n v="0.25"/>
  </r>
  <r>
    <x v="0"/>
    <x v="0"/>
    <x v="216"/>
    <x v="0"/>
    <x v="49"/>
    <x v="51"/>
    <x v="5"/>
    <x v="4"/>
    <n v="3500"/>
    <n v="1925.0000000000002"/>
    <n v="577.5"/>
    <n v="0.3"/>
  </r>
  <r>
    <x v="0"/>
    <x v="0"/>
    <x v="250"/>
    <x v="0"/>
    <x v="49"/>
    <x v="51"/>
    <x v="0"/>
    <x v="4"/>
    <n v="5450"/>
    <n v="2997.5000000000005"/>
    <n v="1049.1250000000002"/>
    <n v="0.35000000000000003"/>
  </r>
  <r>
    <x v="0"/>
    <x v="0"/>
    <x v="250"/>
    <x v="0"/>
    <x v="49"/>
    <x v="51"/>
    <x v="1"/>
    <x v="4"/>
    <n v="2500"/>
    <n v="1375"/>
    <n v="481.25000000000006"/>
    <n v="0.35000000000000003"/>
  </r>
  <r>
    <x v="0"/>
    <x v="0"/>
    <x v="250"/>
    <x v="0"/>
    <x v="49"/>
    <x v="51"/>
    <x v="2"/>
    <x v="2"/>
    <n v="2750"/>
    <n v="1237.5"/>
    <n v="309.375"/>
    <n v="0.25"/>
  </r>
  <r>
    <x v="0"/>
    <x v="0"/>
    <x v="250"/>
    <x v="0"/>
    <x v="49"/>
    <x v="51"/>
    <x v="3"/>
    <x v="25"/>
    <n v="1250"/>
    <n v="624.99999999999989"/>
    <n v="156.24999999999997"/>
    <n v="0.25"/>
  </r>
  <r>
    <x v="0"/>
    <x v="0"/>
    <x v="250"/>
    <x v="0"/>
    <x v="49"/>
    <x v="51"/>
    <x v="4"/>
    <x v="23"/>
    <n v="1750"/>
    <n v="1137.5000000000002"/>
    <n v="284.37500000000006"/>
    <n v="0.25"/>
  </r>
  <r>
    <x v="0"/>
    <x v="0"/>
    <x v="250"/>
    <x v="0"/>
    <x v="49"/>
    <x v="51"/>
    <x v="5"/>
    <x v="4"/>
    <n v="2750"/>
    <n v="1512.5000000000002"/>
    <n v="453.75000000000006"/>
    <n v="0.3"/>
  </r>
  <r>
    <x v="0"/>
    <x v="0"/>
    <x v="251"/>
    <x v="0"/>
    <x v="49"/>
    <x v="51"/>
    <x v="0"/>
    <x v="4"/>
    <n v="5250"/>
    <n v="2887.5000000000005"/>
    <n v="1010.6250000000002"/>
    <n v="0.35000000000000003"/>
  </r>
  <r>
    <x v="0"/>
    <x v="0"/>
    <x v="251"/>
    <x v="0"/>
    <x v="49"/>
    <x v="51"/>
    <x v="1"/>
    <x v="4"/>
    <n v="2250"/>
    <n v="1237.5"/>
    <n v="433.12500000000006"/>
    <n v="0.35000000000000003"/>
  </r>
  <r>
    <x v="0"/>
    <x v="0"/>
    <x v="251"/>
    <x v="0"/>
    <x v="49"/>
    <x v="51"/>
    <x v="2"/>
    <x v="2"/>
    <n v="2250"/>
    <n v="1012.5"/>
    <n v="253.125"/>
    <n v="0.25"/>
  </r>
  <r>
    <x v="0"/>
    <x v="0"/>
    <x v="251"/>
    <x v="0"/>
    <x v="49"/>
    <x v="51"/>
    <x v="3"/>
    <x v="25"/>
    <n v="1500"/>
    <n v="749.99999999999989"/>
    <n v="187.49999999999997"/>
    <n v="0.25"/>
  </r>
  <r>
    <x v="0"/>
    <x v="0"/>
    <x v="251"/>
    <x v="0"/>
    <x v="49"/>
    <x v="51"/>
    <x v="4"/>
    <x v="14"/>
    <n v="1500"/>
    <n v="900.00000000000011"/>
    <n v="225.00000000000003"/>
    <n v="0.25"/>
  </r>
  <r>
    <x v="0"/>
    <x v="0"/>
    <x v="251"/>
    <x v="0"/>
    <x v="49"/>
    <x v="51"/>
    <x v="5"/>
    <x v="0"/>
    <n v="3000"/>
    <n v="1500"/>
    <n v="450"/>
    <n v="0.3"/>
  </r>
  <r>
    <x v="0"/>
    <x v="0"/>
    <x v="252"/>
    <x v="0"/>
    <x v="49"/>
    <x v="51"/>
    <x v="0"/>
    <x v="5"/>
    <n v="5700"/>
    <n v="3705"/>
    <n v="1296.7500000000002"/>
    <n v="0.35000000000000003"/>
  </r>
  <r>
    <x v="0"/>
    <x v="0"/>
    <x v="252"/>
    <x v="0"/>
    <x v="49"/>
    <x v="51"/>
    <x v="1"/>
    <x v="14"/>
    <n v="2750"/>
    <n v="1650.0000000000002"/>
    <n v="577.50000000000011"/>
    <n v="0.35000000000000003"/>
  </r>
  <r>
    <x v="0"/>
    <x v="0"/>
    <x v="252"/>
    <x v="0"/>
    <x v="49"/>
    <x v="51"/>
    <x v="2"/>
    <x v="4"/>
    <n v="3000"/>
    <n v="1650.0000000000002"/>
    <n v="412.50000000000006"/>
    <n v="0.25"/>
  </r>
  <r>
    <x v="0"/>
    <x v="0"/>
    <x v="252"/>
    <x v="0"/>
    <x v="49"/>
    <x v="51"/>
    <x v="3"/>
    <x v="4"/>
    <n v="2500"/>
    <n v="1375"/>
    <n v="343.75"/>
    <n v="0.25"/>
  </r>
  <r>
    <x v="0"/>
    <x v="0"/>
    <x v="252"/>
    <x v="0"/>
    <x v="49"/>
    <x v="51"/>
    <x v="4"/>
    <x v="5"/>
    <n v="2750"/>
    <n v="1787.5"/>
    <n v="446.875"/>
    <n v="0.25"/>
  </r>
  <r>
    <x v="0"/>
    <x v="0"/>
    <x v="252"/>
    <x v="0"/>
    <x v="49"/>
    <x v="51"/>
    <x v="5"/>
    <x v="12"/>
    <n v="4000"/>
    <n v="2800.0000000000005"/>
    <n v="840.00000000000011"/>
    <n v="0.3"/>
  </r>
  <r>
    <x v="0"/>
    <x v="0"/>
    <x v="220"/>
    <x v="0"/>
    <x v="49"/>
    <x v="51"/>
    <x v="0"/>
    <x v="5"/>
    <n v="6500"/>
    <n v="4225"/>
    <n v="1478.7500000000002"/>
    <n v="0.35000000000000003"/>
  </r>
  <r>
    <x v="0"/>
    <x v="0"/>
    <x v="220"/>
    <x v="0"/>
    <x v="49"/>
    <x v="51"/>
    <x v="1"/>
    <x v="14"/>
    <n v="4000"/>
    <n v="2400.0000000000005"/>
    <n v="840.00000000000023"/>
    <n v="0.35000000000000003"/>
  </r>
  <r>
    <x v="0"/>
    <x v="0"/>
    <x v="220"/>
    <x v="0"/>
    <x v="49"/>
    <x v="51"/>
    <x v="2"/>
    <x v="4"/>
    <n v="3250"/>
    <n v="1787.5000000000002"/>
    <n v="446.87500000000006"/>
    <n v="0.25"/>
  </r>
  <r>
    <x v="0"/>
    <x v="0"/>
    <x v="220"/>
    <x v="0"/>
    <x v="49"/>
    <x v="51"/>
    <x v="3"/>
    <x v="4"/>
    <n v="3000"/>
    <n v="1650.0000000000002"/>
    <n v="412.50000000000006"/>
    <n v="0.25"/>
  </r>
  <r>
    <x v="0"/>
    <x v="0"/>
    <x v="220"/>
    <x v="0"/>
    <x v="49"/>
    <x v="51"/>
    <x v="4"/>
    <x v="5"/>
    <n v="3000"/>
    <n v="1950"/>
    <n v="487.5"/>
    <n v="0.25"/>
  </r>
  <r>
    <x v="0"/>
    <x v="0"/>
    <x v="220"/>
    <x v="0"/>
    <x v="49"/>
    <x v="51"/>
    <x v="5"/>
    <x v="12"/>
    <n v="4500"/>
    <n v="3150.0000000000005"/>
    <n v="945.00000000000011"/>
    <n v="0.3"/>
  </r>
  <r>
    <x v="0"/>
    <x v="0"/>
    <x v="253"/>
    <x v="0"/>
    <x v="49"/>
    <x v="51"/>
    <x v="0"/>
    <x v="5"/>
    <n v="6750"/>
    <n v="4387.5"/>
    <n v="1535.6250000000002"/>
    <n v="0.35000000000000003"/>
  </r>
  <r>
    <x v="0"/>
    <x v="0"/>
    <x v="253"/>
    <x v="0"/>
    <x v="49"/>
    <x v="51"/>
    <x v="1"/>
    <x v="14"/>
    <n v="4250"/>
    <n v="2550.0000000000005"/>
    <n v="892.50000000000023"/>
    <n v="0.35000000000000003"/>
  </r>
  <r>
    <x v="0"/>
    <x v="0"/>
    <x v="253"/>
    <x v="0"/>
    <x v="49"/>
    <x v="51"/>
    <x v="2"/>
    <x v="4"/>
    <n v="3500"/>
    <n v="1925.0000000000002"/>
    <n v="481.25000000000006"/>
    <n v="0.25"/>
  </r>
  <r>
    <x v="0"/>
    <x v="0"/>
    <x v="253"/>
    <x v="0"/>
    <x v="49"/>
    <x v="51"/>
    <x v="3"/>
    <x v="4"/>
    <n v="3000"/>
    <n v="1650.0000000000002"/>
    <n v="412.50000000000006"/>
    <n v="0.25"/>
  </r>
  <r>
    <x v="0"/>
    <x v="0"/>
    <x v="253"/>
    <x v="0"/>
    <x v="49"/>
    <x v="51"/>
    <x v="4"/>
    <x v="5"/>
    <n v="3250"/>
    <n v="2112.5"/>
    <n v="528.125"/>
    <n v="0.25"/>
  </r>
  <r>
    <x v="0"/>
    <x v="0"/>
    <x v="253"/>
    <x v="0"/>
    <x v="49"/>
    <x v="51"/>
    <x v="5"/>
    <x v="12"/>
    <n v="5000"/>
    <n v="3500.0000000000005"/>
    <n v="1050"/>
    <n v="0.3"/>
  </r>
  <r>
    <x v="0"/>
    <x v="0"/>
    <x v="254"/>
    <x v="0"/>
    <x v="49"/>
    <x v="51"/>
    <x v="0"/>
    <x v="5"/>
    <n v="6500"/>
    <n v="4225"/>
    <n v="1478.7500000000002"/>
    <n v="0.35000000000000003"/>
  </r>
  <r>
    <x v="0"/>
    <x v="0"/>
    <x v="254"/>
    <x v="0"/>
    <x v="49"/>
    <x v="51"/>
    <x v="1"/>
    <x v="14"/>
    <n v="4250"/>
    <n v="2550.0000000000005"/>
    <n v="892.50000000000023"/>
    <n v="0.35000000000000003"/>
  </r>
  <r>
    <x v="0"/>
    <x v="0"/>
    <x v="254"/>
    <x v="0"/>
    <x v="49"/>
    <x v="51"/>
    <x v="2"/>
    <x v="4"/>
    <n v="3500"/>
    <n v="1925.0000000000002"/>
    <n v="481.25000000000006"/>
    <n v="0.25"/>
  </r>
  <r>
    <x v="0"/>
    <x v="0"/>
    <x v="254"/>
    <x v="0"/>
    <x v="49"/>
    <x v="51"/>
    <x v="3"/>
    <x v="4"/>
    <n v="2500"/>
    <n v="1375"/>
    <n v="343.75"/>
    <n v="0.25"/>
  </r>
  <r>
    <x v="0"/>
    <x v="0"/>
    <x v="254"/>
    <x v="0"/>
    <x v="49"/>
    <x v="51"/>
    <x v="4"/>
    <x v="5"/>
    <n v="2250"/>
    <n v="1462.5"/>
    <n v="365.625"/>
    <n v="0.25"/>
  </r>
  <r>
    <x v="0"/>
    <x v="0"/>
    <x v="254"/>
    <x v="0"/>
    <x v="49"/>
    <x v="51"/>
    <x v="5"/>
    <x v="12"/>
    <n v="4000"/>
    <n v="2800.0000000000005"/>
    <n v="840.00000000000011"/>
    <n v="0.3"/>
  </r>
  <r>
    <x v="0"/>
    <x v="0"/>
    <x v="255"/>
    <x v="0"/>
    <x v="49"/>
    <x v="51"/>
    <x v="0"/>
    <x v="5"/>
    <n v="5250"/>
    <n v="3412.5"/>
    <n v="1194.375"/>
    <n v="0.35000000000000003"/>
  </r>
  <r>
    <x v="0"/>
    <x v="0"/>
    <x v="255"/>
    <x v="0"/>
    <x v="49"/>
    <x v="51"/>
    <x v="1"/>
    <x v="14"/>
    <n v="3250"/>
    <n v="1950.0000000000002"/>
    <n v="682.50000000000011"/>
    <n v="0.35000000000000003"/>
  </r>
  <r>
    <x v="0"/>
    <x v="0"/>
    <x v="255"/>
    <x v="0"/>
    <x v="49"/>
    <x v="51"/>
    <x v="2"/>
    <x v="4"/>
    <n v="2250"/>
    <n v="1237.5"/>
    <n v="309.375"/>
    <n v="0.25"/>
  </r>
  <r>
    <x v="0"/>
    <x v="0"/>
    <x v="255"/>
    <x v="0"/>
    <x v="49"/>
    <x v="51"/>
    <x v="3"/>
    <x v="4"/>
    <n v="2000"/>
    <n v="1100"/>
    <n v="275"/>
    <n v="0.25"/>
  </r>
  <r>
    <x v="0"/>
    <x v="0"/>
    <x v="255"/>
    <x v="0"/>
    <x v="49"/>
    <x v="51"/>
    <x v="4"/>
    <x v="5"/>
    <n v="2000"/>
    <n v="1300"/>
    <n v="325"/>
    <n v="0.25"/>
  </r>
  <r>
    <x v="0"/>
    <x v="0"/>
    <x v="255"/>
    <x v="0"/>
    <x v="49"/>
    <x v="51"/>
    <x v="5"/>
    <x v="12"/>
    <n v="3000"/>
    <n v="2100"/>
    <n v="630"/>
    <n v="0.3"/>
  </r>
  <r>
    <x v="0"/>
    <x v="0"/>
    <x v="224"/>
    <x v="0"/>
    <x v="49"/>
    <x v="51"/>
    <x v="0"/>
    <x v="12"/>
    <n v="4500"/>
    <n v="3150.0000000000005"/>
    <n v="1102.5000000000002"/>
    <n v="0.35000000000000003"/>
  </r>
  <r>
    <x v="0"/>
    <x v="0"/>
    <x v="224"/>
    <x v="0"/>
    <x v="49"/>
    <x v="51"/>
    <x v="1"/>
    <x v="23"/>
    <n v="2750"/>
    <n v="1787.5000000000005"/>
    <n v="625.62500000000023"/>
    <n v="0.35000000000000003"/>
  </r>
  <r>
    <x v="0"/>
    <x v="0"/>
    <x v="224"/>
    <x v="0"/>
    <x v="49"/>
    <x v="51"/>
    <x v="2"/>
    <x v="23"/>
    <n v="1750"/>
    <n v="1137.5000000000002"/>
    <n v="284.37500000000006"/>
    <n v="0.25"/>
  </r>
  <r>
    <x v="0"/>
    <x v="0"/>
    <x v="224"/>
    <x v="0"/>
    <x v="49"/>
    <x v="51"/>
    <x v="3"/>
    <x v="23"/>
    <n v="1500"/>
    <n v="975.00000000000023"/>
    <n v="243.75000000000006"/>
    <n v="0.25"/>
  </r>
  <r>
    <x v="0"/>
    <x v="0"/>
    <x v="224"/>
    <x v="0"/>
    <x v="49"/>
    <x v="51"/>
    <x v="4"/>
    <x v="24"/>
    <n v="1500"/>
    <n v="1125.0000000000002"/>
    <n v="281.25000000000006"/>
    <n v="0.25"/>
  </r>
  <r>
    <x v="0"/>
    <x v="0"/>
    <x v="224"/>
    <x v="0"/>
    <x v="49"/>
    <x v="51"/>
    <x v="5"/>
    <x v="11"/>
    <n v="2750"/>
    <n v="2200"/>
    <n v="660"/>
    <n v="0.3"/>
  </r>
  <r>
    <x v="0"/>
    <x v="0"/>
    <x v="256"/>
    <x v="0"/>
    <x v="49"/>
    <x v="51"/>
    <x v="0"/>
    <x v="24"/>
    <n v="4250"/>
    <n v="3187.5000000000005"/>
    <n v="1115.6250000000002"/>
    <n v="0.35000000000000003"/>
  </r>
  <r>
    <x v="0"/>
    <x v="0"/>
    <x v="256"/>
    <x v="0"/>
    <x v="49"/>
    <x v="51"/>
    <x v="1"/>
    <x v="23"/>
    <n v="3000"/>
    <n v="1950.0000000000005"/>
    <n v="682.50000000000023"/>
    <n v="0.35000000000000003"/>
  </r>
  <r>
    <x v="0"/>
    <x v="0"/>
    <x v="256"/>
    <x v="0"/>
    <x v="49"/>
    <x v="51"/>
    <x v="2"/>
    <x v="23"/>
    <n v="3200"/>
    <n v="2080.0000000000005"/>
    <n v="520.00000000000011"/>
    <n v="0.25"/>
  </r>
  <r>
    <x v="0"/>
    <x v="0"/>
    <x v="256"/>
    <x v="0"/>
    <x v="49"/>
    <x v="51"/>
    <x v="3"/>
    <x v="23"/>
    <n v="3000"/>
    <n v="1950.0000000000005"/>
    <n v="487.50000000000011"/>
    <n v="0.25"/>
  </r>
  <r>
    <x v="0"/>
    <x v="0"/>
    <x v="256"/>
    <x v="0"/>
    <x v="49"/>
    <x v="51"/>
    <x v="4"/>
    <x v="24"/>
    <n v="2750"/>
    <n v="2062.5000000000005"/>
    <n v="515.62500000000011"/>
    <n v="0.25"/>
  </r>
  <r>
    <x v="0"/>
    <x v="0"/>
    <x v="256"/>
    <x v="0"/>
    <x v="49"/>
    <x v="51"/>
    <x v="5"/>
    <x v="11"/>
    <n v="3750"/>
    <n v="3000"/>
    <n v="900"/>
    <n v="0.3"/>
  </r>
  <r>
    <x v="0"/>
    <x v="0"/>
    <x v="257"/>
    <x v="0"/>
    <x v="49"/>
    <x v="51"/>
    <x v="0"/>
    <x v="24"/>
    <n v="6000"/>
    <n v="4500.0000000000009"/>
    <n v="1575.0000000000005"/>
    <n v="0.35000000000000003"/>
  </r>
  <r>
    <x v="0"/>
    <x v="0"/>
    <x v="257"/>
    <x v="0"/>
    <x v="49"/>
    <x v="51"/>
    <x v="1"/>
    <x v="23"/>
    <n v="4000"/>
    <n v="2600.0000000000005"/>
    <n v="910.00000000000023"/>
    <n v="0.35000000000000003"/>
  </r>
  <r>
    <x v="0"/>
    <x v="0"/>
    <x v="257"/>
    <x v="0"/>
    <x v="49"/>
    <x v="51"/>
    <x v="2"/>
    <x v="23"/>
    <n v="3750"/>
    <n v="2437.5000000000005"/>
    <n v="609.37500000000011"/>
    <n v="0.25"/>
  </r>
  <r>
    <x v="0"/>
    <x v="0"/>
    <x v="257"/>
    <x v="0"/>
    <x v="49"/>
    <x v="51"/>
    <x v="3"/>
    <x v="23"/>
    <n v="3250"/>
    <n v="2112.5000000000005"/>
    <n v="528.12500000000011"/>
    <n v="0.25"/>
  </r>
  <r>
    <x v="0"/>
    <x v="0"/>
    <x v="257"/>
    <x v="0"/>
    <x v="49"/>
    <x v="51"/>
    <x v="4"/>
    <x v="24"/>
    <n v="3250"/>
    <n v="2437.5000000000005"/>
    <n v="609.37500000000011"/>
    <n v="0.25"/>
  </r>
  <r>
    <x v="0"/>
    <x v="0"/>
    <x v="257"/>
    <x v="0"/>
    <x v="49"/>
    <x v="51"/>
    <x v="5"/>
    <x v="11"/>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74CE5A-0644-4720-BD97-A17DE2764E8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51"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A2C141-CEBA-410D-84F1-C66557EEC59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0:C97" firstHeaderRow="1"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pivotField numFmtId="164" showAll="0">
      <items count="79">
        <item x="46"/>
        <item x="64"/>
        <item x="77"/>
        <item x="41"/>
        <item x="59"/>
        <item x="62"/>
        <item x="75"/>
        <item x="40"/>
        <item x="20"/>
        <item x="19"/>
        <item x="47"/>
        <item x="45"/>
        <item x="73"/>
        <item x="69"/>
        <item x="22"/>
        <item x="7"/>
        <item x="39"/>
        <item x="63"/>
        <item x="76"/>
        <item x="55"/>
        <item x="9"/>
        <item x="21"/>
        <item x="58"/>
        <item x="74"/>
        <item x="65"/>
        <item x="8"/>
        <item x="15"/>
        <item x="42"/>
        <item x="71"/>
        <item x="60"/>
        <item x="10"/>
        <item x="1"/>
        <item x="36"/>
        <item x="56"/>
        <item x="66"/>
        <item x="43"/>
        <item x="35"/>
        <item x="2"/>
        <item x="17"/>
        <item x="57"/>
        <item x="61"/>
        <item x="37"/>
        <item x="25"/>
        <item x="0"/>
        <item x="34"/>
        <item x="44"/>
        <item x="16"/>
        <item x="4"/>
        <item x="54"/>
        <item x="38"/>
        <item x="3"/>
        <item x="14"/>
        <item x="70"/>
        <item x="18"/>
        <item x="5"/>
        <item x="23"/>
        <item x="72"/>
        <item x="6"/>
        <item x="12"/>
        <item x="27"/>
        <item x="13"/>
        <item x="24"/>
        <item x="30"/>
        <item x="52"/>
        <item x="11"/>
        <item x="28"/>
        <item x="67"/>
        <item x="48"/>
        <item x="26"/>
        <item x="33"/>
        <item x="51"/>
        <item x="31"/>
        <item x="68"/>
        <item x="49"/>
        <item x="32"/>
        <item x="29"/>
        <item x="53"/>
        <item x="50"/>
        <item t="default"/>
      </items>
    </pivotField>
    <pivotField numFmtId="3" showAll="0"/>
    <pivotField numFmtId="165" showAll="0"/>
    <pivotField numFmtId="165" showAll="0"/>
    <pivotField numFmtId="9"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136E8B-1A85-41C1-8722-86932F7C8DD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77"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4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1B3299-3B0A-492E-B7C1-8283FF7D82E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0:B23" firstHeaderRow="1" firstDataRow="1" firstDataCol="1"/>
  <pivotFields count="14">
    <pivotField showAll="0">
      <items count="5">
        <item x="1"/>
        <item x="3"/>
        <item x="2"/>
        <item x="0"/>
        <item t="default"/>
      </items>
    </pivotField>
    <pivotField showAll="0">
      <items count="5">
        <item x="2"/>
        <item x="0"/>
        <item x="3"/>
        <item x="1"/>
        <item t="default"/>
      </items>
    </pivotField>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2">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2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2072F8-9ED6-4FA4-A383-FA9BF6105916}" sourceName="Region">
  <pivotTables>
    <pivotTable tabId="4" name="PivotTable2"/>
    <pivotTable tabId="4" name="PivotTable1"/>
    <pivotTable tabId="4" name="PivotTable4"/>
  </pivotTables>
  <data>
    <tabular pivotCacheId="670439661">
      <items count="5">
        <i x="3" s="1"/>
        <i x="0" s="1"/>
        <i x="1" s="1"/>
        <i x="4"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BC2F4D9-3054-4457-B220-023DDDAA4759}" sourceName="Beverage Brand">
  <pivotTables>
    <pivotTable tabId="4" name="PivotTable2"/>
    <pivotTable tabId="4" name="PivotTable1"/>
    <pivotTable tabId="4" name="PivotTable4"/>
  </pivotTables>
  <data>
    <tabular pivotCacheId="670439661">
      <items count="6">
        <i x="0" s="1"/>
        <i x="5" s="1"/>
        <i x="1" s="1"/>
        <i x="3" s="1"/>
        <i x="4"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1AA88BD3-345F-4EEA-8D35-7F60B87D518E}" sourceName="Retailer">
  <pivotTables>
    <pivotTable tabId="4" name="PivotTable2"/>
    <pivotTable tabId="4" name="PivotTable1"/>
    <pivotTable tabId="4" name="PivotTable4"/>
  </pivotTables>
  <data>
    <tabular pivotCacheId="670439661">
      <items count="4">
        <i x="1" s="1"/>
        <i x="3"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1B7997B-9B97-4154-B5C2-059A7A26138F}" cache="Slicer_Region" caption="Region" style="Slicer Style 9" rowHeight="241300"/>
  <slicer name="Beverage Brand" xr10:uid="{35E5ACDF-4ABC-4CA6-B24A-157EA1E716BC}" cache="Slicer_Beverage_Brand" caption="Beverage Brand" style="Slicer Style 9" rowHeight="241300"/>
  <slicer name="Retailer" xr10:uid="{2B5FAA57-5CB3-42C2-9A79-65DFC6AD3FF2}" cache="Slicer_Retailer" caption="Retailer" style="Slicer Style 9"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0F6F01-BF4B-46E7-83C1-7204EE57DDB7}" name="Table1" displayName="Table1" ref="B5:M3893" totalsRowShown="0" headerRowDxfId="16" dataDxfId="15">
  <autoFilter ref="B5:M3893" xr:uid="{5B0F6F01-BF4B-46E7-83C1-7204EE57DDB7}"/>
  <tableColumns count="12">
    <tableColumn id="1" xr3:uid="{5062E2B0-256D-4B6B-B46B-8D23DAE2E11C}" name="Retailer" dataDxfId="14"/>
    <tableColumn id="2" xr3:uid="{32912B45-621D-4B92-AF64-7CBDA63ECFA1}" name="Retailer ID" dataDxfId="13"/>
    <tableColumn id="3" xr3:uid="{6B9524BA-BBF8-4B71-9D1B-1D6A095F4223}" name="Invoice Date" dataDxfId="12"/>
    <tableColumn id="4" xr3:uid="{56934C22-5302-4E90-8069-05BB7B592963}" name="Region" dataDxfId="11"/>
    <tableColumn id="5" xr3:uid="{790D1EC5-6062-4F81-8F40-094E8CE6D6B2}" name="State" dataDxfId="10"/>
    <tableColumn id="6" xr3:uid="{3A26ABD2-9D16-4F58-80BD-06AA349E3AA5}" name="City" dataDxfId="9"/>
    <tableColumn id="7" xr3:uid="{42EB2E6F-CA2A-4356-856B-5997346920C6}" name="Beverage Brand" dataDxfId="8"/>
    <tableColumn id="8" xr3:uid="{8E533FEB-AD8E-48CB-AC16-8D1B10C68FCA}" name="Price per Unit" dataDxfId="7"/>
    <tableColumn id="9" xr3:uid="{F9FF65D0-2E13-4F84-826C-7868B99604CD}" name="Units Sold" dataDxfId="6"/>
    <tableColumn id="10" xr3:uid="{479FE2D1-01A2-48DA-ADF2-9F4622362187}" name="Total Sales" dataDxfId="5">
      <calculatedColumnFormula>I6*J6</calculatedColumnFormula>
    </tableColumn>
    <tableColumn id="11" xr3:uid="{30C5F186-D066-4907-84DE-8B0F291E66F8}" name="Operating Profit" dataDxfId="4">
      <calculatedColumnFormula>K6*M6</calculatedColumnFormula>
    </tableColumn>
    <tableColumn id="12" xr3:uid="{33894504-3E63-49E4-840F-0F0E897ED5F2}" name="Operating Margin"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06A6AA-C697-4CB8-88E3-4DF5D9522463}" name="Table2" displayName="Table2" ref="D26:E76" totalsRowShown="0" headerRowDxfId="1">
  <autoFilter ref="D26:E76" xr:uid="{FC06A6AA-C697-4CB8-88E3-4DF5D9522463}"/>
  <tableColumns count="2">
    <tableColumn id="1" xr3:uid="{2605C192-6F22-4D6E-86C4-A14474511593}" name="State">
      <calculatedColumnFormula>A27</calculatedColumnFormula>
    </tableColumn>
    <tableColumn id="2" xr3:uid="{C0843AEF-4524-4DC2-8FE5-93371A17E8CD}" name="Unit Sold" dataDxfId="0" dataCellStyle="Currency">
      <calculatedColumnFormula>B27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C8EDC48C-FF09-47BC-A494-BE16C79849C0}" sourceName="Invoice Date">
  <pivotTables>
    <pivotTable tabId="4" name="PivotTable2"/>
    <pivotTable tabId="4" name="PivotTable1"/>
    <pivotTable tabId="4" name="PivotTable4"/>
  </pivotTables>
  <state minimalRefreshVersion="6" lastRefreshVersion="6" pivotCacheId="670439661"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46AB8430-B1F7-49C7-9EC5-379790F56018}" cache="NativeTimeline_Invoice_Date" caption="Sales Period" showTimeLevel="0" showHorizontalScrollbar="0" level="2" selectionLevel="0" scrollPosition="2021-01-01T00:00:00" style="TimeSlicerStyleLight5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2" workbookViewId="0">
      <selection activeCell="A18" sqref="A18"/>
    </sheetView>
  </sheetViews>
  <sheetFormatPr defaultColWidth="14.453125" defaultRowHeight="15" customHeight="1" x14ac:dyDescent="0.35"/>
  <cols>
    <col min="1" max="1" width="8.7265625" customWidth="1"/>
    <col min="2" max="2" width="9.26953125" customWidth="1"/>
    <col min="3" max="3" width="11.7265625" customWidth="1"/>
    <col min="4" max="4" width="13.453125" customWidth="1"/>
    <col min="5" max="5" width="10.453125" customWidth="1"/>
    <col min="6" max="6" width="14.26953125" customWidth="1"/>
    <col min="7" max="7" width="13.1796875" customWidth="1"/>
    <col min="8" max="8" width="16.26953125" customWidth="1"/>
    <col min="9" max="9" width="14.4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
      <c r="B5" s="5" t="s">
        <v>2</v>
      </c>
      <c r="C5" s="5" t="s">
        <v>3</v>
      </c>
      <c r="D5" s="5" t="s">
        <v>4</v>
      </c>
      <c r="E5" s="5" t="s">
        <v>5</v>
      </c>
      <c r="F5" s="5" t="s">
        <v>6</v>
      </c>
      <c r="G5" s="5" t="s">
        <v>7</v>
      </c>
      <c r="H5" s="5" t="s">
        <v>8</v>
      </c>
      <c r="I5" s="5" t="s">
        <v>9</v>
      </c>
      <c r="J5" s="5" t="s">
        <v>10</v>
      </c>
      <c r="K5" s="5" t="s">
        <v>11</v>
      </c>
      <c r="L5" s="5" t="s">
        <v>12</v>
      </c>
      <c r="M5" s="5" t="s">
        <v>13</v>
      </c>
    </row>
    <row r="6" spans="1:15" ht="14.5" x14ac:dyDescent="0.3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5" x14ac:dyDescent="0.3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5" x14ac:dyDescent="0.3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5" x14ac:dyDescent="0.3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5" x14ac:dyDescent="0.3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5" x14ac:dyDescent="0.3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5" x14ac:dyDescent="0.3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5" x14ac:dyDescent="0.3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5" x14ac:dyDescent="0.3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5" x14ac:dyDescent="0.3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5" x14ac:dyDescent="0.3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5" x14ac:dyDescent="0.3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5" x14ac:dyDescent="0.3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5" x14ac:dyDescent="0.3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5" x14ac:dyDescent="0.3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5">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5">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5">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5">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5">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5">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5">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5">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5">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5">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5">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5">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5">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5">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5">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5">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5">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5">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5">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5">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5">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5">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5">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5">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5">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5">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5">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5">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5">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5">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5">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5">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5">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5">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5">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5">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5">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5">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5">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5">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5">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5">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5">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5">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5">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5">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5">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5">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5">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5">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5">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5">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5">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5">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5">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5">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5">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5">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5">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5">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5">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5">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5">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5">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5">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5">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5">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5">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5">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5">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5">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5">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5">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5">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5">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5">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5">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5">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5">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5">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5">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5">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5">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5">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5">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5">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5">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5">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5">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5">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5">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5">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5">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5">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5">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5">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5">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5">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5">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5">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5">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5">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5">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5">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5">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5">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5">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5">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5">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5">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5">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5">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5">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5">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5">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5">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5">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5">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5">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5">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5">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5">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5">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5">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5">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5">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5">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5">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5">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5">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5">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5">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5">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5">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5">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5">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5">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5">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5">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5">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5">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5">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5">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5">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5">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5">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5">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5">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5">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5">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5">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5">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5">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5">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5">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5">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5">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5">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5">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5">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5">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5">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5">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5">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5">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5">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5">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5">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5">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5">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5">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5">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5">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5">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5">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5">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5">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5">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5">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5">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5">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5">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5">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5">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5">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5">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5">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5">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5">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5">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5">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5">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5">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5">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5">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5">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5">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5">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5">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5">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5">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5">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5">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5">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5">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5">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5">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5">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5">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5">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5">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5">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5">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5">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5">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5">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5">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5">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5">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5">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5">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5">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5">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5">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5">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5">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5">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5">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5">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5">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5">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5">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5">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5">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5">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5">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5">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5">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5">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5">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5">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5">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5">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5">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5">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5">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5">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5">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5">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5">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5">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5">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5">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5">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5">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5">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5">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5">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5">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5">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5">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5">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5">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5">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5">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5">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5">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5">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5">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5">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5">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5">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5">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5">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5">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5">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5">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5">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5">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5">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5">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5">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5">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5">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5">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5">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5">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5">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5">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5">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5">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5">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5">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5">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5">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5">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5">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5">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5">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5">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5">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5">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5">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5">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5">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5">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5">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5">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5">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5">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5">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5">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5">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5">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5">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5">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5">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5">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5">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5">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5">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5">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5">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5">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5">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5">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5">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5">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5">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5">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5">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5">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5">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5">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5">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5">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5">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5">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5">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5">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5">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5">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5">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5">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5">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5">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5">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5">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5">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5">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5">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5">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5">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5">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5">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5">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5">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5">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5">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5">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5">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5">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5">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5">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5">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5">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5">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5">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5">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5">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5">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5">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5">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5">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5">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5">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5">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5">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5">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5">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5">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5">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5">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5">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5">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5">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5">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5">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5">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5">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5">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5">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5">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5">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5">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5">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5">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5">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5">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5">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5">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5">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5">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5">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5">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5">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5">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5">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5">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5">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5">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5">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5">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5">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5">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5">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5">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5">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5">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5">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5">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5">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5">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5">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5">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5">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5">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5">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5">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5">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5">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5">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5">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5">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5">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5">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5">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5">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5">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5">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5">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5">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5">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5">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5">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5">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5">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5">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5">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5">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5">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5">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5">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5">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5">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5">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5">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5">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5">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5">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5">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5">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5">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5">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5">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5">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35">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35">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35">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35">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35">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35">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35">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35">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35">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35">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35">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35">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35">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35">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35">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35">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35">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35">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35">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35">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35">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35">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35">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35">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35">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35">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35">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35">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35">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35">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35">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35">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35">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35">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35">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35">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35">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35">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35">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35">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35">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35">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35">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35">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35">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35">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35">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35">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35">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35">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35">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35">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35">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35">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35">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35">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35">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35">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35">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35">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35">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35">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35">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35">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35">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35">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35">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35">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35">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35">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35">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35">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5">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5">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5">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5">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5">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5">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5">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5">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5">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5">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5">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5">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5">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5">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5">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5">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5">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5">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5">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5">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5">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5">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5">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5">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5">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5">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5">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5">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5">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5">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5">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5">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5">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5">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5">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5">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5">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5">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5">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5">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5">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5">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5">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5">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5">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5">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5">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5">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5">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5">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5">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5">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5">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5">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5">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5">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5">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5">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5">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5">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5">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5">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5">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5">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5">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5">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5">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5">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5">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5">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5">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5">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5">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5">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5">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5">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5">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5">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5">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5">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5">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5">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5">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5">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5">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5">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5">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5">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5">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5">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5">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5">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5">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5">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5">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5">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5">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5">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5">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5">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5">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5">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5">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5">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5">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5">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5">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5">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5">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5">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5">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5">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5">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5">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5">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5">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5">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5">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5">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5">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5">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5">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5">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5">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5">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5">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5">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5">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5">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5">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5">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5">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5">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5">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5">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5">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5">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5">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5">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5">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5">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5">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5">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5">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5">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5">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5">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5">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5">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5">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5">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5">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5">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5">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5">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5">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5">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5">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5">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5">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5">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5">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5">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5">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5">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5">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5">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5">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5">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5">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5">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5">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5">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5">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5">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5">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5">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5">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5">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5">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5">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5">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5">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5">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5">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5">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5">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5">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5">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5">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5">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5">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5">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5">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5">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5">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5">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5">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5">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5">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5">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5">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5">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5">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5">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5">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5">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5">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5">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5">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5">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5">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5">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5">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5">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5">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5">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5">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5">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5">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5">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5">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5">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5">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5">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5">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5">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5">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5">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5">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5">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5">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5">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5">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5">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5">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5">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5">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5">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5">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5">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5">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5">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5">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5">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5">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5">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5">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5">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5">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5">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5">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5">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5">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5">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5">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5">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5">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5">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5">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5">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5">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5">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5">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5">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5">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5">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5">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5">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5">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5">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5">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5">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5">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5">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5">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5">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5">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5">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5">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5">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5">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5">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5">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5">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5">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5">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5">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5">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5">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5">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5">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5">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5">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5">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5">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5">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5">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5">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5">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5">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5">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5">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5">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5">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5">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5">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5">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5">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5">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5">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5">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5">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5">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5">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5">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5">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5">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5">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5">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5">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5">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5">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5">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5">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5">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5">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5">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5">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5">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5">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5">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5">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5">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5">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5">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5">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5">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5">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5">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5">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5">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5">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5">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5">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5">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5">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5">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5">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5">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5">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5">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5">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5">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5">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5">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5">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5">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5">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5">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5">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5">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5">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5">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5">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5">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5">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5">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5">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5">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5">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5">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5">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5">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5">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5">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5">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5">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5">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5">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5">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5">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5">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5">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5">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5">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5">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5">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5">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5">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5">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5">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5">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5">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5">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5">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5">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5">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5">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5">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5">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5">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5">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5">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5">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5">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5">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5">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5">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5">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5">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5">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5">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5">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5">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5">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5">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5">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5">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5">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5">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5">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5">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5">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5">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5">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5">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5">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5">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5">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5">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5">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5">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5">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5">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5">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5">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5">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5">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5">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5">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5">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5">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5">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5">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5">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5">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5">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5">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5">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5">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5">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5">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5">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5">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5">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5">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5">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5">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5">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5">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5">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5">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5">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5">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5">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5">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5">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5">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5">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5">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5">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5">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5">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5">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5">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5">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5">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5">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5">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5">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5">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5">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5">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5">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5">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5">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5">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5">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5">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5">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5">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5">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5">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5">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5">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5">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5">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5">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5">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5">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5">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5">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5">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35">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35">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35">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35">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35">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35">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35">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35">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35">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35">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35">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35">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35">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35">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35">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35">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35">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35">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35">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35">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35">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35">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35">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35">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35">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35">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35">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35">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35">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35">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35">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35">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35">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35">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35">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35">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35">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35">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35">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35">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35">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35">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35">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35">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35">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35">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35">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35">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35">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35">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35">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35">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35">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35">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35">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35">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35">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35">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35">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35">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35">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35">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35">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35">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35">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35">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35">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35">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35">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35">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35">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35">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5">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5">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5">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5">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5">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5">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5">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5">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5">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5">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5">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5">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5">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5">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5">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5">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5">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5">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5">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5">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5">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5">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5">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5">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5">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5">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5">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5">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5">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5">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5">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5">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5">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5">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5">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5">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5">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5">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5">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5">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5">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5">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5">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5">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5">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5">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5">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5">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5">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5">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5">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5">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5">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5">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5">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5">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5">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5">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5">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5">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5">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5">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5">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5">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5">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5">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5">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5">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5">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5">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5">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5">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5">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5">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5">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5">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5">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5">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5">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5">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5">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5">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5">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5">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5">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5">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5">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5">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5">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5">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5">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5">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5">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5">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5">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5">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5">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5">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5">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5">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5">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5">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5">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5">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5">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5">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5">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5">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5">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5">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5">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5">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5">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5">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5">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5">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5">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5">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5">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5">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5">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5">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5">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5">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5">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5">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5">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5">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5">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5">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5">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5">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5">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5">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5">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5">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5">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5">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5">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5">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5">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5">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5">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5">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5">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5">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5">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5">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5">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5">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5">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5">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5">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5">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5">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5">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5">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5">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5">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5">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5">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5">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5">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5">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5">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5">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5">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5">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5">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5">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5">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5">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5">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5">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5">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5">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5">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5">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5">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5">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5">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5">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5">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5">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5">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5">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5">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5">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5">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5">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5">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5">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5">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5">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5">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5">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5">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5">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5">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5">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5">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5">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5">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5">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5">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5">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5">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5">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5">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5">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5">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5">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5">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5">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5">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5">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5">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5">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5">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5">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5">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5">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5">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5">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5">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5">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5">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5">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5">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5">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5">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5">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5">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5">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5">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5">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5">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5">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5">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5">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5">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5">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5">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5">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5">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5">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5">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5">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5">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5">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5">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5">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5">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5">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5">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5">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5">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5">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5">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5">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5">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5">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5">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5">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5">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5">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5">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5">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5">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5">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5">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5">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5">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5">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5">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5">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5">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5">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5">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5">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5">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5">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5">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5">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5">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5">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5">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5">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5">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5">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5">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5">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5">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5">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5">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5">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5">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5">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5">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5">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5">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5">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5">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5">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5">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5">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5">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5">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5">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5">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5">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5">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5">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5">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5">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5">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5">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5">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5">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5">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5">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5">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5">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5">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5">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5">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5">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5">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5">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5">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5">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5">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5">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5">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5">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5">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5">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5">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5">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5">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5">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5">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5">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5">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5">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5">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5">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5">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5">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5">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5">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5">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5">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5">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5">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5">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5">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5">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5">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5">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5">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5">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5">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5">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5">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5">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5">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5">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5">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5">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5">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5">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5">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5">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5">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5">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5">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5">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5">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5">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5">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5">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5">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5">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5">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5">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5">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5">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5">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5">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5">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5">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5">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5">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5">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5">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5">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5">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5">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5">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5">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5">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5">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5">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5">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5">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5">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5">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5">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5">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5">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5">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5">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5">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5">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5">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5">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5">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5">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5">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5">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5">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5">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5">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5">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5">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5">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5">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5">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5">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5">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5">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5">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5">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5">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5">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5">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5">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5">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5">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5">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5">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5">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5">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5">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5">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5">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5">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5">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5">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5">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5">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5">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5">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5">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5">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5">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5">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5">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5">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5">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5">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5">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5">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5">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5">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5">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5">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5">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5">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5">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5">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5">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5">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5">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5">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5">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5">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5">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5">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5">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5">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5">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5">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5">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5">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5">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5">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5">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5">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5">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5">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5">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5">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5">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5">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5">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5">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5">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5">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5">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5">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5">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5">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5">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5">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5">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5">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5">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5">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5">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5">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5">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5">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5">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5">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5">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5">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5">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5">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5">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5">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5">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5">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5">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5">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5">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5">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5">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5">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5">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5">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5">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5">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5">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5">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5">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5">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5">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5">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5">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5">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5">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5">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5">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5">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5">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5">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5">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5">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5">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5">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5">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5">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5">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5">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5">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5">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5">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5">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5">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5">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5">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5">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5">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5">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5">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5">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5">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5">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5">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5">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5">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5">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5">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5">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5">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5">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5">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5">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5">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5">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5">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5">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5">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5">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5">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5">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5">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5">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5">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5">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5">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5">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5">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5">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5">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5">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5">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5">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5">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5">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5">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5">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5">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5">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5">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5">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5">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5">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5">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5">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5">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5">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5">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5">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5">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5">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5">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5">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5">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5">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5">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5">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5">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5">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5">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5">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5">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5">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5">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5">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5">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5">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5">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5">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5">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5">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5">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5">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5">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5">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5">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5">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5">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5">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5">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5">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5">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5">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5">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5">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5">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5">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5">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5">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5">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5">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5">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5">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5">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5">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5">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5">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5">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5">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5">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5">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5">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5">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5">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5">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5">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5">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5">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5">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5">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5">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5">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5">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5">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5">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5">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5">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5">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5">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5">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5">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5">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5">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5">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5">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5">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5">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5">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5">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5">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5">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5">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5">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5">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5">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5">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5">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5">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5">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5">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5">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5">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5">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5">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5">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5">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5">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5">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5">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5">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5">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5">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5">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5">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5">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5">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5">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5">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5">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5">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5">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5">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5">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5">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5">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5">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5">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5">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5">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5">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5">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5">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5">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5">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5">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5">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5">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5">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5">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5">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5">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5">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5">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5">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5">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5">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5">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5">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5">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5">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5">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5">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5">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5">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5">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5">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5">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5">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5">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5">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5">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5">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5">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5">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5">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5">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5">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5">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5">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5">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5">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5">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5">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5">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5">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5">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5">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5">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5">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5">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5">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5">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5">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5">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5">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5">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5">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5">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5">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5">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5">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5">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5">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5">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5">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5">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5">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5">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5">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5">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5">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5">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5">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5">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5">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5">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5">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5">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5">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5">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5">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5">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5">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5">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5">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5">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5">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5">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5">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5">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5">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5">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5">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5">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5">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5">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5">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5">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5">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5">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5">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5">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5">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5">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5">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5">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5">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5">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5">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5">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5">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5">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5">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5">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5">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5">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5">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5">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5">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5">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5">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5">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5">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5">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5">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5">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5">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5">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5">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5">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5">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5">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5">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5">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5">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5">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5">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5">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5">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5">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5">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5">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5">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5">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5">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5">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5">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5">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5">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5">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5">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5">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5">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5">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5">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5">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5">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5">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5">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5">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5">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5">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5">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5">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5">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5">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5">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5">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5">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5">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5">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5">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5">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5">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5">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5">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5">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5">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5">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5">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5">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5">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5">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5">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5">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5">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5">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5">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5">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5">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5">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5">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5">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5">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5">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5">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5">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5">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5">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5">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5">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5">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5">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5">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5">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5">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5">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5">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5">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5">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5">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5">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5">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5">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5">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5">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5">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5">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5">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5">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5">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5">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5">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5">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5">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5">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5">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5">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5">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5">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5">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5">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5">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5">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5">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5">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5">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5">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5">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5">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5">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5">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5">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5">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5">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5">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5">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5">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5">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5">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5">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5">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5">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5">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5">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5">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5">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5">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5">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5">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5">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5">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5">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5">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5">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5">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5">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5">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5">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5">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5">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5">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5">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5">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5">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5">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5">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5">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5">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5">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5">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5">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5">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5">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5">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5">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5">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5">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5">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5">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5">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5">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5">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5">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5">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5">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5">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5">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5">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5">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5">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5">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5">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5">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5">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5">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5">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5">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5">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5">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5">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5">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5">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5">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5">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5">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5">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5">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5">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5">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5">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5">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5">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5">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5">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5">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5">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5">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5">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5">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5">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5">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5">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5">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5">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5">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5">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5">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5">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5">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5">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5">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5">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5">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5">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5">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5">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5">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5">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5">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5">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5">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5">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5">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5">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5">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5">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5">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5">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5">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5">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5">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5">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5">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5">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5">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5">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5">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5">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5">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5">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5">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5">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5">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5">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5">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5">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5">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5">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5">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5">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5">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5">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5">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5">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5">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5">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5">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5">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5">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5">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5">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5">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5">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5">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5">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5">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5">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5">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5">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5">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5">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5">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5">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5">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5">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5">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5">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5">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5">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5">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5">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5">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5">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5">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5">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5">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5">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5">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5">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5">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5">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5">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5">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5">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5">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5">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5">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5">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5">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5">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5">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5">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5">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5">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5">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5">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5">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5">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5">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5">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5">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5">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5">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5">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5">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5">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5">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5">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5">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5">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5">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5">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5">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5">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5">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5">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5">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5">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5">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5">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5">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5">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5">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5">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5">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5">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5">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5">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5">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5">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5">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5">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5">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5">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5">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5">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5">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5">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5">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5">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5">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5">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5">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5">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5">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5">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5">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5">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5">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5">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5">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5">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5">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5">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5">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5">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5">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5">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5">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5">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5">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5">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5">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5">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5">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5">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5">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5">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5">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5">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5">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5">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5">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5">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5">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5">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5">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5">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5">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5">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5">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5">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5">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5">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5">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5">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5">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5">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5">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5">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5">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5">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5">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5">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5">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5">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5">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5">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5">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5">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5">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5">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5">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5">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5">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5">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5">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5">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5">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5">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5">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5">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5">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5">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5">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5">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5">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5">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5">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5">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5">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5">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5">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5">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5">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5">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5">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5">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5">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5">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5">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5">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5">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5">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5">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5">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5">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5">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5">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5">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5">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5">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5">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5">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5">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5">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5">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5">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5">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5">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5">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5">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5">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5">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5">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5">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5">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5">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5">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5">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5">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5">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5">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5">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5">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5">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5">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5">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5">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5">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5">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5">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5">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5">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5">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5">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5">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5">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5">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5">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5">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5">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5">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5">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5">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5">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5">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5">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5">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5">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5">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5">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5">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5">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5">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5">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5">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5">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5">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5">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5">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5">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5">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5">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5">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5">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5">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5">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5">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5">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5">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5">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5">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5">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5">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5">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5">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5">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5">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5">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5">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5">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5">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5">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5">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5">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5">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5">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5">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5">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5">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5">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5">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5">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5">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5">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5">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5">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5">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5">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5">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5">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5">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5">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5">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5">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5">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5">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5">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5">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5">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5">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5">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5">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5">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5">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5">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5">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5">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5">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5">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5">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5">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5">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5">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5">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5">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5">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5">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5">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5">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5">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5">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5">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5">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5">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5">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5">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5">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5">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5">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5">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5">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5">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5">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5">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5">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5">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5">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5">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5">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5">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5">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5">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5">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5">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5">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5">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5">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5">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5">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5">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5">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5">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5">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5">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5">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5">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5">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5">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5">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5">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5">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5">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5">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5">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5">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5">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5">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5">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5">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5">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5">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5">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5">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5">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5">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5">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5">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5">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5">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5">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5">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5">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5">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5">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5">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5">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5">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5">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5">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5">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5">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5">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5">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5">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5">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5">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5">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5">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5">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5">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5">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5">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5">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5">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5">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5">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5">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5">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5">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5">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5">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5">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5">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5">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5">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5">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5">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5">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5">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5">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5">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5">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5">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5">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5">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5">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5">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5">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5">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5">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5">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5">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5">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5">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5">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5">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5">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5">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5">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5">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5">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5">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5">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5">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5">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5">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5">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5">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5">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5">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5">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5">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5">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5">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5">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5">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5">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5">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5">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5">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5">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5">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5">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5">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5">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5">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5">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5">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5">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5">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5">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5">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5">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5">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5">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5">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5">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5">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5">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5">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5">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5">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5">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5">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5">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5">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5">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5">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5">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5">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5">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5">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5">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5">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5">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5">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5">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5">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5">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5">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5">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5">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5">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5">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5">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5">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5">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5">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5">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5">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5">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5">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5">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5">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5">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5">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5">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5">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5">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5">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5">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5">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5">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5">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5">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5">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5">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5">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5">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5">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5">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5">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5">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5">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5">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5">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5">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5">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5">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5">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5">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5">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5">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5">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5">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5">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5">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5">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5">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5">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5">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5">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5">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5">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5">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5">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5">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5">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5">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5">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5">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5">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5">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5">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5">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5">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5">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5">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5">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5">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5">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5">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5">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5">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5">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5">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5">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5">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5">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5">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5">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5">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5">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5">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5">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5">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5">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5">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5">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5">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5">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5">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5">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5">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5">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5">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5">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5">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5">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5">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5">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5">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5">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5">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5">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5">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5">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5">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5">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5">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5">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5">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5">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5">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5">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5">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5">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5">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5">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5">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5">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5">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5">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5">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5">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5">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5">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5">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5">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5">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5">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5">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5">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5">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5">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5">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5">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5">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5">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5">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5">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5">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5">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5">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5">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5">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5">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5">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5">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5">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5">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5">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5">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5">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5">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5">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5">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5">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5">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5">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5">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5">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5">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5">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5">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5">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5">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5">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5">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5">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5">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5">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5">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5">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5">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5">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5">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5">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5">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5">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5">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5">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5">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5">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5">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5">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5">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5">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5">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5">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5">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5">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5">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5">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5">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5">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5">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5">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5">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5">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5">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5">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5">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5">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5">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5">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5">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5">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5">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5">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5">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5">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5">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5">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5">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5">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5">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5">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5">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5">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5">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5">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5">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5">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5">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5">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5">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5">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5">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5">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5">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5">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5">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5">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5">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5">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5">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5">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5">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5">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5">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5">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5">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5">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5">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5">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5">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5">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5">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5">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5">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5">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5">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5">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5">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5">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5">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5">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5">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5">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5">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5">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5">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5">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5">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5">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5">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5">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5">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5">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5">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5">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5">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5">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5">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5">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5">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5">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5">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5">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5">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5">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5">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5">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5">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5">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5">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5">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5">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5">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5">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5">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5">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5">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5">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5">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5">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5">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5">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5">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5">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5">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5">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5">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5">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5">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5">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5">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5">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5">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5">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5">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5">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5">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5">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5">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5">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5">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5">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5">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5">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5">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5">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5">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5">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5">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5">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5">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5">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5">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5">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5">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5">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5">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5">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5">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5">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5">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5">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5">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5">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5">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5">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5">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5">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5">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5">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5">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5">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5">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5">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5">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5">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5">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5">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5">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5">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5">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5">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5">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5">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5">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5">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5">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5">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5">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5">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5">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5">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5">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5">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5">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5">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5">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5">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5">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5">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5">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5">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5">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5">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5">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5">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5">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5">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5">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5">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5">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5">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5">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5">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5">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5">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5">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5">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5">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5">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5">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5">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5">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5">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5">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5">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5">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5">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5">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5">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5">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5">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5">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5">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5">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5">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5">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5">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5">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5">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5">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5">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5">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5">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5">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5">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5">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5">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5">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5">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5">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5">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5">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5">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5">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5">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5">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5">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5">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5">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5">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5">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5">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5">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5">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5">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5">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5">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5">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5">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5">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5">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5">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5">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5">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5">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5">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5">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5">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5">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5">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5">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5">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5">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5">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5">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5">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5">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5">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5">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5">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5">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5">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5">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5">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5">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5">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5">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5">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5">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5">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5">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5">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5">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5">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5">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5">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5">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5">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5">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5">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5">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5">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5">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5">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5">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5">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5">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5">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5">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5">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5">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5">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5">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5">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5">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5">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5">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5">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5">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5">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5">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5">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5">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5">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5">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5">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5">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5">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5">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5">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5">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5">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5">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5">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5">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5">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5">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5">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5">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5">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5">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5">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5">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5">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5">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5">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5">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5">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5">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5">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5">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5">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5">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5">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5">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5">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5">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5">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5">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5">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5">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5">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5">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5">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5">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5">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5">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5">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5">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5">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5">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5">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5">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5">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5">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5">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5">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5">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5">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5">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5">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5">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5">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5">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5">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5">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5">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5">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5">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5">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5">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5">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5">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5">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5">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5">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5">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5">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5">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5">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5">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5">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5">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5">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5">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5">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5">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5">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5">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5">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5">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5">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5">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5">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5">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5">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5">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5">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5">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5">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5">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5">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5">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5">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5">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5">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5">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5">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5">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5">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5">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5">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5">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5">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5">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5">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5">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5">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5">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5">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5">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5">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5">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5">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5">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5">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5">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5">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5">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5">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5">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5">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5">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5">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5">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5">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5">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5">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5">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5">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5">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5">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5">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5">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5">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5">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5">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5">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5">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5">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5">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5">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5">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5">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5">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5">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5">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5">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5">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5">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5">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5">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5">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5">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5">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5">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5">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5">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5">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5">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5">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5">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5">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5">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5">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5">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5">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5">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5">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5">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5">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5">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5">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5">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5">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5">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5">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5">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5">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5">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5">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5">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5">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5">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5">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5">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5">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5">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5">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5">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5">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5">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5">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5">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5">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5">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5">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5">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5">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5">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5">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5">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5">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5">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5">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5">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5">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5">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5">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5">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5">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5">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5">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5">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5">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5">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5">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5">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5">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5">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5">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5">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5">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5">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5">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5">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5">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5">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5">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5">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5">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5">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5">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5">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5">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5">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5">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5">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5">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5">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5">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5">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5">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5">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5">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5">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5">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5">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5">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5">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5">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5">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5">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5">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5">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5">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5">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5">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5">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5">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5">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5">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5">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5">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5">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5">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5">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5">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5">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5">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5">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5">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5">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5">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5">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5">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5">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5">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5">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5">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5">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5">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5">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5">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5">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5">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5">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5">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5">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5">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5">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5">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5">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5">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5">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5">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5">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5">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5">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5">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35">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35">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35">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35">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35">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35">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35">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35">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35">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35">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35">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35">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35">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35">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35">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35">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35">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35">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35">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35">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35">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35">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35">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35">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35">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35">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35">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35">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35">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35">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35">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35">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35">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35">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35">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35">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35">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35">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35">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35">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35">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35">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35">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35">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35">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35">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35">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35">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35">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35">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35">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35">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35">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35">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35">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35">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35">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35">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35">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35">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35">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35">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35">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35">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35">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35">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35">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35">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35">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35">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35">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70" zoomScaleNormal="70" workbookViewId="0">
      <selection activeCell="P37" sqref="P37"/>
    </sheetView>
  </sheetViews>
  <sheetFormatPr defaultColWidth="14.453125" defaultRowHeight="15" customHeight="1" x14ac:dyDescent="0.35"/>
  <cols>
    <col min="1" max="2" width="8.7265625" customWidth="1"/>
    <col min="3" max="3" width="12" customWidth="1"/>
    <col min="4" max="4" width="4.453125" customWidth="1"/>
    <col min="5" max="10" width="8.7265625" customWidth="1"/>
    <col min="11" max="11" width="18" customWidth="1"/>
    <col min="12" max="12" width="3.26953125" customWidth="1"/>
    <col min="13" max="13" width="8.7265625" customWidth="1"/>
    <col min="14" max="14" width="11.26953125" customWidth="1"/>
    <col min="15" max="15" width="6.1796875" customWidth="1"/>
    <col min="16" max="16" width="8.7265625" customWidth="1"/>
    <col min="17" max="17" width="13" customWidth="1"/>
    <col min="18" max="18" width="3.26953125" customWidth="1"/>
    <col min="19" max="20" width="11.81640625" customWidth="1"/>
    <col min="21" max="21" width="3.26953125" customWidth="1"/>
    <col min="22" max="22" width="12.81640625" customWidth="1"/>
    <col min="23" max="23" width="17.81640625" customWidth="1"/>
    <col min="24" max="26" width="8.7265625" customWidth="1"/>
  </cols>
  <sheetData>
    <row r="1" spans="1:26" ht="7.5" customHeight="1" x14ac:dyDescent="0.3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45">
      <c r="A2" s="18"/>
      <c r="B2" s="18"/>
      <c r="C2" s="18"/>
      <c r="D2" s="43" t="s">
        <v>131</v>
      </c>
      <c r="E2" s="44"/>
      <c r="F2" s="44"/>
      <c r="G2" s="44"/>
      <c r="H2" s="44"/>
      <c r="I2" s="44"/>
      <c r="J2" s="44"/>
      <c r="K2" s="45"/>
      <c r="L2" s="19"/>
      <c r="M2" s="40" t="s">
        <v>136</v>
      </c>
      <c r="N2" s="41"/>
      <c r="O2" s="20"/>
      <c r="P2" s="40" t="s">
        <v>137</v>
      </c>
      <c r="Q2" s="41"/>
      <c r="R2" s="20"/>
      <c r="S2" s="40" t="s">
        <v>138</v>
      </c>
      <c r="T2" s="41"/>
      <c r="U2" s="21"/>
      <c r="V2" s="40" t="s">
        <v>139</v>
      </c>
      <c r="W2" s="41"/>
      <c r="X2" s="20"/>
      <c r="Y2" s="18"/>
      <c r="Z2" s="18"/>
    </row>
    <row r="3" spans="1:26" ht="33" customHeight="1" x14ac:dyDescent="0.35">
      <c r="A3" s="22"/>
      <c r="B3" s="22"/>
      <c r="C3" s="19"/>
      <c r="D3" s="46"/>
      <c r="E3" s="47"/>
      <c r="F3" s="47"/>
      <c r="G3" s="47"/>
      <c r="H3" s="47"/>
      <c r="I3" s="47"/>
      <c r="J3" s="47"/>
      <c r="K3" s="48"/>
      <c r="L3" s="19"/>
      <c r="M3" s="49">
        <f>GETPIVOTDATA("Sum of Total Sales",'Pivot Tables'!$A$3)</f>
        <v>8684027.5</v>
      </c>
      <c r="N3" s="41"/>
      <c r="O3" s="23"/>
      <c r="P3" s="50">
        <f>GETPIVOTDATA("Sum of Units Sold",'Pivot Tables'!$A$3)</f>
        <v>17148250</v>
      </c>
      <c r="Q3" s="41"/>
      <c r="R3" s="23"/>
      <c r="S3" s="49">
        <f>GETPIVOTDATA("Sum of Operating Profit",'Pivot Tables'!$A$3)</f>
        <v>3173631.875</v>
      </c>
      <c r="T3" s="41"/>
      <c r="U3" s="22"/>
      <c r="V3" s="42">
        <f>GETPIVOTDATA("Average of Operating Margin",'Pivot Tables'!$A$3)</f>
        <v>0.36310442386830921</v>
      </c>
      <c r="W3" s="41"/>
      <c r="X3" s="23"/>
      <c r="Y3" s="22"/>
      <c r="Z3" s="22"/>
    </row>
    <row r="4" spans="1:26" ht="7.5" customHeight="1" x14ac:dyDescent="0.35">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35">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5" x14ac:dyDescent="0.3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5" x14ac:dyDescent="0.3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5" x14ac:dyDescent="0.3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5" x14ac:dyDescent="0.3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5" x14ac:dyDescent="0.3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5" x14ac:dyDescent="0.3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5" x14ac:dyDescent="0.3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5" x14ac:dyDescent="0.3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5" x14ac:dyDescent="0.3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5" x14ac:dyDescent="0.3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5" x14ac:dyDescent="0.3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5" x14ac:dyDescent="0.3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5" x14ac:dyDescent="0.3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5" x14ac:dyDescent="0.3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5" x14ac:dyDescent="0.3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3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3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3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3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3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3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3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3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3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3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3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3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3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3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3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3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3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3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3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3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3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3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3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3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3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3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3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3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3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3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3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3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3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3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3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3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3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3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3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3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3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3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3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3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3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3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3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3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3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3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3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3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3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3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3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3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3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3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3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3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3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3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3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3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3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3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3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3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3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3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3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3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3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3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3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3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3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3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3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3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3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3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3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3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3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3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3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3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3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3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3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3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3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3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3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3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3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3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3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3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3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3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3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3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3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3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3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3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3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3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3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3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3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3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3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3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3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3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3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3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3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3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3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3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3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3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3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3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3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3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3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3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3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3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3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3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3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3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3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3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3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3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3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3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3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3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3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3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3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3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3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3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3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3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3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3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3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3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3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3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3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3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3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3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3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3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3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3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3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3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3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3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3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3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3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3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3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3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3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3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3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3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3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3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3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3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3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3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3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3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3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3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3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3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3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3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3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3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3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3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3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3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3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3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3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3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3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3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3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3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3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3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3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3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3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3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3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3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3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3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3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3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3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3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3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3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3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3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3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3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3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3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3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3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3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3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3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3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3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3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3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3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3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3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3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3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3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3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3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3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3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3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3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3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3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3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3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3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3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3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3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3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3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3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3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3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3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3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3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3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3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3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3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3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3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3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3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3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3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3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3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3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3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3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3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3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3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3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3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3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3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3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3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3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3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3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3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3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3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3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3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3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3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3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3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3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3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3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3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3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3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3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3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3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3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3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3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3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3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3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3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3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3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3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3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3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3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3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3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3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3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3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3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3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3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3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3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3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3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3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3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3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3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3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3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3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3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3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3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3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3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3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3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3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3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3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3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3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3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3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3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3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3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3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3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3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3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3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3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3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3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3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3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3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3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3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3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3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3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3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3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3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3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3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3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3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3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3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3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3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3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3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3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3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3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3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3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3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3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3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3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3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3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3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3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3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3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3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3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3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3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3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3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3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3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3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3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3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3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3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3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3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3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3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3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3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3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3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3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3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3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3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3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3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3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3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3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3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3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3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3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3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3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3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3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3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3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3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3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3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3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3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3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3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3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3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3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3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3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3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3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3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3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3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3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3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3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3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3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3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3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3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3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3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3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3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3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3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3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3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3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3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3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3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3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3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3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3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3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3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3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3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3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3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3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3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3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3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3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3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3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3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3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3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3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3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3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3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3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3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3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3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3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3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3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3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3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3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3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3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3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3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3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3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3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3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3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3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3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3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3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3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3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3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3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3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3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3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3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3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3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3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3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3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3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3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3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3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3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3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3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3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3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3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3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3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3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3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3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3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3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3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3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3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3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3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3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3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3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3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3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3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3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3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3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3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3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3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3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3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3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3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3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3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3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3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3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3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3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3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3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3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3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3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3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3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3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3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3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3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3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3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3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3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3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3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3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3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3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3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3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3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3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3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3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3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3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3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3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3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3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3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3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3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3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3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3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3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3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3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3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3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3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3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3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3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3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3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3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3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3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3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3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3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3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3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3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3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3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3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3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3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3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3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3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3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3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3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3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3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3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3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3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3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3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3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3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3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3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3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3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3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3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3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3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3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3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3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3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3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3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3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3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3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3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3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3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3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3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3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3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3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3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3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3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3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3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3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3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3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3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3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3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3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3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3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3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3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3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3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3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3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3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3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3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3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3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3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3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3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3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3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3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3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3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3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3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3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3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3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3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3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3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3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3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3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3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3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3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3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3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3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3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3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3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3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3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3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3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3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3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3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3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3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3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3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3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3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3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3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3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3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3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3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3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3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3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3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3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3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3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3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3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3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3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3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3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3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3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3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3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3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3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3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3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3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3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3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3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3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3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3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3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3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3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3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3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3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3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3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3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3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3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3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3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3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3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3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3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3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3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3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3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3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3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3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3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3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3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3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3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3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3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3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3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3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3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3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3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3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3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3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3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3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3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3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3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3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3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3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3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3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3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3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3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3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3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3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3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3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3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3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3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3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3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3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3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3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3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3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3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3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3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3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3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3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3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3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3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3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3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3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3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3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3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3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3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3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3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3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3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3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3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3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3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3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3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3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3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3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3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3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3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3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3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3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3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3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3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3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3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3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3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3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3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3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3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3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3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3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3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3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3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3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3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3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3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3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3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3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3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3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3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3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3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3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3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3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3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3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3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3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3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3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3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3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3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3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3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3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3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3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3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3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3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3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3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3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3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3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3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3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3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3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3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3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3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3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3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3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3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3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3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3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3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3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3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3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3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3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753FB-243A-4EBF-B8A5-929BF9661A35}">
  <dimension ref="A3:E97"/>
  <sheetViews>
    <sheetView topLeftCell="A73" zoomScaleNormal="100" workbookViewId="0">
      <selection activeCell="B81" sqref="B81"/>
    </sheetView>
  </sheetViews>
  <sheetFormatPr defaultRowHeight="14.5" x14ac:dyDescent="0.35"/>
  <cols>
    <col min="1" max="1" width="14.1796875" bestFit="1" customWidth="1"/>
    <col min="2" max="2" width="15.54296875" bestFit="1" customWidth="1"/>
    <col min="3" max="3" width="20.81640625" bestFit="1" customWidth="1"/>
    <col min="4" max="4" width="25.26953125" bestFit="1" customWidth="1"/>
    <col min="5" max="5" width="10.6328125" bestFit="1" customWidth="1"/>
    <col min="6" max="6" width="10.7265625" bestFit="1" customWidth="1"/>
    <col min="7" max="78" width="15.26953125" bestFit="1" customWidth="1"/>
    <col min="79" max="79" width="10.7265625" bestFit="1" customWidth="1"/>
    <col min="80" max="90" width="6.453125" bestFit="1" customWidth="1"/>
    <col min="91" max="114" width="7.08984375" bestFit="1" customWidth="1"/>
    <col min="115" max="137" width="6.26953125" bestFit="1" customWidth="1"/>
    <col min="138" max="138" width="5.81640625" bestFit="1" customWidth="1"/>
    <col min="139" max="143" width="5.6328125" bestFit="1" customWidth="1"/>
    <col min="144" max="144" width="5.81640625" bestFit="1" customWidth="1"/>
    <col min="145" max="150" width="5.6328125" bestFit="1" customWidth="1"/>
    <col min="151" max="151" width="5.81640625" bestFit="1" customWidth="1"/>
    <col min="152" max="152" width="5.6328125" bestFit="1" customWidth="1"/>
    <col min="153" max="153" width="5.81640625" bestFit="1" customWidth="1"/>
    <col min="154" max="158" width="5.6328125" bestFit="1" customWidth="1"/>
    <col min="159" max="180" width="6.6328125" bestFit="1" customWidth="1"/>
    <col min="181" max="204" width="6.453125" bestFit="1" customWidth="1"/>
    <col min="205" max="227" width="6.36328125" bestFit="1" customWidth="1"/>
    <col min="228" max="249" width="6.7265625" bestFit="1" customWidth="1"/>
    <col min="250" max="271" width="6.54296875" bestFit="1" customWidth="1"/>
    <col min="272" max="272" width="10.7265625" bestFit="1" customWidth="1"/>
  </cols>
  <sheetData>
    <row r="3" spans="1:4" x14ac:dyDescent="0.35">
      <c r="A3" t="s">
        <v>133</v>
      </c>
      <c r="B3" t="s">
        <v>132</v>
      </c>
      <c r="C3" t="s">
        <v>134</v>
      </c>
      <c r="D3" t="s">
        <v>135</v>
      </c>
    </row>
    <row r="4" spans="1:4" x14ac:dyDescent="0.35">
      <c r="A4">
        <v>17148250</v>
      </c>
      <c r="B4">
        <v>8684027.5</v>
      </c>
      <c r="C4">
        <v>3173631.875</v>
      </c>
      <c r="D4">
        <v>0.36310442386830921</v>
      </c>
    </row>
    <row r="10" spans="1:4" x14ac:dyDescent="0.35">
      <c r="A10" s="35" t="s">
        <v>140</v>
      </c>
      <c r="B10" t="s">
        <v>132</v>
      </c>
    </row>
    <row r="11" spans="1:4" x14ac:dyDescent="0.35">
      <c r="A11" s="36" t="s">
        <v>142</v>
      </c>
      <c r="B11" s="37">
        <v>510750</v>
      </c>
    </row>
    <row r="12" spans="1:4" x14ac:dyDescent="0.35">
      <c r="A12" s="36" t="s">
        <v>143</v>
      </c>
      <c r="B12" s="37">
        <v>484975</v>
      </c>
    </row>
    <row r="13" spans="1:4" x14ac:dyDescent="0.35">
      <c r="A13" s="36" t="s">
        <v>144</v>
      </c>
      <c r="B13" s="37">
        <v>483530</v>
      </c>
    </row>
    <row r="14" spans="1:4" x14ac:dyDescent="0.35">
      <c r="A14" s="36" t="s">
        <v>145</v>
      </c>
      <c r="B14" s="37">
        <v>494887.5</v>
      </c>
    </row>
    <row r="15" spans="1:4" x14ac:dyDescent="0.35">
      <c r="A15" s="36" t="s">
        <v>146</v>
      </c>
      <c r="B15" s="37">
        <v>673572.5</v>
      </c>
    </row>
    <row r="16" spans="1:4" x14ac:dyDescent="0.35">
      <c r="A16" s="36" t="s">
        <v>147</v>
      </c>
      <c r="B16" s="37">
        <v>903837.5</v>
      </c>
    </row>
    <row r="17" spans="1:5" x14ac:dyDescent="0.35">
      <c r="A17" s="36" t="s">
        <v>148</v>
      </c>
      <c r="B17" s="37">
        <v>1041437.5</v>
      </c>
    </row>
    <row r="18" spans="1:5" x14ac:dyDescent="0.35">
      <c r="A18" s="36" t="s">
        <v>149</v>
      </c>
      <c r="B18" s="37">
        <v>945275</v>
      </c>
    </row>
    <row r="19" spans="1:5" x14ac:dyDescent="0.35">
      <c r="A19" s="36" t="s">
        <v>150</v>
      </c>
      <c r="B19" s="37">
        <v>681000</v>
      </c>
    </row>
    <row r="20" spans="1:5" x14ac:dyDescent="0.35">
      <c r="A20" s="36" t="s">
        <v>151</v>
      </c>
      <c r="B20" s="37">
        <v>623375</v>
      </c>
    </row>
    <row r="21" spans="1:5" x14ac:dyDescent="0.35">
      <c r="A21" s="36" t="s">
        <v>152</v>
      </c>
      <c r="B21" s="37">
        <v>795612.5</v>
      </c>
    </row>
    <row r="22" spans="1:5" x14ac:dyDescent="0.35">
      <c r="A22" s="36" t="s">
        <v>153</v>
      </c>
      <c r="B22" s="37">
        <v>1045775</v>
      </c>
    </row>
    <row r="23" spans="1:5" x14ac:dyDescent="0.35">
      <c r="A23" s="36" t="s">
        <v>141</v>
      </c>
      <c r="B23" s="37">
        <v>8684027.5</v>
      </c>
    </row>
    <row r="26" spans="1:5" x14ac:dyDescent="0.35">
      <c r="A26" s="35" t="s">
        <v>140</v>
      </c>
      <c r="B26" t="s">
        <v>133</v>
      </c>
      <c r="D26" s="39" t="s">
        <v>6</v>
      </c>
      <c r="E26" s="39" t="s">
        <v>154</v>
      </c>
    </row>
    <row r="27" spans="1:5" x14ac:dyDescent="0.35">
      <c r="A27" s="36" t="s">
        <v>57</v>
      </c>
      <c r="B27">
        <v>408500</v>
      </c>
      <c r="D27" t="str">
        <f>A27</f>
        <v>Alabama</v>
      </c>
      <c r="E27" s="38">
        <f>B27</f>
        <v>408500</v>
      </c>
    </row>
    <row r="28" spans="1:5" x14ac:dyDescent="0.35">
      <c r="A28" s="36" t="s">
        <v>61</v>
      </c>
      <c r="B28">
        <v>312250</v>
      </c>
      <c r="D28" t="str">
        <f t="shared" ref="D28:D76" si="0">A28</f>
        <v>Alaska</v>
      </c>
      <c r="E28" s="38">
        <f t="shared" ref="E28:E76" si="1">B28</f>
        <v>312250</v>
      </c>
    </row>
    <row r="29" spans="1:5" x14ac:dyDescent="0.35">
      <c r="A29" s="36" t="s">
        <v>82</v>
      </c>
      <c r="B29">
        <v>331500</v>
      </c>
      <c r="D29" t="str">
        <f t="shared" si="0"/>
        <v>Arizona</v>
      </c>
      <c r="E29" s="38">
        <f t="shared" si="1"/>
        <v>331500</v>
      </c>
    </row>
    <row r="30" spans="1:5" x14ac:dyDescent="0.35">
      <c r="A30" s="36" t="s">
        <v>98</v>
      </c>
      <c r="B30">
        <v>255350</v>
      </c>
      <c r="D30" t="str">
        <f t="shared" si="0"/>
        <v>Arkansas</v>
      </c>
      <c r="E30" s="38">
        <f t="shared" si="1"/>
        <v>255350</v>
      </c>
    </row>
    <row r="31" spans="1:5" x14ac:dyDescent="0.35">
      <c r="A31" s="36" t="s">
        <v>29</v>
      </c>
      <c r="B31">
        <v>1037250</v>
      </c>
      <c r="D31" t="str">
        <f t="shared" si="0"/>
        <v>California</v>
      </c>
      <c r="E31" s="38">
        <f t="shared" si="1"/>
        <v>1037250</v>
      </c>
    </row>
    <row r="32" spans="1:5" x14ac:dyDescent="0.35">
      <c r="A32" s="36" t="s">
        <v>42</v>
      </c>
      <c r="B32">
        <v>324250</v>
      </c>
      <c r="D32" t="str">
        <f t="shared" si="0"/>
        <v>Colorado</v>
      </c>
      <c r="E32" s="38">
        <f t="shared" si="1"/>
        <v>324250</v>
      </c>
    </row>
    <row r="33" spans="1:5" x14ac:dyDescent="0.35">
      <c r="A33" s="36" t="s">
        <v>121</v>
      </c>
      <c r="B33">
        <v>169600</v>
      </c>
      <c r="D33" t="str">
        <f t="shared" si="0"/>
        <v>Connecticut</v>
      </c>
      <c r="E33" s="38">
        <f t="shared" si="1"/>
        <v>169600</v>
      </c>
    </row>
    <row r="34" spans="1:5" x14ac:dyDescent="0.35">
      <c r="A34" s="36" t="s">
        <v>117</v>
      </c>
      <c r="B34">
        <v>205600</v>
      </c>
      <c r="D34" t="str">
        <f t="shared" si="0"/>
        <v>Delaware</v>
      </c>
      <c r="E34" s="38">
        <f t="shared" si="1"/>
        <v>205600</v>
      </c>
    </row>
    <row r="35" spans="1:5" x14ac:dyDescent="0.35">
      <c r="A35" s="36" t="s">
        <v>47</v>
      </c>
      <c r="B35">
        <v>1051700</v>
      </c>
      <c r="D35" t="str">
        <f t="shared" si="0"/>
        <v>Florida</v>
      </c>
      <c r="E35" s="38">
        <f t="shared" si="1"/>
        <v>1051700</v>
      </c>
    </row>
    <row r="36" spans="1:5" x14ac:dyDescent="0.35">
      <c r="A36" s="36" t="s">
        <v>86</v>
      </c>
      <c r="B36">
        <v>579350</v>
      </c>
      <c r="D36" t="str">
        <f t="shared" si="0"/>
        <v>Georgia</v>
      </c>
      <c r="E36" s="38">
        <f t="shared" si="1"/>
        <v>579350</v>
      </c>
    </row>
    <row r="37" spans="1:5" x14ac:dyDescent="0.35">
      <c r="A37" s="36" t="s">
        <v>63</v>
      </c>
      <c r="B37">
        <v>353500</v>
      </c>
      <c r="D37" t="str">
        <f t="shared" si="0"/>
        <v>Hawaii</v>
      </c>
      <c r="E37" s="38">
        <f t="shared" si="1"/>
        <v>353500</v>
      </c>
    </row>
    <row r="38" spans="1:5" x14ac:dyDescent="0.35">
      <c r="A38" s="36" t="s">
        <v>80</v>
      </c>
      <c r="B38">
        <v>288250</v>
      </c>
      <c r="D38" t="str">
        <f t="shared" si="0"/>
        <v>Idaho</v>
      </c>
      <c r="E38" s="38">
        <f t="shared" si="1"/>
        <v>288250</v>
      </c>
    </row>
    <row r="39" spans="1:5" x14ac:dyDescent="0.35">
      <c r="A39" s="36" t="s">
        <v>34</v>
      </c>
      <c r="B39">
        <v>185600</v>
      </c>
      <c r="D39" t="str">
        <f t="shared" si="0"/>
        <v>Illinois</v>
      </c>
      <c r="E39" s="38">
        <f t="shared" si="1"/>
        <v>185600</v>
      </c>
    </row>
    <row r="40" spans="1:5" x14ac:dyDescent="0.35">
      <c r="A40" s="36" t="s">
        <v>112</v>
      </c>
      <c r="B40">
        <v>241600</v>
      </c>
      <c r="D40" t="str">
        <f t="shared" si="0"/>
        <v>Indiana</v>
      </c>
      <c r="E40" s="38">
        <f t="shared" si="1"/>
        <v>241600</v>
      </c>
    </row>
    <row r="41" spans="1:5" x14ac:dyDescent="0.35">
      <c r="A41" s="36" t="s">
        <v>108</v>
      </c>
      <c r="B41">
        <v>183100</v>
      </c>
      <c r="D41" t="str">
        <f t="shared" si="0"/>
        <v>Iowa</v>
      </c>
      <c r="E41" s="38">
        <f t="shared" si="1"/>
        <v>183100</v>
      </c>
    </row>
    <row r="42" spans="1:5" x14ac:dyDescent="0.35">
      <c r="A42" s="36" t="s">
        <v>102</v>
      </c>
      <c r="B42">
        <v>180600</v>
      </c>
      <c r="D42" t="str">
        <f t="shared" si="0"/>
        <v>Kansas</v>
      </c>
      <c r="E42" s="38">
        <f t="shared" si="1"/>
        <v>180600</v>
      </c>
    </row>
    <row r="43" spans="1:5" x14ac:dyDescent="0.35">
      <c r="A43" s="36" t="s">
        <v>94</v>
      </c>
      <c r="B43">
        <v>363350</v>
      </c>
      <c r="D43" t="str">
        <f t="shared" si="0"/>
        <v>Kentucky</v>
      </c>
      <c r="E43" s="38">
        <f t="shared" si="1"/>
        <v>363350</v>
      </c>
    </row>
    <row r="44" spans="1:5" x14ac:dyDescent="0.35">
      <c r="A44" s="36" t="s">
        <v>78</v>
      </c>
      <c r="B44">
        <v>412250</v>
      </c>
      <c r="D44" t="str">
        <f t="shared" si="0"/>
        <v>Louisiana</v>
      </c>
      <c r="E44" s="38">
        <f t="shared" si="1"/>
        <v>412250</v>
      </c>
    </row>
    <row r="45" spans="1:5" x14ac:dyDescent="0.35">
      <c r="A45" s="36" t="s">
        <v>59</v>
      </c>
      <c r="B45">
        <v>172600</v>
      </c>
      <c r="D45" t="str">
        <f t="shared" si="0"/>
        <v>Maine</v>
      </c>
      <c r="E45" s="38">
        <f t="shared" si="1"/>
        <v>172600</v>
      </c>
    </row>
    <row r="46" spans="1:5" x14ac:dyDescent="0.35">
      <c r="A46" s="36" t="s">
        <v>115</v>
      </c>
      <c r="B46">
        <v>241600</v>
      </c>
      <c r="D46" t="str">
        <f t="shared" si="0"/>
        <v>Maryland</v>
      </c>
      <c r="E46" s="38">
        <f t="shared" si="1"/>
        <v>241600</v>
      </c>
    </row>
    <row r="47" spans="1:5" x14ac:dyDescent="0.35">
      <c r="A47" s="36" t="s">
        <v>125</v>
      </c>
      <c r="B47">
        <v>241600</v>
      </c>
      <c r="D47" t="str">
        <f t="shared" si="0"/>
        <v>Massachusetts</v>
      </c>
      <c r="E47" s="38">
        <f t="shared" si="1"/>
        <v>241600</v>
      </c>
    </row>
    <row r="48" spans="1:5" x14ac:dyDescent="0.35">
      <c r="A48" s="36" t="s">
        <v>71</v>
      </c>
      <c r="B48">
        <v>280350</v>
      </c>
      <c r="D48" t="str">
        <f t="shared" si="0"/>
        <v>Michigan</v>
      </c>
      <c r="E48" s="38">
        <f t="shared" si="1"/>
        <v>280350</v>
      </c>
    </row>
    <row r="49" spans="1:5" x14ac:dyDescent="0.35">
      <c r="A49" s="36" t="s">
        <v>49</v>
      </c>
      <c r="B49">
        <v>156850</v>
      </c>
      <c r="D49" t="str">
        <f t="shared" si="0"/>
        <v>Minnesota</v>
      </c>
      <c r="E49" s="38">
        <f t="shared" si="1"/>
        <v>156850</v>
      </c>
    </row>
    <row r="50" spans="1:5" x14ac:dyDescent="0.35">
      <c r="A50" s="36" t="s">
        <v>96</v>
      </c>
      <c r="B50">
        <v>309350</v>
      </c>
      <c r="D50" t="str">
        <f t="shared" si="0"/>
        <v>Mississippi</v>
      </c>
      <c r="E50" s="38">
        <f t="shared" si="1"/>
        <v>309350</v>
      </c>
    </row>
    <row r="51" spans="1:5" x14ac:dyDescent="0.35">
      <c r="A51" s="36" t="s">
        <v>73</v>
      </c>
      <c r="B51">
        <v>316350</v>
      </c>
      <c r="D51" t="str">
        <f t="shared" si="0"/>
        <v>Missouri</v>
      </c>
      <c r="E51" s="38">
        <f t="shared" si="1"/>
        <v>316350</v>
      </c>
    </row>
    <row r="52" spans="1:5" x14ac:dyDescent="0.35">
      <c r="A52" s="36" t="s">
        <v>51</v>
      </c>
      <c r="B52">
        <v>328000</v>
      </c>
      <c r="D52" t="str">
        <f t="shared" si="0"/>
        <v>Montana</v>
      </c>
      <c r="E52" s="38">
        <f t="shared" si="1"/>
        <v>328000</v>
      </c>
    </row>
    <row r="53" spans="1:5" x14ac:dyDescent="0.35">
      <c r="A53" s="36" t="s">
        <v>55</v>
      </c>
      <c r="B53">
        <v>136350</v>
      </c>
      <c r="D53" t="str">
        <f t="shared" si="0"/>
        <v>Nebraska</v>
      </c>
      <c r="E53" s="38">
        <f t="shared" si="1"/>
        <v>136350</v>
      </c>
    </row>
    <row r="54" spans="1:5" x14ac:dyDescent="0.35">
      <c r="A54" s="36" t="s">
        <v>40</v>
      </c>
      <c r="B54">
        <v>324000</v>
      </c>
      <c r="D54" t="str">
        <f t="shared" si="0"/>
        <v>Nevada</v>
      </c>
      <c r="E54" s="38">
        <f t="shared" si="1"/>
        <v>324000</v>
      </c>
    </row>
    <row r="55" spans="1:5" x14ac:dyDescent="0.35">
      <c r="A55" s="36" t="s">
        <v>129</v>
      </c>
      <c r="B55">
        <v>238850</v>
      </c>
      <c r="D55" t="str">
        <f t="shared" si="0"/>
        <v>New Hampshire</v>
      </c>
      <c r="E55" s="38">
        <f t="shared" si="1"/>
        <v>238850</v>
      </c>
    </row>
    <row r="56" spans="1:5" x14ac:dyDescent="0.35">
      <c r="A56" s="36" t="s">
        <v>119</v>
      </c>
      <c r="B56">
        <v>223600</v>
      </c>
      <c r="D56" t="str">
        <f t="shared" si="0"/>
        <v>New Jersey</v>
      </c>
      <c r="E56" s="38">
        <f t="shared" si="1"/>
        <v>223600</v>
      </c>
    </row>
    <row r="57" spans="1:5" x14ac:dyDescent="0.35">
      <c r="A57" s="36" t="s">
        <v>84</v>
      </c>
      <c r="B57">
        <v>313500</v>
      </c>
      <c r="D57" t="str">
        <f t="shared" si="0"/>
        <v>New Mexico</v>
      </c>
      <c r="E57" s="38">
        <f t="shared" si="1"/>
        <v>313500</v>
      </c>
    </row>
    <row r="58" spans="1:5" x14ac:dyDescent="0.35">
      <c r="A58" s="36" t="s">
        <v>16</v>
      </c>
      <c r="B58">
        <v>1125200</v>
      </c>
      <c r="D58" t="str">
        <f t="shared" si="0"/>
        <v>New York</v>
      </c>
      <c r="E58" s="38">
        <f t="shared" si="1"/>
        <v>1125200</v>
      </c>
    </row>
    <row r="59" spans="1:5" x14ac:dyDescent="0.35">
      <c r="A59" s="36" t="s">
        <v>90</v>
      </c>
      <c r="B59">
        <v>399350</v>
      </c>
      <c r="D59" t="str">
        <f t="shared" si="0"/>
        <v>North Carolina</v>
      </c>
      <c r="E59" s="38">
        <f t="shared" si="1"/>
        <v>399350</v>
      </c>
    </row>
    <row r="60" spans="1:5" x14ac:dyDescent="0.35">
      <c r="A60" s="36" t="s">
        <v>106</v>
      </c>
      <c r="B60">
        <v>184100</v>
      </c>
      <c r="D60" t="str">
        <f t="shared" si="0"/>
        <v>North Dakota</v>
      </c>
      <c r="E60" s="38">
        <f t="shared" si="1"/>
        <v>184100</v>
      </c>
    </row>
    <row r="61" spans="1:5" x14ac:dyDescent="0.35">
      <c r="A61" s="36" t="s">
        <v>92</v>
      </c>
      <c r="B61">
        <v>203600</v>
      </c>
      <c r="D61" t="str">
        <f t="shared" si="0"/>
        <v>Ohio</v>
      </c>
      <c r="E61" s="38">
        <f t="shared" si="1"/>
        <v>203600</v>
      </c>
    </row>
    <row r="62" spans="1:5" x14ac:dyDescent="0.35">
      <c r="A62" s="36" t="s">
        <v>100</v>
      </c>
      <c r="B62">
        <v>237350</v>
      </c>
      <c r="D62" t="str">
        <f t="shared" si="0"/>
        <v>Oklahoma</v>
      </c>
      <c r="E62" s="38">
        <f t="shared" si="1"/>
        <v>237350</v>
      </c>
    </row>
    <row r="63" spans="1:5" x14ac:dyDescent="0.35">
      <c r="A63" s="36" t="s">
        <v>77</v>
      </c>
      <c r="B63">
        <v>346750</v>
      </c>
      <c r="D63" t="str">
        <f t="shared" si="0"/>
        <v>Oregon</v>
      </c>
      <c r="E63" s="38">
        <f t="shared" si="1"/>
        <v>346750</v>
      </c>
    </row>
    <row r="64" spans="1:5" x14ac:dyDescent="0.35">
      <c r="A64" s="36" t="s">
        <v>37</v>
      </c>
      <c r="B64">
        <v>165600</v>
      </c>
      <c r="D64" t="str">
        <f t="shared" si="0"/>
        <v>Pennsylvania</v>
      </c>
      <c r="E64" s="38">
        <f t="shared" si="1"/>
        <v>165600</v>
      </c>
    </row>
    <row r="65" spans="1:5" x14ac:dyDescent="0.35">
      <c r="A65" s="36" t="s">
        <v>123</v>
      </c>
      <c r="B65">
        <v>198850</v>
      </c>
      <c r="D65" t="str">
        <f t="shared" si="0"/>
        <v>Rhode Island</v>
      </c>
      <c r="E65" s="38">
        <f t="shared" si="1"/>
        <v>198850</v>
      </c>
    </row>
    <row r="66" spans="1:5" x14ac:dyDescent="0.35">
      <c r="A66" s="36" t="s">
        <v>88</v>
      </c>
      <c r="B66">
        <v>507350</v>
      </c>
      <c r="D66" t="str">
        <f t="shared" si="0"/>
        <v>South Carolina</v>
      </c>
      <c r="E66" s="38">
        <f t="shared" si="1"/>
        <v>507350</v>
      </c>
    </row>
    <row r="67" spans="1:5" x14ac:dyDescent="0.35">
      <c r="A67" s="36" t="s">
        <v>104</v>
      </c>
      <c r="B67">
        <v>180600</v>
      </c>
      <c r="D67" t="str">
        <f t="shared" si="0"/>
        <v>South Dakota</v>
      </c>
      <c r="E67" s="38">
        <f t="shared" si="1"/>
        <v>180600</v>
      </c>
    </row>
    <row r="68" spans="1:5" x14ac:dyDescent="0.35">
      <c r="A68" s="36" t="s">
        <v>53</v>
      </c>
      <c r="B68">
        <v>427750</v>
      </c>
      <c r="D68" t="str">
        <f t="shared" si="0"/>
        <v>Tennessee</v>
      </c>
      <c r="E68" s="38">
        <f t="shared" si="1"/>
        <v>427750</v>
      </c>
    </row>
    <row r="69" spans="1:5" x14ac:dyDescent="0.35">
      <c r="A69" s="36" t="s">
        <v>25</v>
      </c>
      <c r="B69">
        <v>1014250</v>
      </c>
      <c r="D69" t="str">
        <f t="shared" si="0"/>
        <v>Texas</v>
      </c>
      <c r="E69" s="38">
        <f t="shared" si="1"/>
        <v>1014250</v>
      </c>
    </row>
    <row r="70" spans="1:5" x14ac:dyDescent="0.35">
      <c r="A70" s="36" t="s">
        <v>75</v>
      </c>
      <c r="B70">
        <v>310750</v>
      </c>
      <c r="D70" t="str">
        <f t="shared" si="0"/>
        <v>Utah</v>
      </c>
      <c r="E70" s="38">
        <f t="shared" si="1"/>
        <v>310750</v>
      </c>
    </row>
    <row r="71" spans="1:5" x14ac:dyDescent="0.35">
      <c r="A71" s="36" t="s">
        <v>127</v>
      </c>
      <c r="B71">
        <v>256850</v>
      </c>
      <c r="D71" t="str">
        <f t="shared" si="0"/>
        <v>Vermont</v>
      </c>
      <c r="E71" s="38">
        <f t="shared" si="1"/>
        <v>256850</v>
      </c>
    </row>
    <row r="72" spans="1:5" x14ac:dyDescent="0.35">
      <c r="A72" s="36" t="s">
        <v>69</v>
      </c>
      <c r="B72">
        <v>403350</v>
      </c>
      <c r="D72" t="str">
        <f t="shared" si="0"/>
        <v>Virginia</v>
      </c>
      <c r="E72" s="38">
        <f t="shared" si="1"/>
        <v>403350</v>
      </c>
    </row>
    <row r="73" spans="1:5" x14ac:dyDescent="0.35">
      <c r="A73" s="36" t="s">
        <v>44</v>
      </c>
      <c r="B73">
        <v>348750</v>
      </c>
      <c r="D73" t="str">
        <f t="shared" si="0"/>
        <v>Washington</v>
      </c>
      <c r="E73" s="38">
        <f t="shared" si="1"/>
        <v>348750</v>
      </c>
    </row>
    <row r="74" spans="1:5" x14ac:dyDescent="0.35">
      <c r="A74" s="36" t="s">
        <v>114</v>
      </c>
      <c r="B74">
        <v>154600</v>
      </c>
      <c r="D74" t="str">
        <f t="shared" si="0"/>
        <v>West Virginia</v>
      </c>
      <c r="E74" s="38">
        <f t="shared" si="1"/>
        <v>154600</v>
      </c>
    </row>
    <row r="75" spans="1:5" x14ac:dyDescent="0.35">
      <c r="A75" s="36" t="s">
        <v>110</v>
      </c>
      <c r="B75">
        <v>205850</v>
      </c>
      <c r="D75" t="str">
        <f t="shared" si="0"/>
        <v>Wisconsin</v>
      </c>
      <c r="E75" s="38">
        <f t="shared" si="1"/>
        <v>205850</v>
      </c>
    </row>
    <row r="76" spans="1:5" x14ac:dyDescent="0.35">
      <c r="A76" s="36" t="s">
        <v>67</v>
      </c>
      <c r="B76">
        <v>310750</v>
      </c>
      <c r="D76" t="str">
        <f t="shared" si="0"/>
        <v>Wyoming</v>
      </c>
      <c r="E76" s="38">
        <f t="shared" si="1"/>
        <v>310750</v>
      </c>
    </row>
    <row r="77" spans="1:5" x14ac:dyDescent="0.35">
      <c r="A77" s="36" t="s">
        <v>141</v>
      </c>
      <c r="B77">
        <v>17148250</v>
      </c>
    </row>
    <row r="80" spans="1:5" x14ac:dyDescent="0.35">
      <c r="A80" s="26"/>
      <c r="B80" s="27"/>
      <c r="C80" s="28"/>
    </row>
    <row r="81" spans="1:3" x14ac:dyDescent="0.35">
      <c r="A81" s="29"/>
      <c r="B81" s="30"/>
      <c r="C81" s="31"/>
    </row>
    <row r="82" spans="1:3" x14ac:dyDescent="0.35">
      <c r="A82" s="29"/>
      <c r="B82" s="30"/>
      <c r="C82" s="31"/>
    </row>
    <row r="83" spans="1:3" x14ac:dyDescent="0.35">
      <c r="A83" s="29"/>
      <c r="B83" s="30"/>
      <c r="C83" s="31"/>
    </row>
    <row r="84" spans="1:3" x14ac:dyDescent="0.35">
      <c r="A84" s="29"/>
      <c r="B84" s="30"/>
      <c r="C84" s="31"/>
    </row>
    <row r="85" spans="1:3" x14ac:dyDescent="0.35">
      <c r="A85" s="29"/>
      <c r="B85" s="30"/>
      <c r="C85" s="31"/>
    </row>
    <row r="86" spans="1:3" x14ac:dyDescent="0.35">
      <c r="A86" s="29"/>
      <c r="B86" s="30"/>
      <c r="C86" s="31"/>
    </row>
    <row r="87" spans="1:3" x14ac:dyDescent="0.35">
      <c r="A87" s="29"/>
      <c r="B87" s="30"/>
      <c r="C87" s="31"/>
    </row>
    <row r="88" spans="1:3" x14ac:dyDescent="0.35">
      <c r="A88" s="29"/>
      <c r="B88" s="30"/>
      <c r="C88" s="31"/>
    </row>
    <row r="89" spans="1:3" x14ac:dyDescent="0.35">
      <c r="A89" s="29"/>
      <c r="B89" s="30"/>
      <c r="C89" s="31"/>
    </row>
    <row r="90" spans="1:3" x14ac:dyDescent="0.35">
      <c r="A90" s="29"/>
      <c r="B90" s="30"/>
      <c r="C90" s="31"/>
    </row>
    <row r="91" spans="1:3" x14ac:dyDescent="0.35">
      <c r="A91" s="29"/>
      <c r="B91" s="30"/>
      <c r="C91" s="31"/>
    </row>
    <row r="92" spans="1:3" x14ac:dyDescent="0.35">
      <c r="A92" s="29"/>
      <c r="B92" s="30"/>
      <c r="C92" s="31"/>
    </row>
    <row r="93" spans="1:3" x14ac:dyDescent="0.35">
      <c r="A93" s="29"/>
      <c r="B93" s="30"/>
      <c r="C93" s="31"/>
    </row>
    <row r="94" spans="1:3" x14ac:dyDescent="0.35">
      <c r="A94" s="29"/>
      <c r="B94" s="30"/>
      <c r="C94" s="31"/>
    </row>
    <row r="95" spans="1:3" x14ac:dyDescent="0.35">
      <c r="A95" s="29"/>
      <c r="B95" s="30"/>
      <c r="C95" s="31"/>
    </row>
    <row r="96" spans="1:3" x14ac:dyDescent="0.35">
      <c r="A96" s="29"/>
      <c r="B96" s="30"/>
      <c r="C96" s="31"/>
    </row>
    <row r="97" spans="1:3" x14ac:dyDescent="0.35">
      <c r="A97" s="32"/>
      <c r="B97" s="33"/>
      <c r="C97" s="34"/>
    </row>
  </sheetData>
  <pageMargins left="0.7" right="0.7" top="0.75" bottom="0.75" header="0.3" footer="0.3"/>
  <pageSetup paperSize="9" orientation="portrait" r:id="rId5"/>
  <drawing r:id="rId6"/>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RIDWAN ADEGUNLE</cp:lastModifiedBy>
  <dcterms:created xsi:type="dcterms:W3CDTF">2022-04-21T14:05:43Z</dcterms:created>
  <dcterms:modified xsi:type="dcterms:W3CDTF">2023-11-01T23:05:58Z</dcterms:modified>
</cp:coreProperties>
</file>