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ndik\Downloads\"/>
    </mc:Choice>
  </mc:AlternateContent>
  <xr:revisionPtr revIDLastSave="0" documentId="13_ncr:1_{698E1B34-6496-401E-B71B-87D442189693}" xr6:coauthVersionLast="45" xr6:coauthVersionMax="45" xr10:uidLastSave="{00000000-0000-0000-0000-000000000000}"/>
  <bookViews>
    <workbookView xWindow="-120" yWindow="-120" windowWidth="20640" windowHeight="11160" tabRatio="752" firstSheet="38" activeTab="39" xr2:uid="{00000000-000D-0000-FFFF-FFFF00000000}"/>
  </bookViews>
  <sheets>
    <sheet name="DEPAN" sheetId="4" r:id="rId1"/>
    <sheet name="PENGISI" sheetId="40" r:id="rId2"/>
    <sheet name="IDENTITAS" sheetId="1" r:id="rId3"/>
    <sheet name="DOSEN" sheetId="3" r:id="rId4"/>
    <sheet name="A-3.1.1" sheetId="7" r:id="rId5"/>
    <sheet name="A-3.1.2" sheetId="55" r:id="rId6"/>
    <sheet name="A-3.1.4" sheetId="57" r:id="rId7"/>
    <sheet name="A-3.3.1" sheetId="41"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4" sheetId="19" r:id="rId19"/>
    <sheet name="A-4.5.5" sheetId="20" r:id="rId20"/>
    <sheet name="A-4.6.1" sheetId="8" r:id="rId21"/>
    <sheet name="A-5.1.2.1" sheetId="58" r:id="rId22"/>
    <sheet name="A-5.1.2.2" sheetId="22" r:id="rId23"/>
    <sheet name="A-5.1.3" sheetId="23" r:id="rId24"/>
    <sheet name="A-5.4.1" sheetId="26" r:id="rId25"/>
    <sheet name="A-5.5.1" sheetId="27" r:id="rId26"/>
    <sheet name="A-5.5.2" sheetId="60" r:id="rId27"/>
    <sheet name="A-6.2.1.1" sheetId="28" r:id="rId28"/>
    <sheet name="A-6.2.1.2" sheetId="62" r:id="rId29"/>
    <sheet name="A-6.2.2" sheetId="30" r:id="rId30"/>
    <sheet name="A-6.2.3" sheetId="31" r:id="rId31"/>
    <sheet name="A-6.3.1" sheetId="44" r:id="rId32"/>
    <sheet name="A-6.4.1.1" sheetId="45" r:id="rId33"/>
    <sheet name="A-6.4.1.2" sheetId="34" r:id="rId34"/>
    <sheet name="A-6.5.2" sheetId="43" r:id="rId35"/>
    <sheet name="A-7.1.1" sheetId="29" r:id="rId36"/>
    <sheet name="A-7.1.3" sheetId="36" r:id="rId37"/>
    <sheet name="A-7.1.4" sheetId="37" r:id="rId38"/>
    <sheet name="A-7.2.1" sheetId="42" r:id="rId39"/>
    <sheet name="B-3.1.2" sheetId="46" r:id="rId40"/>
    <sheet name="B-3.2.1" sheetId="48" r:id="rId41"/>
    <sheet name="B-4.1.1" sheetId="49" r:id="rId42"/>
    <sheet name="B-4.1.2" sheetId="50" r:id="rId43"/>
    <sheet name="B-4.2" sheetId="64" r:id="rId44"/>
    <sheet name="B-6.1.1.1" sheetId="65" r:id="rId45"/>
    <sheet name="B-6.1.1.2" sheetId="51" r:id="rId46"/>
    <sheet name="B-6.1.1.3" sheetId="66" r:id="rId47"/>
    <sheet name="B-6.4.2" sheetId="52" r:id="rId48"/>
    <sheet name="B-7.1.1" sheetId="53" r:id="rId49"/>
    <sheet name="B-7.2.1" sheetId="54" r:id="rId50"/>
    <sheet name="REF" sheetId="2" state="hidden" r:id="rId51"/>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4" i="50" l="1"/>
  <c r="K8" i="62"/>
  <c r="K9" i="62" l="1"/>
  <c r="K10" i="62"/>
  <c r="K11" i="62"/>
  <c r="K12" i="62"/>
  <c r="K13" i="62"/>
  <c r="K14" i="62"/>
  <c r="E68" i="31" l="1"/>
  <c r="I16" i="54" l="1"/>
  <c r="H16" i="54"/>
  <c r="G16" i="54"/>
  <c r="F16" i="54"/>
  <c r="E16" i="54"/>
  <c r="D16" i="54"/>
  <c r="I16" i="53"/>
  <c r="H16" i="53"/>
  <c r="G16" i="53"/>
  <c r="F16" i="53"/>
  <c r="E16" i="53"/>
  <c r="D16" i="53"/>
  <c r="L13" i="64"/>
  <c r="K13" i="64"/>
  <c r="J13" i="64"/>
  <c r="I13" i="64"/>
  <c r="H13" i="64"/>
  <c r="G13" i="64"/>
  <c r="F13" i="64"/>
  <c r="E13" i="64"/>
  <c r="D13" i="50"/>
  <c r="D12" i="50"/>
  <c r="D11" i="50"/>
  <c r="J22" i="49"/>
  <c r="I22" i="49"/>
  <c r="H22" i="49"/>
  <c r="G22" i="49"/>
  <c r="F22" i="49"/>
  <c r="E22" i="49"/>
  <c r="D21" i="49"/>
  <c r="D20" i="49"/>
  <c r="D19" i="49"/>
  <c r="J17" i="49"/>
  <c r="I17" i="49"/>
  <c r="H17" i="49"/>
  <c r="G17" i="49"/>
  <c r="F17" i="49"/>
  <c r="E17" i="49"/>
  <c r="D16" i="49"/>
  <c r="D15" i="49"/>
  <c r="D14" i="49"/>
  <c r="D13" i="49"/>
  <c r="E17" i="46"/>
  <c r="E16" i="46"/>
  <c r="E15" i="46"/>
  <c r="E14" i="46"/>
  <c r="E13" i="46"/>
  <c r="E12" i="46"/>
  <c r="D22" i="49" l="1"/>
  <c r="D17" i="49"/>
  <c r="K31" i="11"/>
  <c r="G30" i="11"/>
  <c r="G31" i="11"/>
  <c r="E14" i="45"/>
  <c r="F14" i="45"/>
  <c r="E69" i="30"/>
  <c r="H20" i="15"/>
  <c r="G20" i="15"/>
  <c r="H14" i="13"/>
  <c r="G14" i="13"/>
  <c r="H66" i="12"/>
  <c r="G66" i="12"/>
  <c r="J31" i="11"/>
  <c r="I31" i="11"/>
  <c r="H31" i="11"/>
  <c r="F31" i="11"/>
  <c r="E31" i="11"/>
  <c r="K30" i="11"/>
  <c r="J30" i="11"/>
  <c r="I30" i="11"/>
  <c r="H30" i="11"/>
  <c r="F30" i="11"/>
  <c r="E30" i="11"/>
  <c r="D31" i="11"/>
  <c r="D30" i="11"/>
  <c r="I45" i="65"/>
  <c r="H45" i="65"/>
  <c r="G45" i="65"/>
  <c r="E10" i="48"/>
  <c r="D10" i="48"/>
  <c r="D13" i="58"/>
  <c r="D6" i="58" s="1"/>
  <c r="I14" i="55"/>
  <c r="H14" i="55"/>
  <c r="G14" i="55"/>
  <c r="F14" i="55"/>
  <c r="E14" i="55"/>
  <c r="D14" i="55"/>
  <c r="C14" i="55"/>
  <c r="F17" i="51"/>
  <c r="E17" i="51"/>
  <c r="D17" i="51"/>
  <c r="F11" i="44"/>
  <c r="H45" i="28"/>
  <c r="I45" i="28"/>
  <c r="G45" i="28"/>
  <c r="H17" i="41"/>
  <c r="G17" i="41"/>
  <c r="F17" i="41"/>
  <c r="E17" i="41"/>
  <c r="L14" i="8"/>
  <c r="K14" i="8"/>
  <c r="J14" i="8"/>
  <c r="I14" i="8"/>
  <c r="H14" i="8"/>
  <c r="G14" i="8"/>
  <c r="F14" i="8"/>
  <c r="E14" i="8"/>
  <c r="D14" i="7"/>
  <c r="E14" i="7"/>
  <c r="F14" i="7"/>
  <c r="G14" i="7"/>
  <c r="H14" i="7"/>
  <c r="I14" i="7"/>
  <c r="J14" i="7"/>
  <c r="K14" i="7"/>
  <c r="C14" i="7"/>
</calcChain>
</file>

<file path=xl/sharedStrings.xml><?xml version="1.0" encoding="utf-8"?>
<sst xmlns="http://schemas.openxmlformats.org/spreadsheetml/2006/main" count="3929" uniqueCount="1495">
  <si>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</si>
  <si>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</si>
  <si>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</si>
  <si>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</si>
  <si>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</si>
  <si>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</si>
  <si>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</si>
  <si>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</si>
  <si>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</si>
  <si>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</si>
  <si>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</si>
  <si>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</si>
  <si>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</si>
  <si>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</si>
  <si>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</si>
  <si>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</si>
  <si>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</si>
  <si>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</si>
  <si>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</si>
  <si>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</si>
  <si>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</si>
  <si>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</si>
  <si>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</si>
  <si>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</si>
  <si>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</si>
  <si>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</si>
  <si>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</si>
  <si>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</si>
  <si>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</si>
  <si>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</si>
  <si>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</si>
  <si>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</si>
  <si>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</si>
  <si>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</si>
  <si>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</si>
  <si>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</si>
  <si>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</si>
  <si>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</si>
  <si>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</si>
  <si>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</si>
  <si>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</si>
  <si>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</si>
  <si>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</si>
  <si>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</si>
  <si>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</si>
  <si>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</si>
  <si>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</si>
  <si>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</si>
  <si>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</si>
  <si>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</si>
  <si>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</si>
  <si>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</si>
  <si>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</si>
  <si>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</si>
  <si>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</si>
  <si>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</si>
  <si>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</si>
  <si>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</si>
  <si>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</si>
  <si>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</si>
  <si>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</si>
  <si>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</si>
  <si>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</si>
  <si>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</si>
  <si>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</si>
  <si>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</si>
  <si>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</si>
  <si>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</si>
  <si>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</si>
  <si>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</si>
  <si>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</si>
  <si>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</si>
  <si>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</si>
  <si>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</si>
  <si>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</si>
  <si>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</si>
  <si>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</si>
  <si>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</si>
  <si>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</si>
  <si>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</si>
  <si>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</si>
  <si>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</si>
  <si>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</si>
  <si>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</si>
  <si>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</si>
  <si>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</si>
  <si>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</si>
  <si>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</si>
  <si>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</si>
  <si>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</si>
  <si>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</si>
  <si>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</si>
  <si>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</si>
  <si>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</si>
  <si>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</si>
  <si>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</si>
  <si>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</si>
  <si>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</si>
  <si>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</si>
  <si>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</si>
  <si>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</si>
  <si>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Tuliskan data mahasiswa non-reguler dalam lima tahun terakhir pada tabel berikut:</t>
  </si>
  <si>
    <t>Non Reguler</t>
  </si>
  <si>
    <t>Lokal</t>
  </si>
  <si>
    <t>Wilayah</t>
  </si>
  <si>
    <t>Nasional</t>
  </si>
  <si>
    <t>Internasional</t>
  </si>
  <si>
    <t>3.1.4</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</si>
  <si>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</si>
  <si>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</si>
  <si>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</si>
  <si>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</si>
  <si>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</si>
  <si>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</si>
  <si>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</si>
  <si>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</si>
  <si>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</si>
  <si>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</si>
  <si>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3.3.1</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</si>
  <si>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</si>
  <si>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</si>
  <si>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</si>
  <si>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</si>
  <si>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</si>
  <si>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</si>
  <si>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</si>
  <si>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</si>
  <si>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</si>
  <si>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</si>
  <si>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</si>
  <si>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</si>
  <si>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</si>
  <si>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</si>
  <si>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</si>
  <si>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</si>
  <si>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</si>
  <si>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</si>
  <si>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</si>
  <si>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3.3.2</t>
  </si>
  <si>
    <t>Rata-rata waktu tunggu lulusan untuk memperoleh pekerjaan yang pertama =</t>
  </si>
  <si>
    <t>Bulan</t>
  </si>
  <si>
    <t>3.3.3</t>
  </si>
  <si>
    <t>Persentase lulusan yang bekerja pada bidang yang sesuai dengan keahliannya =</t>
  </si>
  <si>
    <t>%</t>
  </si>
  <si>
    <t>4.3.3</t>
  </si>
  <si>
    <t>sks Pengajaran Pada</t>
  </si>
  <si>
    <t>PS Sendiri</t>
  </si>
  <si>
    <t>PT Lain</t>
  </si>
  <si>
    <t>PS Lain, PT Sendiri</t>
  </si>
  <si>
    <t>sks Penelitian</t>
  </si>
  <si>
    <t>sks Pengabdian pada Masy</t>
  </si>
  <si>
    <t>PT Sendiri</t>
  </si>
  <si>
    <t>Jumlah sks</t>
  </si>
  <si>
    <t>Jumlah</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</si>
  <si>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</si>
  <si>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</si>
  <si>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</si>
  <si>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</si>
  <si>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</si>
  <si>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</si>
  <si>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</si>
  <si>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</si>
  <si>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</si>
  <si>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</si>
  <si>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</si>
  <si>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</si>
  <si>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</si>
  <si>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</si>
  <si>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</si>
  <si>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</si>
  <si>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</si>
  <si>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</si>
  <si>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</si>
  <si>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</si>
  <si>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</si>
  <si>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</si>
  <si>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</si>
  <si>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</si>
  <si>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</si>
  <si>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</si>
  <si>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</si>
  <si>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</si>
  <si>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</si>
  <si>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</si>
  <si>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</si>
  <si>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</si>
  <si>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</si>
  <si>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</si>
  <si>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</si>
  <si>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</si>
  <si>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</si>
  <si>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</si>
  <si>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</si>
  <si>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4.5.4</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</si>
  <si>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</si>
  <si>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</si>
  <si>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</si>
  <si>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</si>
  <si>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</si>
  <si>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</si>
  <si>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</si>
  <si>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</si>
  <si>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</si>
  <si>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</si>
  <si>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</si>
  <si>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</si>
  <si>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</si>
  <si>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</si>
  <si>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</si>
  <si>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</si>
  <si>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</si>
  <si>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</si>
  <si>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</si>
  <si>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</si>
  <si>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</si>
  <si>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</si>
  <si>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</si>
  <si>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</si>
  <si>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</si>
  <si>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</si>
  <si>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</si>
  <si>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Sebutkan pencapaian prestasi/reputasi dosen, misalnya prestasi dalam pendidikan, penelitian dan pelayanan/pengabdian kepada masyarakat (tambahkan baris dengan format yang sama jika tidak mencukupi)</t>
  </si>
  <si>
    <t xml:space="preserve">Nama Dosen </t>
  </si>
  <si>
    <t>Nama Organisasi Keilmuan atau Organisasi Profesi</t>
  </si>
  <si>
    <t>Kurun Waktu</t>
  </si>
  <si>
    <t>5.1.3</t>
  </si>
  <si>
    <t>5.1.2.2</t>
  </si>
  <si>
    <t>5.4.1</t>
  </si>
  <si>
    <t>5.5.1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</si>
  <si>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</si>
  <si>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</si>
  <si>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</si>
  <si>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</si>
  <si>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</si>
  <si>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</si>
  <si>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</si>
  <si>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</si>
  <si>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</si>
  <si>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</si>
  <si>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Rata-rata lama penyelesaian tugas akhir/skripsi pada tiga tahun terakhir :</t>
  </si>
  <si>
    <t>bulan</t>
  </si>
  <si>
    <t xml:space="preserve">Menurut kurikulum tugas akhir direncanakan </t>
  </si>
  <si>
    <t>semester</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</si>
  <si>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</si>
  <si>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</si>
  <si>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</si>
  <si>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</si>
  <si>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</si>
  <si>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</si>
  <si>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</si>
  <si>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</si>
  <si>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</si>
  <si>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Bobot sks</t>
  </si>
  <si>
    <t>Inti **</t>
  </si>
  <si>
    <t>Nama Mata Kuliah *</t>
  </si>
  <si>
    <t>Institusional</t>
  </si>
  <si>
    <t>sks MK dlm Kurikulum</t>
  </si>
  <si>
    <t>Deskripsi</t>
  </si>
  <si>
    <t>Silabus</t>
  </si>
  <si>
    <t>SAP</t>
  </si>
  <si>
    <t>Unit/Jur/Fak Penyelenggara</t>
  </si>
  <si>
    <t>Bobot Tugas ***</t>
  </si>
  <si>
    <t>Tuliskan mata kuliah pilihan yang dilaksanakan dalam tiga tahun terakhir, pada tabel berikut.</t>
  </si>
  <si>
    <t>Semester</t>
  </si>
  <si>
    <t>Nama Mata Kuliah (pilihan)</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</si>
  <si>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</si>
  <si>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</si>
  <si>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</si>
  <si>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</si>
  <si>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</si>
  <si>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</si>
  <si>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</si>
  <si>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</si>
  <si>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</si>
  <si>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</si>
  <si>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</si>
  <si>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</si>
  <si>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</si>
  <si>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</si>
  <si>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Yayasan</t>
  </si>
  <si>
    <t>Diknas</t>
  </si>
  <si>
    <t>Sumber Lain</t>
  </si>
  <si>
    <t>Penggunaan Dana</t>
  </si>
  <si>
    <t>Jenis Penggunaan</t>
  </si>
  <si>
    <t>Pendidikan</t>
  </si>
  <si>
    <t>Penelitian</t>
  </si>
  <si>
    <t>Pengabdian kepada Masyarakat</t>
  </si>
  <si>
    <t>Investasi Prasarana</t>
  </si>
  <si>
    <t>Investasi Sarana</t>
  </si>
  <si>
    <t>Investasi SDM</t>
  </si>
  <si>
    <t>Lain-lain</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</si>
  <si>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</si>
  <si>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</si>
  <si>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</si>
  <si>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</si>
  <si>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</si>
  <si>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</si>
  <si>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</si>
  <si>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</si>
  <si>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</si>
  <si>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</si>
  <si>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</si>
  <si>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Buku Teks</t>
  </si>
  <si>
    <t>Jurnal Nasional yang terakreditasi</t>
  </si>
  <si>
    <t>Jurnal Internasional</t>
  </si>
  <si>
    <t>Prosiding</t>
  </si>
  <si>
    <t>Disertasi</t>
  </si>
  <si>
    <t>6.4.1.1</t>
  </si>
  <si>
    <t>6.4.1.2</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</si>
  <si>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</si>
  <si>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</si>
  <si>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</si>
  <si>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</si>
  <si>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</si>
  <si>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</si>
  <si>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</si>
  <si>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</si>
  <si>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</si>
  <si>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</si>
  <si>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</si>
  <si>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</si>
  <si>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</si>
  <si>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</si>
  <si>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</si>
  <si>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</si>
  <si>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</si>
  <si>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</si>
  <si>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</si>
  <si>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</si>
  <si>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</si>
  <si>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</si>
  <si>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</si>
  <si>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Depdiknas</t>
  </si>
  <si>
    <t>Institusi dalam negeri di luar Depdiknas</t>
  </si>
  <si>
    <t>Institusi luar negeri</t>
  </si>
  <si>
    <t>7.1.2</t>
  </si>
  <si>
    <t xml:space="preserve">Adakah mahasiswa tugas akhir yang dilibatkan dalam penelitian dosen dalam tiga tahun terakhir?  </t>
  </si>
  <si>
    <t xml:space="preserve">Jika ada, banyaknya mahasiswa PS yang ikut serta dalam penelitian dosen adalah  </t>
  </si>
  <si>
    <t>orang, dari</t>
  </si>
  <si>
    <t>mahasiswa yang melakukan tugas akhir melalui skripsi.</t>
  </si>
  <si>
    <t>7.1.3</t>
  </si>
  <si>
    <t>7.1.4</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</si>
  <si>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</si>
  <si>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</si>
  <si>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</si>
  <si>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</si>
  <si>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</si>
  <si>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</si>
  <si>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</si>
  <si>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</si>
  <si>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</si>
  <si>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</si>
  <si>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</si>
  <si>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</si>
  <si>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</si>
  <si>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</si>
  <si>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</si>
  <si>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</si>
  <si>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Nama Jurnal</t>
  </si>
  <si>
    <t>Rincian Nomor dan Tahun</t>
  </si>
  <si>
    <t xml:space="preserve">Jurnal Terakreditasi DIKTI </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</si>
  <si>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</si>
  <si>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</si>
  <si>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</si>
  <si>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</si>
  <si>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</si>
  <si>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</si>
  <si>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Sebutkan karya dosen dan atau mahasiswa Program Studi yang telah memperoleh/sedang memproses perlindungan Hak atas Kekayaan Intelektual (HaKI) selama tiga tahun terakhir</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</si>
  <si>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</si>
  <si>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</si>
  <si>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</si>
  <si>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</si>
  <si>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</si>
  <si>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</si>
  <si>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</si>
  <si>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</si>
  <si>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</si>
  <si>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</si>
  <si>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3.3 : EVALUASI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</si>
  <si>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</si>
  <si>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</si>
  <si>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</si>
  <si>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Nama Dosen Tetap (sesuai Tabel B-4.3.1)</t>
  </si>
  <si>
    <t xml:space="preserve"> TABEL DATA BUTIR 4.3.4 : AKTIVITAS MENGAJAR DOSEN TETAP YANG BIDANG KEAHLIANNYA SESUAI DENGAN PS          </t>
  </si>
  <si>
    <t>Nama Dosen Tetap (sesuai Tabel B-4.3.2)</t>
  </si>
  <si>
    <t xml:space="preserve"> TABEL DATA BUTIR 4.3.2 : AKTIVITAS MENGAJAR DOSEN TETAP YANG BIDANG KEAHLIANNYA DI LUAR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</si>
  <si>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</si>
  <si>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</si>
  <si>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</si>
  <si>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</si>
  <si>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</si>
  <si>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</si>
  <si>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</si>
  <si>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</si>
  <si>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</si>
  <si>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</si>
  <si>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</si>
  <si>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</si>
  <si>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</si>
  <si>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</si>
  <si>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TABEL DATA BUTIR 4.5.4 : PENCAPAIAN PRESTASI/REPUTASI DOSEN</t>
  </si>
  <si>
    <t>Prestasi yang Dicapai *</t>
  </si>
  <si>
    <t>Tingkat **</t>
  </si>
  <si>
    <t>Tingkat *</t>
  </si>
  <si>
    <t xml:space="preserve"> TABEL DATA BUTIR 4.5.5 : KEIKUTSERTAAN DOSEN TETAP DALAM ORGANISASI KEILMUAN/PROFESI</t>
  </si>
  <si>
    <t xml:space="preserve"> TABEL DATA BUTIR 4.6.1 : STATISTIK TENAGA KEPENDIDIKAN</t>
  </si>
  <si>
    <t xml:space="preserve"> TABEL DATA BUTIR 5.1.2.2 : STRUKTUR KURIKULUM BERDASARKAN URUTAN MK</t>
  </si>
  <si>
    <t>Kelengkapan ****</t>
  </si>
  <si>
    <t>TABEL DATA BUTIR 5.1.3 : MATA KULIAH PILIHAN</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</si>
  <si>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</si>
  <si>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</si>
  <si>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</si>
  <si>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</si>
  <si>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 xml:space="preserve">TABEL DATA BUTIR 7.1.3 : JUDUL ARTIKEL ILMIAH/KARYA ILMIAH/KARYA SENI/BUKU   </t>
  </si>
  <si>
    <t xml:space="preserve">TABEL DATA BUTIR 7.1.4 : HAK ATAS KEKAYAAN INTELEKTUAL  </t>
  </si>
  <si>
    <t xml:space="preserve"> TABEL DATA BUTIR 7.1.1 DAN 7.1.2 : PENELITIAN DOSEN TETAP</t>
  </si>
  <si>
    <t>TABEL DATA BORANG AKREDITASI PROGRAM STUDI SARJANA</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</si>
  <si>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</si>
  <si>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</si>
  <si>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</si>
  <si>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</si>
  <si>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</si>
  <si>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</si>
  <si>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</si>
  <si>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</si>
  <si>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</si>
  <si>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</si>
  <si>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</si>
  <si>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</si>
  <si>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KEGIATAN DOSEN TETAP</t>
  </si>
  <si>
    <t>PENCAPAIAN PRESTASI/REPUTASI DOSEN</t>
  </si>
  <si>
    <t>KEIKUTSERTAAN DOSEN TETAP DALAM ORGANISASI KEILMUAN/PROFESI</t>
  </si>
  <si>
    <t>STRUKTUR KURIKULUM BERDASARKAN URUTAN MK</t>
  </si>
  <si>
    <t>MATA KULIAH PILIHAN</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</si>
  <si>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</si>
  <si>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</si>
  <si>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</si>
  <si>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</si>
  <si>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</si>
  <si>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</si>
  <si>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</si>
  <si>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</si>
  <si>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</si>
  <si>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</si>
  <si>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</si>
  <si>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 xml:space="preserve">HAK ATAS KEKAYAAN INTELEKTUAL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</si>
  <si>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</si>
  <si>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</si>
  <si>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</si>
  <si>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</si>
  <si>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</si>
  <si>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</si>
  <si>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</si>
  <si>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</si>
  <si>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</si>
  <si>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</si>
  <si>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</si>
  <si>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Tesis</t>
  </si>
  <si>
    <t>Skripsi</t>
  </si>
  <si>
    <t>A</t>
  </si>
  <si>
    <t>B</t>
  </si>
  <si>
    <t>Hal</t>
  </si>
  <si>
    <t>PS-1 </t>
  </si>
  <si>
    <t>PS-2</t>
  </si>
  <si>
    <t>PS-3</t>
  </si>
  <si>
    <t>Program reguler</t>
  </si>
  <si>
    <t>1. Mhs. baru bukan transfer</t>
  </si>
  <si>
    <t>2. Mhs. baru transfer</t>
  </si>
  <si>
    <t>Program non-reguler</t>
  </si>
  <si>
    <r>
      <t>3. Total mhs. regular (</t>
    </r>
    <r>
      <rPr>
        <i/>
        <sz val="14"/>
        <color theme="1"/>
        <rFont val="Calibri"/>
        <family val="2"/>
        <scheme val="minor"/>
      </rPr>
      <t>Student Body</t>
    </r>
    <r>
      <rPr>
        <sz val="14"/>
        <color theme="1"/>
        <rFont val="Calibri"/>
        <family val="2"/>
        <scheme val="minor"/>
      </rPr>
      <t>)</t>
    </r>
  </si>
  <si>
    <r>
      <t>3. Total mhs. non-reguler (</t>
    </r>
    <r>
      <rPr>
        <i/>
        <sz val="14"/>
        <color theme="1"/>
        <rFont val="Calibri"/>
        <family val="2"/>
        <scheme val="minor"/>
      </rPr>
      <t>Student Body</t>
    </r>
    <r>
      <rPr>
        <sz val="14"/>
        <color theme="1"/>
        <rFont val="Calibri"/>
        <family val="2"/>
        <scheme val="minor"/>
      </rPr>
      <t>)</t>
    </r>
  </si>
  <si>
    <t>TABEL DATA BUTIR 3.1.2 : MAHASISWA DAN LULUSAN</t>
  </si>
  <si>
    <t>Tuliskan data mahasiswa reguler dan mahasiswa transfer untuk masing-masing program studi S1 pada TS (tahun akademik penuh yang terakhir) di Fakultas/Sekolah Tinggi sesuai dengan mengikuti format tabel berikut:</t>
  </si>
  <si>
    <t>Catatan: 
(1)  Mahasiswa program reguler adalah mahasiswa yang mengikuti program pendidikan secara penuh waktu (baik kelas pagi, siang, sore, malam, dan di seluruh kampus). 
(2)  Mahasiswa program non-reguler adalah mahasiswa yang mengikuti program pendidikan secara paruh waktu. 
(3)  Mahasiswa transfer adalah mahasiswa yang masuk ke program studi dengan mentransfer mata kuliah yang telah diperolehnya dari PS lain, baik dari dalam PT maupun luar PT</t>
  </si>
  <si>
    <t>PS-4</t>
  </si>
  <si>
    <t>TABEL DATA BUTIR 3.2.1 : MAHASISWA DAN LULUSAN</t>
  </si>
  <si>
    <t>3.2.1</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</si>
  <si>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S1 yang dikelola oleh Fakultas/Sekolah Tinggi dengan mengikuti format  tabel berikut:</t>
    </r>
  </si>
  <si>
    <t>Jumlah Mahasiswa pada PS: *</t>
  </si>
  <si>
    <t>* Tambahkan kolom PS ke kanan sesuai dengan jumlah PS yang ada pada Unit Pengelola PS</t>
  </si>
  <si>
    <t>TABEL DATA BUTIR 4.1.1 : SUMBER DAYA MANUSIA</t>
  </si>
  <si>
    <t>4.1.1</t>
  </si>
  <si>
    <t>Tuliskan jumlah dosen tetap yang bidang keahliannya sesuai dengan masing-masing PS di lingkungan Fakultas/Sekolah Tinggi, berdasarkan jabatan fungsional dan pendidikan tertinggi, dengan mengikuti format tabel berikut:</t>
  </si>
  <si>
    <t>Jabatan Fungsional :</t>
  </si>
  <si>
    <t>Guru Besar/Profesor</t>
  </si>
  <si>
    <t>TOTAL</t>
  </si>
  <si>
    <t>Pendidikan Tertinggi :</t>
  </si>
  <si>
    <t>S2/Profesi/Sp-1</t>
  </si>
  <si>
    <t>S3/Sp-2</t>
  </si>
  <si>
    <t>Jumlah Dosen yang bertugas pada PS: *</t>
  </si>
  <si>
    <t>TABEL DATA BUTIR 4.1.2 : SUMBER DAYA MANUSIA</t>
  </si>
  <si>
    <t>4.1.2</t>
  </si>
  <si>
    <t>Tuliskan banyaknya penggantian dan perekrutan serta pengembangan dosen tetap yang bidang keahliannya sesuai dengan program studi pada Fakultas/Sekolah Tinggi dalam tiga tahun terakhir dengan mengikuti format tabel berikut:</t>
  </si>
  <si>
    <t>Banyaknya dosen pensiun/berhenti</t>
  </si>
  <si>
    <t>Banyaknya perekrutan dosen baru</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</si>
  <si>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</si>
  <si>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</si>
  <si>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</si>
  <si>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</si>
  <si>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</si>
  <si>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</si>
  <si>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</si>
  <si>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Tuliskan jumlah dan dana penelitian yang dilakukan oleh masing-masing PS di lingkungan Fakultas/Sekolah Tinggi dalam tiga tahun terakhir dengan mengikuti format tabel berikut:</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</si>
  <si>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</si>
  <si>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</si>
  <si>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</si>
  <si>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</si>
  <si>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</si>
  <si>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</si>
  <si>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Tuliskan jumlah dan dana kegiatan pelayanan/pengabdian kepada masyarakat yang dilakukan oleh masing-masing PS di lingkungan Fakultas dalam tiga tahun terakhir dengan mengikuti format tabel berikut:</t>
  </si>
  <si>
    <t>Jumlah *</t>
  </si>
  <si>
    <t xml:space="preserve">Catatan:
Sks pengajaran sama dengan sks mata kuliah yang diajarkan. Bila dosen mengajar kelas paralel, maka beban sks pengajaran untuk satu tambahan kelas paralel adalah 1/2 kali sks mata kuliah.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</si>
  <si>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Rata-rata **</t>
  </si>
  <si>
    <t>sks Manajemen</t>
  </si>
  <si>
    <t>JUMLAH *</t>
  </si>
  <si>
    <t>* Sesuaikan rumus JUMLAH agar mencakup seluruh baris yang terisi</t>
  </si>
  <si>
    <t>JUMLAH*</t>
  </si>
  <si>
    <t xml:space="preserve"> TABEL DATA BUTIR 5.1.2.1 : JUMLAH SKS PS (minimum untuk kelulusan)</t>
  </si>
  <si>
    <t>Jumlah sks PS (minimum untuk kelulusan) :</t>
  </si>
  <si>
    <t>sks yang tersusun sebagai berikut:</t>
  </si>
  <si>
    <t>Jenis Mata Kuliah</t>
  </si>
  <si>
    <t>SKS</t>
  </si>
  <si>
    <t>MATA KULIAH WAJIB</t>
  </si>
  <si>
    <t>5.1.2.1</t>
  </si>
  <si>
    <t>TABEL DATA BUTIR 5.5.1 : PEMBIMBINGAN TUGAS AKHIR ATAU SKRIPSI</t>
  </si>
  <si>
    <t>TABEL DATA BUTIR 5.5.2 : PENYELESAIAN TUGAS AKHIR ATAU SKRIPSI</t>
  </si>
  <si>
    <t>TOTAL *</t>
  </si>
  <si>
    <t>* Sesuaikan rumus TOTAL agar mencakup seluruh baris yang terisi</t>
  </si>
  <si>
    <t>TOTAL **</t>
  </si>
  <si>
    <t>Sesuaikan rumus TOTAL agar mencakup seluruh baris yang terisi</t>
  </si>
  <si>
    <r>
      <t xml:space="preserve">Isikan jurnal/prosiding seminar yang tersedia/yang diterima secara teratur (lengkap), </t>
    </r>
    <r>
      <rPr>
        <b/>
        <sz val="14"/>
        <color theme="1"/>
        <rFont val="Calibri"/>
        <family val="2"/>
        <scheme val="minor"/>
      </rPr>
      <t>termasuk e-journal</t>
    </r>
    <r>
      <rPr>
        <sz val="14"/>
        <color theme="1"/>
        <rFont val="Calibri"/>
        <family val="2"/>
        <scheme val="minor"/>
      </rPr>
      <t>, terbitan 3 tahun terakhir pada tabel berikut</t>
    </r>
  </si>
  <si>
    <t>Jenis</t>
  </si>
  <si>
    <t>* Lampirkan surat paten HaKI atau keterangan sejenis</t>
  </si>
  <si>
    <t>Karya *</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</si>
  <si>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</si>
  <si>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</si>
  <si>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</si>
  <si>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</si>
  <si>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</si>
  <si>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DATA MAHASISWA NON REGULER</t>
  </si>
  <si>
    <t>JUMLAH MAHASISWA REGULER 7 TAHUN TERAKHIR</t>
  </si>
  <si>
    <t>EVALUASI KINERJA LULUSAN</t>
  </si>
  <si>
    <t>JUMLAH SKS MATA KULIAH WAJIB DAN PILIHAN</t>
  </si>
  <si>
    <t>DOSEN PEMBIMBING AKADEMIK DAN JUMLAH MAHASISWA</t>
  </si>
  <si>
    <t>DOSEN PEMBIMBING TUGAS AKHIR DAN JUMLAH MAHASISWA</t>
  </si>
  <si>
    <t>LAMA PENYELESAIAN TUGAS AKHIR / SKRIPSI</t>
  </si>
  <si>
    <t>6.2.1.1</t>
  </si>
  <si>
    <t>6.2.1.2</t>
  </si>
  <si>
    <t>PENGGUNAAN DANA</t>
  </si>
  <si>
    <t>KETERSEDIAAN PUSTAKA YANG RELEVAN</t>
  </si>
  <si>
    <t>JURNAL YANG TERSEDIA SECARA TERATUR</t>
  </si>
  <si>
    <t>3B</t>
  </si>
  <si>
    <t>Total Mahasiswa pada Fakultas**</t>
  </si>
  <si>
    <t>** Sesuaikan rumus TOTAL agar mencakup seluruh kolom yang terisi</t>
  </si>
  <si>
    <t>* Bila belum ada lulusan, data dikosongkan</t>
  </si>
  <si>
    <t>Rata-rata di Fakultas**</t>
  </si>
  <si>
    <t>Rata-rata Masa Studi (tahun)*</t>
  </si>
  <si>
    <t>Rata-rata IPK Lulusan*</t>
  </si>
  <si>
    <t>** Sesuaikan rumus RATA-RATA FAKULTAS agar mencakup seluruh baris prodi</t>
  </si>
  <si>
    <t>Total di Fakultas**</t>
  </si>
  <si>
    <t>** Sesuaikan rumus TOTAL DI FAKULTAS agar mencakup seluruh kolom prodi</t>
  </si>
  <si>
    <t xml:space="preserve"> TABEL DATA BUTIR 4.2 : TENAGA KEPENDIDIKAN</t>
  </si>
  <si>
    <t>4.2</t>
  </si>
  <si>
    <t>Tuliskan data tenaga kependidikan  yang ada di Fakultas atau PT yang melayani mahasiswa PS dengan mengikuti format tabel berikut</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</si>
  <si>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</si>
  <si>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</si>
  <si>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</si>
  <si>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</si>
  <si>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</si>
  <si>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</si>
  <si>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</si>
  <si>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</si>
  <si>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</si>
  <si>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</si>
  <si>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</si>
  <si>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</si>
  <si>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</si>
  <si>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</si>
  <si>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</si>
  <si>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</si>
  <si>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</si>
  <si>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</si>
  <si>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</si>
  <si>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</si>
  <si>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</si>
  <si>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</si>
  <si>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</si>
  <si>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Tahun Pencapaian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</si>
  <si>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</si>
  <si>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</si>
  <si>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</si>
  <si>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</si>
  <si>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</si>
  <si>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</si>
  <si>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</si>
  <si>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Dosen Tidak Tetap (sesuai Tabel B-4.4.1)</t>
  </si>
  <si>
    <t>7.1.1 &amp; 7.1.2</t>
  </si>
  <si>
    <t>Paten NUI Menggunakan Kinect FIS-TSK</t>
  </si>
  <si>
    <t>Hak Cipta Atas Judul Ciptaan : "PERANCANGAN ROBOTIK BOAT PEMANTAUAN Tanggal dan tempat diumumkan SEDIMEN SUNGAI SEBAGAI DATA ANALISIS KEBIJAKAN PENGELOLAAN AIR DAS BRANTAS" dari Kemnterian Hukum dan HAM</t>
  </si>
  <si>
    <t>Sertifikat HAKI atas "Aplikasi Literasi dan Buku Berjenjang" di Laboratorium Fakultas Tarbiyah</t>
  </si>
  <si>
    <t>Prototype Sistem Informasi Manajemen Keselamatan dan Kesehatan Kerja E-K3 Menggunakan Peta Digital Berbasis Web dan Mobile</t>
  </si>
  <si>
    <t>Prototype Sistem Informasi Deteksi Masjid Terdekat Menggunakan Peta Digital Berbasis Multi-Platform Device(Mobile and Web) Sebagai Pendukung Pelaksanaan Ibadah Sholat Tepat Waktu</t>
  </si>
  <si>
    <t>Pengembangan Sistem Informasi Akademik Dalam Mendukung Efisiensi Kurikulum 2013 Di Sekolah Dasar Islam Terpadu Firdaus</t>
  </si>
  <si>
    <t>Super Smart Optimized Round Robin</t>
  </si>
  <si>
    <t>Aplikasi Sistem Manajemen Mutu Lembaga Penjaminan Mutu UIN Sunan Ampel Surabaya</t>
  </si>
  <si>
    <t>Optimalisasi Potensi Psikologi Siswa Berbasis Manajemen Data</t>
  </si>
  <si>
    <t>Undang-Undang Informasi Dan Transaksi Elektronik Dalam Perspektif It Security, Privasi, Dan Etika Dalam Islam</t>
  </si>
  <si>
    <t>Perancangan Robotik Boat Pemantauan Sedimen Sungai Sebagai  Data Analisis Kebijakan Pengelolaan Air DAS Brantas</t>
  </si>
  <si>
    <t>Integrasi Sains dan Teknologi dengan keIslaman pada Majelis Hikmah Fakultas Saintek UIN Sby</t>
  </si>
  <si>
    <t>Analisis Dan Desain Penempatan Antrian Pemakaman Yang Aman Serta Ramah Lingkungan</t>
  </si>
  <si>
    <t>Mengkaji Konsep Green Computing Berdasarkan Perspektif Umat Islam</t>
  </si>
  <si>
    <t>Seleksi Fitur Dua Tahap Menggunakan Information Gain dan Artificial Bee Colony untuk Kategorisasi Teks Berbasis Support Vector Machine</t>
  </si>
  <si>
    <t>Relevansi Swarm intelligence (Particle Swarm Optimisation) dalam Al-Quran</t>
  </si>
  <si>
    <t>Pembuatan program Reservasi Ruangan di Perpustakaan berbasis web</t>
  </si>
  <si>
    <t>Prototype Sistem Pendukung Keputusan Untuk Penetapan Jadwal Kuliah Menggunakan Algoritma Genetika</t>
  </si>
  <si>
    <t>NORMATIVE THEOLOGICAL REASONING OF BIOMETRIC SYSTEMS: Analyze the Uniqueness of Fingerprint Pattern in Information Technology Implementation</t>
  </si>
  <si>
    <t>“Upaya Pencegahan Penyakit Demam Berdarah Dengue (DBD) Berbasis Pondok Pesantren" Di Desa Puton Kabupaten Jombang Jawa Timur</t>
  </si>
  <si>
    <t>Ekonomi Lumbung dan Konstruksi Keberdayaan Petani Muslim Madiun</t>
  </si>
  <si>
    <t>Smart Home berbasis IoT</t>
  </si>
  <si>
    <t>Optimalisasi Akses Internet Lembaga, dan peluangnya</t>
  </si>
  <si>
    <t>Desain Framework Kebijakan Internet Perguruan Tinggi Dalam Membangun University Social Responsibility (USR)</t>
  </si>
  <si>
    <t>Pengembangan Digital Signage Sebagai Display Interaktif Produk Pada Pusat Pengembangan Bisnis UIN Sunan Ampel Surabaya</t>
  </si>
  <si>
    <t>Prosiding  Seminar Nasional (SENIATI) 2018 Fakultas Teknologi Industri - ITN Malang</t>
  </si>
  <si>
    <t>Presenter pada Seminar Nasional Teknologi Informasi dan Multimedia (Semnasteknomedia) 2018</t>
  </si>
  <si>
    <t>Disparitas Status Sosial Ekonomi Intensitas Keterlibatan Orang Tua dalam Belajar dan Prestasi Belajar Matematika Siswa Indonesia</t>
  </si>
  <si>
    <t>Karakteristik Instrumen Penilaian Hasil Belajar Matematika Ranah Kognitif yang Dikembangkan Mengacu pada Model PISA</t>
  </si>
  <si>
    <t>SEMINAR KEBANGSAAN oleh BAKESBANGPOL PROVINSI JAWA TIMUR BEKERJASAMA DENGAN GEPI JAWA TIMUR</t>
  </si>
  <si>
    <t>SEMINAR KEORGANISASIAN BEM STT NURUL JADID PROBOLINGGO</t>
  </si>
  <si>
    <t>Implementasi Pengenalan Pola Untuk Mengevaluasi Hasil Pembelajaran Dengan Metode Fuzzy C-means</t>
  </si>
  <si>
    <t>A algorithm hybrid model of Bayesian for detection performance in unhealthy lifestyle</t>
  </si>
  <si>
    <t>MENGUKUR PERSEPSI TERHADAP KONSEP GREEN COMPUTING DI PERGURUAN TINGGI BERBASIS ISLAM ELINVO, UNY 2017</t>
  </si>
  <si>
    <t>ISLAMIC GREEN COMPUTING IMPLEMENTASI KONSEP RAHMATAN LIL ALAMINDI ERA TEKNOLOGI INFORMASI</t>
  </si>
  <si>
    <t>Analisis Sentimen Twitter untuk Teks Berbahasa Indonesia Mengenai Peran Ormas Islam  dalam Penanganan Isu Radikalisme dengan Metode Support Vector Machine</t>
  </si>
  <si>
    <t>Penerima Bantuan Penelitian Tahun 2017 UIN Sunan Ampel Surabaya pada kluster Pemula Kolektif</t>
  </si>
  <si>
    <t>Penelitian "Robot Line Follower Berbasis Mikrokontroler untuk Kompetisi"</t>
  </si>
  <si>
    <t>menjadi ketua Tim Peneliti pada penelitian kolektiv madya dengan mahasiswa yg berjudul: Desain Sistem Informasi Pemasaran E Commercepada Usaha Mikro, Kecil  dan  Menengah  (UMKM)  “Bandeng  Mentari”  UD.  Multi  Sarana  Niaga  Gresik  untuk  Meningkatkan  Pemasaran</t>
  </si>
  <si>
    <t>Teknologi Live Streaming sebagai Media Penunjang Dakwah dan Kegiatan Belajar Mengajar untuk Mendukung Cyber University</t>
  </si>
  <si>
    <t>RENCANA PENGEMBANGAN AKADEMIK UNIVERSITAS ISLAM
NEGERI SUNAN AMPEL SURABAYA 2020-2025 MENGGUNAKAN
TEKNIK KARTU KENDALI KOMUNITAS (Community Score Card)</t>
  </si>
  <si>
    <t>Pemetaan Potensi Psikologis Siswa Mtsn di Surabaya</t>
  </si>
  <si>
    <t>Menulis di Jurnal Systemic berjudul "Prototipe Aplikasi Penghitungan Matrik menggunakan Java" Vol. 4 No.1 Tahun 2018</t>
  </si>
  <si>
    <t>Membuat Karya Penelitian dalam kluster PPK Individual dengan judul "Teknologi Opinion Mining sebagai Strategic Planning menuju World Class University"</t>
  </si>
  <si>
    <t>Prediksi Penerimaan Besasiswa Santri Pada Lembaga Pendidikan di Pesantren Nurul Huda Menggunakan Algoritma J48</t>
  </si>
  <si>
    <t>Identifikasi Citra Daging Ayam Berformalin Menggunakan Metode Fitur Tekstur dan K-Nearest Neighbor (K-NN)</t>
  </si>
  <si>
    <t xml:space="preserve">MODEL SISTEM DETEKSI DINI KECENDERUNGAN PENYAKIT
MASYARAKAT DESA TERTINGGAL DAN PESISIR AKIBAT POLA HIDUP
YANG TIDAK SEHAT DENGAN ALGORITMA HYBRID BAYESIAN
NETWORK BERDASARKAN DATA TERSEBAR
(STUDI KASUS : DI KABUPATEN GRESIK DAN TUBAN)
</t>
  </si>
  <si>
    <t>International Conference on Record and Library</t>
  </si>
  <si>
    <t>Menjadi Ketua Peneliti (dengan 1 anggota) dengan judul Adopsi Teknologi Informasi pada PTKIS di Jawa Timur</t>
  </si>
  <si>
    <t>SOFTWARE DETEKSI HUBUNGAN POLA KONSUMSI (ENERGI DAN PROTEIN) TERHADAP INDEKS MASSA TUBUH MAHASISWA FAKULTAS SAINS TEKNOLOGI 
UIN SUNAN AMPEL SURABAYA TAHUN 2017</t>
  </si>
  <si>
    <t>Perancangan dan Pelatihan Website dan Database Anggota Ikatan Keluarga Alumni Pergerakan Mahasiswa Islam Indonesia Jawa Timur</t>
  </si>
  <si>
    <t>ISLAMIC GREEN COMPUTING: INTEGRASI ISLAM DAN SAINS UNTUK MENGHADAPI REVOLUSI INDUSTRI 4.0</t>
  </si>
  <si>
    <t>MANAJEMEN LAYANAN TEKNOLOGI INFROMASI: TANTANGAN DALAM KURIKULUM PERGURUAN TINGGI DI ERA REVOLUSI INDUSTRI 4.0</t>
  </si>
  <si>
    <t>Bayu Adhi Nugroho, M.Kom</t>
  </si>
  <si>
    <t>Ilham, M.Kom</t>
  </si>
  <si>
    <t>Achmad Teguh Wibowo, S.Kom, M.T,</t>
  </si>
  <si>
    <t>Moch Yasin, S.Kom., M.Kom., MBA</t>
  </si>
  <si>
    <t>Muhammad Andik Izzuddin, MT</t>
  </si>
  <si>
    <t>Anang Kunaefi, M.Kom</t>
  </si>
  <si>
    <t>Bayu Adhi Nugroho, M.Kom.</t>
  </si>
  <si>
    <t>Indri Sudanawati Rozas, M.Kom</t>
  </si>
  <si>
    <t>Khalid, M.Kom</t>
  </si>
  <si>
    <t>Mujib Ridwan, M.T</t>
  </si>
  <si>
    <t>Dwi Rolliawati, MT</t>
  </si>
  <si>
    <t>Achmad Teguh Wibowo, MT</t>
  </si>
  <si>
    <t>Ahmad Yusuf, M. Kom</t>
  </si>
  <si>
    <t>Anang Kunaefi, M. Kom</t>
  </si>
  <si>
    <t>Dr. Kusaeri, M.Pd</t>
  </si>
  <si>
    <t>Faris Mushlihul Amin, M. Kom</t>
  </si>
  <si>
    <t>Ilham, M. Kom</t>
  </si>
  <si>
    <t>Indri Sudanawati Rozas, M. Kom</t>
  </si>
  <si>
    <t>Khalid, M. Kom</t>
  </si>
  <si>
    <t>Moch Yasin, S.Kom., M. Kom, M.B.A.</t>
  </si>
  <si>
    <t>Yusuf Amrozi, M.MT</t>
  </si>
  <si>
    <t>Konferensi Internasional</t>
  </si>
  <si>
    <t>Jurnal Systemic, Vol. 1, No. 2</t>
  </si>
  <si>
    <t>Seminar Nasional BALITBANG JATIM</t>
  </si>
  <si>
    <t>AICIS, Diktis Kemenag RI</t>
  </si>
  <si>
    <t>Jurnal Systemic, Vol. 1, No. 3</t>
  </si>
  <si>
    <t>Seminar Nasional Politeknik Banjarmasin</t>
  </si>
  <si>
    <t>Seminar Nasional</t>
  </si>
  <si>
    <t>Forum Fakultas</t>
  </si>
  <si>
    <t>Seminar Lokal</t>
  </si>
  <si>
    <t>Jurnal Systemic, Vol. 2, No. 2</t>
  </si>
  <si>
    <t>http://sby-ponpes.esy.es/index.php</t>
  </si>
  <si>
    <t>http://sipopsiuinsa.eu5.org</t>
  </si>
  <si>
    <t>Jurnal Inferensi Vol. 10, No. 1</t>
  </si>
  <si>
    <t>Pameran Produk SI pada i-Fest 2016</t>
  </si>
  <si>
    <t>Seminar Nasional Pendidikan Sains PPs Unesa</t>
  </si>
  <si>
    <t>5aaf785900f8d.pdf,http://ieeexplore.ieee.org/document/8304119/ dan https://drive.google.com/file/d/1JLHHLWyRTohIpZL7sfD6AbaWDSacLAbY/view?usp=sharing</t>
  </si>
  <si>
    <t>https://drive.google.com/file/d/10A5z6w2h9sDztjLoMjDq7msIVBgo2/view?usp=sharing</t>
  </si>
  <si>
    <t>Pertemuan Ilmiah BSNI</t>
  </si>
  <si>
    <t>Seminar Nasional SNRT Poliban</t>
  </si>
  <si>
    <t>V</t>
  </si>
  <si>
    <t>Rupiah Murni</t>
  </si>
  <si>
    <t>Bantuan Penelitian</t>
  </si>
  <si>
    <t>Bantuan Pengabdian Masyarakat</t>
  </si>
  <si>
    <t>A0016001</t>
  </si>
  <si>
    <t>Bahasa Indonesia</t>
  </si>
  <si>
    <t>A0016002</t>
  </si>
  <si>
    <t>IAD/IBD/ISD</t>
  </si>
  <si>
    <t>A0016003</t>
  </si>
  <si>
    <t>Pancasila dan Kewarganegaraan</t>
  </si>
  <si>
    <t>A0016004</t>
  </si>
  <si>
    <t>Pengantar Studi Islam</t>
  </si>
  <si>
    <t>BH616007</t>
  </si>
  <si>
    <t>Algoritma &amp; Pemrograman</t>
  </si>
  <si>
    <t>BH616008</t>
  </si>
  <si>
    <t>Manajemen dan Organisasi</t>
  </si>
  <si>
    <t>BH616009</t>
  </si>
  <si>
    <t>Pengantar Teknologi Informasi</t>
  </si>
  <si>
    <t>A0016005</t>
  </si>
  <si>
    <t>Studi Hadis</t>
  </si>
  <si>
    <t>A0016006</t>
  </si>
  <si>
    <t>Studi al Qur`an</t>
  </si>
  <si>
    <t>BH616016</t>
  </si>
  <si>
    <t>Kalkulus dan Aljabar Linear</t>
  </si>
  <si>
    <t>BH616020</t>
  </si>
  <si>
    <t>Konsep Sistem Informasi</t>
  </si>
  <si>
    <t>BH616033</t>
  </si>
  <si>
    <t>Pengantar Basis Data</t>
  </si>
  <si>
    <t>BH616044</t>
  </si>
  <si>
    <t>Statistika</t>
  </si>
  <si>
    <t>BH616046</t>
  </si>
  <si>
    <t>Teknik Pemrograman</t>
  </si>
  <si>
    <t>BH616011</t>
  </si>
  <si>
    <t>Desain Basis Data + Prakt</t>
  </si>
  <si>
    <t>BH616028</t>
  </si>
  <si>
    <t>Manajemen Sains</t>
  </si>
  <si>
    <t>BH616031</t>
  </si>
  <si>
    <t>Pemrog. Berorientasi Obyek + Prakt</t>
  </si>
  <si>
    <t>BH616040</t>
  </si>
  <si>
    <t>Rekayasa Perangkat Lunak</t>
  </si>
  <si>
    <t>BH616042</t>
  </si>
  <si>
    <t>Sistem Informasi Manajemen</t>
  </si>
  <si>
    <t>BH616043</t>
  </si>
  <si>
    <t>Sistem Operasi</t>
  </si>
  <si>
    <t>BH616010</t>
  </si>
  <si>
    <t>Analisa &amp; Perancangan SI</t>
  </si>
  <si>
    <t>BH616014</t>
  </si>
  <si>
    <t>Interaksi Manusia &amp; Komputer</t>
  </si>
  <si>
    <t>BH616015</t>
  </si>
  <si>
    <t>Jaringan Keamanan Komputer</t>
  </si>
  <si>
    <t>BH616021</t>
  </si>
  <si>
    <t>Manajemen &amp; Administrasi Basis Data</t>
  </si>
  <si>
    <t>BH616024</t>
  </si>
  <si>
    <t>Manajemen Proses Bisnis</t>
  </si>
  <si>
    <t>BH616032</t>
  </si>
  <si>
    <t>Pemrograman Web</t>
  </si>
  <si>
    <t>BH616012</t>
  </si>
  <si>
    <t>Enterprise Architect</t>
  </si>
  <si>
    <t>BH616019</t>
  </si>
  <si>
    <t>Komunikasi Interpersonal</t>
  </si>
  <si>
    <t>BH616022</t>
  </si>
  <si>
    <t>Manajemen Hub. Pelanggan</t>
  </si>
  <si>
    <t>BH616025</t>
  </si>
  <si>
    <t>Manajemen Proyek SI</t>
  </si>
  <si>
    <t>BH616026</t>
  </si>
  <si>
    <t>Manajemen Rantai Pasok</t>
  </si>
  <si>
    <t>BH616030</t>
  </si>
  <si>
    <t>Pemodelan dan Simulasi</t>
  </si>
  <si>
    <t>BH616034</t>
  </si>
  <si>
    <t>Pengembangan dan Implementasi SI</t>
  </si>
  <si>
    <t>BH616013</t>
  </si>
  <si>
    <t>Etika Profesi</t>
  </si>
  <si>
    <t>BH616017</t>
  </si>
  <si>
    <t>Kerja Praktek</t>
  </si>
  <si>
    <t>BH616029</t>
  </si>
  <si>
    <t>Metodologi Penelitian</t>
  </si>
  <si>
    <t>BH616035</t>
  </si>
  <si>
    <t>Pengujian Sistem Informasi</t>
  </si>
  <si>
    <t>BH616039</t>
  </si>
  <si>
    <t>Proteksi Aset Informasi</t>
  </si>
  <si>
    <t>BH616041</t>
  </si>
  <si>
    <t>Sistem Cerdas</t>
  </si>
  <si>
    <t>BH616045</t>
  </si>
  <si>
    <t>Tata Kelola IT</t>
  </si>
  <si>
    <t>CH616049</t>
  </si>
  <si>
    <t>Mobile Technology</t>
  </si>
  <si>
    <t>CH616050</t>
  </si>
  <si>
    <t>Pengemb. Aplikasi Berbasis Web</t>
  </si>
  <si>
    <t>CH616051</t>
  </si>
  <si>
    <t>Integrasi Aplikasi Korporasi</t>
  </si>
  <si>
    <t>CH616052</t>
  </si>
  <si>
    <t>Sistem Informasi Geografis</t>
  </si>
  <si>
    <t>CH616053</t>
  </si>
  <si>
    <t>Sistem Informasi Akuntansi</t>
  </si>
  <si>
    <t>CH616063</t>
  </si>
  <si>
    <t>Data Warehouse</t>
  </si>
  <si>
    <t>BH616018</t>
  </si>
  <si>
    <t>Kuliah Kerja Nyata (KKN)</t>
  </si>
  <si>
    <t>BH616023</t>
  </si>
  <si>
    <t>Manajemen Investasi</t>
  </si>
  <si>
    <t>BH616027</t>
  </si>
  <si>
    <t>Manajemen Resiko</t>
  </si>
  <si>
    <t>BH616036</t>
  </si>
  <si>
    <t>Perenc. Sumber Daya Perush.</t>
  </si>
  <si>
    <t>BH616037</t>
  </si>
  <si>
    <t>Perencanaan Strategis SI</t>
  </si>
  <si>
    <t>CH616054</t>
  </si>
  <si>
    <t>Audit IT</t>
  </si>
  <si>
    <t>CH616055</t>
  </si>
  <si>
    <t>Manajemen Layanan TI</t>
  </si>
  <si>
    <t>CH616057</t>
  </si>
  <si>
    <t>Socio Informatics</t>
  </si>
  <si>
    <t>CH616058</t>
  </si>
  <si>
    <t>Digital Forensik</t>
  </si>
  <si>
    <t>CH616059</t>
  </si>
  <si>
    <t>Bisnis Cerdas</t>
  </si>
  <si>
    <t>CH616060</t>
  </si>
  <si>
    <t>Sistem Temu Kembali Informasi</t>
  </si>
  <si>
    <t>CH616061</t>
  </si>
  <si>
    <t>Teknik Peramalan</t>
  </si>
  <si>
    <t>CH616062</t>
  </si>
  <si>
    <t>Sistem Pendukung Keputusan</t>
  </si>
  <si>
    <t>CH616064</t>
  </si>
  <si>
    <t>Data Mining</t>
  </si>
  <si>
    <t>BH616047</t>
  </si>
  <si>
    <t>Teknopreneurship</t>
  </si>
  <si>
    <t>BH616048</t>
  </si>
  <si>
    <t>Tugas Akhir/Skripsi</t>
  </si>
  <si>
    <t>Universitas</t>
  </si>
  <si>
    <t>Achmad Teguh Wibowo</t>
  </si>
  <si>
    <t>Ahmad Yusuf</t>
  </si>
  <si>
    <t>Anang Kunaefi</t>
  </si>
  <si>
    <t>Bayu Adhi Nugroho</t>
  </si>
  <si>
    <t>Dwi Rolliawati</t>
  </si>
  <si>
    <t>Faris Muslihul Amin</t>
  </si>
  <si>
    <t>Ilham</t>
  </si>
  <si>
    <t>Indri Sudanawati Rozas</t>
  </si>
  <si>
    <t>Khalid</t>
  </si>
  <si>
    <t>Moch. Yasin</t>
  </si>
  <si>
    <t>Muhammad Andik Izzuddin</t>
  </si>
  <si>
    <t>Mujib Ridwan</t>
  </si>
  <si>
    <t>Yusuf Amrozi</t>
  </si>
  <si>
    <t>Imas Maesaroh</t>
  </si>
  <si>
    <t>Kusaeri</t>
  </si>
  <si>
    <t>Asep Saepul  Hamdani</t>
  </si>
  <si>
    <t>Peningkatan Akses Perguruan Tinggi NU (PTNU) di Jawa Timur melalui Teknologi Tepat Guna di Bidang Sistem Informasi (Rancang Bangun dan Pelatihan Content Management System Website Ptnu di Jawa Timur)</t>
  </si>
  <si>
    <t>Sendiri</t>
  </si>
  <si>
    <t>PT</t>
  </si>
  <si>
    <t>Luar</t>
  </si>
  <si>
    <t>Lembaga Lain</t>
  </si>
  <si>
    <t>Mandiri</t>
  </si>
  <si>
    <t>Pelatihan Sistem Informasi Sekolah dengan tema "Penataan Manajemen Sekolah Berbasis Teknologi dan Kesehatan"</t>
  </si>
  <si>
    <t>Pelatihan Sistem Informasi Sekolah dengan tema "Peningkatan SDM dan Penggunaan Teknologi"</t>
  </si>
  <si>
    <t>Memberi pelatihan kepada Ma'had Aly As'adiah, Sengkang, Sulawesi Selatan</t>
  </si>
  <si>
    <t>Pelatihan pembuatan website dan  Seminar tentang Teknologi serta dampaknya Terhadap Perilaku Hidup Sehat Santri Di pondok pesantren Nurul Huda</t>
  </si>
  <si>
    <t>Narasumber Radio RRI</t>
  </si>
  <si>
    <t>Siaran RRI Pro 2 Tema Gadget</t>
  </si>
  <si>
    <t>Pelatihan internet sehat pada Remaja Masjid Bukit Palma Surabaya</t>
  </si>
  <si>
    <t>Penyuluhan" Gadget dan Teknologi" dengan tema Digital Literasi</t>
  </si>
  <si>
    <t>Narasumber pada Pelatihan Pengelolaan Data untuk Penertiban Sistem Administrasi Desa di Ds. Srirande</t>
  </si>
  <si>
    <t xml:space="preserve">Pengabdian Di RRI Surabaya Tema Gadget </t>
  </si>
  <si>
    <t>Pengabdian Masyarakat di SMK Nurul Huda Situbondo</t>
  </si>
  <si>
    <t>Pengabdian  di PP Al Hidayah Mojosari</t>
  </si>
  <si>
    <t>Kelas Inspirasi Tuban 2</t>
  </si>
  <si>
    <t>RRI : Membumikan Literasi Informasi Digital
Untuk Memerangi Hoax</t>
  </si>
  <si>
    <t>Pelatihan Manajemen Berbasis Sekolah di SMA Darul Mukhlasin</t>
  </si>
  <si>
    <t>Pengabdian Kepada Masyarakat "Social Enterprise of Bambooland Maximizing the Role of Rural Communication towards Sustainable Economic Creative" di Desa Purwobinangun, Kec. Pakem Sleman, DIY</t>
  </si>
  <si>
    <t>Melakukan Pendampingan Masyarakat melalui menjadi reviewer Beasiswa LPDP pada Bulan September 2017</t>
  </si>
  <si>
    <t>Luar PT</t>
  </si>
  <si>
    <t>Pengabdian Desain dan Pembuatan Website PT NU di Jawa Timur</t>
  </si>
  <si>
    <t>Narasumber BOS Madrasah Kementrian Agama</t>
  </si>
  <si>
    <t>Kegiatan silaturahmi Yayasan Muslim  Bukit Palma dengan tema "Cerdas menjaga ukhuwah dalam era informasi berbasis digital"</t>
  </si>
  <si>
    <t>Kegiatan pengabdian masyarakat  Play Mathematics di Taman Bacaan Masyarakat</t>
  </si>
  <si>
    <t>Program'Kegiatan'Pengembangan"Mutu"Pendidikan"Matematika"di"
Madrasah"Sekolah(Pedesaan</t>
  </si>
  <si>
    <t>Pelatihan kepada Wali murid : sebagai narasumber pada "Parenting Edukasi Penggunaan Gadget (HP) untuk anak-anak"  PAUD Jawaahirul Hikmah Ponpes Jawaahirul Hikmah tanggal 20 Juli 2018</t>
  </si>
  <si>
    <t>Pembuatan Media Informasi LPTNU Jawa Timur</t>
  </si>
  <si>
    <t>Menjadi pembicara dalam Seminar Parenting dengan tema “Bagaimana Peran Gadget dalam Pendidikan Anak”</t>
  </si>
  <si>
    <t>Nara Sumber "Parenting Edukasi penggunaan Gadget (HP) untuk anak anak"</t>
  </si>
  <si>
    <t>Pendamping Program KP-KAS Kota Surabaya</t>
  </si>
  <si>
    <t>Pengabdian Kepada Masyarakat Melalui Pembimbingan Mahasiswa KKN Reguler Gelombang II Tahun 2018 di Desa Kuwu, Kecamatan Balerejo, Kabupaten Madiun</t>
  </si>
  <si>
    <t>Etika mahasiswa akan diperkuat kembali melalui perkuliahan etika profesi</t>
  </si>
  <si>
    <t xml:space="preserve">Keahlian sudah cukup baik akan dievaluasi kesesuaian dengan pekerjaan yang dilakukan </t>
  </si>
  <si>
    <t>Kemampuan Bahasa perlu ditingkatkan dengan pelatihan bahasa inggris untuk komunikasi</t>
  </si>
  <si>
    <t>Cukup Baik</t>
  </si>
  <si>
    <t>Komunikasi mahasiswa akan diperkuat kembali melalui perkuliahan komunikasi interpersonal</t>
  </si>
  <si>
    <t>Akan banyak dibuat sistem project secara tim pada perkuliahan tertentu</t>
  </si>
  <si>
    <t>Sistem Informasi</t>
  </si>
  <si>
    <t>Teknologi</t>
  </si>
  <si>
    <t>Sains dan Teknologi</t>
  </si>
  <si>
    <t>UIN Sunan Ampel Surabaya</t>
  </si>
  <si>
    <t>SISTEM INFORMASI PENENTUAN UANG KULIAH TUNGGAL DENGAN MENGGUNAKAN METODE FUZZY SUGENO DI UIN SUNAN AMPEL SURABAYA</t>
  </si>
  <si>
    <t>2026108801</t>
  </si>
  <si>
    <t>2020019001</t>
  </si>
  <si>
    <t>2013117902</t>
  </si>
  <si>
    <t>0718057902</t>
  </si>
  <si>
    <t>2027097901</t>
  </si>
  <si>
    <t>9907146569</t>
  </si>
  <si>
    <t>0708118003</t>
  </si>
  <si>
    <t>2021078201</t>
  </si>
  <si>
    <t>2009067902</t>
  </si>
  <si>
    <t>2030088801</t>
  </si>
  <si>
    <t>2007038402</t>
  </si>
  <si>
    <t>2027048602</t>
  </si>
  <si>
    <t>2003077601</t>
  </si>
  <si>
    <t>2014056601</t>
  </si>
  <si>
    <t>2006077202</t>
  </si>
  <si>
    <t>2031076501</t>
  </si>
  <si>
    <t>26-Okt-88</t>
  </si>
  <si>
    <t>20-Jan-1990</t>
  </si>
  <si>
    <t>13-Nov-1979</t>
  </si>
  <si>
    <t>18-Mei-79</t>
  </si>
  <si>
    <t>27-Sep-1979</t>
  </si>
  <si>
    <t>13-Agu-88</t>
  </si>
  <si>
    <t>8-Nov-1980</t>
  </si>
  <si>
    <t>21-Jul-1982</t>
  </si>
  <si>
    <t>9-Jun-1979</t>
  </si>
  <si>
    <t>30-Agu-88</t>
  </si>
  <si>
    <t>7-Mar-1984</t>
  </si>
  <si>
    <t>27-Apr-1986</t>
  </si>
  <si>
    <t>3-Jul-1976</t>
  </si>
  <si>
    <t>14-May-1966</t>
  </si>
  <si>
    <t>6-Jul-1972</t>
  </si>
  <si>
    <t>31-Jul-1965</t>
  </si>
  <si>
    <t>S.Kom</t>
  </si>
  <si>
    <t>STIKOM Surabaya</t>
  </si>
  <si>
    <t>M.T</t>
  </si>
  <si>
    <t>Univ. Brawijaya Malang</t>
  </si>
  <si>
    <t>Teknik Elektro</t>
  </si>
  <si>
    <t>ITS Surabaya</t>
  </si>
  <si>
    <t>Teknik Informatika</t>
  </si>
  <si>
    <t>M.Kom</t>
  </si>
  <si>
    <t>S.T.</t>
  </si>
  <si>
    <t>UGM Jogjakarta</t>
  </si>
  <si>
    <t xml:space="preserve">Sistem Komputer Informatika  </t>
  </si>
  <si>
    <t>ITATS Surabaya</t>
  </si>
  <si>
    <t>STT Nurul Jadid Probolinggo</t>
  </si>
  <si>
    <t>UDINUS Semarang</t>
  </si>
  <si>
    <t>Ilmu Komputer</t>
  </si>
  <si>
    <t>IPB Bogor</t>
  </si>
  <si>
    <t>M.Kom;  MBA</t>
  </si>
  <si>
    <t>ITS Surabaya; NTUST Taiwan</t>
  </si>
  <si>
    <t>Sistem Informasi; Industrial Management</t>
  </si>
  <si>
    <t>Univ. Negeri Malang</t>
  </si>
  <si>
    <t>Pendidikan Teknik Informatika</t>
  </si>
  <si>
    <t>ITB Bandung</t>
  </si>
  <si>
    <t xml:space="preserve">Teknik Media Digital dan Game </t>
  </si>
  <si>
    <t xml:space="preserve">UIN Maulana Malik Ibrahim Malang </t>
  </si>
  <si>
    <t>UNISMA Malang</t>
  </si>
  <si>
    <t>M.MT</t>
  </si>
  <si>
    <t>Manajemen Teknologi Informasi</t>
  </si>
  <si>
    <t>Dra</t>
  </si>
  <si>
    <t>Institut Agama Islam Negeri (IAIN) Walisongo</t>
  </si>
  <si>
    <t>Penyiaran dan Penerangan Agama Islam</t>
  </si>
  <si>
    <t>M.Lib.</t>
  </si>
  <si>
    <t>University of New South Wales</t>
  </si>
  <si>
    <t>School of Information, Library, and Archive Studies</t>
  </si>
  <si>
    <t>Ph.D</t>
  </si>
  <si>
    <t>Curtin University</t>
  </si>
  <si>
    <t>Media and Information</t>
  </si>
  <si>
    <t>S.Pd</t>
  </si>
  <si>
    <t>IKIP Negeri Malang</t>
  </si>
  <si>
    <t>Pendidikan Matematika</t>
  </si>
  <si>
    <t>M.Pd.</t>
  </si>
  <si>
    <t>Univ. Negeri Surabaya</t>
  </si>
  <si>
    <t>Dr</t>
  </si>
  <si>
    <t>Univ. Negeri Yogyakarta</t>
  </si>
  <si>
    <t>Penelitian dan Evaluasi Pendidikan</t>
  </si>
  <si>
    <t>Matematika</t>
  </si>
  <si>
    <t>Drs.</t>
  </si>
  <si>
    <t>Univ. Muhammadiyah Surabaya</t>
  </si>
  <si>
    <t>IKIP Surabaya</t>
  </si>
  <si>
    <t>Nita Yalina</t>
  </si>
  <si>
    <t>Eksakta</t>
  </si>
  <si>
    <t>FH613074</t>
  </si>
  <si>
    <t>BH613028</t>
  </si>
  <si>
    <t>CH613043</t>
  </si>
  <si>
    <t>Enterprise Architecture</t>
  </si>
  <si>
    <t>3</t>
  </si>
  <si>
    <t>BH613029</t>
  </si>
  <si>
    <t>CH613042</t>
  </si>
  <si>
    <t>Manajemen Hubungan Pelanggan</t>
  </si>
  <si>
    <t>CH613052</t>
  </si>
  <si>
    <t>BH613026</t>
  </si>
  <si>
    <t>Technopreneurship</t>
  </si>
  <si>
    <t>CH613054</t>
  </si>
  <si>
    <t>FH613061</t>
  </si>
  <si>
    <t>Audit TI</t>
  </si>
  <si>
    <t>CH613040</t>
  </si>
  <si>
    <t>CH613053</t>
  </si>
  <si>
    <t>Tata Kelola TI</t>
  </si>
  <si>
    <t>FH613085</t>
  </si>
  <si>
    <t>FH613073</t>
  </si>
  <si>
    <t>CH613033</t>
  </si>
  <si>
    <t>CH613044</t>
  </si>
  <si>
    <t>Perencanaan Sumberdaya Perusahaan</t>
  </si>
  <si>
    <t>Moch Yasin</t>
  </si>
  <si>
    <t>FH613065</t>
  </si>
  <si>
    <t>Digital Forensic</t>
  </si>
  <si>
    <t>CH613045</t>
  </si>
  <si>
    <t>Manajemen Proyek Sistem Informasi</t>
  </si>
  <si>
    <t>FH613071</t>
  </si>
  <si>
    <t>FH613066</t>
  </si>
  <si>
    <t>CH613041</t>
  </si>
  <si>
    <t>CH613049</t>
  </si>
  <si>
    <t>BH613027</t>
  </si>
  <si>
    <t>1</t>
  </si>
  <si>
    <t>2</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</si>
  <si>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</si>
  <si>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</si>
  <si>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</si>
  <si>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</si>
  <si>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</si>
  <si>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</si>
  <si>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</si>
  <si>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</si>
  <si>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</si>
  <si>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</si>
  <si>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</si>
  <si>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</si>
  <si>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</si>
  <si>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</si>
  <si>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</si>
  <si>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</si>
  <si>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</si>
  <si>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</si>
  <si>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</si>
  <si>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</si>
  <si>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</si>
  <si>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</si>
  <si>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</si>
  <si>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</si>
  <si>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</si>
  <si>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</si>
  <si>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</si>
  <si>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</si>
  <si>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</si>
  <si>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</si>
  <si>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</si>
  <si>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</si>
  <si>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</si>
  <si>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</si>
  <si>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</si>
  <si>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</si>
  <si>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</si>
  <si>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</si>
  <si>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</si>
  <si>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</si>
  <si>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</si>
  <si>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</si>
  <si>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</si>
  <si>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</si>
  <si>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</si>
  <si>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</si>
  <si>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</si>
  <si>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</si>
  <si>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Prof. Dr. Titik Triwulan Tutik, SH.,MH.</t>
  </si>
  <si>
    <t>Asep Abbas Abdullah</t>
  </si>
  <si>
    <t>DH613055</t>
  </si>
  <si>
    <t>2015</t>
  </si>
  <si>
    <t>Workshop KKNI</t>
  </si>
  <si>
    <t>2016</t>
  </si>
  <si>
    <t>Talkshow : "Social Media Technopreneur", Information System Festival (I-Fest 1)</t>
  </si>
  <si>
    <t>Talkshow : "Youtechpreneur", Information System Festival (I-Fest 2)</t>
  </si>
  <si>
    <t>Seminar "Renewable Energy for Sustainable Development"</t>
  </si>
  <si>
    <t>Tim Inixindo</t>
  </si>
  <si>
    <t>Pelatihan WEB programming</t>
  </si>
  <si>
    <t>Workshop Programming With Android</t>
  </si>
  <si>
    <t>Majelis Hikmah, Implementasi Integrasi Sains dan Islam</t>
  </si>
  <si>
    <t>Traveloka Digital Marketing Seminar : Search Engine Optimization</t>
  </si>
  <si>
    <t>Kuliah Tamu : Virtual Reality For Field Combat Simulation and Research For University</t>
  </si>
  <si>
    <t>Budi Hermawan</t>
  </si>
  <si>
    <t>Kuliah Tamu IT Governance</t>
  </si>
  <si>
    <t>2017</t>
  </si>
  <si>
    <t>Agus Zainal Arifin</t>
  </si>
  <si>
    <t>Pembekalan Mahasiswa Baru</t>
  </si>
  <si>
    <t>2018</t>
  </si>
  <si>
    <t>Prof Ali Ramdhani</t>
  </si>
  <si>
    <t>Dr Yusuf Durrahman</t>
  </si>
  <si>
    <t>Integrasi dalam Tridharma</t>
  </si>
  <si>
    <t>Achmad Holil Nur Ali</t>
  </si>
  <si>
    <t>PGN</t>
  </si>
  <si>
    <t>Kuliah tamu Manajemen Resiko</t>
  </si>
  <si>
    <t>Jepang</t>
  </si>
  <si>
    <t>Australia</t>
  </si>
  <si>
    <t>Indonesia</t>
  </si>
  <si>
    <t>Institut Teknologi Sepuluh Nopember</t>
  </si>
  <si>
    <t>Universitas Airlangga</t>
  </si>
  <si>
    <t>Computer Science</t>
  </si>
  <si>
    <t>University of Western Australia</t>
  </si>
  <si>
    <t>FGD Perakitan dan Layout Soal UM-PTKIN 2016</t>
  </si>
  <si>
    <t xml:space="preserve">Surya Hotel dan Cottages </t>
  </si>
  <si>
    <t>Talk Show UM-PTKIN di TVRI Senayan Jakarta</t>
  </si>
  <si>
    <t>TVRI Senayan Jakarta</t>
  </si>
  <si>
    <t>Press Conference SPAN PTKIN</t>
  </si>
  <si>
    <t>Agis Restaurant</t>
  </si>
  <si>
    <t xml:space="preserve">FGD Penetapan Kelulusan UM-PTKIN </t>
  </si>
  <si>
    <t>Hotel Inna Grand Bali Beach</t>
  </si>
  <si>
    <t>FGD Setting Host to Host dengan tim it bank mitra UM-PTKIN</t>
  </si>
  <si>
    <t>GreenSa Inn</t>
  </si>
  <si>
    <t>Requierement Analisys dan Manajemen Basis Data CBT UM PTKIN 2017</t>
  </si>
  <si>
    <t>Jakarta</t>
  </si>
  <si>
    <t>BENCHMARKING Computer Based Test</t>
  </si>
  <si>
    <t>Surabaya</t>
  </si>
  <si>
    <t>Membangun Jaringan Knowledge Antar PTKI</t>
  </si>
  <si>
    <t>UIN Jakarta</t>
  </si>
  <si>
    <t>Juri dalam MTQ Mahasiswa Regional IV Jawa Timur Bidang Aplikasi Alquran</t>
  </si>
  <si>
    <t>Bangkalan Madura</t>
  </si>
  <si>
    <t>Workshop "Optimalisasi potensi psikologi siswa berbasis manajemen data"</t>
  </si>
  <si>
    <t>IIFAS 2017</t>
  </si>
  <si>
    <t>Yogyakarta - Kampus UGM</t>
  </si>
  <si>
    <t>INDONESIA ANDROID KEJAR 2.0 - GOOGLE</t>
  </si>
  <si>
    <t>UNIVERSITAS BRAWIJAYA</t>
  </si>
  <si>
    <t>Workshop Pedagogi Pemrograman dan Penilaian Otomatis</t>
  </si>
  <si>
    <t>Politeknik Negeri Malang - Polinema</t>
  </si>
  <si>
    <t>Internasional conference of Quality Assurance</t>
  </si>
  <si>
    <t>UIN Sunan Ampel surabaya</t>
  </si>
  <si>
    <t>Faris Mushlihul Amin, M.Kom</t>
  </si>
  <si>
    <t>Seminar "Pesantren BerbasisTeknologi "</t>
  </si>
  <si>
    <t>PP. Nurul Jadid Probolinggo</t>
  </si>
  <si>
    <t>Seminar Penulisan Jurnal Ilmiah Pengelolaan Jurnal Online prodi Arsitek Fak,Saintek UIN Sunan Ampel Sby</t>
  </si>
  <si>
    <t>Peserta dalam Seminar Nasional Promoting Renewable Energy For Sustainanble Development</t>
  </si>
  <si>
    <t>Menjadi Peserta IS Coffee Forum di ITS</t>
  </si>
  <si>
    <t>SI ITS</t>
  </si>
  <si>
    <t>Pemateri dalam acara Pelatihan Peningkatan Kompetensi Mhs Prodi SI di Lab Komputer UIN Sunan Ampel Sby</t>
  </si>
  <si>
    <t>Peserta Workshop Kisi-kisi butiran soal SPMB Mandiri</t>
  </si>
  <si>
    <t>Menjadi Pengawas SBMPTN</t>
  </si>
  <si>
    <t>Menjadi Narasumber siaran Radio Pro 2 RRI  Surabaya Teknologi dan Gadget</t>
  </si>
  <si>
    <t>Monev Tim SPAN dan UM PTKIN Nasional Uin Sunan Ampel</t>
  </si>
  <si>
    <t>Seminar Nasional Sistem Informasi Indonesia 2015</t>
  </si>
  <si>
    <t>AISINDO Annual Meeting</t>
  </si>
  <si>
    <t>Training intensif profesional CISA</t>
  </si>
  <si>
    <t>Temu Ilmiah Nasional Badan Penelitian dan Pengembangan Provinsi Jawa Timur Tahun 2016</t>
  </si>
  <si>
    <t>Balitbang Prov Jatim</t>
  </si>
  <si>
    <t>Seminar "Penulisan Jurnal Ilmiah dan Pengelolaan Jurnal Online"</t>
  </si>
  <si>
    <t>Seminar Internasional Renewable Energy</t>
  </si>
  <si>
    <t>UIN Sunan Ampel</t>
  </si>
  <si>
    <t>Workshop Integrasi gender dalam pengabdian masyarakat</t>
  </si>
  <si>
    <t>seminar "Manajemen Resiko dan Peluang pada Keamanan Informasi Cyber" oleh AISINDO</t>
  </si>
  <si>
    <t>ITS</t>
  </si>
  <si>
    <t>Training Database Design &amp; Programming with SQL oleh Oracle Academy</t>
  </si>
  <si>
    <t>Unair Surabaya</t>
  </si>
  <si>
    <t>Pelatihan program Peningkatan Keterampilan Dasar Teknik Instruksional (PEKERTI)</t>
  </si>
  <si>
    <t>GreenSA Inn</t>
  </si>
  <si>
    <t>Requierement Analisys dan Manajemen Server CBT UM PTKIN 2017</t>
  </si>
  <si>
    <t>Workshop "Penulisan Artikel Ilmiah untuk Jurnal Terakreditasi"</t>
  </si>
  <si>
    <t>RS Rektorat UINSA</t>
  </si>
  <si>
    <t>Workshop "Gender Integration in Curriculum"</t>
  </si>
  <si>
    <t>Ibis Hotel Surabaya</t>
  </si>
  <si>
    <t>Workshop "Pengembangan Rencana Pembelajaran Semester (RPS) Kurikulum Perguruan Tinggi UIN Sunan Ampel Sby"</t>
  </si>
  <si>
    <t>Twin Towers Lt.9</t>
  </si>
  <si>
    <t>Workshop "Metodologi ABCD bagi Dosen UIN Sunan Ampel Surabaya"</t>
  </si>
  <si>
    <t>Workshop "Penyususnan Rencana Pembelajaran Semester bagi Dosen Pengampu Matakuliah Universitas"</t>
  </si>
  <si>
    <t>Bimbingan Teknis Sistem Penjaminan Mutu Internal (SPMI)</t>
  </si>
  <si>
    <t>UNU Sidoarjo</t>
  </si>
  <si>
    <t>Workshop "Pengelolaan Open Journal Sustem Teosofi: Jurnal Tasawuf dan Pemikiran Islam"</t>
  </si>
  <si>
    <t>Hotel Bidakara Surabaya</t>
  </si>
  <si>
    <t>Lokakarya "Urgensi Integrasi Gender di UIN Sunan Ampel Surabaya"</t>
  </si>
  <si>
    <t>Hotel Tunjungan</t>
  </si>
  <si>
    <t>UINSA Surabaya</t>
  </si>
  <si>
    <t>Seminar internasional dengan tema "The Role Of Steel Constructionin Archkitecture Design"</t>
  </si>
  <si>
    <t>International Conference On Entrepreneurship (ICOEN) ke-3 tahun 2016 di Universitas Ciputra Surabaya</t>
  </si>
  <si>
    <t>Kampus Ciputra Surabaya</t>
  </si>
  <si>
    <t>Seminar nasional dengan tema "Green Building Untuk Eksistensi Lingkungan Berkelanjutan"</t>
  </si>
  <si>
    <t>IS Coffee Forum dengan topik "Merintis E-Government Terintegrasii DAN CIO &amp; Struktur DINKOMINFO"</t>
  </si>
  <si>
    <t>Klinik Akreditasi dalam rangka pengisian borang akreditasi perguruan tinggi dan prodi oleh BAN PT</t>
  </si>
  <si>
    <t>UNU Surabaya</t>
  </si>
  <si>
    <t>Workshop perencanaan audit</t>
  </si>
  <si>
    <t>Seminar dan workshop pedagogi pemrograman dan pengenalan sistem penilaian tugas pemrograman secara otomatis</t>
  </si>
  <si>
    <t>Polinema</t>
  </si>
  <si>
    <t>Seminar kesehatan "gizi sehat seimbang menuju hidup berkualitas"</t>
  </si>
  <si>
    <t>Workshop Penjaminan Mutu</t>
  </si>
  <si>
    <t>IAIN Tulungagung</t>
  </si>
  <si>
    <t>Seminar Ilmiah di forum Majelis Hikmah</t>
  </si>
  <si>
    <t>Seminar Nasional Teknologi Informasi oleh AISINDO</t>
  </si>
  <si>
    <t>Workshop Audit Sistem Informasi</t>
  </si>
  <si>
    <t>2013</t>
  </si>
  <si>
    <t>Ahmad Yusuf, M.Kom.</t>
  </si>
  <si>
    <t>Narasumber dalam kurikulum KKNI tingkat Fakultas</t>
  </si>
  <si>
    <t>Panitia SPAN UM PTKIN 2016</t>
  </si>
  <si>
    <t>Panitia SPAN UM PTKIN 2017</t>
  </si>
  <si>
    <t>Kajian Integrasi Sains dan Teknologi dengan Keislaman</t>
  </si>
  <si>
    <t>Kursus : English Language Training (Pre-Intermediate 1) di IALF Surabaya</t>
  </si>
  <si>
    <t>Menulis artikel di muat Prosiding ICNERE-ECCIS 2016</t>
  </si>
  <si>
    <t>IIFAS 2017 - International Indonesian Forum for Asian Studies</t>
  </si>
  <si>
    <t>Kursus Intensif Bahasa Asing</t>
  </si>
  <si>
    <t>Program Penunjang 5000 Doktor</t>
  </si>
  <si>
    <t>Ketua Konsorsum keilmuan Teknologi</t>
  </si>
  <si>
    <t>Review Redesign Curiculum KKNI</t>
  </si>
  <si>
    <t>Pembina PC PMII Probolinggo</t>
  </si>
  <si>
    <t>Pengurus Wilayah GP Ansor Jawa Timur</t>
  </si>
  <si>
    <t>Wakil Ketua Gerakan Pemuda Jawa Timur</t>
  </si>
  <si>
    <t>Ilham M.Kom</t>
  </si>
  <si>
    <t>Hibah Bersaing 2013-2015 DIKTI</t>
  </si>
  <si>
    <t>reviewer jurnal nasional JTIIK Universitas Brawijaya</t>
  </si>
  <si>
    <t>reviewer jurnal Register UNIPDU</t>
  </si>
  <si>
    <t>Tim editorial jurnal NJCA(Nusantara Journal of Computer and Applications)</t>
  </si>
  <si>
    <t>Pemakalah dalam konferensi Internasional (ber ISSN) 'International Conference on Record and Library - Reinventing Information Professionals'</t>
  </si>
  <si>
    <t>Pemakalah dalam konferensi Internasional (ber ISSN) 'International Conference on Record and Library - Transforming Information in the New Media'</t>
  </si>
  <si>
    <t>Pemakalan dalam konferensi Internasional 'The 16th Annual International Conference on Islamic Studies - The Contribution of Indonesian Islam to The World Civilization'</t>
  </si>
  <si>
    <t>Menerbitkan karya ilmiah Prototype Sistem Informasi Manajemen Keselamatan dan Kesehatan Kerja E-K3 Menggunakan Peta Digital Berbasis Web dan Mobile</t>
  </si>
  <si>
    <t>Memberi pelatihan kepada SDIT Al Mukminun Ngrambe, Ngawi, Jawa Timur</t>
  </si>
  <si>
    <t>Memberi pelatihan kepada SMA Darul Mukhlasin</t>
  </si>
  <si>
    <t>Memberi pelatihan kepada SMK Bilingual Al-Yasini</t>
  </si>
  <si>
    <t>Bidang Pengembangan SDM LPTNU PW Jatim</t>
  </si>
  <si>
    <t>Editor Jurnal Systemic</t>
  </si>
  <si>
    <t>Redaktur Jurnal Systemic</t>
  </si>
  <si>
    <t>Workshop "Writing Interest Upgrading: Strategi Publikasi Karya Ilmiah"</t>
  </si>
  <si>
    <t>Kursus: General English for adults level 2 di IALF Surabaya</t>
  </si>
  <si>
    <t>Yusuf Amrozim MMT</t>
  </si>
  <si>
    <t>Dosen Terbaik Prodi Sistem Informasi</t>
  </si>
  <si>
    <t>Yusuf Amrozi, MMT</t>
  </si>
  <si>
    <t>Penerimaan Bantuan Penelitian LPPM UINSA</t>
  </si>
  <si>
    <t>2014</t>
  </si>
  <si>
    <t>Seminar rekayasa perangkat lunak deteksi dini kecenderungan gangguan kesehatan masyarakat tertinggal dan pesisir dengan bayesian network</t>
  </si>
  <si>
    <t>Panitia SPAN UM PTKIN 2018</t>
  </si>
  <si>
    <t>ADRI</t>
  </si>
  <si>
    <t>APTIKOM</t>
  </si>
  <si>
    <t>AISINDO</t>
  </si>
  <si>
    <t>Oracle Academy members</t>
  </si>
  <si>
    <t>Andik Izzudin, M.T</t>
  </si>
  <si>
    <t>Fakultas Sains dan Teknologi</t>
  </si>
  <si>
    <t>Kumamoto Univesity</t>
  </si>
  <si>
    <t>Setyo Deny Hudaya</t>
  </si>
  <si>
    <t>Dr. Silvy Dewayani</t>
  </si>
  <si>
    <t>UGM</t>
  </si>
  <si>
    <t>Founder CATFIZ</t>
  </si>
  <si>
    <t>Aryo Nugroho</t>
  </si>
  <si>
    <t xml:space="preserve">Wahyudi Agustiono, P.hD </t>
  </si>
  <si>
    <t xml:space="preserve"> Universitas Trunojoyo Madura / Mentor tim solid studio pemenang 2 dunia game developer di kompetisi Imagine Cup 2013 tingkat Internasional</t>
  </si>
  <si>
    <t>Founder None Developers, Pemenang lomba tingkat Dunia Imagine Cup di Amerika Serikat</t>
  </si>
  <si>
    <t>Anwar Fuadi, S.Kom</t>
  </si>
  <si>
    <t>Founder Cubeacon</t>
  </si>
  <si>
    <t>Tyo Avianto</t>
  </si>
  <si>
    <t xml:space="preserve">Dr. Hamidul haque </t>
  </si>
  <si>
    <t>Expert dari Senior Experten Service Jerman</t>
  </si>
  <si>
    <t>Inixindo</t>
  </si>
  <si>
    <t xml:space="preserve">Prof. Dr. Abdul. Mujib, M.Ag., M.Si </t>
  </si>
  <si>
    <t>Dekan Psikologi UIN jakarta</t>
  </si>
  <si>
    <t>Dekan Psikologi UMS</t>
  </si>
  <si>
    <t xml:space="preserve">Taufik Kasturi, M.Si., Ph.D </t>
  </si>
  <si>
    <t xml:space="preserve">dr, Mukhtar Ikhsan, Sp.P(k),MARS </t>
  </si>
  <si>
    <t>FKUI</t>
  </si>
  <si>
    <t xml:space="preserve">Dr, Ir, Hasan Ikhwani, MSc </t>
  </si>
  <si>
    <t>Traveloka</t>
  </si>
  <si>
    <t xml:space="preserve">Hangga Nuarta </t>
  </si>
  <si>
    <t>UIN Maulana Malik Ibrahim, Malang</t>
  </si>
  <si>
    <t>Dr. Cahyo Crysdian</t>
  </si>
  <si>
    <t>UIN SGD Bandung</t>
  </si>
  <si>
    <t>Kurikulum Sistem Informasi</t>
  </si>
  <si>
    <t>Penulisan publikasi ilmiah</t>
  </si>
  <si>
    <t>20/10/1988</t>
  </si>
  <si>
    <t>20/01/1990</t>
  </si>
  <si>
    <t>13/11/1979</t>
  </si>
  <si>
    <t>31/07/1965</t>
  </si>
  <si>
    <t>18/05/1975</t>
  </si>
  <si>
    <t>27/09/1979</t>
  </si>
  <si>
    <t>13/08/1988</t>
  </si>
  <si>
    <t>08/11/1980</t>
  </si>
  <si>
    <t>14/05/1966</t>
  </si>
  <si>
    <t>21/07/1982</t>
  </si>
  <si>
    <t>09/06/1979</t>
  </si>
  <si>
    <t>06/07/1972</t>
  </si>
  <si>
    <t>30/08/1988</t>
  </si>
  <si>
    <t>07/03/1984</t>
  </si>
  <si>
    <t>27/04/1986</t>
  </si>
  <si>
    <t>03/07/1976</t>
  </si>
  <si>
    <t>UPI</t>
  </si>
  <si>
    <t>Presenter BEST ICON 2018</t>
  </si>
  <si>
    <t>Moderator BEST ICON 2018</t>
  </si>
  <si>
    <t>Presenter ICON QUHAS di Bandung</t>
  </si>
  <si>
    <t>2229076301</t>
  </si>
  <si>
    <t>29/07/1963</t>
  </si>
  <si>
    <t>Universitas Padjadjaran Bandung</t>
  </si>
  <si>
    <t>Bahasa dan Sastra Arab</t>
  </si>
  <si>
    <t>Universitas Surabaya</t>
  </si>
  <si>
    <t>Pendidikan Bahasa dan Sastra</t>
  </si>
  <si>
    <t>Universitas Sebelas Maret</t>
  </si>
  <si>
    <t>Linguistik</t>
  </si>
  <si>
    <t>Dr.</t>
  </si>
  <si>
    <t>2029036801</t>
  </si>
  <si>
    <t>29/03/1968</t>
  </si>
  <si>
    <t>Guru Besar</t>
  </si>
  <si>
    <t>Universitas Dr. Soetomo</t>
  </si>
  <si>
    <t>Ilmu Hukum</t>
  </si>
  <si>
    <t>SH</t>
  </si>
  <si>
    <t>MH</t>
  </si>
  <si>
    <t>Titik Triwulan Tutik</t>
  </si>
  <si>
    <t>Fakultas Sains dan Teknologi/ UIN Sunan Ampel Surabaya</t>
  </si>
  <si>
    <t>Strategy Development in University Academic Quality Related to Academic Library Services</t>
  </si>
  <si>
    <t xml:space="preserve"> Adopsi Teknologi Informasi pada PTKIS di Jawa Timur</t>
  </si>
  <si>
    <t>Perencanaan dan Analisis Papan Informasi Digital Berwawasan Green Campus Berbasis Internet of Things (IoT)</t>
  </si>
  <si>
    <t>Rancang Bangun Smart Urban Farming Surabaya Berbasis Internet of Things (IoT) Guna Memperkokoh Identitas Surabaya Green City:</t>
  </si>
  <si>
    <t>Pengembangan Instrumen Asesmen Higher Order Thinking Skills (HOTS) Mata Pelajaran Matematika Diintegrasikan dengan Nilai-nilai Islami</t>
  </si>
  <si>
    <t>Dr. A. Saepul Hamdani, M.Pd</t>
  </si>
  <si>
    <t>Realitas Sosiologi Komunikasi Komunitas Pesantren Dalam Ruang Masyarakat Informasi (Studi Qualitative Inquiry Kyai dan Santri di Pondok Pesantren Al-Falah Ploso Kediri)</t>
  </si>
  <si>
    <t>"Forecasts marine weather on Java sea using hybrid methods: TS-ANFIS" yang diterbitkan dalam International Conference on Electrical Engineering, Computer Science and Informatics (EECSI)</t>
  </si>
  <si>
    <t>STUDENT READINESS AND CHALLENGE IN COMPLETING HIGHER ORDER THINKING SKILL TEST TYPE FOR MATHEMATICS</t>
  </si>
  <si>
    <t>EVALUASI USABILITY SISTEM INFORMASI MANAJEMEN
KEPEGAWAIAN BERBASIS ISO 9241-11 MENGGUNAKAN
METODE PARTIAL LEAST SQUARE</t>
  </si>
  <si>
    <t>DIKTIS</t>
  </si>
  <si>
    <t>PTNU</t>
  </si>
  <si>
    <t>Diseminasi dan Alih Teknologi dan Perangkat Otomasi Pertanian" di KRPL RW 04 Kelurahan Jemursari, Wonocolo Surabaya</t>
  </si>
  <si>
    <t>Pemetaan aset warga menggunakan teknologi GIS untuk menunjang kampung melek teknologi (study kasus kecamatan wonocolo surabaya)</t>
  </si>
  <si>
    <t>Pengabdian Masyarakat di Gedung Juang 45 Medan  tentang Digital Literasi</t>
  </si>
  <si>
    <t>Workshop penguatan kinerja tenaga kependidikan madrasah, Yang diselenggarakan oleh Direktorat GTK Madrasah, Dirjen Pendis Kementerian Agama, Tanggal 19-21 November 2018</t>
  </si>
  <si>
    <t>Workshop Peningkatan Kompetensi Pustakawan Madrasah Aliyah, Yang diselenggarakan oleh Direktorat GTK Madrasah, Dirjen Pendis Kementerian Agama, Tanggal 2-4 Oktober 2018</t>
  </si>
  <si>
    <t>Workshop Penguatan Kompetensi Kepala Perpustakaan dan Kepala Laboratorium , Yang diselenggarakan oleh Direktorat GTK Madrasah, Dirjen Pendis Kementerian Agama, Tanggal 16-18 November 2018</t>
  </si>
  <si>
    <t>Narasumber Bantuan Pengembangan Karir Pustakawan, yang diselenggarakan oleh Direktorat Jenderal Pendidikan Tinggi Islam, Kementerian Agama RI, pada tanggal 21-26 November 2018</t>
  </si>
  <si>
    <t>Prototipe Sistem Informasi Deteksi Masjid Terdekat Berbasis Peta Multi Platform Sebagai Pendukung Pelaksanaan Ibadah Tepat Waktu</t>
  </si>
  <si>
    <t>"SIG (Sistem Informasi Geografis) Pemetaan Pondok Pesantren Kota Surabaya"</t>
  </si>
  <si>
    <t>"SIM (Sistem Informasi Manajemen) Potensi Psikologi Siswa"</t>
  </si>
  <si>
    <t>http://ejournal.itn.ac.id/index.php/seniati/article/view/1589</t>
  </si>
  <si>
    <t>https://drive.google.com/drive/folders/18Ua8rBWYFZX_7iDp7sBSvBp6V5a214zp?usp=sharing</t>
  </si>
  <si>
    <t>http://ejournal.uin-suska.ac.id/index.php/SJME/article/view/3897</t>
  </si>
  <si>
    <t>5aaf78927ef1f.doc,http://jurnalsaintek.uinsby.ac.id/index.php/SYSTEMIC/article/view/111</t>
  </si>
  <si>
    <t>5a94e53bd6902.pdf,http://elinvo.uny.ac.id/content/media/proceeding/PROSIDING%20SEMNAS%20ELINVO_14%20September%202017.pdf</t>
  </si>
  <si>
    <t>5a94e5d1481d4.pdf,http://ejournal.itn.ac.id/index.php/seniati/issue/view/119</t>
  </si>
  <si>
    <t>MENGKAJI KONSEP GREEN COMPUTING
BERDASARKAN PERSPEKTIF UMAT ISLAM</t>
  </si>
  <si>
    <t>5a96421e11e49.pdf,https://drive.google.com/open?id=11pYEkOfnvVnHQmUa3clH6mNCp2X9BTVC</t>
  </si>
  <si>
    <t>https://drive.google.com/drive/folders/1B3tB543MXuxS4-7t4Z5LnvDngfqQibPl?usp=sharing</t>
  </si>
  <si>
    <t>https://drive.google.com/file/d/1tIMTzOVvYwvX2Fljh0fsoEPc5fvncWGu/view?usp=sharing</t>
  </si>
  <si>
    <t>http://proceedings.kopertais4.or.id/index.php/ancoms/article/view/133</t>
  </si>
  <si>
    <t>https://drive.google.com/drive/u/1/folders/1yqGoEf6l9q05zp8sRSyKLqvPpY7I8ZWj?ogsrc=32</t>
  </si>
  <si>
    <t>https://drive.google.com/open?id=130e6zgVFJZWh1TPzGW64ihp7rtsULkoz</t>
  </si>
  <si>
    <t>http://jurnalsaintek.uinsby.ac.id/index.php/mantik/article/view/318</t>
  </si>
  <si>
    <t>https://drive.google.com/open?id=18JlotBkx4qhGSFybj1kp0nGkXoyy2fLb</t>
  </si>
  <si>
    <t>https://drive.google.com/drive/folders/1vl6XK6Q6ikaL_vwrhcVx5ws7jc-lNF_v?usp=sharing</t>
  </si>
  <si>
    <t>https://drive.google.com/open?id=1D5HsVPmpnlH8hLV_Hczwc40wb_IN97DQ</t>
  </si>
  <si>
    <t>KOMPARASI KREDIBILITAS PENYELENGGARAAN  UNBK DAN UNKP PADA PELAJARAN MATEMATIKA (Dimuat di Jurnal Ilmu Pendidikan Volume 24 No. 1 Tahun 2018)</t>
  </si>
  <si>
    <t>http://journal2.um.ac.id/index.php/jip/article/view/5336</t>
  </si>
  <si>
    <t>Text Mining Approach for Topic Modelling of Corpus Alqur'an in Indonesian Translation</t>
  </si>
  <si>
    <t>https://drive.google.com/drive/folders/1uMfKRee1OwlWuoPvA27JaRBvDxnGHmjO?usp=sharing</t>
  </si>
  <si>
    <t>Metode Hibridasi Artificial Bee Colony dan Fuzzy K-Modes untuk Klasterisasi Data
Kategorikal</t>
  </si>
  <si>
    <t>https://drive.google.com/drive/folders/1i-3JslSJBPbtNjXj9S5-kqeFvLiQhDm2</t>
  </si>
  <si>
    <t>Pedagogical Beliefs about Critical Thinking among Indonesian
Mathematics Pre-service Teachers</t>
  </si>
  <si>
    <t>https://www.e-iji.net/dosyalar/iji_2019_1_37.pdf</t>
  </si>
  <si>
    <t>SOCIOECONOMIC STATUS, PARENTAL INVOLVEMENT IN LEARNING AND STUDENT’ MATHEMATICS ACHIEVEMENT IN INDONESIAN SENIOR HIGH SCHOOL</t>
  </si>
  <si>
    <t>https://journal.uny.ac.id/index.php/cp/article/view/21100</t>
  </si>
  <si>
    <t>DESAIN TATA KELOLA TEKNOLOGI INFORMASI RAMAH LINGKUNGAN BERBASIS ITIL VERSI 3 (STUDI KASUS: PUSTIPD UIN SUNAN AMPEL SURABAYA)</t>
  </si>
  <si>
    <t>https://jurnal.kominfo.go.id/index.php/komunika/article/view/1641/930</t>
  </si>
  <si>
    <t>JPPR Jawa Timur</t>
  </si>
  <si>
    <t>Sertifikat HAKI atas Makalah " Islamic Green Computing"</t>
  </si>
  <si>
    <t>IMPLEMENTASI TEXT MINING UNTUK MENGUKUR CONCORDANCE KONSEP TATA KELOLA TEKNOLOGI INFORMASI DI INDONESIA</t>
  </si>
  <si>
    <t>http://proceedings.uinsby.ac.id/index.php/ACCE/article/view/98</t>
  </si>
  <si>
    <t>Hadits Inspired Software Development Methodology.</t>
  </si>
  <si>
    <t>http://digilib.uinsby.ac.id/23616/1/Moch%20Yasin%2C%20Maisyatus%20Suadaa%20Irfana_Hadith%20inspired%20software.pdf</t>
  </si>
  <si>
    <t>A Framework for Optimum Contour Detection</t>
  </si>
  <si>
    <t>EECCIS-ICNERE 2016</t>
  </si>
  <si>
    <t>Studi Perilaku Cheating Siswa Madrasah dan Sekolah Islam Ketika Ujian Nasional</t>
  </si>
  <si>
    <t>http://journal.stainkudus.ac.id/index.php/Edukasia/article/view/1727</t>
  </si>
  <si>
    <t>Terbentuknya Konsepsi Matematika pada Diri Anak dari Perspektif Teori Reifikasi dan APOS</t>
  </si>
  <si>
    <t>http://riset.unisma.ac.id/index.php/jpm/article/view/244</t>
  </si>
  <si>
    <t>Analisis Dampak Perubahan Perangkat Lunak Menggunakan Graf Relasi Fungsi-Atribut</t>
  </si>
  <si>
    <t>http://jurnalsaintek.uinsby.ac.id/index.php/SYSTEMIC/article/view/385</t>
  </si>
  <si>
    <t>Merawat Kebhinekaan demi Terwujudnya Indonesia bermartabat</t>
  </si>
  <si>
    <t>Peran Organisasi Intra Kampus dalam Menciptakan Lulusan Berkualitas</t>
  </si>
  <si>
    <t>PERANGKAT LUNAK PERHITUNGAN PERUBAHAN JABATAN DENGAN MENGGUNAKAN FUZZY ANALYTICAL HIERARCHY PROCESS</t>
  </si>
  <si>
    <t>http://jurnal.uinsu.ac.id/index.php/query/article/view/634</t>
  </si>
  <si>
    <t>Sistem Pendukung Keputusan Untuk Proses Kelulusan Dan Evaluasi Kinerja Akademik Mahasiswa Menggunakan Teknik Data Mining</t>
  </si>
  <si>
    <t>Penerapan Data Mining Untuk Evaluasi Kinerja Akademik Mahasiswa Menggunakan Algoritma Naive Bayes Classifier</t>
  </si>
  <si>
    <t xml:space="preserve">Buku KRIPTOGRAFI &amp; KEAMANAN KOMPUTER : “Prinsip,Teoritis Dan Praktis" </t>
  </si>
  <si>
    <t>PROTOTIPE SISTEM INFORMASI DETEKSI MASJID TERDEKAT MENGGUNAKAN PETA DIGITAL BERBASIS MULTI-PLATFORM DEVICE (MOBILE AND WEB) SEBAGAI PENDUKUNG PELAKSANAAN BADAH SHOLAT TEPAT WAKTU</t>
  </si>
  <si>
    <t>Teknologi Live Streaming: Media Penunjang Dakwah Dan Kegiatan Belajar Mengajar Untuk Mendukung Cyber University</t>
  </si>
  <si>
    <t>Jurnal Nasional Teknik Elektro dan Teknologi Informasi (JNTETI) (http://jnteti.te.ugm.ac.id/)</t>
  </si>
  <si>
    <t>Systemic (http://jurnalsaintek.uinsby.ac.id/index.php/SYSTEMIC)</t>
  </si>
  <si>
    <t>IDB (Lab Integrasi)</t>
  </si>
  <si>
    <t>Hibah Pendampingan Jurnal (DIKTIS)</t>
  </si>
  <si>
    <t>Penerimaan Negara Bukan Pajak (PNBP)</t>
  </si>
  <si>
    <t>E-Government</t>
  </si>
  <si>
    <t>CH616056</t>
  </si>
  <si>
    <t>Terdiri dari Kompetensi Pilihan, ada 3 pilihan yaitu Manajemen, Sistem Cerdas, dan Teknologi Aplikasi, terdapat 18 mata kuliah (48 SKS) yang dapat dipilih mahasiswa</t>
  </si>
  <si>
    <t>FGD Aplikasi SPAN-UM PTKIN Tahun 2018</t>
  </si>
  <si>
    <t>FGD Infrastruktur dan Proses Bisnis Aplikasi PSAN-UM PTKIN 2018</t>
  </si>
  <si>
    <t>FGD Pembahasan Seleksi SPAN dan Bimtek UMPTKIN</t>
  </si>
  <si>
    <t>Narasumber kegiatan Pemutakhiran Data BOS, BOP RA dan PIP</t>
  </si>
  <si>
    <t>FGD Teknik Pelaksanaan CBT UM-PTKIN</t>
  </si>
  <si>
    <t>FGD Sinkronisasi Data Skoring</t>
  </si>
  <si>
    <t>FGD Pembahasan dan Penetapan Kelulusan UM-PTKIN 2018</t>
  </si>
  <si>
    <t>FGD Simulasi Kelulusan UM-PTKIN 2018</t>
  </si>
  <si>
    <t>Peserta Workshop Pengelolaan Jaringan UTBK-Desktop PTN</t>
  </si>
  <si>
    <t>Padang</t>
  </si>
  <si>
    <t>Makassar</t>
  </si>
  <si>
    <t>FGD Penyusunan Soal Kompetisi Sains dan Madrasah</t>
  </si>
  <si>
    <t>Pembicara pada BEST ICON</t>
  </si>
  <si>
    <t>Narasumber Kuliah Umum di Prodi Matematika Saintek UIN Sunan Kalijaga Yogyakarta</t>
  </si>
  <si>
    <t>Sebagai pemakalah dalam ICRIEM ke-5 di UNY Yogyakarta</t>
  </si>
  <si>
    <t>Yogyakarta</t>
  </si>
  <si>
    <t>Menjadi Narasumber pada seminar nasional di Universitas Udayana dengan judul: Pustakawan dan Literasi Digital Menuju Indonesia Anti Hoax</t>
  </si>
  <si>
    <t>Semarang</t>
  </si>
  <si>
    <t xml:space="preserve">Nara sumber pada kegiatan "Peningkatan Manajemen Pengelola Perpustakaan PTKI" </t>
  </si>
  <si>
    <t xml:space="preserve">Menjadi Nara sumber Penyusunan Juknis Bantuan Pengembangan Karir Pustakawan dengan judul "Pengembangan Karir Pustakawan" </t>
  </si>
  <si>
    <t xml:space="preserve"> "Strategi Meminimalisir Plagiasi Bagi Akademisi" </t>
  </si>
  <si>
    <t>Tulungagung</t>
  </si>
  <si>
    <t>Dra. Imas Maesaroh, Dip.IM-Lib., M.Lib., Ph.D.</t>
  </si>
  <si>
    <t xml:space="preserve"> Pertemuan dan Presentasi Ilmiah Standarisasi (PPIS) 2018 Badan Standarisasi Nasional Surabaya, 26 Oktober 2018</t>
  </si>
  <si>
    <t>Temu Ilmiah Balitbang Prov Jawa Timur 2018</t>
  </si>
  <si>
    <t>FOCUS GROUP DISCUSSION FIELDWORK RESEARCH MENTOR TRAINING PROGRAM PADA KOMUNITAS DAMPINGAN DI SURABAYA DAN SIDOARJO</t>
  </si>
  <si>
    <t>Presenter di ICONQUHAS 2018 Bandung</t>
  </si>
  <si>
    <t>Bandung</t>
  </si>
  <si>
    <t>ANCOMS 2nd KOPERTAIS 4 Jawa Timur</t>
  </si>
  <si>
    <t>Pembicara pada BEST ICON( Integrated Science and technolology towards suistainable built environment)</t>
  </si>
  <si>
    <t>458a/E/O/2013</t>
  </si>
  <si>
    <t>Direktur Jendral Pendidikan Tinggi</t>
  </si>
  <si>
    <t>C</t>
  </si>
  <si>
    <t>4091/SK/BAN-PT/Akred/S/X/2017</t>
  </si>
  <si>
    <t>Jawa Timur</t>
  </si>
  <si>
    <t>sinf.uinsby.ac.id</t>
  </si>
  <si>
    <t>PS-5</t>
  </si>
  <si>
    <t>PS-6</t>
  </si>
  <si>
    <t>Biologi</t>
  </si>
  <si>
    <t>Arsitektur</t>
  </si>
  <si>
    <t>Ilmu Kelautan</t>
  </si>
  <si>
    <t>Teknik Lingkungan</t>
  </si>
  <si>
    <t>0</t>
  </si>
  <si>
    <t>6231 8437893</t>
  </si>
  <si>
    <t>6231 8413300</t>
  </si>
  <si>
    <t>sinf@uinsby.ac.id</t>
  </si>
  <si>
    <t>Jalan Jend Ahmad Yani 117</t>
  </si>
  <si>
    <t>19/03/2019</t>
  </si>
  <si>
    <t>PNBP</t>
  </si>
  <si>
    <t>IDB Pengembangan Lab</t>
  </si>
  <si>
    <t>WUCS (World University Service of Canada)</t>
  </si>
  <si>
    <t>Pengabdian</t>
  </si>
  <si>
    <t>mandiri</t>
  </si>
  <si>
    <t>Pedoman KKN Literasi dengan Pendekatan ABCD</t>
  </si>
  <si>
    <t>http://jurnalsaintek.uinsby.ac.id/index.php/SYSTEMIC/article/view/189</t>
  </si>
  <si>
    <t>Developing an Assessment Instrument of Higher Order Thinking Skills in Mathematics with in Islamic Context</t>
  </si>
  <si>
    <t>https://iopscience.iop.org/article/10.1088/1742-6596/1097/1/012151/meta</t>
  </si>
  <si>
    <t>Profil berpikir analitis masalah aljabar siswa ditinjau dari gaya kognitif visualizer dan verbalizer</t>
  </si>
  <si>
    <t>http://jrpm.uinsby.ac.id/index.php/jrpm/article/view/28/29</t>
  </si>
  <si>
    <t>Desain Prototype Sistem Informasi Hafalan Al Quran Berbasis Perspektif HCI</t>
  </si>
  <si>
    <t>Digital Library UIN Sunan Ampel</t>
  </si>
  <si>
    <t>Terdiri dari Kompetensi Dasar (26 SKS), Kompetensi Utama (91 SKS), Kompetensi Pendukung (31 SKS)</t>
  </si>
  <si>
    <t>Desember Vol 4 No 2 (2018)
Agustus Vol 4 No 1 (2018)
Desember Vol 3 No 2 (2017)
Agustus Vol 3 No 1 (2017)
Desember Vol 2 No 2 (2016)
Agustus Vol 2 No 1 (2016)</t>
  </si>
  <si>
    <t>Analisa Kebutuhan Sistem Hubungan Konsumsi (Energi dan Protein) Terhadap IMT Mahasiswa Fakultas Sains Teknologi Uin Sunan Ampel Surabaya</t>
  </si>
  <si>
    <t>ANALISIS DAN DESAIN ALGORITMA HYBRID KRIPTOGRAFI UNTUK MANAJEMEN STRATEGI PENGAMANAN DATA PERUSAHAAN</t>
  </si>
  <si>
    <t>Metode Hibridasi Artificial Bee Colony dan Fuzzy K-Modes untuk Klasterisasi Data Kategorikal</t>
  </si>
  <si>
    <t>Pemanfaatan Teknologi Single Page Application (SPA) dalam Pembuatan Aplikasi Feedback Dosen dari Mahasiswa Sebagai Bentuk Pengawasan Lembaga Terhadap Kinerja Dosen di Bidang Pengajaran</t>
  </si>
  <si>
    <t>pemnfaatan open erp (dollibar) untuk agenda dan member sebagai penunjang program ukm melek teknologi</t>
  </si>
  <si>
    <t>Proceding Best ICON</t>
  </si>
  <si>
    <t>Pengembangan Model Usaha Tanaman Hidroponik Melalui Pemanfaatan Teknologi Tepat Guna Berbasis Media Informasi Pada Komunitas UMKM Pertanian Perkotaan</t>
  </si>
  <si>
    <t>DETEKSI PLAGIASI DOKUMEN SKRIPSI MAHASISWA MENGGUNAKAN METODE N-GRAMS DAN WINNOWING</t>
  </si>
  <si>
    <t>Prosiding di Prosiding SNST Fakultas Teknik Universitas Wahid Hasyim Semarang</t>
  </si>
  <si>
    <t>International Conference On Quran-Hadith, Information Technology and Media: Challenges and Opportunities (ICONQUHAS) UIN Bandung</t>
  </si>
  <si>
    <t>Proceeding of Seminar Riset Terapan Nasional Politeknik Negeri Banjarmasin</t>
  </si>
  <si>
    <t>Prototipe Aplikasi Penghitung Matrik Berbasis Java</t>
  </si>
  <si>
    <t>EVALUASI USABILITY SISTEM INFORMASI MANAJEMEN KEPEGAWAIAN BERBASIS ISO 9241-11</t>
  </si>
  <si>
    <t>Text Mining Approach for Topic Modelling of Corpus Al Qur'an in Indonesian Translation</t>
  </si>
  <si>
    <t>International Journal of Instruction</t>
  </si>
  <si>
    <t>Student Readiness and Challence in Completing Higher Order Thinking Skills Test Type for Mathematics (Infinity Journal Volume 8 Nomor 1 STKIP Siliwangi)</t>
  </si>
  <si>
    <t>Learning outcome of mathematics and science: Features of Indonesian madrasah students</t>
  </si>
  <si>
    <t>Faris Mushlihul Amin, M. Kom, Achmad Teguh Wibowo, MT, Mujib Ridwan, S.Kom., M.T</t>
  </si>
  <si>
    <t>Andhy Permadi, M.Kom</t>
  </si>
  <si>
    <t>http://proceedings.uinsby.ac.id/index.php/ACCE/article/view/56</t>
  </si>
  <si>
    <t>https://drive.google.com/drive/folders/1pcUsbYY6eHw7UGl8btyvHVTjH6m1TEPr</t>
  </si>
  <si>
    <t>http://e-journal.stkipsiliwangi.ac.id/index.php/infinity/article/view/1125</t>
  </si>
  <si>
    <t>https://journal.uny.ac.id/index.php/jpep/article/view/24881</t>
  </si>
  <si>
    <t>http://ejournal.unikama.ac.id/index.php/jst/article/view/3327</t>
  </si>
  <si>
    <t>https://drive.google.com/file/d/1fsY4y1gCErReSumkoX4lJX0ejEUodUQ8/view?usp=sharing</t>
  </si>
  <si>
    <t>https://drive.google.com/open?id=1LrNVM4NczKXfk4kqFt7OAGBln_C83U4y</t>
  </si>
  <si>
    <t>http://engagement.fkdp.or.id/index.php/engagement/article/view/53</t>
  </si>
  <si>
    <t>https://doi.org/10.24176/simet.v9i2.2535</t>
  </si>
  <si>
    <t>https://publikasiilmiah.unwahas.ac.id/index.php/PROSIDING_SNST_FT/article/view/2404</t>
  </si>
  <si>
    <t>https://osf.io/preprints/inarxiv/b4z76/download</t>
  </si>
  <si>
    <t>http://e-prosiding.poliban.ac.id/index.php/snrt/article/view/272</t>
  </si>
  <si>
    <t>http://jurnalsaintek.uinsby.ac.id/index.php/SYSTEMIC/article/view/312/305</t>
  </si>
  <si>
    <t>https://jurnal.kominfo.go.id/index.php/komunika/article/view/1702/991</t>
  </si>
  <si>
    <t>Rekomendasi Pencocokan Pasangan berdasarkan kriteria Alquran Hadis dengan K-Means Clustering</t>
  </si>
  <si>
    <t>Potensi Green City Berwawasan Industri 4.0 melalui Smart Urban Farming through IOT (SUFI)</t>
  </si>
  <si>
    <t>Pengembangan Ekonomi Kreatif Pesantren Produk Batik Tulis Santri berbasi E-commerce</t>
  </si>
  <si>
    <t>Pengembangan Sistem Manajemen Penetapan Anggran Program Studi UINSA menuju WCU</t>
  </si>
  <si>
    <t>Penerapan Software Peningkatan Kapasitas Kinerja Pelayanan</t>
  </si>
  <si>
    <t>Implementasi Sistem Pakar untuk Mendiagnosa Paham Radikalisme pada Mahasiswa dengan Fuzzy Logic</t>
  </si>
  <si>
    <t>Manajemen Aset Wakaf berbasis SIG sebagai media informasi publik</t>
  </si>
  <si>
    <t>Melakukan pengabdian masyarakat bersama FST Uinsa dan FT Univ Nurul Jadid tentang pesantren tanggap informasi di Ponpes Nurul Huda Situbondo</t>
  </si>
  <si>
    <t>Melakukan Pengmas melalui menjadi pembicara sistem penjaminan mutu di kampus Umaha Sidoarjo</t>
  </si>
  <si>
    <t>"Diseminasi dan Alih Teknologi dan Perangkat Otomasi Pertanian" di KRPL RW 04 Kelurahan Jemursari, Wonocolo Surabaya</t>
  </si>
  <si>
    <t>Pemetaan Aset warga menggunkan Teknologi GIS Untuk menunjang program kampung melek teknologi (studi kasus  kecamatan wonocolo surabaya)</t>
  </si>
  <si>
    <t>Sosialisasi Hasil Karya Perangkat Lunak Bersama Mahasiswa pada Masyarakat UKM</t>
  </si>
  <si>
    <t>Diseminasi dan Alih Teknologi Perangkat Otomasi Pertanian</t>
  </si>
  <si>
    <t>Melakukan Kegiatan Pengabdian Bersama Fakultas Sains dan Teknologi UIN Sunan Ampel Surabaya dengan Fakultas Teknik Universitas Nurul Jadid Di SMK dan Pondok Pesantren Nurul Huda Situbondo</t>
  </si>
  <si>
    <t>pendampingan dan sosialisasi pengunaan aplikasi informasi jasa konstruksi kota malang di dinas pekerjaan kota malang</t>
  </si>
  <si>
    <t>"Diseminasi dan Alih Teknologi Perangkat Otomasi Pertanian" di KRPL RW 04 Kelurahan
Jemurwonosari Kecamatan Wonocolo Kota Surabaya</t>
  </si>
  <si>
    <t>Pemetaan Aset Warga Menggunakan Teknologi GIS Untuk Menunjang Program Kampung Melek Teknologi (Studi Kasus Kec. Wonocolo Surabaya)</t>
  </si>
  <si>
    <t>Pengisi Acara Saintek Bersholawat</t>
  </si>
  <si>
    <t>Pendampingan IT bagi Guru-guru MTsN 1 Surabaya</t>
  </si>
  <si>
    <t>Pendampingan dan Sosialisasi penggunaan aplikasi SIPJAKON di PUPR Kota Malang</t>
  </si>
  <si>
    <t>Pengembangan Ekonomi Kreatif Pesantren Produk Batik Tulis Santri Berbasis E-Commerce di Pondok
Pesantren Nurul Huda Yayasan Cendekia Insani Situbondo</t>
  </si>
  <si>
    <t>Pengabdian di Desa Wisata Gosari Kabupaten Gresik</t>
  </si>
  <si>
    <t>Penyuluhan gadget warning system di SMP 62</t>
  </si>
  <si>
    <t>Melaksanakan Pengabdian Masyarakat di Gedung Juang 45 Medan  tentang Digital Literasi</t>
  </si>
  <si>
    <t>Pendampingan Pengabdian di SMK Probolinggo</t>
  </si>
  <si>
    <t>Melaksanakan Kegiatan Pengabdian Masyarakat Math4rural dengan Kegiatan Pelatihan Evalausi Pembelajaran Matematika bagi Guru SMP/MTs. di Panggungrejo 194 Gondanglegi Malang tanggal 01 sd 02 Desember 2018</t>
  </si>
  <si>
    <t>penguatan kinerja tenaga kependidikan madrasah, Yang diselenggarakan oleh Direktorat GTK Madrasah, Dirjen Pendis Kementerian Agama, Tanggal 19-21 November 2018</t>
  </si>
  <si>
    <t>Peningkatan Kompetensi Pustakawan Madrasah Aliyah, Yang diselenggarakan oleh Direktorat GTK Madrasah, Dirjen Pendis Kementerian Agama, Tanggal 2-4 Oktober 2018</t>
  </si>
  <si>
    <t>Penguatan Kompetensi Kepala Perpustakaan dan Kepala Laboratorium , Yang diselenggarakan oleh Direktorat GTK Madrasah, Dirjen Pendis Kementerian Agama, Tanggal 16-18 November 2018</t>
  </si>
  <si>
    <t xml:space="preserve"> Kegiatan Pengabdian Kepada Masyarakat di SMK Nurul Huda Situbondo</t>
  </si>
  <si>
    <t>Pendampingan Sekolah SDN Baturetnno 1 Tuban</t>
  </si>
  <si>
    <t>Evi Fatimatur Rusdiyah</t>
  </si>
  <si>
    <t>KURSOR Journal (https://kursorjournal.org/)</t>
  </si>
  <si>
    <t>Computer Science and Information Systems (http://www.comsis.org/</t>
  </si>
  <si>
    <t>Vol 8, No 4 (2019)
Vol 8, No 3 (2019)
Vol 8, No 2 (2019)
Vol 8, No 1 (2019)
Vol 7, No 4 (2018)
Vol 7, No 3 (2018)
Vol 7, No 2 (2018)
Vol 7, No 1 (2018)
Vol 6, No 4 (2017)
Vol 6, No 3 (2017)</t>
  </si>
  <si>
    <t>Volume 16, Issue 2 (June 2019)
Volume 16, Issue 1 (January 2019)
Volume 15, Issue 3 (October 2018)
Volume 15, Issue 2 (June 2018)
Volume 15, Issue 1 (January 2018)</t>
  </si>
  <si>
    <t>Vol 10 No 1 (2019): Vol 10 No 1 (2019)
Vol 9 No 4 (2018)
Vol 9 No 3 (2018)
Vol 9 No 2 (Desember 2017)
Vol 9 No 1 (Juli 2017)
Vol 8 No. 4 (Desember 2016)
Vol 8 No. 3 (Juli 2016)</t>
  </si>
  <si>
    <t>Telkomnika (http://journal.uad.ac.id/index.php/TELKOMNIKA
)</t>
  </si>
  <si>
    <t>Vol 17, No 3: June 2019
Vol 17, No 2: April 2019
Vol 17, No 1: February 2019
Vol 16, No 6: December 2018
Vol 16, No 5: October 2018
Vol 16, No 4: August 2018
Vol 16, No 3: June 2018
Vol 16, No 2: April 2018
Vol 16, No 1: February 2018
Vol 15, No 4: December 2017
Vol 15, No 3: September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</si>
</sst>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0.0"/>
  </numFmts>
  <fonts count="44"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theme="10"/>
      <name val="Arial"/>
      <family val="2"/>
    </font>
    <font>
      <sz val="14"/>
      <name val="Calibri"/>
      <family val="2"/>
      <scheme val="minor"/>
    </font>
  </fonts>
  <fills count="4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double">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2"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43" fontId="2" fillId="0" borderId="0" applyFont="0" applyFill="0" applyBorder="0" applyAlignment="0" applyProtection="0"/>
    <xf numFmtId="0" fontId="25" fillId="0" borderId="0" applyNumberFormat="0" applyFill="0" applyBorder="0" applyAlignment="0" applyProtection="0"/>
    <xf numFmtId="0" fontId="26" fillId="0" borderId="48" applyNumberFormat="0" applyFill="0" applyAlignment="0" applyProtection="0"/>
    <xf numFmtId="0" fontId="27" fillId="0" borderId="49" applyNumberFormat="0" applyFill="0" applyAlignment="0" applyProtection="0"/>
    <xf numFmtId="0" fontId="28" fillId="0" borderId="50" applyNumberFormat="0" applyFill="0" applyAlignment="0" applyProtection="0"/>
    <xf numFmtId="0" fontId="28" fillId="0" borderId="0" applyNumberFormat="0" applyFill="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1" fillId="13" borderId="0" applyNumberFormat="0" applyBorder="0" applyAlignment="0" applyProtection="0"/>
    <xf numFmtId="0" fontId="32" fillId="14" borderId="51" applyNumberFormat="0" applyAlignment="0" applyProtection="0"/>
    <xf numFmtId="0" fontId="33" fillId="15" borderId="52" applyNumberFormat="0" applyAlignment="0" applyProtection="0"/>
    <xf numFmtId="0" fontId="34" fillId="15" borderId="51" applyNumberFormat="0" applyAlignment="0" applyProtection="0"/>
    <xf numFmtId="0" fontId="35" fillId="0" borderId="53" applyNumberFormat="0" applyFill="0" applyAlignment="0" applyProtection="0"/>
    <xf numFmtId="0" fontId="36" fillId="16" borderId="54"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56" applyNumberFormat="0" applyFill="0" applyAlignment="0" applyProtection="0"/>
    <xf numFmtId="0" fontId="4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0"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0"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1" fillId="0" borderId="0"/>
    <xf numFmtId="0" fontId="1" fillId="17" borderId="55" applyNumberFormat="0" applyFont="0" applyAlignment="0" applyProtection="0"/>
    <xf numFmtId="0" fontId="42" fillId="0" borderId="0" applyNumberFormat="0" applyFill="0" applyBorder="0" applyAlignment="0" applyProtection="0"/>
    <xf numFmtId="0" fontId="2" fillId="0" borderId="0"/>
  </cellStyleXfs>
  <cellXfs count="547">
    <xf numFmtId="0" fontId="0" fillId="0" borderId="0" xfId="0"/>
    <xf numFmtId="0" fontId="7" fillId="0" borderId="0" xfId="0" applyFont="1"/>
    <xf numFmtId="0" fontId="0" fillId="0" borderId="0" xfId="0" quotePrefix="1"/>
    <xf numFmtId="0" fontId="0" fillId="2" borderId="0" xfId="0" applyFill="1"/>
    <xf numFmtId="0" fontId="4" fillId="2" borderId="0" xfId="0" applyFont="1" applyFill="1"/>
    <xf numFmtId="0" fontId="7" fillId="2" borderId="0" xfId="0" applyFont="1" applyFill="1"/>
    <xf numFmtId="0" fontId="7" fillId="2" borderId="0" xfId="0" applyFont="1" applyFill="1" applyAlignment="1">
      <alignment horizontal="left" vertical="top" wrapText="1"/>
    </xf>
    <xf numFmtId="0" fontId="9" fillId="2" borderId="0" xfId="0" applyFont="1" applyFill="1"/>
    <xf numFmtId="0" fontId="7" fillId="2" borderId="0" xfId="0" applyFont="1" applyFill="1" applyAlignment="1">
      <alignment horizontal="left" vertical="center"/>
    </xf>
    <xf numFmtId="0" fontId="7" fillId="2" borderId="0" xfId="0" applyFont="1" applyFill="1" applyBorder="1"/>
    <xf numFmtId="0" fontId="7" fillId="2" borderId="0" xfId="0" applyFont="1" applyFill="1" applyBorder="1" applyAlignment="1">
      <alignment horizontal="left" vertical="center"/>
    </xf>
    <xf numFmtId="0" fontId="7" fillId="2" borderId="0" xfId="0" applyFont="1" applyFill="1" applyBorder="1" applyAlignment="1">
      <alignment horizontal="left" vertical="top" wrapText="1"/>
    </xf>
    <xf numFmtId="0" fontId="7" fillId="2" borderId="0" xfId="0" applyFont="1" applyFill="1" applyAlignment="1">
      <alignment horizontal="left" vertical="top"/>
    </xf>
    <xf numFmtId="0" fontId="7" fillId="2" borderId="0" xfId="0" applyFont="1" applyFill="1" applyBorder="1" applyAlignment="1">
      <alignment horizontal="center" vertical="center" wrapText="1"/>
    </xf>
    <xf numFmtId="0" fontId="7" fillId="2" borderId="0" xfId="0" applyFont="1" applyFill="1" applyAlignment="1">
      <alignment vertical="top" wrapText="1"/>
    </xf>
    <xf numFmtId="0" fontId="7" fillId="2" borderId="0" xfId="0" applyFont="1" applyFill="1" applyAlignment="1">
      <alignment vertical="center"/>
    </xf>
    <xf numFmtId="0" fontId="7" fillId="2" borderId="0" xfId="0" applyFont="1" applyFill="1" applyAlignment="1">
      <alignment horizontal="right" vertical="center"/>
    </xf>
    <xf numFmtId="0" fontId="7" fillId="2" borderId="0" xfId="0" applyFont="1" applyFill="1" applyBorder="1" applyAlignment="1">
      <alignment horizontal="right" vertical="center"/>
    </xf>
    <xf numFmtId="0" fontId="7" fillId="2" borderId="0" xfId="0" quotePrefix="1" applyFont="1" applyFill="1" applyAlignment="1">
      <alignment horizontal="right" vertical="center"/>
    </xf>
    <xf numFmtId="0" fontId="7" fillId="2" borderId="0" xfId="0" quotePrefix="1" applyFont="1" applyFill="1" applyAlignment="1">
      <alignment horizontal="right" vertical="top"/>
    </xf>
    <xf numFmtId="0" fontId="8"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7" fillId="2" borderId="0" xfId="0" applyFont="1" applyFill="1" applyAlignment="1">
      <alignment horizontal="center"/>
    </xf>
    <xf numFmtId="0" fontId="7" fillId="2" borderId="0" xfId="0" applyFont="1" applyFill="1" applyAlignment="1"/>
    <xf numFmtId="0" fontId="0" fillId="3" borderId="1" xfId="0" applyFont="1" applyFill="1" applyBorder="1" applyAlignment="1" applyProtection="1">
      <alignment horizontal="left" vertical="top" wrapText="1"/>
      <protection locked="0"/>
    </xf>
    <xf numFmtId="0" fontId="7" fillId="2" borderId="0" xfId="0" quotePrefix="1" applyFont="1" applyFill="1"/>
    <xf numFmtId="0" fontId="11" fillId="2" borderId="0" xfId="0" applyFont="1" applyFill="1" applyAlignment="1">
      <alignment vertical="center"/>
    </xf>
    <xf numFmtId="0" fontId="12" fillId="2" borderId="0" xfId="0" applyFont="1" applyFill="1"/>
    <xf numFmtId="0" fontId="7" fillId="2" borderId="0" xfId="0" applyFont="1" applyFill="1" applyAlignment="1">
      <alignment horizontal="left"/>
    </xf>
    <xf numFmtId="0" fontId="3" fillId="6"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1" fontId="7" fillId="3" borderId="1" xfId="0" applyNumberFormat="1" applyFont="1" applyFill="1" applyBorder="1" applyAlignment="1" applyProtection="1">
      <alignment vertical="center"/>
      <protection locked="0"/>
    </xf>
    <xf numFmtId="0" fontId="9" fillId="2" borderId="0" xfId="0" applyFont="1" applyFill="1" applyAlignment="1"/>
    <xf numFmtId="0" fontId="7" fillId="2" borderId="0" xfId="0" quotePrefix="1" applyFont="1" applyFill="1" applyAlignment="1">
      <alignment vertical="top"/>
    </xf>
    <xf numFmtId="0" fontId="7" fillId="6" borderId="13" xfId="0" applyFont="1" applyFill="1" applyBorder="1" applyAlignment="1">
      <alignment horizontal="center" vertical="center"/>
    </xf>
    <xf numFmtId="0" fontId="7" fillId="3"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top"/>
      <protection locked="0"/>
    </xf>
    <xf numFmtId="49" fontId="7" fillId="6" borderId="1" xfId="0" applyNumberFormat="1"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2" borderId="0" xfId="0" applyFont="1" applyFill="1" applyAlignment="1">
      <alignment wrapText="1"/>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xf>
    <xf numFmtId="0" fontId="7" fillId="2" borderId="0" xfId="0" applyFont="1" applyFill="1" applyAlignment="1">
      <alignment horizontal="right" vertical="top" wrapText="1"/>
    </xf>
    <xf numFmtId="49" fontId="7" fillId="3" borderId="1" xfId="0" applyNumberFormat="1"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xf>
    <xf numFmtId="49" fontId="8" fillId="6" borderId="13" xfId="0" applyNumberFormat="1" applyFont="1" applyFill="1" applyBorder="1" applyAlignment="1">
      <alignment horizontal="center" vertical="center" wrapText="1"/>
    </xf>
    <xf numFmtId="0" fontId="7" fillId="2" borderId="0" xfId="0" applyFont="1" applyFill="1" applyAlignment="1">
      <alignment horizontal="right"/>
    </xf>
    <xf numFmtId="0" fontId="7" fillId="2" borderId="0" xfId="0" quotePrefix="1" applyFont="1" applyFill="1" applyAlignment="1"/>
    <xf numFmtId="0" fontId="7" fillId="2" borderId="0" xfId="0" applyFont="1" applyFill="1" applyBorder="1" applyAlignment="1">
      <alignment vertical="top" wrapText="1"/>
    </xf>
    <xf numFmtId="0" fontId="7" fillId="2" borderId="0" xfId="0" applyFont="1" applyFill="1" applyAlignment="1">
      <alignment vertical="center"/>
    </xf>
    <xf numFmtId="0" fontId="7" fillId="2" borderId="0" xfId="0" applyFont="1" applyFill="1" applyAlignment="1">
      <alignment horizontal="left"/>
    </xf>
    <xf numFmtId="0" fontId="0" fillId="2" borderId="0" xfId="0" applyFont="1" applyFill="1" applyAlignment="1">
      <alignment horizontal="left" vertical="top" wrapText="1"/>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quotePrefix="1" applyFont="1" applyFill="1" applyAlignment="1">
      <alignment vertical="center"/>
    </xf>
    <xf numFmtId="0" fontId="7" fillId="3" borderId="1" xfId="0" applyFont="1" applyFill="1" applyBorder="1" applyAlignment="1" applyProtection="1">
      <alignment horizontal="left" vertical="top" wrapText="1"/>
      <protection locked="0"/>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vertical="top"/>
    </xf>
    <xf numFmtId="0" fontId="7" fillId="2" borderId="0" xfId="0" applyFont="1" applyFill="1" applyAlignment="1">
      <alignment horizontal="left" vertical="top"/>
    </xf>
    <xf numFmtId="0" fontId="0" fillId="2" borderId="0" xfId="0" applyFont="1" applyFill="1" applyAlignment="1">
      <alignment horizontal="left" vertical="top" wrapText="1"/>
    </xf>
    <xf numFmtId="0" fontId="7" fillId="2" borderId="0" xfId="0" applyFont="1" applyFill="1" applyAlignment="1">
      <alignment horizontal="left"/>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7" fillId="2" borderId="0" xfId="0" applyFont="1" applyFill="1" applyBorder="1" applyAlignment="1">
      <alignment horizontal="right" vertical="top" wrapText="1"/>
    </xf>
    <xf numFmtId="0" fontId="7" fillId="2" borderId="0" xfId="0" quotePrefix="1" applyFont="1" applyFill="1" applyBorder="1" applyAlignment="1">
      <alignment vertical="top"/>
    </xf>
    <xf numFmtId="0" fontId="7" fillId="2" borderId="0" xfId="0" applyFont="1" applyFill="1" applyBorder="1" applyAlignment="1">
      <alignment horizontal="left"/>
    </xf>
    <xf numFmtId="0" fontId="7" fillId="2" borderId="0" xfId="0" quotePrefix="1" applyFont="1" applyFill="1" applyBorder="1"/>
    <xf numFmtId="0" fontId="7" fillId="2" borderId="0" xfId="0" applyFont="1" applyFill="1" applyAlignment="1">
      <alignment wrapText="1"/>
    </xf>
    <xf numFmtId="0" fontId="7" fillId="2" borderId="0" xfId="0" quotePrefix="1" applyFont="1" applyFill="1" applyAlignment="1">
      <alignment horizontal="left" vertical="center"/>
    </xf>
    <xf numFmtId="0" fontId="8" fillId="2" borderId="0" xfId="0" applyFont="1" applyFill="1" applyAlignment="1">
      <alignment vertical="center" wrapText="1"/>
    </xf>
    <xf numFmtId="0" fontId="7" fillId="3" borderId="1" xfId="0" applyFont="1" applyFill="1" applyBorder="1" applyAlignment="1" applyProtection="1">
      <alignment horizontal="center" vertical="top" wrapText="1"/>
      <protection locked="0"/>
    </xf>
    <xf numFmtId="49" fontId="8" fillId="6" borderId="1" xfId="0" applyNumberFormat="1" applyFont="1" applyFill="1" applyBorder="1" applyAlignment="1">
      <alignment horizontal="center" vertical="center"/>
    </xf>
    <xf numFmtId="0" fontId="7" fillId="4" borderId="7" xfId="0" applyFont="1" applyFill="1" applyBorder="1" applyAlignment="1">
      <alignment vertical="center"/>
    </xf>
    <xf numFmtId="0" fontId="7" fillId="4" borderId="15" xfId="0" applyFont="1" applyFill="1" applyBorder="1" applyAlignment="1">
      <alignment vertical="center"/>
    </xf>
    <xf numFmtId="0" fontId="7" fillId="4" borderId="15" xfId="0" applyFont="1" applyFill="1" applyBorder="1"/>
    <xf numFmtId="0" fontId="7"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4" borderId="1" xfId="0" applyNumberFormat="1" applyFont="1" applyFill="1" applyBorder="1" applyAlignment="1" applyProtection="1">
      <alignment horizontal="center" vertical="center"/>
    </xf>
    <xf numFmtId="1" fontId="7" fillId="3" borderId="1" xfId="0" applyNumberFormat="1" applyFont="1" applyFill="1" applyBorder="1" applyAlignment="1" applyProtection="1">
      <alignment horizontal="center" vertical="top"/>
      <protection locked="0"/>
    </xf>
    <xf numFmtId="0" fontId="15" fillId="2" borderId="0" xfId="0" applyFont="1" applyFill="1"/>
    <xf numFmtId="0" fontId="7" fillId="2" borderId="0" xfId="0" applyFont="1" applyFill="1" applyBorder="1" applyAlignment="1"/>
    <xf numFmtId="0" fontId="7" fillId="2" borderId="0" xfId="0" applyFont="1" applyFill="1" applyBorder="1" applyAlignment="1">
      <alignment vertical="center"/>
    </xf>
    <xf numFmtId="1" fontId="7" fillId="3" borderId="1" xfId="0" applyNumberFormat="1" applyFont="1" applyFill="1" applyBorder="1" applyAlignment="1" applyProtection="1">
      <alignment horizontal="left" vertical="center"/>
      <protection locked="0"/>
    </xf>
    <xf numFmtId="0" fontId="7" fillId="2" borderId="0" xfId="0" applyFont="1" applyFill="1" applyAlignment="1">
      <alignment horizontal="right" vertical="top"/>
    </xf>
    <xf numFmtId="0" fontId="7" fillId="2" borderId="0" xfId="0" applyFont="1" applyFill="1" applyBorder="1" applyAlignment="1">
      <alignment vertical="top"/>
    </xf>
    <xf numFmtId="2" fontId="7" fillId="2" borderId="0" xfId="0" applyNumberFormat="1" applyFont="1" applyFill="1" applyAlignment="1">
      <alignment horizontal="center"/>
    </xf>
    <xf numFmtId="49" fontId="8" fillId="6" borderId="1" xfId="0" applyNumberFormat="1" applyFont="1" applyFill="1" applyBorder="1" applyAlignment="1">
      <alignment horizontal="center" vertical="center" wrapText="1"/>
    </xf>
    <xf numFmtId="49" fontId="7" fillId="2" borderId="0" xfId="0" applyNumberFormat="1" applyFont="1" applyFill="1" applyAlignment="1">
      <alignment horizontal="center"/>
    </xf>
    <xf numFmtId="1" fontId="8" fillId="6" borderId="13" xfId="0" applyNumberFormat="1" applyFont="1" applyFill="1" applyBorder="1" applyAlignment="1">
      <alignment horizontal="center" vertical="center" wrapText="1"/>
    </xf>
    <xf numFmtId="1" fontId="7" fillId="2" borderId="0" xfId="0" applyNumberFormat="1" applyFont="1" applyFill="1" applyAlignment="1">
      <alignment horizontal="center"/>
    </xf>
    <xf numFmtId="0" fontId="7" fillId="2" borderId="0" xfId="0" applyNumberFormat="1" applyFont="1" applyFill="1" applyAlignment="1">
      <alignment horizontal="left"/>
    </xf>
    <xf numFmtId="49" fontId="7" fillId="2" borderId="0" xfId="0" applyNumberFormat="1" applyFont="1" applyFill="1" applyAlignment="1">
      <alignment horizontal="left"/>
    </xf>
    <xf numFmtId="2" fontId="7" fillId="2" borderId="0" xfId="0" applyNumberFormat="1" applyFont="1" applyFill="1" applyAlignment="1">
      <alignment horizontal="left"/>
    </xf>
    <xf numFmtId="0" fontId="8" fillId="6" borderId="13"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8"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3" borderId="1" xfId="0" applyFont="1" applyFill="1" applyBorder="1" applyAlignment="1" applyProtection="1">
      <alignment horizontal="center" vertical="top"/>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7" fillId="6" borderId="1" xfId="0" applyFont="1" applyFill="1" applyBorder="1" applyAlignment="1">
      <alignment horizontal="center" vertical="center" wrapText="1"/>
    </xf>
    <xf numFmtId="0" fontId="7"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7" fillId="2" borderId="0" xfId="0" applyNumberFormat="1" applyFont="1" applyFill="1"/>
    <xf numFmtId="49" fontId="0" fillId="2" borderId="0" xfId="0" applyNumberFormat="1" applyFill="1" applyAlignment="1">
      <alignment horizontal="center"/>
    </xf>
    <xf numFmtId="49" fontId="8" fillId="6" borderId="11" xfId="0" applyNumberFormat="1" applyFont="1" applyFill="1" applyBorder="1" applyAlignment="1">
      <alignment horizontal="center"/>
    </xf>
    <xf numFmtId="49" fontId="8" fillId="6" borderId="13" xfId="0" applyNumberFormat="1" applyFont="1" applyFill="1" applyBorder="1" applyAlignment="1">
      <alignment horizontal="center"/>
    </xf>
    <xf numFmtId="0" fontId="16" fillId="2" borderId="0" xfId="0" applyFont="1" applyFill="1" applyAlignment="1">
      <alignment vertical="center"/>
    </xf>
    <xf numFmtId="0" fontId="0" fillId="6" borderId="1" xfId="0" quotePrefix="1" applyFont="1" applyFill="1" applyBorder="1" applyAlignment="1">
      <alignment horizontal="center" vertical="top"/>
    </xf>
    <xf numFmtId="2" fontId="7"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7"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7" fillId="2" borderId="0" xfId="0" applyNumberFormat="1" applyFont="1" applyFill="1" applyBorder="1" applyAlignment="1">
      <alignment horizontal="center" vertical="top" wrapText="1"/>
    </xf>
    <xf numFmtId="49" fontId="7" fillId="2" borderId="0" xfId="0" applyNumberFormat="1" applyFont="1" applyFill="1" applyAlignment="1">
      <alignment horizontal="left" vertical="center"/>
    </xf>
    <xf numFmtId="0" fontId="0" fillId="2" borderId="0" xfId="0" applyFont="1" applyFill="1" applyAlignment="1">
      <alignment vertical="top"/>
    </xf>
    <xf numFmtId="0" fontId="7" fillId="2" borderId="0" xfId="0" applyFont="1" applyFill="1" applyBorder="1" applyAlignment="1">
      <alignment vertical="center" wrapText="1"/>
    </xf>
    <xf numFmtId="0" fontId="0" fillId="3" borderId="1" xfId="0" applyFont="1" applyFill="1" applyBorder="1" applyAlignment="1" applyProtection="1">
      <alignment vertical="center" wrapText="1"/>
      <protection locked="0"/>
    </xf>
    <xf numFmtId="0" fontId="0" fillId="3" borderId="1" xfId="0" applyFont="1" applyFill="1" applyBorder="1" applyAlignment="1" applyProtection="1">
      <alignment vertical="center"/>
      <protection locked="0"/>
    </xf>
    <xf numFmtId="0" fontId="0" fillId="3" borderId="1" xfId="0" applyFont="1" applyFill="1" applyBorder="1" applyAlignment="1" applyProtection="1">
      <alignment horizontal="left" vertical="center"/>
      <protection locked="0"/>
    </xf>
    <xf numFmtId="1" fontId="0" fillId="3" borderId="1" xfId="0" applyNumberFormat="1" applyFont="1" applyFill="1" applyBorder="1" applyAlignment="1" applyProtection="1">
      <alignment horizontal="left" vertical="top" wrapText="1"/>
      <protection locked="0"/>
    </xf>
    <xf numFmtId="0" fontId="0" fillId="3" borderId="1" xfId="0" applyNumberFormat="1" applyFont="1" applyFill="1" applyBorder="1" applyAlignment="1" applyProtection="1">
      <alignment horizontal="left" vertical="top" wrapText="1"/>
      <protection locked="0"/>
    </xf>
    <xf numFmtId="0" fontId="7" fillId="3" borderId="7" xfId="0" applyFont="1" applyFill="1" applyBorder="1" applyAlignment="1">
      <alignment vertical="center"/>
    </xf>
    <xf numFmtId="0" fontId="7" fillId="3" borderId="15" xfId="0" applyFont="1" applyFill="1" applyBorder="1" applyAlignment="1">
      <alignment vertical="center"/>
    </xf>
    <xf numFmtId="0" fontId="7" fillId="3" borderId="10" xfId="0" applyFont="1" applyFill="1" applyBorder="1" applyAlignment="1">
      <alignment vertical="center"/>
    </xf>
    <xf numFmtId="0" fontId="14" fillId="2" borderId="0" xfId="0" applyFont="1" applyFill="1" applyAlignment="1"/>
    <xf numFmtId="0" fontId="7" fillId="6" borderId="4" xfId="0" applyFont="1" applyFill="1" applyBorder="1" applyAlignment="1">
      <alignment vertical="center"/>
    </xf>
    <xf numFmtId="0" fontId="7" fillId="3" borderId="5" xfId="0" applyFont="1" applyFill="1" applyBorder="1" applyAlignment="1">
      <alignment horizontal="left" vertical="center"/>
    </xf>
    <xf numFmtId="0" fontId="7" fillId="3" borderId="14" xfId="0" applyFont="1" applyFill="1" applyBorder="1" applyAlignment="1">
      <alignment horizontal="left" vertical="center"/>
    </xf>
    <xf numFmtId="0" fontId="7" fillId="3" borderId="8" xfId="0" applyFont="1" applyFill="1" applyBorder="1" applyAlignment="1">
      <alignment horizontal="left" vertical="center"/>
    </xf>
    <xf numFmtId="0" fontId="7"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7" fillId="7" borderId="1" xfId="0" applyFont="1" applyFill="1" applyBorder="1" applyAlignment="1" applyProtection="1">
      <alignment horizontal="left" vertical="top" wrapText="1"/>
      <protection locked="0"/>
    </xf>
    <xf numFmtId="49" fontId="17" fillId="7" borderId="4" xfId="0" applyNumberFormat="1" applyFont="1" applyFill="1" applyBorder="1" applyAlignment="1" applyProtection="1">
      <alignment horizontal="left" vertical="top" wrapText="1"/>
      <protection locked="0"/>
    </xf>
    <xf numFmtId="0" fontId="17" fillId="7" borderId="4"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4" borderId="1" xfId="0" applyNumberFormat="1" applyFont="1" applyFill="1" applyBorder="1" applyAlignment="1" applyProtection="1">
      <alignment horizontal="center" vertical="center" wrapText="1"/>
      <protection locked="0"/>
    </xf>
    <xf numFmtId="0" fontId="0" fillId="3" borderId="1" xfId="0" applyNumberFormat="1" applyFont="1" applyFill="1" applyBorder="1" applyAlignment="1" applyProtection="1">
      <alignment horizontal="center" vertical="top" wrapText="1"/>
      <protection locked="0"/>
    </xf>
    <xf numFmtId="0" fontId="7" fillId="2" borderId="0" xfId="0" applyNumberFormat="1" applyFont="1" applyFill="1" applyAlignment="1">
      <alignment horizontal="center"/>
    </xf>
    <xf numFmtId="0" fontId="8" fillId="6" borderId="1" xfId="0" applyNumberFormat="1" applyFont="1" applyFill="1" applyBorder="1" applyAlignment="1">
      <alignment horizontal="right"/>
    </xf>
    <xf numFmtId="0" fontId="0" fillId="4" borderId="1" xfId="0" applyNumberFormat="1" applyFont="1" applyFill="1" applyBorder="1" applyAlignment="1">
      <alignment vertical="center"/>
    </xf>
    <xf numFmtId="0" fontId="0" fillId="3" borderId="1" xfId="0" applyNumberFormat="1" applyFont="1" applyFill="1" applyBorder="1" applyAlignment="1" applyProtection="1">
      <alignment vertical="top" wrapText="1"/>
      <protection locked="0"/>
    </xf>
    <xf numFmtId="0" fontId="0" fillId="3" borderId="1" xfId="0" applyNumberFormat="1" applyFont="1" applyFill="1" applyBorder="1" applyAlignment="1" applyProtection="1">
      <alignment vertical="top"/>
      <protection locked="0"/>
    </xf>
    <xf numFmtId="0" fontId="7" fillId="2" borderId="0" xfId="0" applyNumberFormat="1" applyFont="1" applyFill="1"/>
    <xf numFmtId="0" fontId="19" fillId="6" borderId="1" xfId="0" quotePrefix="1" applyFont="1" applyFill="1" applyBorder="1" applyAlignment="1">
      <alignment horizontal="center" vertical="center"/>
    </xf>
    <xf numFmtId="0" fontId="19" fillId="6" borderId="1" xfId="0" quotePrefix="1" applyFont="1" applyFill="1" applyBorder="1" applyAlignment="1">
      <alignment horizontal="center" vertical="center" wrapText="1"/>
    </xf>
    <xf numFmtId="0" fontId="7" fillId="2" borderId="0" xfId="0" applyFont="1" applyFill="1" applyBorder="1" applyAlignment="1">
      <alignment horizontal="left"/>
    </xf>
    <xf numFmtId="0" fontId="8" fillId="6" borderId="1" xfId="0" applyFont="1" applyFill="1" applyBorder="1" applyAlignment="1">
      <alignment horizontal="center" vertical="center"/>
    </xf>
    <xf numFmtId="0" fontId="7" fillId="2" borderId="0" xfId="0" applyFont="1" applyFill="1" applyAlignment="1">
      <alignment horizontal="left" vertical="top"/>
    </xf>
    <xf numFmtId="0" fontId="7" fillId="2" borderId="0" xfId="0" applyFont="1" applyFill="1" applyAlignment="1">
      <alignment vertical="top" wrapText="1"/>
    </xf>
    <xf numFmtId="0" fontId="7" fillId="2" borderId="0" xfId="0" applyFont="1" applyFill="1" applyAlignment="1">
      <alignment vertical="top"/>
    </xf>
    <xf numFmtId="0" fontId="11" fillId="2" borderId="0" xfId="0" applyFont="1" applyFill="1" applyAlignment="1">
      <alignment horizontal="center" vertical="center"/>
    </xf>
    <xf numFmtId="0" fontId="7" fillId="2" borderId="0" xfId="0" applyFont="1" applyFill="1" applyAlignment="1">
      <alignment horizontal="left" vertical="top" wrapText="1"/>
    </xf>
    <xf numFmtId="0" fontId="7" fillId="6" borderId="1" xfId="0" applyFont="1" applyFill="1" applyBorder="1" applyAlignment="1">
      <alignment horizontal="left" vertical="center"/>
    </xf>
    <xf numFmtId="0" fontId="3" fillId="6" borderId="1" xfId="0" applyFont="1" applyFill="1" applyBorder="1" applyAlignment="1">
      <alignment horizontal="center" vertical="center" wrapText="1"/>
    </xf>
    <xf numFmtId="0" fontId="7" fillId="2" borderId="0" xfId="0" applyFont="1" applyFill="1" applyAlignment="1">
      <alignment horizontal="left" vertical="center"/>
    </xf>
    <xf numFmtId="0" fontId="7" fillId="2" borderId="9" xfId="0" applyFont="1" applyFill="1" applyBorder="1" applyAlignment="1">
      <alignment horizontal="left" vertical="top" wrapText="1"/>
    </xf>
    <xf numFmtId="0" fontId="7" fillId="2" borderId="0" xfId="0" applyFont="1" applyFill="1" applyAlignment="1">
      <alignment horizontal="left"/>
    </xf>
    <xf numFmtId="0" fontId="7" fillId="2" borderId="0" xfId="0" applyFont="1" applyFill="1" applyBorder="1" applyAlignment="1">
      <alignment horizontal="left" vertical="top" wrapText="1"/>
    </xf>
    <xf numFmtId="0" fontId="8"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8" fillId="6" borderId="1" xfId="0" applyNumberFormat="1" applyFont="1" applyFill="1" applyBorder="1" applyAlignment="1">
      <alignment horizontal="center" vertical="center" wrapText="1"/>
    </xf>
    <xf numFmtId="0" fontId="0" fillId="3" borderId="12" xfId="0" applyFont="1" applyFill="1" applyBorder="1" applyAlignment="1" applyProtection="1">
      <alignment horizontal="center" vertical="top" wrapText="1"/>
      <protection locked="0"/>
    </xf>
    <xf numFmtId="49" fontId="8" fillId="6" borderId="13"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Border="1" applyAlignment="1">
      <alignment horizontal="left"/>
    </xf>
    <xf numFmtId="0" fontId="7" fillId="2" borderId="0" xfId="0" applyFont="1" applyFill="1" applyBorder="1" applyAlignment="1">
      <alignment horizontal="left" vertical="center"/>
    </xf>
    <xf numFmtId="0" fontId="20" fillId="0" borderId="26" xfId="0" applyFont="1" applyBorder="1" applyAlignment="1">
      <alignment horizontal="left" vertical="center" wrapText="1"/>
    </xf>
    <xf numFmtId="0" fontId="20" fillId="0" borderId="25" xfId="0" applyFont="1" applyBorder="1" applyAlignment="1">
      <alignment horizontal="left" vertical="center" wrapText="1"/>
    </xf>
    <xf numFmtId="0" fontId="20" fillId="0" borderId="25" xfId="0" applyFont="1" applyBorder="1" applyAlignment="1">
      <alignment horizontal="center" vertical="center" wrapText="1"/>
    </xf>
    <xf numFmtId="0" fontId="19" fillId="0" borderId="25" xfId="0" quotePrefix="1" applyFont="1" applyBorder="1" applyAlignment="1">
      <alignment horizontal="center" vertical="center" wrapText="1"/>
    </xf>
    <xf numFmtId="0" fontId="19" fillId="0" borderId="26" xfId="0" quotePrefix="1" applyFont="1" applyBorder="1" applyAlignment="1">
      <alignment horizontal="center" vertical="center" wrapText="1"/>
    </xf>
    <xf numFmtId="0" fontId="18" fillId="0" borderId="0" xfId="0" applyFont="1"/>
    <xf numFmtId="0" fontId="18" fillId="2" borderId="0" xfId="0" quotePrefix="1" applyFont="1" applyFill="1" applyAlignment="1">
      <alignment vertical="top"/>
    </xf>
    <xf numFmtId="0" fontId="18" fillId="0" borderId="0" xfId="0" applyFont="1" applyAlignment="1">
      <alignment horizontal="center"/>
    </xf>
    <xf numFmtId="0" fontId="19" fillId="8" borderId="32" xfId="0" applyFont="1" applyFill="1" applyBorder="1" applyAlignment="1">
      <alignment horizontal="center" vertical="center" wrapText="1"/>
    </xf>
    <xf numFmtId="0" fontId="19" fillId="8" borderId="33" xfId="0" applyFont="1" applyFill="1" applyBorder="1" applyAlignment="1">
      <alignment horizontal="center" vertical="center" wrapText="1"/>
    </xf>
    <xf numFmtId="0" fontId="18" fillId="3" borderId="35" xfId="0" applyFont="1" applyFill="1" applyBorder="1" applyAlignment="1">
      <alignment horizontal="left" vertical="center" wrapText="1"/>
    </xf>
    <xf numFmtId="0" fontId="18" fillId="3" borderId="35" xfId="0" applyFont="1" applyFill="1" applyBorder="1" applyAlignment="1">
      <alignment horizontal="center" vertical="center" wrapText="1"/>
    </xf>
    <xf numFmtId="0" fontId="18" fillId="3" borderId="34"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left" vertical="center" wrapText="1"/>
    </xf>
    <xf numFmtId="0" fontId="20" fillId="0" borderId="31" xfId="0" applyFont="1" applyBorder="1" applyAlignment="1">
      <alignment horizontal="center" vertical="center" wrapText="1"/>
    </xf>
    <xf numFmtId="0" fontId="20" fillId="0" borderId="23" xfId="0" applyFont="1" applyBorder="1" applyAlignment="1">
      <alignment horizontal="left" vertical="center" wrapText="1"/>
    </xf>
    <xf numFmtId="0" fontId="20" fillId="0" borderId="38" xfId="0" applyFont="1" applyBorder="1" applyAlignment="1">
      <alignment horizontal="center" vertical="center" wrapText="1"/>
    </xf>
    <xf numFmtId="0" fontId="21" fillId="0" borderId="19" xfId="0" applyFont="1" applyBorder="1" applyAlignment="1">
      <alignment horizontal="left" vertical="center" wrapText="1"/>
    </xf>
    <xf numFmtId="0" fontId="20" fillId="0" borderId="31" xfId="0" applyFont="1" applyBorder="1" applyAlignment="1">
      <alignment horizontal="left" vertical="center" wrapText="1"/>
    </xf>
    <xf numFmtId="0" fontId="18" fillId="2" borderId="1" xfId="0" quotePrefix="1" applyFont="1" applyFill="1" applyBorder="1" applyAlignment="1">
      <alignment horizontal="center" vertical="center"/>
    </xf>
    <xf numFmtId="0" fontId="8" fillId="6" borderId="39" xfId="0" applyNumberFormat="1" applyFont="1" applyFill="1" applyBorder="1" applyAlignment="1">
      <alignment horizontal="center"/>
    </xf>
    <xf numFmtId="0" fontId="18" fillId="2" borderId="13" xfId="0" quotePrefix="1" applyFont="1" applyFill="1" applyBorder="1" applyAlignment="1">
      <alignment horizontal="center" vertical="center"/>
    </xf>
    <xf numFmtId="0" fontId="8" fillId="6" borderId="40" xfId="0" applyFont="1" applyFill="1" applyBorder="1" applyAlignment="1">
      <alignment horizontal="center" vertical="center"/>
    </xf>
    <xf numFmtId="0" fontId="8" fillId="6" borderId="40" xfId="0" applyNumberFormat="1" applyFont="1" applyFill="1" applyBorder="1" applyAlignment="1">
      <alignment horizontal="right"/>
    </xf>
    <xf numFmtId="0" fontId="8" fillId="6" borderId="46" xfId="0" applyNumberFormat="1" applyFont="1" applyFill="1" applyBorder="1" applyAlignment="1">
      <alignment horizontal="center"/>
    </xf>
    <xf numFmtId="0" fontId="8" fillId="6" borderId="41" xfId="0" applyFont="1" applyFill="1" applyBorder="1" applyAlignment="1">
      <alignment horizontal="left" vertical="center"/>
    </xf>
    <xf numFmtId="0" fontId="18" fillId="2" borderId="13" xfId="0" applyFont="1" applyFill="1" applyBorder="1" applyAlignment="1">
      <alignment horizontal="left" vertical="center"/>
    </xf>
    <xf numFmtId="0" fontId="18" fillId="2" borderId="1" xfId="0" applyFont="1" applyFill="1" applyBorder="1" applyAlignment="1">
      <alignment horizontal="left" vertical="center"/>
    </xf>
    <xf numFmtId="0" fontId="18"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7" fillId="0" borderId="0" xfId="0" quotePrefix="1" applyFont="1" applyFill="1" applyAlignment="1">
      <alignment vertical="top"/>
    </xf>
    <xf numFmtId="0" fontId="7" fillId="2" borderId="0" xfId="0" applyFont="1" applyFill="1" applyBorder="1" applyAlignment="1">
      <alignment horizontal="left" vertical="top"/>
    </xf>
    <xf numFmtId="0" fontId="17" fillId="7" borderId="4" xfId="0" applyFont="1" applyFill="1" applyBorder="1" applyAlignment="1" applyProtection="1">
      <alignment horizontal="center" vertical="top" wrapText="1"/>
      <protection locked="0"/>
    </xf>
    <xf numFmtId="0" fontId="18" fillId="0" borderId="0" xfId="0" quotePrefix="1" applyFont="1" applyFill="1" applyAlignment="1">
      <alignment vertical="top"/>
    </xf>
    <xf numFmtId="1" fontId="0" fillId="5" borderId="0" xfId="0" applyNumberFormat="1" applyFont="1" applyFill="1"/>
    <xf numFmtId="0" fontId="3" fillId="6" borderId="1" xfId="0" quotePrefix="1" applyFont="1" applyFill="1" applyBorder="1" applyAlignment="1">
      <alignment horizontal="center" vertical="top" wrapText="1"/>
    </xf>
    <xf numFmtId="0" fontId="3" fillId="6" borderId="13" xfId="0" quotePrefix="1" applyFont="1" applyFill="1" applyBorder="1" applyAlignment="1">
      <alignment horizontal="center" vertical="top" wrapText="1"/>
    </xf>
    <xf numFmtId="0" fontId="8" fillId="6" borderId="1" xfId="0" quotePrefix="1" applyFont="1" applyFill="1" applyBorder="1" applyAlignment="1">
      <alignment horizontal="center" vertical="center"/>
    </xf>
    <xf numFmtId="1" fontId="3" fillId="4" borderId="1" xfId="0" applyNumberFormat="1" applyFont="1" applyFill="1" applyBorder="1" applyAlignment="1">
      <alignment horizontal="center" vertical="center"/>
    </xf>
    <xf numFmtId="0" fontId="7" fillId="0" borderId="0" xfId="0" quotePrefix="1" applyFont="1" applyFill="1"/>
    <xf numFmtId="1" fontId="8" fillId="2" borderId="1" xfId="0" applyNumberFormat="1" applyFont="1" applyFill="1" applyBorder="1" applyAlignment="1" applyProtection="1">
      <alignment horizontal="center" vertical="center"/>
      <protection locked="0"/>
    </xf>
    <xf numFmtId="49" fontId="8" fillId="2" borderId="1" xfId="0" applyNumberFormat="1" applyFont="1" applyFill="1" applyBorder="1" applyAlignment="1" applyProtection="1">
      <alignment horizontal="left" vertical="center" wrapText="1"/>
      <protection locked="0"/>
    </xf>
    <xf numFmtId="0" fontId="7" fillId="3" borderId="1" xfId="0" applyNumberFormat="1" applyFont="1" applyFill="1" applyBorder="1" applyAlignment="1" applyProtection="1">
      <alignment horizontal="center" vertical="center" wrapText="1"/>
      <protection locked="0"/>
    </xf>
    <xf numFmtId="49" fontId="7" fillId="3" borderId="1" xfId="0" applyNumberFormat="1" applyFont="1" applyFill="1" applyBorder="1" applyAlignment="1" applyProtection="1">
      <alignment horizontal="left" vertical="center" wrapText="1"/>
      <protection locked="0"/>
    </xf>
    <xf numFmtId="0" fontId="8" fillId="9" borderId="1" xfId="0" applyNumberFormat="1" applyFont="1" applyFill="1" applyBorder="1" applyAlignment="1" applyProtection="1">
      <alignment horizontal="center" vertical="center" wrapText="1"/>
      <protection locked="0"/>
    </xf>
    <xf numFmtId="0" fontId="8" fillId="9" borderId="1" xfId="0" applyFont="1" applyFill="1" applyBorder="1" applyAlignment="1">
      <alignment horizontal="center" vertical="center"/>
    </xf>
    <xf numFmtId="0" fontId="7" fillId="0" borderId="0" xfId="0" quotePrefix="1" applyFont="1" applyFill="1" applyAlignment="1">
      <alignment vertical="center"/>
    </xf>
    <xf numFmtId="0" fontId="7" fillId="2" borderId="14" xfId="0" applyFont="1" applyFill="1" applyBorder="1" applyAlignment="1">
      <alignment vertical="center"/>
    </xf>
    <xf numFmtId="0" fontId="7" fillId="2" borderId="0" xfId="0" applyNumberFormat="1" applyFont="1" applyFill="1" applyBorder="1" applyAlignment="1">
      <alignment horizontal="left" vertical="top" wrapText="1"/>
    </xf>
    <xf numFmtId="0" fontId="8" fillId="10" borderId="13" xfId="0" applyNumberFormat="1" applyFont="1" applyFill="1" applyBorder="1" applyAlignment="1">
      <alignment horizontal="center" vertical="center" wrapText="1"/>
    </xf>
    <xf numFmtId="0" fontId="7" fillId="0" borderId="0" xfId="0" quotePrefix="1" applyFont="1" applyFill="1" applyAlignment="1"/>
    <xf numFmtId="0" fontId="11" fillId="2" borderId="0" xfId="0" applyFont="1" applyFill="1" applyAlignment="1">
      <alignment vertical="center" wrapText="1"/>
    </xf>
    <xf numFmtId="0" fontId="8" fillId="3" borderId="11" xfId="0" applyFont="1" applyFill="1" applyBorder="1" applyAlignment="1" applyProtection="1">
      <alignment horizontal="left" vertical="top" wrapText="1"/>
      <protection locked="0"/>
    </xf>
    <xf numFmtId="0" fontId="8" fillId="6" borderId="1" xfId="0" applyFont="1" applyFill="1" applyBorder="1" applyAlignment="1">
      <alignment vertical="center"/>
    </xf>
    <xf numFmtId="0" fontId="8" fillId="6" borderId="1" xfId="0" applyFont="1" applyFill="1" applyBorder="1" applyAlignment="1">
      <alignment vertical="center" wrapText="1"/>
    </xf>
    <xf numFmtId="1" fontId="8" fillId="6" borderId="1" xfId="0" applyNumberFormat="1" applyFont="1" applyFill="1" applyBorder="1" applyAlignment="1">
      <alignment vertical="center" wrapText="1"/>
    </xf>
    <xf numFmtId="0" fontId="7" fillId="3" borderId="6" xfId="0" applyFont="1" applyFill="1" applyBorder="1" applyAlignment="1">
      <alignment horizontal="left" vertical="center"/>
    </xf>
    <xf numFmtId="0" fontId="7" fillId="3" borderId="0" xfId="0" applyFont="1" applyFill="1" applyBorder="1" applyAlignment="1">
      <alignment horizontal="left" vertical="center"/>
    </xf>
    <xf numFmtId="0" fontId="7" fillId="3" borderId="9" xfId="0" applyFont="1" applyFill="1" applyBorder="1" applyAlignment="1">
      <alignment horizontal="left" vertical="center"/>
    </xf>
    <xf numFmtId="0" fontId="7" fillId="4" borderId="5" xfId="0" applyFont="1" applyFill="1" applyBorder="1" applyAlignment="1">
      <alignment horizontal="center" vertical="center"/>
    </xf>
    <xf numFmtId="0" fontId="7" fillId="4" borderId="14" xfId="0" applyFont="1" applyFill="1" applyBorder="1" applyAlignment="1">
      <alignment horizontal="center" vertical="center"/>
    </xf>
    <xf numFmtId="0" fontId="8" fillId="8" borderId="33" xfId="0" applyFont="1" applyFill="1" applyBorder="1" applyAlignment="1">
      <alignment horizontal="center" vertical="center" wrapText="1"/>
    </xf>
    <xf numFmtId="2" fontId="18" fillId="10" borderId="35" xfId="0" applyNumberFormat="1" applyFont="1" applyFill="1" applyBorder="1" applyAlignment="1">
      <alignment horizontal="center" vertical="center" wrapText="1"/>
    </xf>
    <xf numFmtId="0" fontId="18" fillId="3" borderId="1" xfId="0" quotePrefix="1" applyFont="1" applyFill="1" applyBorder="1" applyAlignment="1">
      <alignment horizontal="center" vertical="center"/>
    </xf>
    <xf numFmtId="0" fontId="18" fillId="3" borderId="1" xfId="0" applyFont="1" applyFill="1" applyBorder="1" applyAlignment="1">
      <alignment horizontal="left" vertical="center"/>
    </xf>
    <xf numFmtId="0" fontId="18" fillId="0" borderId="0" xfId="0" quotePrefix="1" applyFont="1" applyFill="1"/>
    <xf numFmtId="0" fontId="7" fillId="4" borderId="8" xfId="0" applyFont="1" applyFill="1" applyBorder="1" applyAlignment="1">
      <alignment horizontal="left" vertical="center"/>
    </xf>
    <xf numFmtId="0" fontId="7" fillId="4" borderId="11" xfId="0" applyFont="1" applyFill="1" applyBorder="1" applyAlignment="1">
      <alignment horizontal="left" vertical="center"/>
    </xf>
    <xf numFmtId="0" fontId="7" fillId="4" borderId="12" xfId="0" applyFont="1" applyFill="1" applyBorder="1" applyAlignment="1">
      <alignment horizontal="left" vertical="center"/>
    </xf>
    <xf numFmtId="0" fontId="7" fillId="4" borderId="12" xfId="0" applyFont="1" applyFill="1" applyBorder="1" applyAlignment="1">
      <alignment horizontal="left"/>
    </xf>
    <xf numFmtId="0" fontId="7" fillId="4" borderId="13" xfId="0" applyFont="1" applyFill="1" applyBorder="1" applyAlignment="1">
      <alignment horizontal="left"/>
    </xf>
    <xf numFmtId="0" fontId="7" fillId="3" borderId="31" xfId="0" applyFont="1" applyFill="1" applyBorder="1" applyAlignment="1">
      <alignment horizontal="left" vertical="top" wrapText="1"/>
    </xf>
    <xf numFmtId="0" fontId="7" fillId="3" borderId="1" xfId="0" applyFont="1" applyFill="1" applyBorder="1"/>
    <xf numFmtId="0" fontId="8" fillId="6" borderId="13" xfId="0" applyFont="1" applyFill="1" applyBorder="1" applyAlignment="1">
      <alignment horizontal="center" vertical="center" wrapText="1"/>
    </xf>
    <xf numFmtId="0" fontId="7" fillId="2" borderId="0" xfId="0" applyFont="1" applyFill="1" applyAlignment="1">
      <alignment horizontal="left"/>
    </xf>
    <xf numFmtId="49" fontId="8" fillId="6" borderId="13" xfId="0" applyNumberFormat="1" applyFont="1" applyFill="1" applyBorder="1" applyAlignment="1">
      <alignment horizontal="center" vertical="center" wrapText="1"/>
    </xf>
    <xf numFmtId="0" fontId="23" fillId="2" borderId="0" xfId="0" applyFont="1" applyFill="1" applyBorder="1" applyAlignment="1">
      <alignment vertical="top"/>
    </xf>
    <xf numFmtId="0" fontId="23" fillId="2" borderId="0" xfId="0" applyFont="1" applyFill="1" applyBorder="1" applyAlignment="1">
      <alignment horizontal="left" vertical="top"/>
    </xf>
    <xf numFmtId="0" fontId="23" fillId="2" borderId="9" xfId="0" applyFont="1" applyFill="1" applyBorder="1" applyAlignment="1">
      <alignment horizontal="left" vertical="top"/>
    </xf>
    <xf numFmtId="0" fontId="23" fillId="2" borderId="0" xfId="0" applyFont="1" applyFill="1" applyBorder="1" applyAlignment="1">
      <alignment horizontal="left" vertical="top" wrapText="1"/>
    </xf>
    <xf numFmtId="49" fontId="8" fillId="6" borderId="13" xfId="0" quotePrefix="1"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wrapText="1"/>
    </xf>
    <xf numFmtId="0" fontId="8" fillId="6" borderId="47" xfId="0" applyNumberFormat="1" applyFont="1" applyFill="1" applyBorder="1" applyAlignment="1">
      <alignment horizontal="right"/>
    </xf>
    <xf numFmtId="0" fontId="7" fillId="2" borderId="0" xfId="0" applyNumberFormat="1" applyFont="1" applyFill="1" applyBorder="1" applyAlignment="1">
      <alignment horizontal="left"/>
    </xf>
    <xf numFmtId="0" fontId="7" fillId="2" borderId="9" xfId="0" applyNumberFormat="1" applyFont="1" applyFill="1" applyBorder="1" applyAlignment="1">
      <alignment horizontal="left" vertical="top" wrapText="1"/>
    </xf>
    <xf numFmtId="0" fontId="7" fillId="2" borderId="0" xfId="0" applyNumberFormat="1" applyFont="1" applyFill="1" applyAlignment="1">
      <alignment vertical="top"/>
    </xf>
    <xf numFmtId="0" fontId="7" fillId="3" borderId="1" xfId="0" applyNumberFormat="1" applyFont="1" applyFill="1" applyBorder="1" applyAlignment="1" applyProtection="1">
      <alignment horizontal="center" vertical="top"/>
      <protection locked="0"/>
    </xf>
    <xf numFmtId="0" fontId="7" fillId="4" borderId="1" xfId="0" applyNumberFormat="1" applyFont="1" applyFill="1" applyBorder="1" applyAlignment="1" applyProtection="1">
      <alignment horizontal="center" vertical="center"/>
    </xf>
    <xf numFmtId="0" fontId="7"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0" fillId="4" borderId="1" xfId="0" applyNumberFormat="1" applyFont="1" applyFill="1" applyBorder="1" applyAlignment="1" applyProtection="1">
      <alignment horizontal="center" vertical="center"/>
    </xf>
    <xf numFmtId="0" fontId="7" fillId="4" borderId="12" xfId="0" applyFont="1" applyFill="1" applyBorder="1" applyAlignment="1">
      <alignment horizontal="left" wrapText="1"/>
    </xf>
    <xf numFmtId="0" fontId="0" fillId="3" borderId="1" xfId="0" applyFont="1" applyFill="1" applyBorder="1" applyAlignment="1" applyProtection="1">
      <alignment horizontal="left" vertical="top" wrapText="1"/>
      <protection locked="0"/>
    </xf>
    <xf numFmtId="3" fontId="0" fillId="3" borderId="1" xfId="0" applyNumberFormat="1" applyFont="1" applyFill="1" applyBorder="1" applyAlignment="1" applyProtection="1">
      <alignment vertical="top" wrapText="1"/>
      <protection locked="0"/>
    </xf>
    <xf numFmtId="0" fontId="0" fillId="3" borderId="1"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49" fontId="0" fillId="3" borderId="11" xfId="0" applyNumberFormat="1" applyFont="1" applyFill="1" applyBorder="1" applyAlignment="1" applyProtection="1">
      <alignment horizontal="left" vertical="top" wrapText="1"/>
      <protection locked="0"/>
    </xf>
    <xf numFmtId="1" fontId="7" fillId="3" borderId="1" xfId="549" applyNumberFormat="1" applyFont="1" applyFill="1" applyBorder="1" applyAlignment="1" applyProtection="1">
      <alignment horizontal="center" vertical="top"/>
      <protection locked="0"/>
    </xf>
    <xf numFmtId="1" fontId="7" fillId="3" borderId="1" xfId="549" applyNumberFormat="1" applyFont="1" applyFill="1" applyBorder="1" applyAlignment="1" applyProtection="1">
      <alignment horizontal="center" vertical="top" wrapText="1"/>
      <protection locked="0"/>
    </xf>
    <xf numFmtId="1" fontId="2" fillId="3" borderId="1" xfId="549" applyNumberFormat="1" applyFont="1" applyFill="1" applyBorder="1" applyAlignment="1" applyProtection="1">
      <alignment horizontal="center" vertical="center"/>
      <protection locked="0"/>
    </xf>
    <xf numFmtId="1" fontId="2" fillId="3" borderId="1" xfId="549" applyNumberFormat="1" applyFont="1" applyFill="1" applyBorder="1" applyAlignment="1" applyProtection="1">
      <alignment horizontal="center" vertical="center"/>
      <protection locked="0"/>
    </xf>
    <xf numFmtId="0" fontId="2" fillId="2" borderId="0" xfId="549" applyFont="1" applyFill="1" applyAlignment="1">
      <alignment horizontal="center" vertical="center"/>
    </xf>
    <xf numFmtId="1" fontId="2" fillId="3" borderId="1" xfId="549" applyNumberFormat="1" applyFont="1" applyFill="1" applyBorder="1" applyAlignment="1" applyProtection="1">
      <alignment horizontal="center" vertical="center"/>
      <protection locked="0"/>
    </xf>
    <xf numFmtId="2" fontId="2" fillId="3" borderId="1" xfId="549" applyNumberFormat="1" applyFont="1" applyFill="1" applyBorder="1" applyAlignment="1" applyProtection="1">
      <alignment horizontal="center" vertical="top"/>
      <protection locked="0"/>
    </xf>
    <xf numFmtId="49" fontId="2" fillId="3" borderId="1" xfId="549" applyNumberFormat="1" applyFont="1" applyFill="1" applyBorder="1" applyAlignment="1" applyProtection="1">
      <alignment horizontal="left" vertical="top" wrapText="1"/>
      <protection locked="0"/>
    </xf>
    <xf numFmtId="1" fontId="2" fillId="3" borderId="1" xfId="549" applyNumberFormat="1" applyFont="1" applyFill="1" applyBorder="1" applyAlignment="1" applyProtection="1">
      <alignment horizontal="center" vertical="top"/>
      <protection locked="0"/>
    </xf>
    <xf numFmtId="49" fontId="0" fillId="3" borderId="1" xfId="549" applyNumberFormat="1" applyFont="1" applyFill="1" applyBorder="1" applyAlignment="1" applyProtection="1">
      <alignment horizontal="left" vertical="top" wrapText="1"/>
      <protection locked="0"/>
    </xf>
    <xf numFmtId="0" fontId="8"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8" fillId="6" borderId="16" xfId="0" applyFont="1" applyFill="1" applyBorder="1" applyAlignment="1">
      <alignment horizontal="center" vertical="center" wrapText="1"/>
    </xf>
    <xf numFmtId="0" fontId="0" fillId="3" borderId="1" xfId="0" applyFill="1" applyBorder="1" applyAlignment="1" applyProtection="1">
      <alignment vertical="top"/>
      <protection locked="0"/>
    </xf>
    <xf numFmtId="0" fontId="0" fillId="3" borderId="1" xfId="0" applyFont="1" applyFill="1" applyBorder="1" applyAlignment="1" applyProtection="1">
      <alignment horizontal="left" vertical="top" wrapText="1"/>
      <protection locked="0"/>
    </xf>
    <xf numFmtId="0" fontId="8" fillId="6" borderId="13" xfId="0" applyFont="1" applyFill="1" applyBorder="1" applyAlignment="1">
      <alignment horizontal="center" vertical="center"/>
    </xf>
    <xf numFmtId="0" fontId="8" fillId="6" borderId="13" xfId="0"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7" fillId="2" borderId="0" xfId="0" applyFont="1" applyFill="1" applyAlignment="1">
      <alignment horizontal="left"/>
    </xf>
    <xf numFmtId="49" fontId="8" fillId="6" borderId="13" xfId="0" applyNumberFormat="1" applyFont="1" applyFill="1" applyBorder="1" applyAlignment="1">
      <alignment horizontal="center" vertical="center" wrapText="1"/>
    </xf>
    <xf numFmtId="0" fontId="0" fillId="3" borderId="1" xfId="0" applyFill="1" applyBorder="1" applyAlignment="1" applyProtection="1">
      <alignment vertical="top" wrapText="1"/>
      <protection locked="0"/>
    </xf>
    <xf numFmtId="0" fontId="8" fillId="6" borderId="21" xfId="0" applyFont="1" applyFill="1" applyBorder="1" applyAlignment="1">
      <alignment horizontal="center" vertical="center" wrapText="1"/>
    </xf>
    <xf numFmtId="0" fontId="8" fillId="0" borderId="25" xfId="0" quotePrefix="1" applyFont="1" applyBorder="1" applyAlignment="1">
      <alignment horizontal="center" vertical="center" wrapText="1"/>
    </xf>
    <xf numFmtId="0" fontId="8" fillId="0" borderId="26" xfId="0" quotePrefix="1" applyFont="1" applyBorder="1" applyAlignment="1">
      <alignment horizontal="center" vertical="center" wrapText="1"/>
    </xf>
    <xf numFmtId="0" fontId="7" fillId="0" borderId="23" xfId="0" applyFont="1" applyBorder="1" applyAlignment="1">
      <alignment horizontal="left" vertical="center" wrapText="1" indent="1"/>
    </xf>
    <xf numFmtId="0" fontId="8" fillId="10" borderId="23"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0" borderId="26" xfId="0" applyFont="1" applyBorder="1" applyAlignment="1">
      <alignment horizontal="left" vertical="center" wrapText="1" indent="1"/>
    </xf>
    <xf numFmtId="0" fontId="8" fillId="10" borderId="26"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3" borderId="35" xfId="0" applyFont="1" applyFill="1" applyBorder="1" applyAlignment="1">
      <alignment horizontal="left" vertical="center" wrapText="1"/>
    </xf>
    <xf numFmtId="0" fontId="7" fillId="3" borderId="35" xfId="0" applyFont="1" applyFill="1" applyBorder="1" applyAlignment="1">
      <alignment horizontal="center" vertical="center" wrapText="1"/>
    </xf>
    <xf numFmtId="0" fontId="7" fillId="0" borderId="26" xfId="0" applyFont="1" applyBorder="1" applyAlignment="1">
      <alignment horizontal="left" vertical="center" wrapText="1"/>
    </xf>
    <xf numFmtId="0" fontId="7" fillId="0" borderId="26" xfId="0" applyFont="1" applyBorder="1" applyAlignment="1">
      <alignment horizontal="center" vertical="center" wrapText="1"/>
    </xf>
    <xf numFmtId="0" fontId="7" fillId="10" borderId="26"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5" xfId="0" quotePrefix="1" applyFont="1" applyFill="1" applyBorder="1" applyAlignment="1">
      <alignment horizontal="center" vertical="center" wrapText="1"/>
    </xf>
    <xf numFmtId="0" fontId="8" fillId="6" borderId="26" xfId="0" quotePrefix="1" applyFont="1" applyFill="1" applyBorder="1" applyAlignment="1">
      <alignment horizontal="center" vertical="center" wrapText="1"/>
    </xf>
    <xf numFmtId="49" fontId="0" fillId="3" borderId="13" xfId="0" applyNumberFormat="1" applyFill="1" applyBorder="1" applyAlignment="1" applyProtection="1">
      <alignment horizontal="left" vertical="top" wrapText="1"/>
      <protection locked="0"/>
    </xf>
    <xf numFmtId="1" fontId="0" fillId="3" borderId="1" xfId="0" applyNumberFormat="1" applyFill="1" applyBorder="1" applyAlignment="1" applyProtection="1">
      <alignment horizontal="center" vertical="top"/>
      <protection locked="0"/>
    </xf>
    <xf numFmtId="49" fontId="0" fillId="3" borderId="1" xfId="0" applyNumberFormat="1" applyFill="1" applyBorder="1" applyAlignment="1" applyProtection="1">
      <alignment horizontal="left" vertical="top" wrapText="1"/>
      <protection locked="0"/>
    </xf>
    <xf numFmtId="0" fontId="8" fillId="6" borderId="39" xfId="0" applyFont="1" applyFill="1" applyBorder="1" applyAlignment="1">
      <alignment horizontal="center"/>
    </xf>
    <xf numFmtId="0" fontId="8" fillId="6" borderId="46" xfId="0" applyFont="1" applyFill="1" applyBorder="1" applyAlignment="1">
      <alignment horizontal="center"/>
    </xf>
    <xf numFmtId="0" fontId="7" fillId="3" borderId="13" xfId="0" quotePrefix="1" applyFont="1" applyFill="1" applyBorder="1" applyAlignment="1">
      <alignment horizontal="center" vertical="center"/>
    </xf>
    <xf numFmtId="0" fontId="7" fillId="3" borderId="13" xfId="0" applyFont="1" applyFill="1" applyBorder="1" applyAlignment="1">
      <alignment horizontal="left" vertical="center"/>
    </xf>
    <xf numFmtId="0" fontId="7" fillId="3" borderId="1" xfId="0" quotePrefix="1" applyFont="1" applyFill="1" applyBorder="1" applyAlignment="1">
      <alignment horizontal="center" vertical="center"/>
    </xf>
    <xf numFmtId="0" fontId="7" fillId="3" borderId="1" xfId="0" applyFont="1" applyFill="1" applyBorder="1" applyAlignment="1">
      <alignment horizontal="left" vertical="center"/>
    </xf>
    <xf numFmtId="0" fontId="8" fillId="10" borderId="40" xfId="0" applyFont="1" applyFill="1" applyBorder="1" applyAlignment="1">
      <alignment horizontal="right" vertical="center"/>
    </xf>
    <xf numFmtId="49" fontId="7" fillId="3" borderId="1" xfId="0" applyNumberFormat="1" applyFont="1"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7" fillId="0" borderId="0" xfId="0" quotePrefix="1" applyFont="1" applyAlignment="1">
      <alignment vertical="top"/>
    </xf>
    <xf numFmtId="0" fontId="0" fillId="2" borderId="0" xfId="0" applyFill="1" applyAlignment="1">
      <alignment vertical="top" wrapText="1"/>
    </xf>
    <xf numFmtId="0" fontId="0" fillId="3" borderId="1" xfId="0" applyFill="1" applyBorder="1" applyAlignment="1" applyProtection="1">
      <alignment horizontal="center" vertical="top" wrapText="1"/>
      <protection locked="0"/>
    </xf>
    <xf numFmtId="2" fontId="0" fillId="3" borderId="1" xfId="0" applyNumberFormat="1" applyFill="1" applyBorder="1" applyAlignment="1" applyProtection="1">
      <alignment horizontal="left" vertical="top" wrapText="1"/>
      <protection locked="0"/>
    </xf>
    <xf numFmtId="1" fontId="0" fillId="3" borderId="1" xfId="0" applyNumberFormat="1" applyFill="1" applyBorder="1" applyAlignment="1" applyProtection="1">
      <alignment horizontal="center" vertical="top" wrapText="1"/>
      <protection locked="0"/>
    </xf>
    <xf numFmtId="49" fontId="0" fillId="3" borderId="1" xfId="0" applyNumberFormat="1" applyFill="1" applyBorder="1" applyAlignment="1" applyProtection="1">
      <alignment horizontal="center" vertical="top" wrapText="1"/>
      <protection locked="0"/>
    </xf>
    <xf numFmtId="0" fontId="0" fillId="2" borderId="0" xfId="0" applyFill="1" applyAlignment="1">
      <alignment wrapText="1"/>
    </xf>
    <xf numFmtId="2" fontId="0" fillId="3" borderId="1" xfId="0" applyNumberFormat="1" applyFill="1" applyBorder="1" applyAlignment="1" applyProtection="1">
      <alignment horizontal="center" vertical="top" wrapText="1"/>
      <protection locked="0"/>
    </xf>
    <xf numFmtId="0" fontId="0" fillId="3" borderId="1" xfId="0" applyFill="1" applyBorder="1" applyAlignment="1" applyProtection="1">
      <alignment horizontal="center" vertical="center" wrapText="1"/>
      <protection locked="0"/>
    </xf>
    <xf numFmtId="0" fontId="43" fillId="3" borderId="13" xfId="505" applyNumberFormat="1" applyFont="1" applyFill="1" applyBorder="1" applyAlignment="1" applyProtection="1">
      <alignment vertical="center"/>
      <protection locked="0"/>
    </xf>
    <xf numFmtId="0" fontId="0" fillId="3" borderId="1" xfId="0" applyFill="1" applyBorder="1" applyAlignment="1" applyProtection="1">
      <alignment horizontal="left" vertical="top" wrapText="1"/>
      <protection locked="0"/>
    </xf>
    <xf numFmtId="0" fontId="0" fillId="3" borderId="1" xfId="0" applyFill="1" applyBorder="1" applyAlignment="1" applyProtection="1">
      <alignment horizontal="left" vertical="top" wrapText="1"/>
      <protection locked="0"/>
    </xf>
    <xf numFmtId="0" fontId="17" fillId="7" borderId="1" xfId="0" applyFont="1" applyFill="1" applyBorder="1" applyAlignment="1" applyProtection="1">
      <alignment vertical="top" wrapText="1"/>
      <protection locked="0"/>
    </xf>
    <xf numFmtId="0" fontId="0" fillId="3" borderId="1" xfId="0" applyFill="1" applyBorder="1" applyAlignment="1" applyProtection="1">
      <alignment horizontal="left" vertical="top" wrapText="1"/>
      <protection locked="0"/>
    </xf>
    <xf numFmtId="2" fontId="15" fillId="3" borderId="1" xfId="0" applyNumberFormat="1" applyFont="1" applyFill="1" applyBorder="1" applyAlignment="1" applyProtection="1">
      <alignment vertical="top" wrapText="1"/>
      <protection locked="0"/>
    </xf>
    <xf numFmtId="0" fontId="15" fillId="3" borderId="1" xfId="0" applyFont="1" applyFill="1" applyBorder="1" applyAlignment="1" applyProtection="1">
      <alignment vertical="top" wrapText="1"/>
      <protection locked="0"/>
    </xf>
    <xf numFmtId="2" fontId="43" fillId="3" borderId="13" xfId="505" applyNumberFormat="1" applyFont="1" applyFill="1" applyBorder="1" applyAlignment="1" applyProtection="1">
      <alignment vertical="center"/>
      <protection locked="0"/>
    </xf>
    <xf numFmtId="2" fontId="43" fillId="3" borderId="1" xfId="505" applyNumberFormat="1" applyFont="1" applyFill="1" applyBorder="1" applyAlignment="1" applyProtection="1">
      <alignment vertical="center"/>
      <protection locked="0"/>
    </xf>
    <xf numFmtId="165" fontId="43" fillId="3" borderId="13" xfId="505" applyNumberFormat="1" applyFont="1" applyFill="1" applyBorder="1" applyAlignment="1" applyProtection="1">
      <alignment vertical="center"/>
      <protection locked="0"/>
    </xf>
    <xf numFmtId="0" fontId="43" fillId="3" borderId="1" xfId="505" applyNumberFormat="1" applyFont="1" applyFill="1" applyBorder="1" applyAlignment="1" applyProtection="1">
      <alignment vertical="center"/>
      <protection locked="0"/>
    </xf>
    <xf numFmtId="0" fontId="43" fillId="3" borderId="26" xfId="0" applyFont="1" applyFill="1" applyBorder="1" applyAlignment="1">
      <alignment horizontal="center" vertical="center" wrapText="1"/>
    </xf>
    <xf numFmtId="0" fontId="7" fillId="2" borderId="0" xfId="0" applyFont="1" applyFill="1" applyAlignment="1">
      <alignment horizontal="left"/>
    </xf>
    <xf numFmtId="0" fontId="14" fillId="2" borderId="0" xfId="0" applyFont="1" applyFill="1" applyAlignment="1">
      <alignment horizontal="center"/>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xf>
    <xf numFmtId="0" fontId="11" fillId="2" borderId="9" xfId="0" applyFont="1" applyFill="1" applyBorder="1" applyAlignment="1">
      <alignment horizontal="center" vertical="center"/>
    </xf>
    <xf numFmtId="0" fontId="7" fillId="2" borderId="0" xfId="0" applyFont="1" applyFill="1" applyAlignment="1">
      <alignment horizontal="left" vertical="top"/>
    </xf>
    <xf numFmtId="49" fontId="5"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5"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1"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7"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15" fontId="0" fillId="3" borderId="1" xfId="0" applyNumberFormat="1" applyFont="1" applyFill="1" applyBorder="1" applyAlignment="1" applyProtection="1">
      <alignment horizontal="left" vertical="top" wrapText="1"/>
      <protection locked="0"/>
    </xf>
    <xf numFmtId="0" fontId="7" fillId="2" borderId="0" xfId="0" applyFont="1" applyFill="1" applyAlignment="1">
      <alignment vertical="top"/>
    </xf>
    <xf numFmtId="0" fontId="7" fillId="5" borderId="11"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8" fillId="5" borderId="1" xfId="0" applyFont="1" applyFill="1" applyBorder="1" applyAlignment="1">
      <alignment horizontal="right" vertical="center" wrapText="1"/>
    </xf>
    <xf numFmtId="0" fontId="8" fillId="5" borderId="1" xfId="0"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11" fillId="2" borderId="0" xfId="0" applyFont="1" applyFill="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wrapText="1"/>
    </xf>
    <xf numFmtId="0" fontId="7" fillId="6"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5" xfId="0" applyFont="1" applyFill="1" applyBorder="1" applyAlignment="1">
      <alignment horizontal="center"/>
    </xf>
    <xf numFmtId="0" fontId="7" fillId="6" borderId="6" xfId="0" applyFont="1" applyFill="1" applyBorder="1" applyAlignment="1">
      <alignment horizontal="center"/>
    </xf>
    <xf numFmtId="0" fontId="7" fillId="6" borderId="7" xfId="0" applyFont="1" applyFill="1" applyBorder="1" applyAlignment="1">
      <alignment horizontal="center"/>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8"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7" fillId="2" borderId="0" xfId="0" applyFont="1" applyFill="1" applyAlignment="1">
      <alignment horizontal="left" vertical="center"/>
    </xf>
    <xf numFmtId="0" fontId="2" fillId="3" borderId="1" xfId="549" applyFont="1" applyFill="1" applyBorder="1" applyAlignment="1" applyProtection="1">
      <alignment horizontal="left" vertical="top" wrapText="1"/>
      <protection locked="0"/>
    </xf>
    <xf numFmtId="0" fontId="7" fillId="2" borderId="0" xfId="0" applyFont="1" applyFill="1" applyAlignment="1">
      <alignment horizontal="left" vertical="top" wrapText="1"/>
    </xf>
    <xf numFmtId="0" fontId="7" fillId="2" borderId="9" xfId="0" applyFont="1" applyFill="1" applyBorder="1" applyAlignment="1">
      <alignment horizontal="left" vertical="top"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11"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1" xfId="0" applyFont="1" applyFill="1" applyBorder="1" applyAlignment="1">
      <alignment horizontal="left" vertical="center"/>
    </xf>
    <xf numFmtId="0" fontId="8" fillId="6" borderId="13" xfId="0" applyFont="1" applyFill="1" applyBorder="1" applyAlignment="1">
      <alignment horizontal="left" vertical="center"/>
    </xf>
    <xf numFmtId="0" fontId="8" fillId="6" borderId="11"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1"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3" fillId="6" borderId="1" xfId="0" applyFont="1" applyFill="1" applyBorder="1" applyAlignment="1">
      <alignment horizontal="left" vertical="center"/>
    </xf>
    <xf numFmtId="0" fontId="7" fillId="2" borderId="0" xfId="0" applyFont="1" applyFill="1" applyBorder="1" applyAlignment="1">
      <alignment horizontal="left" vertical="top" wrapText="1"/>
    </xf>
    <xf numFmtId="0" fontId="8" fillId="6" borderId="1" xfId="0" applyFont="1" applyFill="1" applyBorder="1" applyAlignment="1">
      <alignment horizontal="right" vertical="center"/>
    </xf>
    <xf numFmtId="0" fontId="8" fillId="6" borderId="1" xfId="0" applyFont="1" applyFill="1" applyBorder="1" applyAlignment="1">
      <alignment horizontal="center"/>
    </xf>
    <xf numFmtId="0" fontId="8" fillId="6" borderId="1"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0" fontId="3" fillId="6" borderId="2" xfId="0" quotePrefix="1" applyFont="1" applyFill="1" applyBorder="1" applyAlignment="1">
      <alignment horizontal="center" vertical="center" wrapText="1"/>
    </xf>
    <xf numFmtId="0" fontId="3" fillId="6" borderId="3" xfId="0" quotePrefix="1" applyFont="1" applyFill="1" applyBorder="1" applyAlignment="1">
      <alignment horizontal="center" vertical="center" wrapText="1"/>
    </xf>
    <xf numFmtId="0" fontId="3" fillId="6" borderId="4" xfId="0" quotePrefix="1" applyFont="1" applyFill="1" applyBorder="1" applyAlignment="1">
      <alignment horizontal="center" vertical="center" wrapText="1"/>
    </xf>
    <xf numFmtId="0" fontId="3" fillId="6" borderId="13" xfId="0" applyFont="1" applyFill="1" applyBorder="1" applyAlignment="1">
      <alignment horizontal="left" vertical="top" wrapText="1"/>
    </xf>
    <xf numFmtId="0" fontId="3" fillId="6" borderId="1" xfId="0" applyFont="1" applyFill="1" applyBorder="1" applyAlignment="1">
      <alignment horizontal="left" vertical="top" wrapText="1"/>
    </xf>
    <xf numFmtId="0" fontId="7" fillId="2" borderId="0" xfId="0" applyFont="1" applyFill="1" applyAlignment="1">
      <alignment horizontal="left"/>
    </xf>
    <xf numFmtId="0" fontId="8" fillId="6" borderId="2" xfId="0" quotePrefix="1" applyFont="1" applyFill="1" applyBorder="1" applyAlignment="1">
      <alignment horizontal="center" vertical="center"/>
    </xf>
    <xf numFmtId="0" fontId="8" fillId="6" borderId="4" xfId="0" applyFont="1" applyFill="1" applyBorder="1" applyAlignment="1">
      <alignment horizontal="center" vertical="center"/>
    </xf>
    <xf numFmtId="1" fontId="8" fillId="2" borderId="2" xfId="0" applyNumberFormat="1" applyFont="1" applyFill="1" applyBorder="1" applyAlignment="1" applyProtection="1">
      <alignment horizontal="center" vertical="center"/>
      <protection locked="0"/>
    </xf>
    <xf numFmtId="1" fontId="8" fillId="2" borderId="4" xfId="0" applyNumberFormat="1" applyFont="1" applyFill="1" applyBorder="1" applyAlignment="1" applyProtection="1">
      <alignment horizontal="center" vertical="center"/>
      <protection locked="0"/>
    </xf>
    <xf numFmtId="49" fontId="8" fillId="6" borderId="1" xfId="0" applyNumberFormat="1" applyFont="1" applyFill="1" applyBorder="1" applyAlignment="1">
      <alignment horizontal="center" vertical="center"/>
    </xf>
    <xf numFmtId="49" fontId="8" fillId="6" borderId="11" xfId="0" applyNumberFormat="1" applyFont="1" applyFill="1" applyBorder="1" applyAlignment="1">
      <alignment horizontal="center" vertical="center" wrapText="1"/>
    </xf>
    <xf numFmtId="49" fontId="8" fillId="6" borderId="13" xfId="0" applyNumberFormat="1" applyFont="1" applyFill="1" applyBorder="1" applyAlignment="1">
      <alignment horizontal="center" vertical="center" wrapText="1"/>
    </xf>
    <xf numFmtId="0" fontId="8" fillId="6" borderId="11" xfId="0" applyNumberFormat="1" applyFont="1" applyFill="1" applyBorder="1" applyAlignment="1">
      <alignment horizontal="center" vertical="center" wrapText="1"/>
    </xf>
    <xf numFmtId="0" fontId="8" fillId="6" borderId="13" xfId="0" applyNumberFormat="1" applyFont="1" applyFill="1" applyBorder="1" applyAlignment="1">
      <alignment horizontal="center" vertical="center" wrapText="1"/>
    </xf>
    <xf numFmtId="0" fontId="7"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8" fillId="6"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0" fontId="0" fillId="2" borderId="1" xfId="0" applyFont="1" applyFill="1" applyBorder="1" applyAlignment="1">
      <alignment horizontal="left" vertical="top"/>
    </xf>
    <xf numFmtId="49" fontId="8" fillId="6" borderId="2"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0" fontId="7" fillId="2" borderId="0" xfId="0" applyFont="1" applyFill="1" applyBorder="1" applyAlignment="1">
      <alignment horizontal="left" wrapText="1"/>
    </xf>
    <xf numFmtId="0" fontId="0" fillId="0" borderId="1" xfId="0" applyFont="1" applyFill="1" applyBorder="1" applyAlignment="1">
      <alignment horizontal="left" vertical="top"/>
    </xf>
    <xf numFmtId="0" fontId="11" fillId="2" borderId="0" xfId="0" applyFont="1" applyFill="1" applyAlignment="1">
      <alignment horizontal="center" vertical="center" wrapText="1"/>
    </xf>
    <xf numFmtId="0" fontId="8" fillId="6" borderId="2" xfId="0" applyFont="1" applyFill="1" applyBorder="1" applyAlignment="1">
      <alignment horizontal="center" vertical="center"/>
    </xf>
    <xf numFmtId="0" fontId="8" fillId="6" borderId="3" xfId="0" applyFont="1" applyFill="1" applyBorder="1" applyAlignment="1">
      <alignment horizontal="center" vertical="center"/>
    </xf>
    <xf numFmtId="0" fontId="7" fillId="0" borderId="1" xfId="0" applyFont="1" applyFill="1" applyBorder="1" applyAlignment="1">
      <alignment horizontal="left" vertical="top"/>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9" fillId="6" borderId="2" xfId="0" quotePrefix="1"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7" fillId="2" borderId="0" xfId="0" applyFont="1" applyFill="1" applyAlignment="1">
      <alignment horizontal="left" wrapText="1"/>
    </xf>
    <xf numFmtId="0" fontId="7" fillId="6" borderId="1" xfId="0" applyFont="1" applyFill="1" applyBorder="1" applyAlignment="1">
      <alignment horizontal="left" vertical="top"/>
    </xf>
    <xf numFmtId="0" fontId="7" fillId="2" borderId="0" xfId="0" applyFont="1" applyFill="1" applyBorder="1" applyAlignment="1">
      <alignment horizontal="left" vertical="center"/>
    </xf>
    <xf numFmtId="0" fontId="8" fillId="6" borderId="2" xfId="0" applyFont="1" applyFill="1" applyBorder="1" applyAlignment="1">
      <alignment horizontal="left" vertical="center"/>
    </xf>
    <xf numFmtId="0" fontId="7" fillId="6" borderId="5" xfId="0" applyFont="1" applyFill="1" applyBorder="1" applyAlignment="1">
      <alignment horizontal="left" vertical="top"/>
    </xf>
    <xf numFmtId="0" fontId="7" fillId="6" borderId="6" xfId="0" applyFont="1" applyFill="1" applyBorder="1" applyAlignment="1">
      <alignment horizontal="left" vertical="top"/>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1" xfId="0" applyFont="1" applyFill="1" applyBorder="1" applyAlignment="1">
      <alignment horizontal="left" vertical="top"/>
    </xf>
    <xf numFmtId="0" fontId="8" fillId="6" borderId="1" xfId="0" applyFont="1" applyFill="1" applyBorder="1" applyAlignment="1">
      <alignment horizontal="left" vertical="center" wrapText="1"/>
    </xf>
    <xf numFmtId="0" fontId="22" fillId="2" borderId="0" xfId="0" applyFont="1" applyFill="1" applyAlignment="1">
      <alignment horizontal="center" vertical="center"/>
    </xf>
    <xf numFmtId="0" fontId="18" fillId="2" borderId="0" xfId="0" applyFont="1" applyFill="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top"/>
    </xf>
    <xf numFmtId="0" fontId="8" fillId="6" borderId="30"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18" fillId="2" borderId="0" xfId="0" applyFont="1" applyFill="1" applyBorder="1" applyAlignment="1">
      <alignment vertical="top" wrapText="1"/>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28"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5" xfId="0" applyFont="1" applyBorder="1" applyAlignment="1">
      <alignment horizontal="center" vertical="center" wrapText="1"/>
    </xf>
    <xf numFmtId="0" fontId="23" fillId="2" borderId="37" xfId="0" applyFont="1" applyFill="1" applyBorder="1" applyAlignment="1">
      <alignment vertical="top"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25" xfId="0" applyFont="1" applyBorder="1" applyAlignment="1">
      <alignment horizontal="left" vertical="center" wrapText="1"/>
    </xf>
    <xf numFmtId="0" fontId="8" fillId="0" borderId="36" xfId="0" applyFont="1" applyBorder="1" applyAlignment="1">
      <alignment horizontal="left" vertical="center" wrapText="1"/>
    </xf>
    <xf numFmtId="0" fontId="19" fillId="0" borderId="33" xfId="0" applyFont="1" applyBorder="1" applyAlignment="1">
      <alignment horizontal="left" vertical="center" wrapText="1"/>
    </xf>
    <xf numFmtId="0" fontId="8" fillId="6" borderId="25" xfId="0" applyFont="1" applyFill="1" applyBorder="1" applyAlignment="1">
      <alignment horizontal="center" vertical="center" wrapText="1"/>
    </xf>
    <xf numFmtId="0" fontId="7" fillId="2" borderId="9" xfId="0" applyFont="1" applyFill="1" applyBorder="1" applyAlignment="1">
      <alignment horizontal="left"/>
    </xf>
    <xf numFmtId="0" fontId="0" fillId="3" borderId="1" xfId="0" applyFill="1" applyBorder="1" applyAlignment="1" applyProtection="1">
      <alignment horizontal="left" vertical="top" wrapText="1"/>
      <protection locked="0"/>
    </xf>
    <xf numFmtId="0" fontId="8" fillId="6" borderId="30"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45"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39" xfId="0" applyFont="1" applyFill="1" applyBorder="1" applyAlignment="1">
      <alignment horizontal="center" vertical="center"/>
    </xf>
    <xf numFmtId="0" fontId="8" fillId="6" borderId="43" xfId="0" applyNumberFormat="1" applyFont="1" applyFill="1" applyBorder="1" applyAlignment="1">
      <alignment horizontal="center" vertical="center"/>
    </xf>
    <xf numFmtId="0" fontId="8" fillId="6" borderId="44"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8" fillId="2" borderId="0" xfId="0" applyFont="1" applyFill="1" applyAlignment="1">
      <alignment horizontal="left"/>
    </xf>
    <xf numFmtId="0" fontId="19" fillId="6" borderId="3" xfId="0" quotePrefix="1" applyFont="1" applyFill="1" applyBorder="1" applyAlignment="1">
      <alignment horizontal="center" vertical="center"/>
    </xf>
    <xf numFmtId="0" fontId="19" fillId="6" borderId="4" xfId="0" quotePrefix="1" applyFont="1" applyFill="1" applyBorder="1" applyAlignment="1">
      <alignment horizontal="center" vertical="center"/>
    </xf>
    <xf numFmtId="0" fontId="18" fillId="2" borderId="0" xfId="0" applyFont="1" applyFill="1" applyBorder="1" applyAlignment="1">
      <alignment horizontal="left" wrapText="1"/>
    </xf>
    <xf numFmtId="0" fontId="8" fillId="6" borderId="44" xfId="0" applyFont="1" applyFill="1" applyBorder="1" applyAlignment="1">
      <alignment horizontal="center" vertical="center"/>
    </xf>
    <xf numFmtId="0" fontId="8" fillId="6" borderId="43" xfId="0" applyFont="1" applyFill="1" applyBorder="1" applyAlignment="1">
      <alignment horizontal="center" vertical="center" wrapText="1"/>
    </xf>
    <xf numFmtId="0" fontId="8" fillId="6" borderId="44" xfId="0" applyFont="1" applyFill="1" applyBorder="1" applyAlignment="1">
      <alignment horizontal="center" vertical="center" wrapText="1"/>
    </xf>
  </cellXfs>
  <cellStyles count="550">
    <cellStyle name="20% - Accent1" xfId="523" builtinId="30" customBuiltin="1"/>
    <cellStyle name="20% - Accent2" xfId="527" builtinId="34" customBuiltin="1"/>
    <cellStyle name="20% - Accent3" xfId="531" builtinId="38" customBuiltin="1"/>
    <cellStyle name="20% - Accent4" xfId="535" builtinId="42" customBuiltin="1"/>
    <cellStyle name="20% - Accent5" xfId="539" builtinId="46" customBuiltin="1"/>
    <cellStyle name="20% - Accent6" xfId="543" builtinId="50" customBuiltin="1"/>
    <cellStyle name="40% - Accent1" xfId="524" builtinId="31" customBuiltin="1"/>
    <cellStyle name="40% - Accent2" xfId="528" builtinId="35" customBuiltin="1"/>
    <cellStyle name="40% - Accent3" xfId="532" builtinId="39" customBuiltin="1"/>
    <cellStyle name="40% - Accent4" xfId="536" builtinId="43" customBuiltin="1"/>
    <cellStyle name="40% - Accent5" xfId="540" builtinId="47" customBuiltin="1"/>
    <cellStyle name="40% - Accent6" xfId="544" builtinId="51" customBuiltin="1"/>
    <cellStyle name="60% - Accent1" xfId="525" builtinId="32" customBuiltin="1"/>
    <cellStyle name="60% - Accent2" xfId="529" builtinId="36" customBuiltin="1"/>
    <cellStyle name="60% - Accent3" xfId="533" builtinId="40" customBuiltin="1"/>
    <cellStyle name="60% - Accent4" xfId="537" builtinId="44" customBuiltin="1"/>
    <cellStyle name="60% - Accent5" xfId="541" builtinId="48" customBuiltin="1"/>
    <cellStyle name="60% - Accent6" xfId="545" builtinId="52" customBuiltin="1"/>
    <cellStyle name="Accent1" xfId="522" builtinId="29" customBuiltin="1"/>
    <cellStyle name="Accent2" xfId="526" builtinId="33" customBuiltin="1"/>
    <cellStyle name="Accent3" xfId="530" builtinId="37" customBuiltin="1"/>
    <cellStyle name="Accent4" xfId="534" builtinId="41" customBuiltin="1"/>
    <cellStyle name="Accent5" xfId="538" builtinId="45" customBuiltin="1"/>
    <cellStyle name="Accent6" xfId="542" builtinId="49" customBuiltin="1"/>
    <cellStyle name="Bad" xfId="512" builtinId="27" customBuiltin="1"/>
    <cellStyle name="Calculation" xfId="516" builtinId="22" customBuiltin="1"/>
    <cellStyle name="Check Cell" xfId="518" builtinId="23" customBuiltin="1"/>
    <cellStyle name="Comma" xfId="505" builtinId="3"/>
    <cellStyle name="Comma [0]" xfId="452" builtinId="6"/>
    <cellStyle name="Explanatory Text" xfId="520"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Good" xfId="511" builtinId="26" customBuiltin="1"/>
    <cellStyle name="Heading 1" xfId="507" builtinId="16" customBuiltin="1"/>
    <cellStyle name="Heading 2" xfId="508" builtinId="17" customBuiltin="1"/>
    <cellStyle name="Heading 3" xfId="509" builtinId="18" customBuiltin="1"/>
    <cellStyle name="Heading 4" xfId="510"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Hyperlink 2" xfId="548" xr:uid="{00000000-0005-0000-0000-00001A020000}"/>
    <cellStyle name="Input" xfId="514" builtinId="20" customBuiltin="1"/>
    <cellStyle name="Linked Cell" xfId="517" builtinId="24" customBuiltin="1"/>
    <cellStyle name="Neutral" xfId="513" builtinId="28" customBuiltin="1"/>
    <cellStyle name="Normal" xfId="0" builtinId="0"/>
    <cellStyle name="Normal 2" xfId="546" xr:uid="{00000000-0005-0000-0000-00001F020000}"/>
    <cellStyle name="Normal 3" xfId="549" xr:uid="{00000000-0005-0000-0000-000020020000}"/>
    <cellStyle name="Note 2" xfId="547" xr:uid="{00000000-0005-0000-0000-000021020000}"/>
    <cellStyle name="Output" xfId="515" builtinId="21" customBuiltin="1"/>
    <cellStyle name="Title" xfId="506" builtinId="15" customBuiltin="1"/>
    <cellStyle name="Total" xfId="521" builtinId="25" customBuiltin="1"/>
    <cellStyle name="Warning Text" xfId="519"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Drop" dropLines="70" dropStyle="combo" dx="16" fmlaLink="$D$14" fmlaRange="REF!$B$1:$B$13" sel="9"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1.3'!A1"/><Relationship Id="rId26" Type="http://schemas.openxmlformats.org/officeDocument/2006/relationships/hyperlink" Target="#'A-6.4.1.2'!A1"/><Relationship Id="rId39" Type="http://schemas.openxmlformats.org/officeDocument/2006/relationships/hyperlink" Target="#'B-3.1.2'!A1"/><Relationship Id="rId3" Type="http://schemas.openxmlformats.org/officeDocument/2006/relationships/hyperlink" Target="#'A-3.1.1'!A1"/><Relationship Id="rId21" Type="http://schemas.openxmlformats.org/officeDocument/2006/relationships/hyperlink" Target="#'A-6.2.1.1'!A1"/><Relationship Id="rId34" Type="http://schemas.openxmlformats.org/officeDocument/2006/relationships/hyperlink" Target="#'A-3.1.4'!A1"/><Relationship Id="rId42" Type="http://schemas.openxmlformats.org/officeDocument/2006/relationships/hyperlink" Target="#'B-4.1.2'!A1"/><Relationship Id="rId47" Type="http://schemas.openxmlformats.org/officeDocument/2006/relationships/hyperlink" Target="#'B-6.4.2'!A1"/><Relationship Id="rId50" Type="http://schemas.openxmlformats.org/officeDocument/2006/relationships/image" Target="../media/image1.png"/><Relationship Id="rId7" Type="http://schemas.openxmlformats.org/officeDocument/2006/relationships/hyperlink" Target="#'A-4.3.4'!A1"/><Relationship Id="rId12" Type="http://schemas.openxmlformats.org/officeDocument/2006/relationships/hyperlink" Target="#'A-4.5.2'!A1"/><Relationship Id="rId17" Type="http://schemas.openxmlformats.org/officeDocument/2006/relationships/hyperlink" Target="#'A-5.1.2.2'!A1"/><Relationship Id="rId25" Type="http://schemas.openxmlformats.org/officeDocument/2006/relationships/hyperlink" Target="#'A-6.4.1.1'!A1"/><Relationship Id="rId33" Type="http://schemas.openxmlformats.org/officeDocument/2006/relationships/hyperlink" Target="#'A-3.1.2'!A1"/><Relationship Id="rId38" Type="http://schemas.openxmlformats.org/officeDocument/2006/relationships/hyperlink" Target="#'A-6.2.1.2'!A1"/><Relationship Id="rId46" Type="http://schemas.openxmlformats.org/officeDocument/2006/relationships/hyperlink" Target="#'B-6.1.1.3'!A1"/><Relationship Id="rId2" Type="http://schemas.openxmlformats.org/officeDocument/2006/relationships/hyperlink" Target="#DOSEN!A7"/><Relationship Id="rId16" Type="http://schemas.openxmlformats.org/officeDocument/2006/relationships/hyperlink" Target="#'A-4.6.1'!A1"/><Relationship Id="rId20" Type="http://schemas.openxmlformats.org/officeDocument/2006/relationships/hyperlink" Target="#'A-5.5.1'!A1"/><Relationship Id="rId29" Type="http://schemas.openxmlformats.org/officeDocument/2006/relationships/hyperlink" Target="#PENGISI!A7"/><Relationship Id="rId41" Type="http://schemas.openxmlformats.org/officeDocument/2006/relationships/hyperlink" Target="#'B-4.1.1'!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3.1'!A1"/><Relationship Id="rId32" Type="http://schemas.openxmlformats.org/officeDocument/2006/relationships/hyperlink" Target="#'A-7.1.4'!A1"/><Relationship Id="rId37" Type="http://schemas.openxmlformats.org/officeDocument/2006/relationships/hyperlink" Target="#'A-5.5.2'!A1"/><Relationship Id="rId40" Type="http://schemas.openxmlformats.org/officeDocument/2006/relationships/hyperlink" Target="#'B-3.2.1'!A1"/><Relationship Id="rId45" Type="http://schemas.openxmlformats.org/officeDocument/2006/relationships/hyperlink" Target="#'B-6.1.1.2'!A1"/><Relationship Id="rId5" Type="http://schemas.openxmlformats.org/officeDocument/2006/relationships/hyperlink" Target="#'A-4.3.2'!A1"/><Relationship Id="rId15" Type="http://schemas.openxmlformats.org/officeDocument/2006/relationships/hyperlink" Target="#'A-4.5.5'!A1"/><Relationship Id="rId23" Type="http://schemas.openxmlformats.org/officeDocument/2006/relationships/hyperlink" Target="#'A-6.2.3'!A1"/><Relationship Id="rId28" Type="http://schemas.openxmlformats.org/officeDocument/2006/relationships/hyperlink" Target="#'A-7.2.1'!A1"/><Relationship Id="rId36" Type="http://schemas.openxmlformats.org/officeDocument/2006/relationships/hyperlink" Target="#'A-5.1.2.1'!A1"/><Relationship Id="rId49" Type="http://schemas.openxmlformats.org/officeDocument/2006/relationships/hyperlink" Target="#'B-7.2.1'!A1"/><Relationship Id="rId10" Type="http://schemas.openxmlformats.org/officeDocument/2006/relationships/hyperlink" Target="#'A-4.4.2'!A1"/><Relationship Id="rId19" Type="http://schemas.openxmlformats.org/officeDocument/2006/relationships/hyperlink" Target="#'A-5.4.1'!A1"/><Relationship Id="rId31" Type="http://schemas.openxmlformats.org/officeDocument/2006/relationships/hyperlink" Target="#'A-7.1.3'!A1"/><Relationship Id="rId44" Type="http://schemas.openxmlformats.org/officeDocument/2006/relationships/hyperlink" Target="#'B-6.1.1.1'!A1"/><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4'!A1"/><Relationship Id="rId22" Type="http://schemas.openxmlformats.org/officeDocument/2006/relationships/hyperlink" Target="#'A-6.2.2'!A1"/><Relationship Id="rId27" Type="http://schemas.openxmlformats.org/officeDocument/2006/relationships/hyperlink" Target="#'A-6.5.2'!A1"/><Relationship Id="rId30" Type="http://schemas.openxmlformats.org/officeDocument/2006/relationships/hyperlink" Target="#'A-7.1.1'!A1"/><Relationship Id="rId35" Type="http://schemas.openxmlformats.org/officeDocument/2006/relationships/hyperlink" Target="#'A-3.3.1'!A1"/><Relationship Id="rId43" Type="http://schemas.openxmlformats.org/officeDocument/2006/relationships/hyperlink" Target="#'B-4.2'!A1"/><Relationship Id="rId48" Type="http://schemas.openxmlformats.org/officeDocument/2006/relationships/hyperlink" Target="#'B-7.1.1'!A1"/><Relationship Id="rId8" Type="http://schemas.openxmlformats.org/officeDocument/2006/relationships/hyperlink" Target="#'A-4.3.5'!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a:extLst>
            <a:ext uri="{FF2B5EF4-FFF2-40B4-BE49-F238E27FC236}">
              <a16:creationId xmlns:a16="http://schemas.microsoft.com/office/drawing/2014/main" id="{00000000-0008-0000-0000-000007000000}"/>
            </a:ext>
          </a:extLst>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a:extLst>
            <a:ext uri="{FF2B5EF4-FFF2-40B4-BE49-F238E27FC236}">
              <a16:creationId xmlns:a16="http://schemas.microsoft.com/office/drawing/2014/main" id="{00000000-0008-0000-0000-000009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a:extLst>
            <a:ext uri="{FF2B5EF4-FFF2-40B4-BE49-F238E27FC236}">
              <a16:creationId xmlns:a16="http://schemas.microsoft.com/office/drawing/2014/main" id="{00000000-0008-0000-0000-00000A000000}"/>
            </a:ext>
          </a:extLst>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a:extLst>
            <a:ext uri="{FF2B5EF4-FFF2-40B4-BE49-F238E27FC236}">
              <a16:creationId xmlns:a16="http://schemas.microsoft.com/office/drawing/2014/main" id="{00000000-0008-0000-0000-00000C000000}"/>
            </a:ext>
          </a:extLst>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a:extLst>
            <a:ext uri="{FF2B5EF4-FFF2-40B4-BE49-F238E27FC236}">
              <a16:creationId xmlns:a16="http://schemas.microsoft.com/office/drawing/2014/main" id="{00000000-0008-0000-0000-00000D000000}"/>
            </a:ext>
          </a:extLst>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a:extLst>
            <a:ext uri="{FF2B5EF4-FFF2-40B4-BE49-F238E27FC236}">
              <a16:creationId xmlns:a16="http://schemas.microsoft.com/office/drawing/2014/main" id="{00000000-0008-0000-0000-00000E000000}"/>
            </a:ext>
          </a:extLst>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a:extLst>
            <a:ext uri="{FF2B5EF4-FFF2-40B4-BE49-F238E27FC236}">
              <a16:creationId xmlns:a16="http://schemas.microsoft.com/office/drawing/2014/main" id="{00000000-0008-0000-0000-00000F000000}"/>
            </a:ext>
          </a:extLst>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a:extLst>
            <a:ext uri="{FF2B5EF4-FFF2-40B4-BE49-F238E27FC236}">
              <a16:creationId xmlns:a16="http://schemas.microsoft.com/office/drawing/2014/main" id="{00000000-0008-0000-0000-000010000000}"/>
            </a:ext>
          </a:extLst>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a:extLst>
            <a:ext uri="{FF2B5EF4-FFF2-40B4-BE49-F238E27FC236}">
              <a16:creationId xmlns:a16="http://schemas.microsoft.com/office/drawing/2014/main" id="{00000000-0008-0000-0000-000011000000}"/>
            </a:ext>
          </a:extLst>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1917700</xdr:colOff>
      <xdr:row>24</xdr:row>
      <xdr:rowOff>38100</xdr:rowOff>
    </xdr:from>
    <xdr:to>
      <xdr:col>3</xdr:col>
      <xdr:colOff>2209800</xdr:colOff>
      <xdr:row>24</xdr:row>
      <xdr:rowOff>190500</xdr:rowOff>
    </xdr:to>
    <xdr:sp macro="" textlink="">
      <xdr:nvSpPr>
        <xdr:cNvPr id="18" name="Right Arrow 17">
          <a:hlinkClick xmlns:r="http://schemas.openxmlformats.org/officeDocument/2006/relationships" r:id="rId13"/>
          <a:extLst>
            <a:ext uri="{FF2B5EF4-FFF2-40B4-BE49-F238E27FC236}">
              <a16:creationId xmlns:a16="http://schemas.microsoft.com/office/drawing/2014/main" id="{00000000-0008-0000-0000-000012000000}"/>
            </a:ext>
          </a:extLst>
        </xdr:cNvPr>
        <xdr:cNvSpPr/>
      </xdr:nvSpPr>
      <xdr:spPr>
        <a:xfrm>
          <a:off x="3911600" y="504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3111500</xdr:colOff>
      <xdr:row>25</xdr:row>
      <xdr:rowOff>38100</xdr:rowOff>
    </xdr:from>
    <xdr:to>
      <xdr:col>3</xdr:col>
      <xdr:colOff>3403600</xdr:colOff>
      <xdr:row>25</xdr:row>
      <xdr:rowOff>190500</xdr:rowOff>
    </xdr:to>
    <xdr:sp macro="" textlink="">
      <xdr:nvSpPr>
        <xdr:cNvPr id="19" name="Right Arrow 18">
          <a:hlinkClick xmlns:r="http://schemas.openxmlformats.org/officeDocument/2006/relationships" r:id="rId14"/>
          <a:extLst>
            <a:ext uri="{FF2B5EF4-FFF2-40B4-BE49-F238E27FC236}">
              <a16:creationId xmlns:a16="http://schemas.microsoft.com/office/drawing/2014/main" id="{00000000-0008-0000-0000-000013000000}"/>
            </a:ext>
          </a:extLst>
        </xdr:cNvPr>
        <xdr:cNvSpPr/>
      </xdr:nvSpPr>
      <xdr:spPr>
        <a:xfrm>
          <a:off x="5105400" y="5270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26</xdr:row>
      <xdr:rowOff>38100</xdr:rowOff>
    </xdr:from>
    <xdr:to>
      <xdr:col>3</xdr:col>
      <xdr:colOff>5800725</xdr:colOff>
      <xdr:row>26</xdr:row>
      <xdr:rowOff>190500</xdr:rowOff>
    </xdr:to>
    <xdr:sp macro="" textlink="">
      <xdr:nvSpPr>
        <xdr:cNvPr id="20" name="Right Arrow 19">
          <a:hlinkClick xmlns:r="http://schemas.openxmlformats.org/officeDocument/2006/relationships" r:id="rId15"/>
          <a:extLst>
            <a:ext uri="{FF2B5EF4-FFF2-40B4-BE49-F238E27FC236}">
              <a16:creationId xmlns:a16="http://schemas.microsoft.com/office/drawing/2014/main" id="{00000000-0008-0000-0000-000014000000}"/>
            </a:ext>
          </a:extLst>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27</xdr:row>
      <xdr:rowOff>38100</xdr:rowOff>
    </xdr:from>
    <xdr:to>
      <xdr:col>3</xdr:col>
      <xdr:colOff>2216150</xdr:colOff>
      <xdr:row>27</xdr:row>
      <xdr:rowOff>215900</xdr:rowOff>
    </xdr:to>
    <xdr:sp macro="" textlink="">
      <xdr:nvSpPr>
        <xdr:cNvPr id="21" name="Right Arrow 20">
          <a:hlinkClick xmlns:r="http://schemas.openxmlformats.org/officeDocument/2006/relationships" r:id="rId16"/>
          <a:extLst>
            <a:ext uri="{FF2B5EF4-FFF2-40B4-BE49-F238E27FC236}">
              <a16:creationId xmlns:a16="http://schemas.microsoft.com/office/drawing/2014/main" id="{00000000-0008-0000-0000-000015000000}"/>
            </a:ext>
          </a:extLst>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30</xdr:row>
      <xdr:rowOff>38100</xdr:rowOff>
    </xdr:from>
    <xdr:to>
      <xdr:col>3</xdr:col>
      <xdr:colOff>4178300</xdr:colOff>
      <xdr:row>30</xdr:row>
      <xdr:rowOff>190500</xdr:rowOff>
    </xdr:to>
    <xdr:sp macro="" textlink="">
      <xdr:nvSpPr>
        <xdr:cNvPr id="22" name="Right Arrow 21">
          <a:hlinkClick xmlns:r="http://schemas.openxmlformats.org/officeDocument/2006/relationships" r:id="rId17"/>
          <a:extLst>
            <a:ext uri="{FF2B5EF4-FFF2-40B4-BE49-F238E27FC236}">
              <a16:creationId xmlns:a16="http://schemas.microsoft.com/office/drawing/2014/main" id="{00000000-0008-0000-0000-000016000000}"/>
            </a:ext>
          </a:extLst>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1778000</xdr:colOff>
      <xdr:row>31</xdr:row>
      <xdr:rowOff>38100</xdr:rowOff>
    </xdr:from>
    <xdr:to>
      <xdr:col>3</xdr:col>
      <xdr:colOff>2070100</xdr:colOff>
      <xdr:row>31</xdr:row>
      <xdr:rowOff>190500</xdr:rowOff>
    </xdr:to>
    <xdr:sp macro="" textlink="">
      <xdr:nvSpPr>
        <xdr:cNvPr id="23" name="Right Arrow 22">
          <a:hlinkClick xmlns:r="http://schemas.openxmlformats.org/officeDocument/2006/relationships" r:id="rId18"/>
          <a:extLst>
            <a:ext uri="{FF2B5EF4-FFF2-40B4-BE49-F238E27FC236}">
              <a16:creationId xmlns:a16="http://schemas.microsoft.com/office/drawing/2014/main" id="{00000000-0008-0000-0000-000017000000}"/>
            </a:ext>
          </a:extLst>
        </xdr:cNvPr>
        <xdr:cNvSpPr/>
      </xdr:nvSpPr>
      <xdr:spPr>
        <a:xfrm>
          <a:off x="3492500" y="6311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32</xdr:row>
      <xdr:rowOff>38100</xdr:rowOff>
    </xdr:from>
    <xdr:to>
      <xdr:col>3</xdr:col>
      <xdr:colOff>4956175</xdr:colOff>
      <xdr:row>32</xdr:row>
      <xdr:rowOff>190500</xdr:rowOff>
    </xdr:to>
    <xdr:sp macro="" textlink="">
      <xdr:nvSpPr>
        <xdr:cNvPr id="26" name="Right Arrow 25">
          <a:hlinkClick xmlns:r="http://schemas.openxmlformats.org/officeDocument/2006/relationships" r:id="rId19"/>
          <a:extLst>
            <a:ext uri="{FF2B5EF4-FFF2-40B4-BE49-F238E27FC236}">
              <a16:creationId xmlns:a16="http://schemas.microsoft.com/office/drawing/2014/main" id="{00000000-0008-0000-0000-00001A000000}"/>
            </a:ext>
          </a:extLst>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4794250</xdr:colOff>
      <xdr:row>33</xdr:row>
      <xdr:rowOff>38100</xdr:rowOff>
    </xdr:from>
    <xdr:to>
      <xdr:col>3</xdr:col>
      <xdr:colOff>5086350</xdr:colOff>
      <xdr:row>33</xdr:row>
      <xdr:rowOff>190500</xdr:rowOff>
    </xdr:to>
    <xdr:sp macro="" textlink="">
      <xdr:nvSpPr>
        <xdr:cNvPr id="27" name="Right Arrow 26">
          <a:hlinkClick xmlns:r="http://schemas.openxmlformats.org/officeDocument/2006/relationships" r:id="rId20"/>
          <a:extLst>
            <a:ext uri="{FF2B5EF4-FFF2-40B4-BE49-F238E27FC236}">
              <a16:creationId xmlns:a16="http://schemas.microsoft.com/office/drawing/2014/main" id="{00000000-0008-0000-0000-00001B000000}"/>
            </a:ext>
          </a:extLst>
        </xdr:cNvPr>
        <xdr:cNvSpPr/>
      </xdr:nvSpPr>
      <xdr:spPr>
        <a:xfrm>
          <a:off x="722312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36</xdr:row>
      <xdr:rowOff>50800</xdr:rowOff>
    </xdr:from>
    <xdr:to>
      <xdr:col>3</xdr:col>
      <xdr:colOff>2781300</xdr:colOff>
      <xdr:row>36</xdr:row>
      <xdr:rowOff>203200</xdr:rowOff>
    </xdr:to>
    <xdr:sp macro="" textlink="">
      <xdr:nvSpPr>
        <xdr:cNvPr id="28" name="Right Arrow 27">
          <a:hlinkClick xmlns:r="http://schemas.openxmlformats.org/officeDocument/2006/relationships" r:id="rId21"/>
          <a:extLst>
            <a:ext uri="{FF2B5EF4-FFF2-40B4-BE49-F238E27FC236}">
              <a16:creationId xmlns:a16="http://schemas.microsoft.com/office/drawing/2014/main" id="{00000000-0008-0000-0000-00001C000000}"/>
            </a:ext>
          </a:extLst>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38</xdr:row>
      <xdr:rowOff>38100</xdr:rowOff>
    </xdr:from>
    <xdr:to>
      <xdr:col>3</xdr:col>
      <xdr:colOff>3086100</xdr:colOff>
      <xdr:row>38</xdr:row>
      <xdr:rowOff>190500</xdr:rowOff>
    </xdr:to>
    <xdr:sp macro="" textlink="">
      <xdr:nvSpPr>
        <xdr:cNvPr id="29" name="Right Arrow 28">
          <a:hlinkClick xmlns:r="http://schemas.openxmlformats.org/officeDocument/2006/relationships" r:id="rId22"/>
          <a:extLst>
            <a:ext uri="{FF2B5EF4-FFF2-40B4-BE49-F238E27FC236}">
              <a16:creationId xmlns:a16="http://schemas.microsoft.com/office/drawing/2014/main" id="{00000000-0008-0000-0000-00001D000000}"/>
            </a:ext>
          </a:extLst>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39</xdr:row>
      <xdr:rowOff>38100</xdr:rowOff>
    </xdr:from>
    <xdr:to>
      <xdr:col>3</xdr:col>
      <xdr:colOff>4518025</xdr:colOff>
      <xdr:row>39</xdr:row>
      <xdr:rowOff>190500</xdr:rowOff>
    </xdr:to>
    <xdr:sp macro="" textlink="">
      <xdr:nvSpPr>
        <xdr:cNvPr id="31" name="Right Arrow 30">
          <a:hlinkClick xmlns:r="http://schemas.openxmlformats.org/officeDocument/2006/relationships" r:id="rId23"/>
          <a:extLst>
            <a:ext uri="{FF2B5EF4-FFF2-40B4-BE49-F238E27FC236}">
              <a16:creationId xmlns:a16="http://schemas.microsoft.com/office/drawing/2014/main" id="{00000000-0008-0000-0000-00001F000000}"/>
            </a:ext>
          </a:extLst>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40</xdr:row>
      <xdr:rowOff>63500</xdr:rowOff>
    </xdr:from>
    <xdr:to>
      <xdr:col>3</xdr:col>
      <xdr:colOff>2908300</xdr:colOff>
      <xdr:row>40</xdr:row>
      <xdr:rowOff>215900</xdr:rowOff>
    </xdr:to>
    <xdr:sp macro="" textlink="">
      <xdr:nvSpPr>
        <xdr:cNvPr id="32" name="Right Arrow 31">
          <a:hlinkClick xmlns:r="http://schemas.openxmlformats.org/officeDocument/2006/relationships" r:id="rId24"/>
          <a:extLst>
            <a:ext uri="{FF2B5EF4-FFF2-40B4-BE49-F238E27FC236}">
              <a16:creationId xmlns:a16="http://schemas.microsoft.com/office/drawing/2014/main" id="{00000000-0008-0000-0000-000020000000}"/>
            </a:ext>
          </a:extLst>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41</xdr:row>
      <xdr:rowOff>63500</xdr:rowOff>
    </xdr:from>
    <xdr:to>
      <xdr:col>3</xdr:col>
      <xdr:colOff>3498850</xdr:colOff>
      <xdr:row>41</xdr:row>
      <xdr:rowOff>215900</xdr:rowOff>
    </xdr:to>
    <xdr:sp macro="" textlink="">
      <xdr:nvSpPr>
        <xdr:cNvPr id="35" name="Right Arrow 34">
          <a:hlinkClick xmlns:r="http://schemas.openxmlformats.org/officeDocument/2006/relationships" r:id="rId25"/>
          <a:extLst>
            <a:ext uri="{FF2B5EF4-FFF2-40B4-BE49-F238E27FC236}">
              <a16:creationId xmlns:a16="http://schemas.microsoft.com/office/drawing/2014/main" id="{00000000-0008-0000-0000-000023000000}"/>
            </a:ext>
          </a:extLst>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3213100</xdr:colOff>
      <xdr:row>42</xdr:row>
      <xdr:rowOff>34925</xdr:rowOff>
    </xdr:from>
    <xdr:to>
      <xdr:col>3</xdr:col>
      <xdr:colOff>3505200</xdr:colOff>
      <xdr:row>42</xdr:row>
      <xdr:rowOff>187325</xdr:rowOff>
    </xdr:to>
    <xdr:sp macro="" textlink="">
      <xdr:nvSpPr>
        <xdr:cNvPr id="36" name="Right Arrow 35">
          <a:hlinkClick xmlns:r="http://schemas.openxmlformats.org/officeDocument/2006/relationships" r:id="rId26"/>
          <a:extLst>
            <a:ext uri="{FF2B5EF4-FFF2-40B4-BE49-F238E27FC236}">
              <a16:creationId xmlns:a16="http://schemas.microsoft.com/office/drawing/2014/main" id="{00000000-0008-0000-0000-000024000000}"/>
            </a:ext>
          </a:extLst>
        </xdr:cNvPr>
        <xdr:cNvSpPr/>
      </xdr:nvSpPr>
      <xdr:spPr>
        <a:xfrm>
          <a:off x="5641975" y="116935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43</xdr:row>
      <xdr:rowOff>50800</xdr:rowOff>
    </xdr:from>
    <xdr:to>
      <xdr:col>3</xdr:col>
      <xdr:colOff>2743200</xdr:colOff>
      <xdr:row>43</xdr:row>
      <xdr:rowOff>203200</xdr:rowOff>
    </xdr:to>
    <xdr:sp macro="" textlink="">
      <xdr:nvSpPr>
        <xdr:cNvPr id="37" name="Right Arrow 36">
          <a:hlinkClick xmlns:r="http://schemas.openxmlformats.org/officeDocument/2006/relationships" r:id="rId27"/>
          <a:extLst>
            <a:ext uri="{FF2B5EF4-FFF2-40B4-BE49-F238E27FC236}">
              <a16:creationId xmlns:a16="http://schemas.microsoft.com/office/drawing/2014/main" id="{00000000-0008-0000-0000-000025000000}"/>
            </a:ext>
          </a:extLst>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48</xdr:row>
      <xdr:rowOff>50800</xdr:rowOff>
    </xdr:from>
    <xdr:to>
      <xdr:col>3</xdr:col>
      <xdr:colOff>5245100</xdr:colOff>
      <xdr:row>48</xdr:row>
      <xdr:rowOff>203200</xdr:rowOff>
    </xdr:to>
    <xdr:sp macro="" textlink="">
      <xdr:nvSpPr>
        <xdr:cNvPr id="38" name="Right Arrow 37">
          <a:hlinkClick xmlns:r="http://schemas.openxmlformats.org/officeDocument/2006/relationships" r:id="rId28"/>
          <a:extLst>
            <a:ext uri="{FF2B5EF4-FFF2-40B4-BE49-F238E27FC236}">
              <a16:creationId xmlns:a16="http://schemas.microsoft.com/office/drawing/2014/main" id="{00000000-0008-0000-0000-000026000000}"/>
            </a:ext>
          </a:extLst>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9"/>
          <a:extLst>
            <a:ext uri="{FF2B5EF4-FFF2-40B4-BE49-F238E27FC236}">
              <a16:creationId xmlns:a16="http://schemas.microsoft.com/office/drawing/2014/main" id="{00000000-0008-0000-0000-000029000000}"/>
            </a:ext>
          </a:extLst>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2219325</xdr:colOff>
      <xdr:row>45</xdr:row>
      <xdr:rowOff>152400</xdr:rowOff>
    </xdr:from>
    <xdr:to>
      <xdr:col>3</xdr:col>
      <xdr:colOff>2511425</xdr:colOff>
      <xdr:row>45</xdr:row>
      <xdr:rowOff>304800</xdr:rowOff>
    </xdr:to>
    <xdr:sp macro="" textlink="">
      <xdr:nvSpPr>
        <xdr:cNvPr id="42" name="Right Arrow 41">
          <a:hlinkClick xmlns:r="http://schemas.openxmlformats.org/officeDocument/2006/relationships" r:id="rId30"/>
          <a:extLst>
            <a:ext uri="{FF2B5EF4-FFF2-40B4-BE49-F238E27FC236}">
              <a16:creationId xmlns:a16="http://schemas.microsoft.com/office/drawing/2014/main" id="{00000000-0008-0000-0000-00002A000000}"/>
            </a:ext>
          </a:extLst>
        </xdr:cNvPr>
        <xdr:cNvSpPr/>
      </xdr:nvSpPr>
      <xdr:spPr>
        <a:xfrm>
          <a:off x="4648200" y="106489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46</xdr:row>
      <xdr:rowOff>50800</xdr:rowOff>
    </xdr:from>
    <xdr:to>
      <xdr:col>3</xdr:col>
      <xdr:colOff>4699000</xdr:colOff>
      <xdr:row>46</xdr:row>
      <xdr:rowOff>203200</xdr:rowOff>
    </xdr:to>
    <xdr:sp macro="" textlink="">
      <xdr:nvSpPr>
        <xdr:cNvPr id="43" name="Right Arrow 42">
          <a:hlinkClick xmlns:r="http://schemas.openxmlformats.org/officeDocument/2006/relationships" r:id="rId31"/>
          <a:extLst>
            <a:ext uri="{FF2B5EF4-FFF2-40B4-BE49-F238E27FC236}">
              <a16:creationId xmlns:a16="http://schemas.microsoft.com/office/drawing/2014/main" id="{00000000-0008-0000-0000-00002B000000}"/>
            </a:ext>
          </a:extLst>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2667000</xdr:colOff>
      <xdr:row>47</xdr:row>
      <xdr:rowOff>38100</xdr:rowOff>
    </xdr:from>
    <xdr:to>
      <xdr:col>3</xdr:col>
      <xdr:colOff>2959100</xdr:colOff>
      <xdr:row>47</xdr:row>
      <xdr:rowOff>190500</xdr:rowOff>
    </xdr:to>
    <xdr:sp macro="" textlink="">
      <xdr:nvSpPr>
        <xdr:cNvPr id="44" name="Right Arrow 43">
          <a:hlinkClick xmlns:r="http://schemas.openxmlformats.org/officeDocument/2006/relationships" r:id="rId32"/>
          <a:extLst>
            <a:ext uri="{FF2B5EF4-FFF2-40B4-BE49-F238E27FC236}">
              <a16:creationId xmlns:a16="http://schemas.microsoft.com/office/drawing/2014/main" id="{00000000-0008-0000-0000-00002C000000}"/>
            </a:ext>
          </a:extLst>
        </xdr:cNvPr>
        <xdr:cNvSpPr/>
      </xdr:nvSpPr>
      <xdr:spPr>
        <a:xfrm>
          <a:off x="4381500" y="10515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11</xdr:row>
      <xdr:rowOff>38100</xdr:rowOff>
    </xdr:from>
    <xdr:to>
      <xdr:col>3</xdr:col>
      <xdr:colOff>2997200</xdr:colOff>
      <xdr:row>11</xdr:row>
      <xdr:rowOff>190500</xdr:rowOff>
    </xdr:to>
    <xdr:sp macro="" textlink="">
      <xdr:nvSpPr>
        <xdr:cNvPr id="45" name="Right Arrow 44">
          <a:hlinkClick xmlns:r="http://schemas.openxmlformats.org/officeDocument/2006/relationships" r:id="rId33"/>
          <a:extLst>
            <a:ext uri="{FF2B5EF4-FFF2-40B4-BE49-F238E27FC236}">
              <a16:creationId xmlns:a16="http://schemas.microsoft.com/office/drawing/2014/main" id="{00000000-0008-0000-0000-00002D000000}"/>
            </a:ext>
          </a:extLst>
        </xdr:cNvPr>
        <xdr:cNvSpPr/>
      </xdr:nvSpPr>
      <xdr:spPr>
        <a:xfrm>
          <a:off x="4419600" y="2476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12</xdr:row>
      <xdr:rowOff>38100</xdr:rowOff>
    </xdr:from>
    <xdr:to>
      <xdr:col>3</xdr:col>
      <xdr:colOff>4283075</xdr:colOff>
      <xdr:row>12</xdr:row>
      <xdr:rowOff>190500</xdr:rowOff>
    </xdr:to>
    <xdr:sp macro="" textlink="">
      <xdr:nvSpPr>
        <xdr:cNvPr id="47" name="Right Arrow 46">
          <a:hlinkClick xmlns:r="http://schemas.openxmlformats.org/officeDocument/2006/relationships" r:id="rId34"/>
          <a:extLst>
            <a:ext uri="{FF2B5EF4-FFF2-40B4-BE49-F238E27FC236}">
              <a16:creationId xmlns:a16="http://schemas.microsoft.com/office/drawing/2014/main" id="{00000000-0008-0000-0000-00002F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13</xdr:row>
      <xdr:rowOff>38100</xdr:rowOff>
    </xdr:from>
    <xdr:to>
      <xdr:col>3</xdr:col>
      <xdr:colOff>3000375</xdr:colOff>
      <xdr:row>13</xdr:row>
      <xdr:rowOff>190500</xdr:rowOff>
    </xdr:to>
    <xdr:sp macro="" textlink="">
      <xdr:nvSpPr>
        <xdr:cNvPr id="48" name="Right Arrow 47">
          <a:hlinkClick xmlns:r="http://schemas.openxmlformats.org/officeDocument/2006/relationships" r:id="rId35"/>
          <a:extLst>
            <a:ext uri="{FF2B5EF4-FFF2-40B4-BE49-F238E27FC236}">
              <a16:creationId xmlns:a16="http://schemas.microsoft.com/office/drawing/2014/main" id="{00000000-0008-0000-0000-000030000000}"/>
            </a:ext>
          </a:extLst>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29</xdr:row>
      <xdr:rowOff>38100</xdr:rowOff>
    </xdr:from>
    <xdr:to>
      <xdr:col>3</xdr:col>
      <xdr:colOff>4178300</xdr:colOff>
      <xdr:row>29</xdr:row>
      <xdr:rowOff>190500</xdr:rowOff>
    </xdr:to>
    <xdr:sp macro="" textlink="">
      <xdr:nvSpPr>
        <xdr:cNvPr id="49" name="Right Arrow 48">
          <a:hlinkClick xmlns:r="http://schemas.openxmlformats.org/officeDocument/2006/relationships" r:id="rId36"/>
          <a:extLst>
            <a:ext uri="{FF2B5EF4-FFF2-40B4-BE49-F238E27FC236}">
              <a16:creationId xmlns:a16="http://schemas.microsoft.com/office/drawing/2014/main" id="{00000000-0008-0000-0000-000031000000}"/>
            </a:ext>
          </a:extLst>
        </xdr:cNvPr>
        <xdr:cNvSpPr/>
      </xdr:nvSpPr>
      <xdr:spPr>
        <a:xfrm>
          <a:off x="6315075" y="7381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3479800</xdr:colOff>
      <xdr:row>34</xdr:row>
      <xdr:rowOff>38100</xdr:rowOff>
    </xdr:from>
    <xdr:to>
      <xdr:col>3</xdr:col>
      <xdr:colOff>3771900</xdr:colOff>
      <xdr:row>34</xdr:row>
      <xdr:rowOff>190500</xdr:rowOff>
    </xdr:to>
    <xdr:sp macro="" textlink="">
      <xdr:nvSpPr>
        <xdr:cNvPr id="51" name="Right Arrow 50">
          <a:hlinkClick xmlns:r="http://schemas.openxmlformats.org/officeDocument/2006/relationships" r:id="rId37"/>
          <a:extLst>
            <a:ext uri="{FF2B5EF4-FFF2-40B4-BE49-F238E27FC236}">
              <a16:creationId xmlns:a16="http://schemas.microsoft.com/office/drawing/2014/main" id="{00000000-0008-0000-0000-000033000000}"/>
            </a:ext>
          </a:extLst>
        </xdr:cNvPr>
        <xdr:cNvSpPr/>
      </xdr:nvSpPr>
      <xdr:spPr>
        <a:xfrm>
          <a:off x="5908675" y="9163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37</xdr:row>
      <xdr:rowOff>50800</xdr:rowOff>
    </xdr:from>
    <xdr:to>
      <xdr:col>3</xdr:col>
      <xdr:colOff>2781300</xdr:colOff>
      <xdr:row>37</xdr:row>
      <xdr:rowOff>203200</xdr:rowOff>
    </xdr:to>
    <xdr:sp macro="" textlink="">
      <xdr:nvSpPr>
        <xdr:cNvPr id="53" name="Right Arrow 52">
          <a:hlinkClick xmlns:r="http://schemas.openxmlformats.org/officeDocument/2006/relationships" r:id="rId38"/>
          <a:extLst>
            <a:ext uri="{FF2B5EF4-FFF2-40B4-BE49-F238E27FC236}">
              <a16:creationId xmlns:a16="http://schemas.microsoft.com/office/drawing/2014/main" id="{00000000-0008-0000-0000-000035000000}"/>
            </a:ext>
          </a:extLst>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50</xdr:row>
      <xdr:rowOff>38100</xdr:rowOff>
    </xdr:from>
    <xdr:to>
      <xdr:col>3</xdr:col>
      <xdr:colOff>4283075</xdr:colOff>
      <xdr:row>50</xdr:row>
      <xdr:rowOff>190500</xdr:rowOff>
    </xdr:to>
    <xdr:sp macro="" textlink="">
      <xdr:nvSpPr>
        <xdr:cNvPr id="54" name="Right Arrow 53">
          <a:hlinkClick xmlns:r="http://schemas.openxmlformats.org/officeDocument/2006/relationships" r:id="rId39"/>
          <a:extLst>
            <a:ext uri="{FF2B5EF4-FFF2-40B4-BE49-F238E27FC236}">
              <a16:creationId xmlns:a16="http://schemas.microsoft.com/office/drawing/2014/main" id="{00000000-0008-0000-0000-000036000000}"/>
            </a:ext>
          </a:extLst>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51</xdr:row>
      <xdr:rowOff>38100</xdr:rowOff>
    </xdr:from>
    <xdr:to>
      <xdr:col>3</xdr:col>
      <xdr:colOff>4283075</xdr:colOff>
      <xdr:row>51</xdr:row>
      <xdr:rowOff>190500</xdr:rowOff>
    </xdr:to>
    <xdr:sp macro="" textlink="">
      <xdr:nvSpPr>
        <xdr:cNvPr id="55" name="Right Arrow 54">
          <a:hlinkClick xmlns:r="http://schemas.openxmlformats.org/officeDocument/2006/relationships" r:id="rId40"/>
          <a:extLst>
            <a:ext uri="{FF2B5EF4-FFF2-40B4-BE49-F238E27FC236}">
              <a16:creationId xmlns:a16="http://schemas.microsoft.com/office/drawing/2014/main" id="{00000000-0008-0000-0000-000037000000}"/>
            </a:ext>
          </a:extLst>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53</xdr:row>
      <xdr:rowOff>38100</xdr:rowOff>
    </xdr:from>
    <xdr:to>
      <xdr:col>3</xdr:col>
      <xdr:colOff>5080000</xdr:colOff>
      <xdr:row>53</xdr:row>
      <xdr:rowOff>190500</xdr:rowOff>
    </xdr:to>
    <xdr:sp macro="" textlink="">
      <xdr:nvSpPr>
        <xdr:cNvPr id="56" name="Right Arrow 55">
          <a:hlinkClick xmlns:r="http://schemas.openxmlformats.org/officeDocument/2006/relationships" r:id="rId41"/>
          <a:extLst>
            <a:ext uri="{FF2B5EF4-FFF2-40B4-BE49-F238E27FC236}">
              <a16:creationId xmlns:a16="http://schemas.microsoft.com/office/drawing/2014/main" id="{00000000-0008-0000-0000-000038000000}"/>
            </a:ext>
          </a:extLst>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54</xdr:row>
      <xdr:rowOff>38100</xdr:rowOff>
    </xdr:from>
    <xdr:to>
      <xdr:col>3</xdr:col>
      <xdr:colOff>4270375</xdr:colOff>
      <xdr:row>54</xdr:row>
      <xdr:rowOff>190500</xdr:rowOff>
    </xdr:to>
    <xdr:sp macro="" textlink="">
      <xdr:nvSpPr>
        <xdr:cNvPr id="57" name="Right Arrow 56">
          <a:hlinkClick xmlns:r="http://schemas.openxmlformats.org/officeDocument/2006/relationships" r:id="rId42"/>
          <a:extLst>
            <a:ext uri="{FF2B5EF4-FFF2-40B4-BE49-F238E27FC236}">
              <a16:creationId xmlns:a16="http://schemas.microsoft.com/office/drawing/2014/main" id="{00000000-0008-0000-0000-000039000000}"/>
            </a:ext>
          </a:extLst>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55</xdr:row>
      <xdr:rowOff>38100</xdr:rowOff>
    </xdr:from>
    <xdr:to>
      <xdr:col>3</xdr:col>
      <xdr:colOff>2270125</xdr:colOff>
      <xdr:row>55</xdr:row>
      <xdr:rowOff>190500</xdr:rowOff>
    </xdr:to>
    <xdr:sp macro="" textlink="">
      <xdr:nvSpPr>
        <xdr:cNvPr id="58" name="Right Arrow 57">
          <a:hlinkClick xmlns:r="http://schemas.openxmlformats.org/officeDocument/2006/relationships" r:id="rId43"/>
          <a:extLst>
            <a:ext uri="{FF2B5EF4-FFF2-40B4-BE49-F238E27FC236}">
              <a16:creationId xmlns:a16="http://schemas.microsoft.com/office/drawing/2014/main" id="{00000000-0008-0000-0000-00003A000000}"/>
            </a:ext>
          </a:extLst>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59" name="Right Arrow 58">
          <a:hlinkClick xmlns:r="http://schemas.openxmlformats.org/officeDocument/2006/relationships" r:id="rId44"/>
          <a:extLst>
            <a:ext uri="{FF2B5EF4-FFF2-40B4-BE49-F238E27FC236}">
              <a16:creationId xmlns:a16="http://schemas.microsoft.com/office/drawing/2014/main" id="{00000000-0008-0000-0000-00003B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58</xdr:row>
      <xdr:rowOff>38100</xdr:rowOff>
    </xdr:from>
    <xdr:to>
      <xdr:col>3</xdr:col>
      <xdr:colOff>3632200</xdr:colOff>
      <xdr:row>58</xdr:row>
      <xdr:rowOff>190500</xdr:rowOff>
    </xdr:to>
    <xdr:sp macro="" textlink="">
      <xdr:nvSpPr>
        <xdr:cNvPr id="60" name="Right Arrow 59">
          <a:hlinkClick xmlns:r="http://schemas.openxmlformats.org/officeDocument/2006/relationships" r:id="rId45"/>
          <a:extLst>
            <a:ext uri="{FF2B5EF4-FFF2-40B4-BE49-F238E27FC236}">
              <a16:creationId xmlns:a16="http://schemas.microsoft.com/office/drawing/2014/main" id="{00000000-0008-0000-0000-00003C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59</xdr:row>
      <xdr:rowOff>38100</xdr:rowOff>
    </xdr:from>
    <xdr:to>
      <xdr:col>3</xdr:col>
      <xdr:colOff>3632200</xdr:colOff>
      <xdr:row>59</xdr:row>
      <xdr:rowOff>190500</xdr:rowOff>
    </xdr:to>
    <xdr:sp macro="" textlink="">
      <xdr:nvSpPr>
        <xdr:cNvPr id="61" name="Right Arrow 60">
          <a:hlinkClick xmlns:r="http://schemas.openxmlformats.org/officeDocument/2006/relationships" r:id="rId46"/>
          <a:extLst>
            <a:ext uri="{FF2B5EF4-FFF2-40B4-BE49-F238E27FC236}">
              <a16:creationId xmlns:a16="http://schemas.microsoft.com/office/drawing/2014/main" id="{00000000-0008-0000-0000-00003D000000}"/>
            </a:ext>
          </a:extLst>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60</xdr:row>
      <xdr:rowOff>38100</xdr:rowOff>
    </xdr:from>
    <xdr:to>
      <xdr:col>3</xdr:col>
      <xdr:colOff>3632200</xdr:colOff>
      <xdr:row>60</xdr:row>
      <xdr:rowOff>190500</xdr:rowOff>
    </xdr:to>
    <xdr:sp macro="" textlink="">
      <xdr:nvSpPr>
        <xdr:cNvPr id="64" name="Right Arrow 63">
          <a:hlinkClick xmlns:r="http://schemas.openxmlformats.org/officeDocument/2006/relationships" r:id="rId47"/>
          <a:extLst>
            <a:ext uri="{FF2B5EF4-FFF2-40B4-BE49-F238E27FC236}">
              <a16:creationId xmlns:a16="http://schemas.microsoft.com/office/drawing/2014/main" id="{00000000-0008-0000-0000-000040000000}"/>
            </a:ext>
          </a:extLst>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62</xdr:row>
      <xdr:rowOff>38100</xdr:rowOff>
    </xdr:from>
    <xdr:to>
      <xdr:col>3</xdr:col>
      <xdr:colOff>3632200</xdr:colOff>
      <xdr:row>62</xdr:row>
      <xdr:rowOff>190500</xdr:rowOff>
    </xdr:to>
    <xdr:sp macro="" textlink="">
      <xdr:nvSpPr>
        <xdr:cNvPr id="65" name="Right Arrow 64">
          <a:hlinkClick xmlns:r="http://schemas.openxmlformats.org/officeDocument/2006/relationships" r:id="rId48"/>
          <a:extLst>
            <a:ext uri="{FF2B5EF4-FFF2-40B4-BE49-F238E27FC236}">
              <a16:creationId xmlns:a16="http://schemas.microsoft.com/office/drawing/2014/main" id="{00000000-0008-0000-0000-000041000000}"/>
            </a:ext>
          </a:extLst>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63</xdr:row>
      <xdr:rowOff>38100</xdr:rowOff>
    </xdr:from>
    <xdr:to>
      <xdr:col>3</xdr:col>
      <xdr:colOff>6470650</xdr:colOff>
      <xdr:row>63</xdr:row>
      <xdr:rowOff>190500</xdr:rowOff>
    </xdr:to>
    <xdr:sp macro="" textlink="">
      <xdr:nvSpPr>
        <xdr:cNvPr id="66" name="Right Arrow 65">
          <a:hlinkClick xmlns:r="http://schemas.openxmlformats.org/officeDocument/2006/relationships" r:id="rId49"/>
          <a:extLst>
            <a:ext uri="{FF2B5EF4-FFF2-40B4-BE49-F238E27FC236}">
              <a16:creationId xmlns:a16="http://schemas.microsoft.com/office/drawing/2014/main" id="{00000000-0008-0000-0000-000042000000}"/>
            </a:ext>
          </a:extLst>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0"/>
        <a:stretch>
          <a:fillRect/>
        </a:stretch>
      </xdr:blipFill>
      <xdr:spPr>
        <a:xfrm>
          <a:off x="4610100" y="0"/>
          <a:ext cx="1152525" cy="9565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900-000004000000}"/>
            </a:ext>
          </a:extLst>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7</xdr:col>
      <xdr:colOff>990600</xdr:colOff>
      <xdr:row>3</xdr:row>
      <xdr:rowOff>63500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B00-000004000000}"/>
            </a:ext>
          </a:extLst>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D00-000004000000}"/>
            </a:ext>
          </a:extLst>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E00-000004000000}"/>
            </a:ext>
          </a:extLst>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000-000004000000}"/>
            </a:ext>
          </a:extLst>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100-000004000000}"/>
            </a:ext>
          </a:extLst>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200-000005000000}"/>
            </a:ext>
          </a:extLst>
        </xdr:cNvPr>
        <xdr:cNvSpPr/>
      </xdr:nvSpPr>
      <xdr:spPr>
        <a:xfrm>
          <a:off x="134874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1300-000005000000}"/>
            </a:ext>
          </a:extLst>
        </xdr:cNvPr>
        <xdr:cNvSpPr/>
      </xdr:nvSpPr>
      <xdr:spPr>
        <a:xfrm>
          <a:off x="116332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4</xdr:col>
      <xdr:colOff>4448175</xdr:colOff>
      <xdr:row>0</xdr:row>
      <xdr:rowOff>123825</xdr:rowOff>
    </xdr:from>
    <xdr:to>
      <xdr:col>4</xdr:col>
      <xdr:colOff>5197475</xdr:colOff>
      <xdr:row>3</xdr:row>
      <xdr:rowOff>12700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9134475" y="12382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304681</xdr:colOff>
      <xdr:row>3</xdr:row>
      <xdr:rowOff>76101</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228600</xdr:colOff>
      <xdr:row>0</xdr:row>
      <xdr:rowOff>215900</xdr:rowOff>
    </xdr:from>
    <xdr:to>
      <xdr:col>11</xdr:col>
      <xdr:colOff>977900</xdr:colOff>
      <xdr:row>3</xdr:row>
      <xdr:rowOff>114300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600-000004000000}"/>
            </a:ext>
          </a:extLst>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889000</xdr:colOff>
      <xdr:row>0</xdr:row>
      <xdr:rowOff>139700</xdr:rowOff>
    </xdr:from>
    <xdr:to>
      <xdr:col>6</xdr:col>
      <xdr:colOff>1638300</xdr:colOff>
      <xdr:row>3</xdr:row>
      <xdr:rowOff>38100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101092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a:extLst>
            <a:ext uri="{FF2B5EF4-FFF2-40B4-BE49-F238E27FC236}">
              <a16:creationId xmlns:a16="http://schemas.microsoft.com/office/drawing/2014/main" id="{00000000-0008-0000-1900-000006000000}"/>
            </a:ext>
          </a:extLst>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886700"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9</xdr:col>
      <xdr:colOff>34925</xdr:colOff>
      <xdr:row>2</xdr:row>
      <xdr:rowOff>168275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1B00-000004000000}"/>
            </a:ext>
          </a:extLst>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5</xdr:col>
      <xdr:colOff>44450</xdr:colOff>
      <xdr:row>0</xdr:row>
      <xdr:rowOff>114300</xdr:rowOff>
    </xdr:from>
    <xdr:to>
      <xdr:col>5</xdr:col>
      <xdr:colOff>793750</xdr:colOff>
      <xdr:row>3</xdr:row>
      <xdr:rowOff>12700</xdr:rowOff>
    </xdr:to>
    <xdr:sp macro="" textlink="">
      <xdr:nvSpPr>
        <xdr:cNvPr id="5" name="Left Arrow 4">
          <a:hlinkClick xmlns:r="http://schemas.openxmlformats.org/officeDocument/2006/relationships" r:id="rId1"/>
          <a:extLst>
            <a:ext uri="{FF2B5EF4-FFF2-40B4-BE49-F238E27FC236}">
              <a16:creationId xmlns:a16="http://schemas.microsoft.com/office/drawing/2014/main" id="{00000000-0008-0000-2100-000005000000}"/>
            </a:ext>
          </a:extLst>
        </xdr:cNvPr>
        <xdr:cNvSpPr/>
      </xdr:nvSpPr>
      <xdr:spPr>
        <a:xfrm>
          <a:off x="8655050" y="1143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0</xdr:colOff>
      <xdr:row>1</xdr:row>
      <xdr:rowOff>0</xdr:rowOff>
    </xdr:from>
    <xdr:to>
      <xdr:col>12</xdr:col>
      <xdr:colOff>749300</xdr:colOff>
      <xdr:row>3</xdr:row>
      <xdr:rowOff>127000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3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twoCellAnchor>
    <xdr:from>
      <xdr:col>5</xdr:col>
      <xdr:colOff>215900</xdr:colOff>
      <xdr:row>0</xdr:row>
      <xdr:rowOff>76200</xdr:rowOff>
    </xdr:from>
    <xdr:to>
      <xdr:col>5</xdr:col>
      <xdr:colOff>1016000</xdr:colOff>
      <xdr:row>2</xdr:row>
      <xdr:rowOff>203200</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2400-000004000000}"/>
            </a:ext>
          </a:extLst>
        </xdr:cNvPr>
        <xdr:cNvSpPr/>
      </xdr:nvSpPr>
      <xdr:spPr>
        <a:xfrm>
          <a:off x="1102868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2"/>
        <a:stretch>
          <a:fillRect/>
        </a:stretch>
      </xdr:blipFill>
      <xdr:spPr>
        <a:xfrm>
          <a:off x="0" y="0"/>
          <a:ext cx="952381" cy="76190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2</xdr:col>
      <xdr:colOff>9093200</xdr:colOff>
      <xdr:row>0</xdr:row>
      <xdr:rowOff>127000</xdr:rowOff>
    </xdr:from>
    <xdr:to>
      <xdr:col>2</xdr:col>
      <xdr:colOff>9893300</xdr:colOff>
      <xdr:row>3</xdr:row>
      <xdr:rowOff>25400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10261600" y="1270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742950</xdr:colOff>
      <xdr:row>0</xdr:row>
      <xdr:rowOff>47625</xdr:rowOff>
    </xdr:from>
    <xdr:to>
      <xdr:col>9</xdr:col>
      <xdr:colOff>396875</xdr:colOff>
      <xdr:row>2</xdr:row>
      <xdr:rowOff>184150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4" name="Left Arrow 3">
          <a:hlinkClick xmlns:r="http://schemas.openxmlformats.org/officeDocument/2006/relationships" r:id="rId1"/>
          <a:extLst>
            <a:ext uri="{FF2B5EF4-FFF2-40B4-BE49-F238E27FC236}">
              <a16:creationId xmlns:a16="http://schemas.microsoft.com/office/drawing/2014/main" id="{00000000-0008-0000-2700-000004000000}"/>
            </a:ext>
          </a:extLst>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2479</xdr:colOff>
      <xdr:row>3</xdr:row>
      <xdr:rowOff>76101</xdr:rowOff>
    </xdr:to>
    <xdr:pic>
      <xdr:nvPicPr>
        <xdr:cNvPr id="2" name="Pictur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800-000003000000}"/>
            </a:ext>
          </a:extLst>
        </xdr:cNvPr>
        <xdr:cNvSpPr/>
      </xdr:nvSpPr>
      <xdr:spPr>
        <a:xfrm>
          <a:off x="925830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2479</xdr:colOff>
      <xdr:row>3</xdr:row>
      <xdr:rowOff>76101</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C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38100</xdr:colOff>
      <xdr:row>0</xdr:row>
      <xdr:rowOff>127000</xdr:rowOff>
    </xdr:from>
    <xdr:to>
      <xdr:col>7</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D00-000003000000}"/>
            </a:ext>
          </a:extLst>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E00-000003000000}"/>
            </a:ext>
          </a:extLst>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000-000003000000}"/>
            </a:ext>
          </a:extLst>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0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a:extLst>
            <a:ext uri="{FF2B5EF4-FFF2-40B4-BE49-F238E27FC236}">
              <a16:creationId xmlns:a16="http://schemas.microsoft.com/office/drawing/2014/main" id="{00000000-0008-0000-0400-000023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3100-000003000000}"/>
            </a:ext>
          </a:extLst>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88900</xdr:colOff>
      <xdr:row>0</xdr:row>
      <xdr:rowOff>152400</xdr:rowOff>
    </xdr:from>
    <xdr:to>
      <xdr:col>8</xdr:col>
      <xdr:colOff>838200</xdr:colOff>
      <xdr:row>2</xdr:row>
      <xdr:rowOff>279400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500-000021000000}"/>
            </a:ext>
          </a:extLst>
        </xdr:cNvPr>
        <xdr:cNvSpPr/>
      </xdr:nvSpPr>
      <xdr:spPr>
        <a:xfrm>
          <a:off x="6508750" y="15240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a:extLst>
            <a:ext uri="{FF2B5EF4-FFF2-40B4-BE49-F238E27FC236}">
              <a16:creationId xmlns:a16="http://schemas.microsoft.com/office/drawing/2014/main" id="{00000000-0008-0000-0600-000021000000}"/>
            </a:ext>
          </a:extLst>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a:extLst>
            <a:ext uri="{FF2B5EF4-FFF2-40B4-BE49-F238E27FC236}">
              <a16:creationId xmlns:a16="http://schemas.microsoft.com/office/drawing/2014/main" id="{00000000-0008-0000-0700-000022000000}"/>
            </a:ext>
          </a:extLst>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390525</xdr:colOff>
      <xdr:row>2</xdr:row>
      <xdr:rowOff>171450</xdr:rowOff>
    </xdr:to>
    <xdr:sp macro="" textlink="">
      <xdr:nvSpPr>
        <xdr:cNvPr id="3" name="Left Arrow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1607800" y="44450"/>
          <a:ext cx="8890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mailto:sinf@uinsby.ac.id" TargetMode="External"/><Relationship Id="rId4" Type="http://schemas.openxmlformats.org/officeDocument/2006/relationships/ctrlProp" Target="../ctrlProps/ctrlProp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proceedings.uinsby.ac.id/index.php/ACCE/article/view/56" TargetMode="External"/><Relationship Id="rId7" Type="http://schemas.openxmlformats.org/officeDocument/2006/relationships/hyperlink" Target="https://drive.google.com/drive/folders/1i-3JslSJBPbtNjXj9S5-kqeFvLiQhDm2" TargetMode="External"/><Relationship Id="rId2" Type="http://schemas.openxmlformats.org/officeDocument/2006/relationships/hyperlink" Target="http://proceedings.uinsby.ac.id/index.php/ACCE/article/view/98" TargetMode="External"/><Relationship Id="rId1" Type="http://schemas.openxmlformats.org/officeDocument/2006/relationships/hyperlink" Target="http://jrpm.uinsby.ac.id/index.php/jrpm/article/view/28/29" TargetMode="External"/><Relationship Id="rId6" Type="http://schemas.openxmlformats.org/officeDocument/2006/relationships/hyperlink" Target="https://drive.google.com/drive/folders/1pcUsbYY6eHw7UGl8btyvHVTjH6m1TEPr" TargetMode="External"/><Relationship Id="rId5" Type="http://schemas.openxmlformats.org/officeDocument/2006/relationships/hyperlink" Target="http://proceedings.uinsby.ac.id/index.php/ACCE/article/view/56" TargetMode="External"/><Relationship Id="rId4" Type="http://schemas.openxmlformats.org/officeDocument/2006/relationships/hyperlink" Target="https://drive.google.com/drive/folders/1pcUsbYY6eHw7UGl8btyvHVTjH6m1TEPr" TargetMode="External"/><Relationship Id="rId9"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E65"/>
  <sheetViews>
    <sheetView topLeftCell="A59" workbookViewId="0"/>
  </sheetViews>
  <sheetFormatPr defaultColWidth="10.875" defaultRowHeight="18.75" x14ac:dyDescent="0.3"/>
  <cols>
    <col min="1" max="1" width="10.875" style="5" customWidth="1"/>
    <col min="2" max="2" width="9.375" style="5" customWidth="1"/>
    <col min="3" max="3" width="11.625" style="64" customWidth="1"/>
    <col min="4" max="4" width="96.5" style="5" customWidth="1"/>
    <col min="5" max="5" width="86.125" style="5" customWidth="1"/>
    <col min="6" max="16384" width="10.875" style="5"/>
  </cols>
  <sheetData>
    <row r="5" spans="2:5" ht="31.5" x14ac:dyDescent="0.5">
      <c r="B5" s="386" t="s">
        <v>416</v>
      </c>
      <c r="C5" s="386"/>
      <c r="D5" s="386"/>
      <c r="E5" s="153"/>
    </row>
    <row r="6" spans="2:5" ht="11.1" customHeight="1" x14ac:dyDescent="0.3"/>
    <row r="7" spans="2:5" x14ac:dyDescent="0.3">
      <c r="B7" s="155"/>
      <c r="C7" s="264"/>
      <c r="D7" s="150" t="s">
        <v>417</v>
      </c>
    </row>
    <row r="8" spans="2:5" x14ac:dyDescent="0.3">
      <c r="B8" s="156"/>
      <c r="C8" s="265"/>
      <c r="D8" s="151" t="s">
        <v>266</v>
      </c>
    </row>
    <row r="9" spans="2:5" x14ac:dyDescent="0.3">
      <c r="B9" s="157"/>
      <c r="C9" s="266"/>
      <c r="D9" s="152" t="s">
        <v>267</v>
      </c>
    </row>
    <row r="10" spans="2:5" x14ac:dyDescent="0.3">
      <c r="B10" s="190" t="s">
        <v>536</v>
      </c>
      <c r="C10" s="66" t="s">
        <v>418</v>
      </c>
      <c r="D10" s="154" t="s">
        <v>419</v>
      </c>
    </row>
    <row r="11" spans="2:5" x14ac:dyDescent="0.3">
      <c r="B11" s="267" t="s">
        <v>537</v>
      </c>
      <c r="C11" s="275" t="s">
        <v>69</v>
      </c>
      <c r="D11" s="78" t="s">
        <v>538</v>
      </c>
    </row>
    <row r="12" spans="2:5" x14ac:dyDescent="0.3">
      <c r="B12" s="268" t="s">
        <v>537</v>
      </c>
      <c r="C12" s="276" t="s">
        <v>99</v>
      </c>
      <c r="D12" s="79" t="s">
        <v>539</v>
      </c>
    </row>
    <row r="13" spans="2:5" x14ac:dyDescent="0.3">
      <c r="B13" s="268" t="s">
        <v>537</v>
      </c>
      <c r="C13" s="276" t="s">
        <v>107</v>
      </c>
      <c r="D13" s="79" t="s">
        <v>540</v>
      </c>
    </row>
    <row r="14" spans="2:5" x14ac:dyDescent="0.3">
      <c r="B14" s="268" t="s">
        <v>537</v>
      </c>
      <c r="C14" s="276" t="s">
        <v>118</v>
      </c>
      <c r="D14" s="79" t="s">
        <v>541</v>
      </c>
    </row>
    <row r="15" spans="2:5" ht="18.75" customHeight="1" x14ac:dyDescent="0.3">
      <c r="B15" s="158"/>
      <c r="C15" s="276"/>
      <c r="D15" s="79"/>
    </row>
    <row r="16" spans="2:5" x14ac:dyDescent="0.3">
      <c r="B16" s="268" t="s">
        <v>537</v>
      </c>
      <c r="C16" s="276" t="s">
        <v>157</v>
      </c>
      <c r="D16" s="79" t="s">
        <v>420</v>
      </c>
    </row>
    <row r="17" spans="2:4" x14ac:dyDescent="0.3">
      <c r="B17" s="268" t="s">
        <v>537</v>
      </c>
      <c r="C17" s="276" t="s">
        <v>170</v>
      </c>
      <c r="D17" s="79" t="s">
        <v>421</v>
      </c>
    </row>
    <row r="18" spans="2:4" x14ac:dyDescent="0.3">
      <c r="B18" s="268" t="s">
        <v>537</v>
      </c>
      <c r="C18" s="276" t="s">
        <v>144</v>
      </c>
      <c r="D18" s="79" t="s">
        <v>422</v>
      </c>
    </row>
    <row r="19" spans="2:4" x14ac:dyDescent="0.3">
      <c r="B19" s="268" t="s">
        <v>537</v>
      </c>
      <c r="C19" s="276" t="s">
        <v>173</v>
      </c>
      <c r="D19" s="79" t="s">
        <v>423</v>
      </c>
    </row>
    <row r="20" spans="2:4" x14ac:dyDescent="0.3">
      <c r="B20" s="268" t="s">
        <v>537</v>
      </c>
      <c r="C20" s="276" t="s">
        <v>181</v>
      </c>
      <c r="D20" s="79" t="s">
        <v>424</v>
      </c>
    </row>
    <row r="21" spans="2:4" x14ac:dyDescent="0.3">
      <c r="B21" s="268" t="s">
        <v>537</v>
      </c>
      <c r="C21" s="276" t="s">
        <v>184</v>
      </c>
      <c r="D21" s="79" t="s">
        <v>425</v>
      </c>
    </row>
    <row r="22" spans="2:4" x14ac:dyDescent="0.3">
      <c r="B22" s="268" t="s">
        <v>537</v>
      </c>
      <c r="C22" s="276" t="s">
        <v>187</v>
      </c>
      <c r="D22" s="79" t="s">
        <v>426</v>
      </c>
    </row>
    <row r="23" spans="2:4" x14ac:dyDescent="0.3">
      <c r="B23" s="268" t="s">
        <v>537</v>
      </c>
      <c r="C23" s="276" t="s">
        <v>189</v>
      </c>
      <c r="D23" s="79" t="s">
        <v>427</v>
      </c>
    </row>
    <row r="24" spans="2:4" x14ac:dyDescent="0.3">
      <c r="B24" s="268" t="s">
        <v>537</v>
      </c>
      <c r="C24" s="276" t="s">
        <v>190</v>
      </c>
      <c r="D24" s="79" t="s">
        <v>428</v>
      </c>
    </row>
    <row r="25" spans="2:4" x14ac:dyDescent="0.3">
      <c r="B25" s="268" t="s">
        <v>537</v>
      </c>
      <c r="C25" s="276" t="s">
        <v>192</v>
      </c>
      <c r="D25" s="79" t="s">
        <v>429</v>
      </c>
    </row>
    <row r="26" spans="2:4" x14ac:dyDescent="0.3">
      <c r="B26" s="268" t="s">
        <v>537</v>
      </c>
      <c r="C26" s="276" t="s">
        <v>193</v>
      </c>
      <c r="D26" s="79" t="s">
        <v>430</v>
      </c>
    </row>
    <row r="27" spans="2:4" x14ac:dyDescent="0.3">
      <c r="B27" s="268" t="s">
        <v>537</v>
      </c>
      <c r="C27" s="276" t="s">
        <v>194</v>
      </c>
      <c r="D27" s="79" t="s">
        <v>431</v>
      </c>
    </row>
    <row r="28" spans="2:4" x14ac:dyDescent="0.3">
      <c r="B28" s="268" t="s">
        <v>537</v>
      </c>
      <c r="C28" s="276" t="s">
        <v>212</v>
      </c>
      <c r="D28" s="79" t="s">
        <v>577</v>
      </c>
    </row>
    <row r="29" spans="2:4" ht="9.9499999999999993" customHeight="1" x14ac:dyDescent="0.3">
      <c r="B29" s="158"/>
      <c r="C29" s="276"/>
      <c r="D29" s="79"/>
    </row>
    <row r="30" spans="2:4" x14ac:dyDescent="0.3">
      <c r="B30" s="268" t="s">
        <v>537</v>
      </c>
      <c r="C30" s="276" t="s">
        <v>523</v>
      </c>
      <c r="D30" s="79" t="s">
        <v>542</v>
      </c>
    </row>
    <row r="31" spans="2:4" x14ac:dyDescent="0.3">
      <c r="B31" s="268" t="s">
        <v>537</v>
      </c>
      <c r="C31" s="276" t="s">
        <v>226</v>
      </c>
      <c r="D31" s="79" t="s">
        <v>432</v>
      </c>
    </row>
    <row r="32" spans="2:4" x14ac:dyDescent="0.3">
      <c r="B32" s="268" t="s">
        <v>537</v>
      </c>
      <c r="C32" s="276" t="s">
        <v>225</v>
      </c>
      <c r="D32" s="79" t="s">
        <v>433</v>
      </c>
    </row>
    <row r="33" spans="2:4" x14ac:dyDescent="0.3">
      <c r="B33" s="268" t="s">
        <v>537</v>
      </c>
      <c r="C33" s="276" t="s">
        <v>227</v>
      </c>
      <c r="D33" s="79" t="s">
        <v>543</v>
      </c>
    </row>
    <row r="34" spans="2:4" x14ac:dyDescent="0.3">
      <c r="B34" s="268" t="s">
        <v>537</v>
      </c>
      <c r="C34" s="276" t="s">
        <v>228</v>
      </c>
      <c r="D34" s="79" t="s">
        <v>544</v>
      </c>
    </row>
    <row r="35" spans="2:4" x14ac:dyDescent="0.3">
      <c r="B35" s="268" t="s">
        <v>537</v>
      </c>
      <c r="C35" s="276" t="s">
        <v>238</v>
      </c>
      <c r="D35" s="79" t="s">
        <v>545</v>
      </c>
    </row>
    <row r="36" spans="2:4" ht="12" customHeight="1" x14ac:dyDescent="0.3">
      <c r="B36" s="158"/>
      <c r="C36" s="276"/>
      <c r="D36" s="79"/>
    </row>
    <row r="37" spans="2:4" x14ac:dyDescent="0.3">
      <c r="B37" s="268" t="s">
        <v>537</v>
      </c>
      <c r="C37" s="276" t="s">
        <v>546</v>
      </c>
      <c r="D37" s="79" t="s">
        <v>437</v>
      </c>
    </row>
    <row r="38" spans="2:4" x14ac:dyDescent="0.3">
      <c r="B38" s="268" t="s">
        <v>537</v>
      </c>
      <c r="C38" s="276" t="s">
        <v>547</v>
      </c>
      <c r="D38" s="79" t="s">
        <v>548</v>
      </c>
    </row>
    <row r="39" spans="2:4" x14ac:dyDescent="0.3">
      <c r="B39" s="268" t="s">
        <v>537</v>
      </c>
      <c r="C39" s="277" t="s">
        <v>291</v>
      </c>
      <c r="D39" s="80" t="s">
        <v>438</v>
      </c>
    </row>
    <row r="40" spans="2:4" x14ac:dyDescent="0.3">
      <c r="B40" s="268" t="s">
        <v>537</v>
      </c>
      <c r="C40" s="277" t="s">
        <v>292</v>
      </c>
      <c r="D40" s="80" t="s">
        <v>439</v>
      </c>
    </row>
    <row r="41" spans="2:4" x14ac:dyDescent="0.3">
      <c r="B41" s="268" t="s">
        <v>537</v>
      </c>
      <c r="C41" s="277" t="s">
        <v>293</v>
      </c>
      <c r="D41" s="80" t="s">
        <v>440</v>
      </c>
    </row>
    <row r="42" spans="2:4" x14ac:dyDescent="0.3">
      <c r="B42" s="268" t="s">
        <v>537</v>
      </c>
      <c r="C42" s="277" t="s">
        <v>307</v>
      </c>
      <c r="D42" s="80" t="s">
        <v>549</v>
      </c>
    </row>
    <row r="43" spans="2:4" x14ac:dyDescent="0.3">
      <c r="B43" s="268" t="s">
        <v>537</v>
      </c>
      <c r="C43" s="277" t="s">
        <v>308</v>
      </c>
      <c r="D43" s="80" t="s">
        <v>550</v>
      </c>
    </row>
    <row r="44" spans="2:4" x14ac:dyDescent="0.3">
      <c r="B44" s="268" t="s">
        <v>537</v>
      </c>
      <c r="C44" s="277" t="s">
        <v>310</v>
      </c>
      <c r="D44" s="80" t="s">
        <v>442</v>
      </c>
    </row>
    <row r="45" spans="2:4" ht="12.95" customHeight="1" x14ac:dyDescent="0.3">
      <c r="B45" s="158"/>
      <c r="C45" s="277"/>
      <c r="D45" s="80"/>
    </row>
    <row r="46" spans="2:4" ht="37.5" x14ac:dyDescent="0.3">
      <c r="B46" s="268" t="s">
        <v>537</v>
      </c>
      <c r="C46" s="304" t="s">
        <v>596</v>
      </c>
      <c r="D46" s="79" t="s">
        <v>443</v>
      </c>
    </row>
    <row r="47" spans="2:4" x14ac:dyDescent="0.3">
      <c r="B47" s="268" t="s">
        <v>537</v>
      </c>
      <c r="C47" s="277" t="s">
        <v>340</v>
      </c>
      <c r="D47" s="80" t="s">
        <v>444</v>
      </c>
    </row>
    <row r="48" spans="2:4" x14ac:dyDescent="0.3">
      <c r="B48" s="268" t="s">
        <v>537</v>
      </c>
      <c r="C48" s="277" t="s">
        <v>341</v>
      </c>
      <c r="D48" s="80" t="s">
        <v>445</v>
      </c>
    </row>
    <row r="49" spans="2:4" x14ac:dyDescent="0.3">
      <c r="B49" s="268" t="s">
        <v>537</v>
      </c>
      <c r="C49" s="277" t="s">
        <v>343</v>
      </c>
      <c r="D49" s="80" t="s">
        <v>446</v>
      </c>
    </row>
    <row r="50" spans="2:4" x14ac:dyDescent="0.3">
      <c r="B50" s="158"/>
      <c r="C50" s="277"/>
      <c r="D50" s="80"/>
    </row>
    <row r="51" spans="2:4" x14ac:dyDescent="0.3">
      <c r="B51" s="268" t="s">
        <v>551</v>
      </c>
      <c r="C51" s="276" t="s">
        <v>99</v>
      </c>
      <c r="D51" s="79" t="s">
        <v>574</v>
      </c>
    </row>
    <row r="52" spans="2:4" x14ac:dyDescent="0.3">
      <c r="B52" s="268" t="s">
        <v>551</v>
      </c>
      <c r="C52" s="276" t="s">
        <v>476</v>
      </c>
      <c r="D52" s="79" t="s">
        <v>575</v>
      </c>
    </row>
    <row r="53" spans="2:4" ht="12.95" customHeight="1" x14ac:dyDescent="0.3">
      <c r="B53" s="158"/>
      <c r="C53" s="277"/>
      <c r="D53" s="80"/>
    </row>
    <row r="54" spans="2:4" x14ac:dyDescent="0.3">
      <c r="B54" s="268" t="s">
        <v>551</v>
      </c>
      <c r="C54" s="276" t="s">
        <v>481</v>
      </c>
      <c r="D54" s="79" t="s">
        <v>420</v>
      </c>
    </row>
    <row r="55" spans="2:4" x14ac:dyDescent="0.3">
      <c r="B55" s="268" t="s">
        <v>551</v>
      </c>
      <c r="C55" s="276" t="s">
        <v>491</v>
      </c>
      <c r="D55" s="79" t="s">
        <v>576</v>
      </c>
    </row>
    <row r="56" spans="2:4" x14ac:dyDescent="0.3">
      <c r="B56" s="268" t="s">
        <v>551</v>
      </c>
      <c r="C56" s="276">
        <v>4.2</v>
      </c>
      <c r="D56" s="79" t="s">
        <v>577</v>
      </c>
    </row>
    <row r="57" spans="2:4" ht="12.95" customHeight="1" x14ac:dyDescent="0.3">
      <c r="B57" s="158"/>
      <c r="C57" s="277"/>
      <c r="D57" s="80"/>
    </row>
    <row r="58" spans="2:4" x14ac:dyDescent="0.3">
      <c r="B58" s="268" t="s">
        <v>551</v>
      </c>
      <c r="C58" s="276" t="s">
        <v>566</v>
      </c>
      <c r="D58" s="79" t="s">
        <v>578</v>
      </c>
    </row>
    <row r="59" spans="2:4" x14ac:dyDescent="0.3">
      <c r="B59" s="268" t="s">
        <v>551</v>
      </c>
      <c r="C59" s="276" t="s">
        <v>565</v>
      </c>
      <c r="D59" s="79" t="s">
        <v>548</v>
      </c>
    </row>
    <row r="60" spans="2:4" x14ac:dyDescent="0.3">
      <c r="B60" s="268" t="s">
        <v>551</v>
      </c>
      <c r="C60" s="276" t="s">
        <v>570</v>
      </c>
      <c r="D60" s="79" t="s">
        <v>579</v>
      </c>
    </row>
    <row r="61" spans="2:4" x14ac:dyDescent="0.3">
      <c r="B61" s="268" t="s">
        <v>551</v>
      </c>
      <c r="C61" s="276" t="s">
        <v>498</v>
      </c>
      <c r="D61" s="79" t="s">
        <v>580</v>
      </c>
    </row>
    <row r="62" spans="2:4" ht="12.95" customHeight="1" x14ac:dyDescent="0.3">
      <c r="B62" s="158"/>
      <c r="C62" s="277"/>
      <c r="D62" s="80"/>
    </row>
    <row r="63" spans="2:4" x14ac:dyDescent="0.3">
      <c r="B63" s="268" t="s">
        <v>551</v>
      </c>
      <c r="C63" s="276" t="s">
        <v>327</v>
      </c>
      <c r="D63" s="79" t="s">
        <v>581</v>
      </c>
    </row>
    <row r="64" spans="2:4" x14ac:dyDescent="0.3">
      <c r="B64" s="268" t="s">
        <v>551</v>
      </c>
      <c r="C64" s="276" t="s">
        <v>343</v>
      </c>
      <c r="D64" s="79" t="s">
        <v>582</v>
      </c>
    </row>
    <row r="65" spans="2:4" ht="12.95" customHeight="1" x14ac:dyDescent="0.3">
      <c r="B65" s="274"/>
      <c r="C65" s="278"/>
      <c r="D65" s="81"/>
    </row>
  </sheetData>
  <mergeCells count="1">
    <mergeCell ref="B5:D5"/>
  </mergeCells>
  <pageMargins left="0.75" right="0.75" top="1" bottom="1" header="0.5" footer="0.5"/>
  <pageSetup paperSize="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P21"/>
  <sheetViews>
    <sheetView topLeftCell="A2" workbookViewId="0">
      <selection activeCell="G16" sqref="G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1"/>
  </cols>
  <sheetData>
    <row r="4" spans="1:16" ht="32.1" customHeight="1" x14ac:dyDescent="0.3">
      <c r="A4" s="413" t="s">
        <v>380</v>
      </c>
      <c r="B4" s="413"/>
      <c r="C4" s="413"/>
      <c r="D4" s="413"/>
      <c r="E4" s="413"/>
      <c r="F4" s="413"/>
      <c r="G4" s="413"/>
      <c r="H4" s="413"/>
      <c r="I4" s="27"/>
      <c r="J4" s="27"/>
      <c r="K4" s="27"/>
      <c r="L4" s="27"/>
      <c r="M4" s="27"/>
      <c r="N4" s="27"/>
      <c r="O4" s="27"/>
      <c r="P4" s="27"/>
    </row>
    <row r="5" spans="1:16" x14ac:dyDescent="0.3">
      <c r="A5" s="26" t="s">
        <v>154</v>
      </c>
      <c r="B5" s="5" t="s">
        <v>155</v>
      </c>
    </row>
    <row r="6" spans="1:16" x14ac:dyDescent="0.3">
      <c r="B6" s="432" t="s">
        <v>156</v>
      </c>
      <c r="C6" s="432"/>
      <c r="D6" s="432"/>
      <c r="E6" s="432"/>
      <c r="F6" s="432"/>
      <c r="G6" s="432"/>
      <c r="H6" s="14"/>
      <c r="I6" s="14"/>
      <c r="J6" s="14"/>
      <c r="K6" s="14"/>
      <c r="L6" s="14"/>
    </row>
    <row r="7" spans="1:16" x14ac:dyDescent="0.3">
      <c r="B7" s="44" t="s">
        <v>165</v>
      </c>
      <c r="C7" s="6" t="s">
        <v>166</v>
      </c>
      <c r="D7" s="6"/>
      <c r="E7" s="6"/>
      <c r="F7" s="6"/>
      <c r="G7" s="6"/>
      <c r="H7" s="14"/>
      <c r="I7" s="14"/>
      <c r="J7" s="14"/>
      <c r="K7" s="14"/>
      <c r="L7" s="14"/>
    </row>
    <row r="8" spans="1:16" x14ac:dyDescent="0.3">
      <c r="B8" s="44" t="s">
        <v>167</v>
      </c>
      <c r="C8" s="432" t="s">
        <v>169</v>
      </c>
      <c r="D8" s="432"/>
      <c r="E8" s="432"/>
      <c r="F8" s="432"/>
      <c r="G8" s="432"/>
      <c r="H8" s="14"/>
      <c r="I8" s="14"/>
      <c r="J8" s="14"/>
      <c r="K8" s="14"/>
      <c r="L8" s="14"/>
    </row>
    <row r="9" spans="1:16" ht="19.5" thickBot="1" x14ac:dyDescent="0.35">
      <c r="B9" s="44"/>
      <c r="C9" s="189"/>
      <c r="D9" s="189"/>
      <c r="E9" s="189"/>
      <c r="F9" s="189"/>
      <c r="G9" s="189"/>
      <c r="H9" s="186"/>
      <c r="I9" s="186"/>
      <c r="J9" s="186"/>
      <c r="K9" s="186"/>
      <c r="L9" s="186"/>
    </row>
    <row r="10" spans="1:16" ht="19.5" thickBot="1" x14ac:dyDescent="0.35">
      <c r="C10" s="101" t="s">
        <v>584</v>
      </c>
      <c r="D10" s="279" t="s">
        <v>962</v>
      </c>
      <c r="E10" s="189"/>
      <c r="F10" s="189"/>
      <c r="G10" s="189"/>
      <c r="H10" s="186"/>
      <c r="I10" s="186"/>
      <c r="J10" s="186"/>
      <c r="K10" s="186"/>
      <c r="L10" s="186"/>
    </row>
    <row r="12" spans="1:16" x14ac:dyDescent="0.3">
      <c r="A12" s="238" t="s">
        <v>170</v>
      </c>
      <c r="B12" s="433" t="s">
        <v>172</v>
      </c>
      <c r="C12" s="433"/>
      <c r="D12" s="433"/>
      <c r="E12" s="433"/>
      <c r="F12" s="433"/>
      <c r="G12" s="433"/>
      <c r="H12" s="433"/>
      <c r="I12" s="433"/>
      <c r="J12" s="433"/>
    </row>
    <row r="13" spans="1:16" x14ac:dyDescent="0.3">
      <c r="B13" s="437" t="s">
        <v>42</v>
      </c>
      <c r="C13" s="439" t="s">
        <v>43</v>
      </c>
      <c r="D13" s="439" t="s">
        <v>158</v>
      </c>
      <c r="E13" s="441" t="s">
        <v>159</v>
      </c>
      <c r="F13" s="443" t="s">
        <v>45</v>
      </c>
      <c r="G13" s="441" t="s">
        <v>168</v>
      </c>
      <c r="H13" s="434" t="s">
        <v>162</v>
      </c>
      <c r="I13" s="435"/>
      <c r="J13" s="436"/>
      <c r="K13" s="434" t="s">
        <v>163</v>
      </c>
      <c r="L13" s="435"/>
      <c r="M13" s="436"/>
      <c r="N13" s="434" t="s">
        <v>164</v>
      </c>
      <c r="O13" s="435"/>
      <c r="P13" s="436"/>
    </row>
    <row r="14" spans="1:16" x14ac:dyDescent="0.3">
      <c r="A14" s="41"/>
      <c r="B14" s="438"/>
      <c r="C14" s="440"/>
      <c r="D14" s="440"/>
      <c r="E14" s="442"/>
      <c r="F14" s="444"/>
      <c r="G14" s="442"/>
      <c r="H14" s="43" t="s">
        <v>160</v>
      </c>
      <c r="I14" s="43" t="s">
        <v>48</v>
      </c>
      <c r="J14" s="43" t="s">
        <v>161</v>
      </c>
      <c r="K14" s="43" t="s">
        <v>160</v>
      </c>
      <c r="L14" s="43" t="s">
        <v>48</v>
      </c>
      <c r="M14" s="43" t="s">
        <v>161</v>
      </c>
      <c r="N14" s="43" t="s">
        <v>160</v>
      </c>
      <c r="O14" s="43" t="s">
        <v>48</v>
      </c>
      <c r="P14" s="43" t="s">
        <v>161</v>
      </c>
    </row>
    <row r="15" spans="1:16" s="41" customFormat="1" x14ac:dyDescent="0.3">
      <c r="B15" s="46" t="s">
        <v>52</v>
      </c>
      <c r="C15" s="46" t="s">
        <v>53</v>
      </c>
      <c r="D15" s="46" t="s">
        <v>54</v>
      </c>
      <c r="E15" s="47" t="s">
        <v>55</v>
      </c>
      <c r="F15" s="47" t="s">
        <v>56</v>
      </c>
      <c r="G15" s="47" t="s">
        <v>57</v>
      </c>
      <c r="H15" s="42" t="s">
        <v>58</v>
      </c>
      <c r="I15" s="42" t="s">
        <v>59</v>
      </c>
      <c r="J15" s="42" t="s">
        <v>60</v>
      </c>
      <c r="K15" s="42" t="s">
        <v>61</v>
      </c>
      <c r="L15" s="42" t="s">
        <v>62</v>
      </c>
      <c r="M15" s="42" t="s">
        <v>63</v>
      </c>
      <c r="N15" s="42" t="s">
        <v>64</v>
      </c>
      <c r="O15" s="42" t="s">
        <v>65</v>
      </c>
      <c r="P15" s="42" t="s">
        <v>91</v>
      </c>
    </row>
    <row r="16" spans="1:16" s="116" customFormat="1" ht="33.950000000000003" customHeight="1" x14ac:dyDescent="0.25">
      <c r="A16" s="22"/>
      <c r="B16" s="119">
        <v>1</v>
      </c>
      <c r="C16" s="117" t="s">
        <v>1276</v>
      </c>
      <c r="D16" s="117" t="s">
        <v>1269</v>
      </c>
      <c r="E16" s="118" t="s">
        <v>1270</v>
      </c>
      <c r="F16" s="168" t="s">
        <v>1271</v>
      </c>
      <c r="G16" s="240" t="s">
        <v>236</v>
      </c>
      <c r="H16" s="117" t="s">
        <v>1272</v>
      </c>
      <c r="I16" s="117" t="s">
        <v>1273</v>
      </c>
      <c r="J16" s="117" t="s">
        <v>1274</v>
      </c>
      <c r="K16" s="117" t="s">
        <v>1076</v>
      </c>
      <c r="L16" s="117" t="s">
        <v>1273</v>
      </c>
      <c r="M16" s="117" t="s">
        <v>1275</v>
      </c>
      <c r="N16" s="117" t="s">
        <v>1076</v>
      </c>
      <c r="O16" s="117" t="s">
        <v>1273</v>
      </c>
      <c r="P16" s="117" t="s">
        <v>1268</v>
      </c>
    </row>
    <row r="17" spans="1:16" s="116" customFormat="1" ht="33.950000000000003" customHeight="1" x14ac:dyDescent="0.25">
      <c r="A17" s="22"/>
      <c r="B17" s="119">
        <v>2</v>
      </c>
      <c r="C17" s="117" t="s">
        <v>1046</v>
      </c>
      <c r="D17" s="117" t="s">
        <v>1260</v>
      </c>
      <c r="E17" s="118" t="s">
        <v>1261</v>
      </c>
      <c r="F17" s="117" t="s">
        <v>448</v>
      </c>
      <c r="G17" s="118" t="s">
        <v>236</v>
      </c>
      <c r="H17" s="117" t="s">
        <v>1262</v>
      </c>
      <c r="I17" s="117" t="s">
        <v>1263</v>
      </c>
      <c r="J17" s="117" t="s">
        <v>958</v>
      </c>
      <c r="K17" s="117" t="s">
        <v>1264</v>
      </c>
      <c r="L17" s="117" t="s">
        <v>1265</v>
      </c>
      <c r="M17" s="117" t="s">
        <v>952</v>
      </c>
      <c r="N17" s="117" t="s">
        <v>1266</v>
      </c>
      <c r="O17" s="117" t="s">
        <v>1267</v>
      </c>
      <c r="P17" s="117" t="s">
        <v>1268</v>
      </c>
    </row>
    <row r="18" spans="1:16" s="116" customFormat="1" ht="33.950000000000003" customHeight="1" x14ac:dyDescent="0.25">
      <c r="A18" s="22"/>
      <c r="B18" s="119"/>
      <c r="C18" s="117"/>
      <c r="D18" s="117"/>
      <c r="E18" s="118"/>
      <c r="F18" s="117"/>
      <c r="G18" s="118"/>
      <c r="H18" s="117"/>
      <c r="I18" s="117"/>
      <c r="J18" s="117"/>
      <c r="K18" s="117"/>
      <c r="L18" s="117"/>
      <c r="M18" s="117"/>
      <c r="N18" s="117"/>
      <c r="O18" s="117"/>
      <c r="P18" s="117"/>
    </row>
    <row r="19" spans="1:16" s="116" customFormat="1" ht="33.950000000000003" customHeight="1" x14ac:dyDescent="0.25">
      <c r="A19" s="22"/>
      <c r="B19" s="119"/>
      <c r="C19" s="117"/>
      <c r="D19" s="117"/>
      <c r="E19" s="118"/>
      <c r="F19" s="117"/>
      <c r="G19" s="118"/>
      <c r="H19" s="117"/>
      <c r="I19" s="117"/>
      <c r="J19" s="117"/>
      <c r="K19" s="117"/>
      <c r="L19" s="117"/>
      <c r="M19" s="117"/>
      <c r="N19" s="117"/>
      <c r="O19" s="117"/>
      <c r="P19" s="117"/>
    </row>
    <row r="20" spans="1:16" s="116" customFormat="1" ht="33.950000000000003" customHeight="1" x14ac:dyDescent="0.25">
      <c r="A20" s="22"/>
      <c r="B20" s="119"/>
      <c r="C20" s="117"/>
      <c r="D20" s="117"/>
      <c r="E20" s="118"/>
      <c r="F20" s="117"/>
      <c r="G20" s="118"/>
      <c r="H20" s="117"/>
      <c r="I20" s="117"/>
      <c r="J20" s="117"/>
      <c r="K20" s="117"/>
      <c r="L20" s="117"/>
      <c r="M20" s="117"/>
      <c r="N20" s="117"/>
      <c r="O20" s="117"/>
      <c r="P20" s="117"/>
    </row>
    <row r="21" spans="1:16" s="116" customFormat="1" ht="33.950000000000003" customHeight="1" x14ac:dyDescent="0.25">
      <c r="A21" s="22"/>
      <c r="B21" s="119"/>
      <c r="C21" s="117"/>
      <c r="D21" s="117"/>
      <c r="E21" s="118"/>
      <c r="F21" s="117"/>
      <c r="G21" s="118"/>
      <c r="H21" s="117"/>
      <c r="I21" s="117"/>
      <c r="J21" s="117"/>
      <c r="K21" s="117"/>
      <c r="L21" s="117"/>
      <c r="M21" s="117"/>
      <c r="N21" s="117"/>
      <c r="O21" s="117"/>
      <c r="P21" s="117"/>
    </row>
  </sheetData>
  <mergeCells count="13">
    <mergeCell ref="A4:H4"/>
    <mergeCell ref="H13:J13"/>
    <mergeCell ref="K13:M13"/>
    <mergeCell ref="N13:P13"/>
    <mergeCell ref="B6:G6"/>
    <mergeCell ref="C8:G8"/>
    <mergeCell ref="B12:J12"/>
    <mergeCell ref="B13:B14"/>
    <mergeCell ref="C13:C14"/>
    <mergeCell ref="D13:D14"/>
    <mergeCell ref="E13:E14"/>
    <mergeCell ref="F13:F14"/>
    <mergeCell ref="G13:G14"/>
  </mergeCells>
  <dataValidations count="3">
    <dataValidation type="list" allowBlank="1" showInputMessage="1" showErrorMessage="1" sqref="D10" xr:uid="{00000000-0002-0000-0900-000000000000}">
      <formula1>"Sosial, Eksakta"</formula1>
    </dataValidation>
    <dataValidation type="list" allowBlank="1" showInputMessage="1" showErrorMessage="1" sqref="F16:F21" xr:uid="{00000000-0002-0000-0900-000001000000}">
      <formula1>"Asisten Ahli, Lektor, Lektor Kepala, Guru Besar"</formula1>
    </dataValidation>
    <dataValidation type="list" allowBlank="1" showInputMessage="1" showErrorMessage="1" sqref="G16:G21" xr:uid="{00000000-0002-0000-0900-000002000000}">
      <formula1>"Ya, Tidak"</formula1>
    </dataValidation>
  </dataValidations>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U31"/>
  <sheetViews>
    <sheetView zoomScale="70" zoomScaleNormal="70" zoomScalePageLayoutView="70" workbookViewId="0">
      <selection activeCell="M28" sqref="M28"/>
    </sheetView>
  </sheetViews>
  <sheetFormatPr defaultColWidth="10.875" defaultRowHeight="18.75" x14ac:dyDescent="0.3"/>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x14ac:dyDescent="0.3"/>
    <row r="2" spans="1:73" s="5" customFormat="1" x14ac:dyDescent="0.3"/>
    <row r="3" spans="1:73" s="5" customFormat="1" x14ac:dyDescent="0.3"/>
    <row r="4" spans="1:73" s="5" customFormat="1" ht="32.1" customHeight="1" x14ac:dyDescent="0.3">
      <c r="A4" s="413" t="s">
        <v>381</v>
      </c>
      <c r="B4" s="413"/>
      <c r="C4" s="413"/>
      <c r="D4" s="413"/>
      <c r="E4" s="413"/>
      <c r="F4" s="413"/>
      <c r="G4" s="413"/>
      <c r="H4" s="413"/>
      <c r="I4" s="413"/>
      <c r="J4" s="413"/>
      <c r="K4" s="413"/>
      <c r="L4" s="27"/>
      <c r="M4" s="27"/>
    </row>
    <row r="5" spans="1:73" s="5" customFormat="1" ht="39" customHeight="1" x14ac:dyDescent="0.3">
      <c r="A5" s="238" t="s">
        <v>144</v>
      </c>
      <c r="B5" s="447" t="s">
        <v>268</v>
      </c>
      <c r="C5" s="447"/>
      <c r="D5" s="447"/>
      <c r="E5" s="447"/>
      <c r="F5" s="447"/>
      <c r="G5" s="447"/>
      <c r="H5" s="447"/>
      <c r="I5" s="447"/>
      <c r="J5" s="447"/>
      <c r="K5" s="447"/>
    </row>
    <row r="6" spans="1:73" s="5" customFormat="1" ht="18.75" customHeight="1" x14ac:dyDescent="0.3">
      <c r="A6" s="195"/>
      <c r="B6" s="284" t="s">
        <v>515</v>
      </c>
      <c r="C6" s="102"/>
      <c r="D6" s="102"/>
      <c r="E6" s="102"/>
      <c r="F6" s="102"/>
      <c r="G6" s="102"/>
      <c r="H6" s="102"/>
      <c r="I6" s="102"/>
      <c r="J6" s="102"/>
      <c r="K6" s="102"/>
    </row>
    <row r="7" spans="1:73" s="5" customFormat="1" x14ac:dyDescent="0.3">
      <c r="A7" s="195"/>
      <c r="B7" s="285" t="s">
        <v>588</v>
      </c>
      <c r="C7" s="195"/>
      <c r="D7" s="195"/>
      <c r="E7" s="195"/>
      <c r="F7" s="195"/>
      <c r="G7" s="195"/>
      <c r="H7" s="195"/>
      <c r="I7" s="195"/>
      <c r="J7" s="195"/>
      <c r="K7" s="195"/>
    </row>
    <row r="8" spans="1:73" s="5" customFormat="1" ht="181.5" customHeight="1" x14ac:dyDescent="0.3">
      <c r="A8" s="238"/>
      <c r="B8" s="445" t="s">
        <v>511</v>
      </c>
      <c r="C8" s="445"/>
      <c r="D8" s="445"/>
      <c r="E8" s="445"/>
      <c r="F8" s="445"/>
      <c r="G8" s="445"/>
      <c r="H8" s="445"/>
      <c r="I8" s="445"/>
      <c r="J8" s="445"/>
      <c r="K8" s="445"/>
    </row>
    <row r="9" spans="1:73" x14ac:dyDescent="0.3">
      <c r="B9" s="448" t="s">
        <v>42</v>
      </c>
      <c r="C9" s="388" t="s">
        <v>43</v>
      </c>
      <c r="D9" s="449" t="s">
        <v>145</v>
      </c>
      <c r="E9" s="449"/>
      <c r="F9" s="449"/>
      <c r="G9" s="450" t="s">
        <v>149</v>
      </c>
      <c r="H9" s="450" t="s">
        <v>150</v>
      </c>
      <c r="I9" s="387" t="s">
        <v>513</v>
      </c>
      <c r="J9" s="387"/>
      <c r="K9" s="450" t="s">
        <v>152</v>
      </c>
    </row>
    <row r="10" spans="1:73" ht="56.25" x14ac:dyDescent="0.3">
      <c r="B10" s="448"/>
      <c r="C10" s="388"/>
      <c r="D10" s="39" t="s">
        <v>146</v>
      </c>
      <c r="E10" s="39" t="s">
        <v>148</v>
      </c>
      <c r="F10" s="39" t="s">
        <v>147</v>
      </c>
      <c r="G10" s="450"/>
      <c r="H10" s="450"/>
      <c r="I10" s="39" t="s">
        <v>151</v>
      </c>
      <c r="J10" s="39" t="s">
        <v>147</v>
      </c>
      <c r="K10" s="450"/>
    </row>
    <row r="11" spans="1:73" x14ac:dyDescent="0.3">
      <c r="B11" s="38" t="s">
        <v>52</v>
      </c>
      <c r="C11" s="38" t="s">
        <v>53</v>
      </c>
      <c r="D11" s="38" t="s">
        <v>54</v>
      </c>
      <c r="E11" s="38" t="s">
        <v>55</v>
      </c>
      <c r="F11" s="38" t="s">
        <v>56</v>
      </c>
      <c r="G11" s="38" t="s">
        <v>57</v>
      </c>
      <c r="H11" s="38" t="s">
        <v>58</v>
      </c>
      <c r="I11" s="38" t="s">
        <v>59</v>
      </c>
      <c r="J11" s="38" t="s">
        <v>60</v>
      </c>
      <c r="K11" s="38" t="s">
        <v>61</v>
      </c>
    </row>
    <row r="12" spans="1:73" s="116" customFormat="1" ht="39" customHeight="1" x14ac:dyDescent="0.25">
      <c r="A12" s="22"/>
      <c r="B12" s="119">
        <v>1</v>
      </c>
      <c r="C12" s="307" t="s">
        <v>819</v>
      </c>
      <c r="D12" s="115">
        <v>8</v>
      </c>
      <c r="E12" s="115">
        <v>0</v>
      </c>
      <c r="F12" s="115">
        <v>0</v>
      </c>
      <c r="G12" s="115">
        <v>4</v>
      </c>
      <c r="H12" s="115">
        <v>0.7</v>
      </c>
      <c r="I12" s="115">
        <v>0</v>
      </c>
      <c r="J12" s="115">
        <v>0</v>
      </c>
      <c r="K12" s="115">
        <v>12.7</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6" customFormat="1" ht="39" customHeight="1" x14ac:dyDescent="0.25">
      <c r="A13" s="22"/>
      <c r="B13" s="139">
        <v>2</v>
      </c>
      <c r="C13" s="307" t="s">
        <v>820</v>
      </c>
      <c r="D13" s="115">
        <v>8</v>
      </c>
      <c r="E13" s="115">
        <v>0</v>
      </c>
      <c r="F13" s="115">
        <v>0</v>
      </c>
      <c r="G13" s="115">
        <v>3</v>
      </c>
      <c r="H13" s="115">
        <v>1</v>
      </c>
      <c r="I13" s="115">
        <v>0</v>
      </c>
      <c r="J13" s="115">
        <v>0</v>
      </c>
      <c r="K13" s="115">
        <v>12</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6" customFormat="1" ht="39" customHeight="1" x14ac:dyDescent="0.25">
      <c r="A14" s="22"/>
      <c r="B14" s="119">
        <v>3</v>
      </c>
      <c r="C14" s="307" t="s">
        <v>821</v>
      </c>
      <c r="D14" s="115">
        <v>6</v>
      </c>
      <c r="E14" s="115">
        <v>0</v>
      </c>
      <c r="F14" s="115">
        <v>0</v>
      </c>
      <c r="G14" s="115">
        <v>2.5</v>
      </c>
      <c r="H14" s="115">
        <v>0.75</v>
      </c>
      <c r="I14" s="115">
        <v>4</v>
      </c>
      <c r="J14" s="115">
        <v>0</v>
      </c>
      <c r="K14" s="115">
        <v>13.25</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6" customFormat="1" ht="39" customHeight="1" x14ac:dyDescent="0.25">
      <c r="A15" s="22"/>
      <c r="B15" s="139">
        <v>4</v>
      </c>
      <c r="C15" s="117" t="s">
        <v>834</v>
      </c>
      <c r="D15" s="115">
        <v>3</v>
      </c>
      <c r="E15" s="115">
        <v>4</v>
      </c>
      <c r="F15" s="115">
        <v>0</v>
      </c>
      <c r="G15" s="115">
        <v>1.5</v>
      </c>
      <c r="H15" s="115">
        <v>0.7</v>
      </c>
      <c r="I15" s="115">
        <v>6</v>
      </c>
      <c r="J15" s="115">
        <v>0</v>
      </c>
      <c r="K15" s="115">
        <v>15.2</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6" customFormat="1" ht="39" customHeight="1" x14ac:dyDescent="0.25">
      <c r="A16" s="22"/>
      <c r="B16" s="119">
        <v>5</v>
      </c>
      <c r="C16" s="307" t="s">
        <v>822</v>
      </c>
      <c r="D16" s="115">
        <v>12</v>
      </c>
      <c r="E16" s="115">
        <v>0</v>
      </c>
      <c r="F16" s="115">
        <v>0</v>
      </c>
      <c r="G16" s="115">
        <v>0</v>
      </c>
      <c r="H16" s="115">
        <v>0</v>
      </c>
      <c r="I16" s="115">
        <v>0</v>
      </c>
      <c r="J16" s="115">
        <v>0</v>
      </c>
      <c r="K16" s="115">
        <v>12</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6" customFormat="1" ht="39" customHeight="1" x14ac:dyDescent="0.25">
      <c r="A17" s="22"/>
      <c r="B17" s="139">
        <v>6</v>
      </c>
      <c r="C17" s="117" t="s">
        <v>823</v>
      </c>
      <c r="D17" s="115">
        <v>9</v>
      </c>
      <c r="E17" s="115">
        <v>0</v>
      </c>
      <c r="F17" s="115">
        <v>0</v>
      </c>
      <c r="G17" s="115">
        <v>3</v>
      </c>
      <c r="H17" s="115">
        <v>1.75</v>
      </c>
      <c r="I17" s="115">
        <v>0</v>
      </c>
      <c r="J17" s="115">
        <v>0</v>
      </c>
      <c r="K17" s="115">
        <v>13.75</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6" customFormat="1" ht="39" customHeight="1" x14ac:dyDescent="0.25">
      <c r="A18" s="22"/>
      <c r="B18" s="119">
        <v>7</v>
      </c>
      <c r="C18" s="117" t="s">
        <v>824</v>
      </c>
      <c r="D18" s="115">
        <v>9</v>
      </c>
      <c r="E18" s="115">
        <v>0</v>
      </c>
      <c r="F18" s="115">
        <v>0</v>
      </c>
      <c r="G18" s="115">
        <v>3</v>
      </c>
      <c r="H18" s="115">
        <v>1.75</v>
      </c>
      <c r="I18" s="115">
        <v>0</v>
      </c>
      <c r="J18" s="115">
        <v>0</v>
      </c>
      <c r="K18" s="115">
        <v>13.75</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6" customFormat="1" ht="39" customHeight="1" x14ac:dyDescent="0.25">
      <c r="A19" s="22"/>
      <c r="B19" s="139">
        <v>8</v>
      </c>
      <c r="C19" s="117" t="s">
        <v>825</v>
      </c>
      <c r="D19" s="115">
        <v>6</v>
      </c>
      <c r="E19" s="115">
        <v>0</v>
      </c>
      <c r="F19" s="115">
        <v>0</v>
      </c>
      <c r="G19" s="115">
        <v>2.5</v>
      </c>
      <c r="H19" s="115">
        <v>0</v>
      </c>
      <c r="I19" s="115">
        <v>5</v>
      </c>
      <c r="J19" s="115">
        <v>0</v>
      </c>
      <c r="K19" s="115">
        <v>13.5</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6" customFormat="1" ht="39" customHeight="1" x14ac:dyDescent="0.25">
      <c r="A20" s="22"/>
      <c r="B20" s="119">
        <v>9</v>
      </c>
      <c r="C20" s="117" t="s">
        <v>832</v>
      </c>
      <c r="D20" s="115">
        <v>3</v>
      </c>
      <c r="E20" s="115">
        <v>6</v>
      </c>
      <c r="F20" s="115">
        <v>0</v>
      </c>
      <c r="G20" s="115">
        <v>3.5</v>
      </c>
      <c r="H20" s="115">
        <v>0.86</v>
      </c>
      <c r="I20" s="115">
        <v>0</v>
      </c>
      <c r="J20" s="115">
        <v>0</v>
      </c>
      <c r="K20" s="115">
        <v>13.36</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6" customFormat="1" ht="39" customHeight="1" x14ac:dyDescent="0.25">
      <c r="A21" s="22"/>
      <c r="B21" s="139">
        <v>10</v>
      </c>
      <c r="C21" s="117" t="s">
        <v>826</v>
      </c>
      <c r="D21" s="115">
        <v>8</v>
      </c>
      <c r="E21" s="115">
        <v>0</v>
      </c>
      <c r="F21" s="115">
        <v>0</v>
      </c>
      <c r="G21" s="115">
        <v>3.5</v>
      </c>
      <c r="H21" s="115">
        <v>1.5</v>
      </c>
      <c r="I21" s="115">
        <v>0</v>
      </c>
      <c r="J21" s="115">
        <v>0</v>
      </c>
      <c r="K21" s="115">
        <v>13</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row r="22" spans="1:73" s="116" customFormat="1" ht="39" customHeight="1" x14ac:dyDescent="0.25">
      <c r="A22" s="22"/>
      <c r="B22" s="119">
        <v>11</v>
      </c>
      <c r="C22" s="117" t="s">
        <v>827</v>
      </c>
      <c r="D22" s="115">
        <v>9</v>
      </c>
      <c r="E22" s="115">
        <v>0</v>
      </c>
      <c r="F22" s="115">
        <v>0</v>
      </c>
      <c r="G22" s="115">
        <v>3</v>
      </c>
      <c r="H22" s="115">
        <v>1</v>
      </c>
      <c r="I22" s="115">
        <v>0</v>
      </c>
      <c r="J22" s="115">
        <v>0</v>
      </c>
      <c r="K22" s="115">
        <v>13</v>
      </c>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row>
    <row r="23" spans="1:73" s="116" customFormat="1" ht="39" customHeight="1" x14ac:dyDescent="0.25">
      <c r="A23" s="22"/>
      <c r="B23" s="139">
        <v>12</v>
      </c>
      <c r="C23" s="117" t="s">
        <v>833</v>
      </c>
      <c r="D23" s="115">
        <v>3</v>
      </c>
      <c r="E23" s="115">
        <v>6</v>
      </c>
      <c r="F23" s="115">
        <v>0</v>
      </c>
      <c r="G23" s="115">
        <v>2.5</v>
      </c>
      <c r="H23" s="115">
        <v>2</v>
      </c>
      <c r="I23" s="115">
        <v>0</v>
      </c>
      <c r="J23" s="115">
        <v>0</v>
      </c>
      <c r="K23" s="115">
        <v>13.5</v>
      </c>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row>
    <row r="24" spans="1:73" s="116" customFormat="1" ht="39" customHeight="1" x14ac:dyDescent="0.25">
      <c r="A24" s="22"/>
      <c r="B24" s="119">
        <v>13</v>
      </c>
      <c r="C24" s="117" t="s">
        <v>828</v>
      </c>
      <c r="D24" s="115">
        <v>8</v>
      </c>
      <c r="E24" s="115">
        <v>0</v>
      </c>
      <c r="F24" s="115">
        <v>0</v>
      </c>
      <c r="G24" s="115">
        <v>3</v>
      </c>
      <c r="H24" s="115">
        <v>1</v>
      </c>
      <c r="I24" s="115">
        <v>0</v>
      </c>
      <c r="J24" s="115">
        <v>0</v>
      </c>
      <c r="K24" s="115">
        <v>12</v>
      </c>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row>
    <row r="25" spans="1:73" s="116" customFormat="1" ht="39" customHeight="1" x14ac:dyDescent="0.25">
      <c r="A25" s="22"/>
      <c r="B25" s="139">
        <v>14</v>
      </c>
      <c r="C25" s="117" t="s">
        <v>829</v>
      </c>
      <c r="D25" s="115">
        <v>9</v>
      </c>
      <c r="E25" s="115">
        <v>0</v>
      </c>
      <c r="F25" s="115">
        <v>0</v>
      </c>
      <c r="G25" s="115">
        <v>3</v>
      </c>
      <c r="H25" s="115">
        <v>1.5</v>
      </c>
      <c r="I25" s="115">
        <v>0</v>
      </c>
      <c r="J25" s="115">
        <v>0</v>
      </c>
      <c r="K25" s="115">
        <v>13.5</v>
      </c>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row>
    <row r="26" spans="1:73" s="116" customFormat="1" ht="39" customHeight="1" x14ac:dyDescent="0.25">
      <c r="A26" s="22"/>
      <c r="B26" s="119">
        <v>15</v>
      </c>
      <c r="C26" s="117" t="s">
        <v>830</v>
      </c>
      <c r="D26" s="115">
        <v>6</v>
      </c>
      <c r="E26" s="115">
        <v>0</v>
      </c>
      <c r="F26" s="115">
        <v>0</v>
      </c>
      <c r="G26" s="115">
        <v>2</v>
      </c>
      <c r="H26" s="115">
        <v>1.5</v>
      </c>
      <c r="I26" s="115">
        <v>5</v>
      </c>
      <c r="J26" s="115">
        <v>0</v>
      </c>
      <c r="K26" s="115">
        <v>14.5</v>
      </c>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row>
    <row r="27" spans="1:73" s="116" customFormat="1" ht="39" customHeight="1" x14ac:dyDescent="0.25">
      <c r="A27" s="22"/>
      <c r="B27" s="139">
        <v>16</v>
      </c>
      <c r="C27" s="117" t="s">
        <v>831</v>
      </c>
      <c r="D27" s="115">
        <v>6</v>
      </c>
      <c r="E27" s="115">
        <v>0</v>
      </c>
      <c r="F27" s="115">
        <v>0</v>
      </c>
      <c r="G27" s="115">
        <v>1.5249999999999999</v>
      </c>
      <c r="H27" s="115">
        <v>0.75</v>
      </c>
      <c r="I27" s="115">
        <v>6</v>
      </c>
      <c r="J27" s="115">
        <v>0</v>
      </c>
      <c r="K27" s="115">
        <v>14.275</v>
      </c>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row>
    <row r="28" spans="1:73" s="116" customFormat="1" ht="39" customHeight="1" x14ac:dyDescent="0.25">
      <c r="A28" s="22"/>
      <c r="B28" s="119"/>
      <c r="C28" s="117"/>
      <c r="D28" s="115"/>
      <c r="E28" s="115"/>
      <c r="F28" s="115"/>
      <c r="G28" s="115"/>
      <c r="H28" s="115"/>
      <c r="I28" s="115"/>
      <c r="J28" s="115"/>
      <c r="K28" s="115"/>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row>
    <row r="29" spans="1:73" s="116" customFormat="1" ht="39" customHeight="1" x14ac:dyDescent="0.25">
      <c r="A29" s="22"/>
      <c r="B29" s="139"/>
      <c r="C29" s="117"/>
      <c r="D29" s="115"/>
      <c r="E29" s="115"/>
      <c r="F29" s="115"/>
      <c r="G29" s="115"/>
      <c r="H29" s="115"/>
      <c r="I29" s="115"/>
      <c r="J29" s="115"/>
      <c r="K29" s="115"/>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row>
    <row r="30" spans="1:73" s="116" customFormat="1" ht="33.950000000000003" customHeight="1" x14ac:dyDescent="0.25">
      <c r="A30" s="22"/>
      <c r="B30" s="446" t="s">
        <v>510</v>
      </c>
      <c r="C30" s="446"/>
      <c r="D30" s="131">
        <f t="shared" ref="D30:K30" si="0">SUM(D12:D29)</f>
        <v>113</v>
      </c>
      <c r="E30" s="131">
        <f t="shared" si="0"/>
        <v>16</v>
      </c>
      <c r="F30" s="131">
        <f t="shared" si="0"/>
        <v>0</v>
      </c>
      <c r="G30" s="131">
        <f t="shared" si="0"/>
        <v>41.524999999999999</v>
      </c>
      <c r="H30" s="131">
        <f t="shared" si="0"/>
        <v>16.760000000000002</v>
      </c>
      <c r="I30" s="131">
        <f t="shared" si="0"/>
        <v>26</v>
      </c>
      <c r="J30" s="131">
        <f t="shared" si="0"/>
        <v>0</v>
      </c>
      <c r="K30" s="131">
        <f t="shared" si="0"/>
        <v>213.285</v>
      </c>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row>
    <row r="31" spans="1:73" s="116" customFormat="1" ht="33.950000000000003" customHeight="1" x14ac:dyDescent="0.25">
      <c r="A31" s="22"/>
      <c r="B31" s="446" t="s">
        <v>512</v>
      </c>
      <c r="C31" s="446"/>
      <c r="D31" s="169">
        <f t="shared" ref="D31:K31" si="1">AVERAGE(D12:D29)</f>
        <v>7.0625</v>
      </c>
      <c r="E31" s="169">
        <f t="shared" si="1"/>
        <v>1</v>
      </c>
      <c r="F31" s="169">
        <f t="shared" si="1"/>
        <v>0</v>
      </c>
      <c r="G31" s="169">
        <f t="shared" si="1"/>
        <v>2.5953124999999999</v>
      </c>
      <c r="H31" s="169">
        <f t="shared" si="1"/>
        <v>1.0475000000000001</v>
      </c>
      <c r="I31" s="169">
        <f t="shared" si="1"/>
        <v>1.625</v>
      </c>
      <c r="J31" s="169">
        <f t="shared" si="1"/>
        <v>0</v>
      </c>
      <c r="K31" s="169">
        <f t="shared" si="1"/>
        <v>13.3303125</v>
      </c>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row>
  </sheetData>
  <mergeCells count="12">
    <mergeCell ref="B8:K8"/>
    <mergeCell ref="B30:C30"/>
    <mergeCell ref="B31:C3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H66"/>
  <sheetViews>
    <sheetView zoomScale="70" zoomScaleNormal="70" zoomScalePageLayoutView="70" workbookViewId="0">
      <selection activeCell="C22" sqref="C22"/>
    </sheetView>
  </sheetViews>
  <sheetFormatPr defaultColWidth="10.875" defaultRowHeight="18.75" x14ac:dyDescent="0.3"/>
  <cols>
    <col min="1" max="1" width="6.875" style="5" customWidth="1"/>
    <col min="2" max="2" width="7" style="5" customWidth="1"/>
    <col min="3" max="3" width="50" style="29" customWidth="1"/>
    <col min="4" max="4" width="17.375" style="29" customWidth="1"/>
    <col min="5" max="5" width="55.5" style="29" customWidth="1"/>
    <col min="6" max="6" width="8.125" style="23" customWidth="1"/>
    <col min="7" max="8" width="16.375" style="175" customWidth="1"/>
    <col min="9" max="16384" width="10.875" style="5"/>
  </cols>
  <sheetData>
    <row r="4" spans="1:8" ht="35.1" customHeight="1" x14ac:dyDescent="0.3">
      <c r="A4" s="413" t="s">
        <v>383</v>
      </c>
      <c r="B4" s="413"/>
      <c r="C4" s="413"/>
      <c r="D4" s="413"/>
      <c r="E4" s="413"/>
      <c r="F4" s="413"/>
      <c r="G4" s="413"/>
      <c r="H4" s="413"/>
    </row>
    <row r="5" spans="1:8" ht="38.1" customHeight="1" x14ac:dyDescent="0.3">
      <c r="A5" s="238" t="s">
        <v>173</v>
      </c>
      <c r="B5" s="447" t="s">
        <v>174</v>
      </c>
      <c r="C5" s="447"/>
      <c r="D5" s="447"/>
      <c r="E5" s="447"/>
      <c r="F5" s="447"/>
      <c r="G5" s="447"/>
      <c r="H5" s="447"/>
    </row>
    <row r="6" spans="1:8" ht="38.1" customHeight="1" x14ac:dyDescent="0.3">
      <c r="A6" s="238"/>
      <c r="B6" s="285" t="s">
        <v>515</v>
      </c>
      <c r="C6" s="195"/>
      <c r="D6" s="195"/>
      <c r="E6" s="195"/>
      <c r="F6" s="195"/>
      <c r="G6" s="193"/>
      <c r="H6" s="193"/>
    </row>
    <row r="7" spans="1:8" ht="18" customHeight="1" x14ac:dyDescent="0.3">
      <c r="B7" s="437" t="s">
        <v>42</v>
      </c>
      <c r="C7" s="443" t="s">
        <v>382</v>
      </c>
      <c r="D7" s="443" t="s">
        <v>175</v>
      </c>
      <c r="E7" s="443" t="s">
        <v>176</v>
      </c>
      <c r="F7" s="441" t="s">
        <v>152</v>
      </c>
      <c r="G7" s="454" t="s">
        <v>177</v>
      </c>
      <c r="H7" s="454"/>
    </row>
    <row r="8" spans="1:8" ht="24" customHeight="1" x14ac:dyDescent="0.3">
      <c r="A8" s="41"/>
      <c r="B8" s="438"/>
      <c r="C8" s="444"/>
      <c r="D8" s="444"/>
      <c r="E8" s="444"/>
      <c r="F8" s="442"/>
      <c r="G8" s="199" t="s">
        <v>178</v>
      </c>
      <c r="H8" s="199" t="s">
        <v>179</v>
      </c>
    </row>
    <row r="9" spans="1:8" x14ac:dyDescent="0.3">
      <c r="A9" s="41"/>
      <c r="B9" s="46" t="s">
        <v>52</v>
      </c>
      <c r="C9" s="46" t="s">
        <v>53</v>
      </c>
      <c r="D9" s="46" t="s">
        <v>54</v>
      </c>
      <c r="E9" s="47" t="s">
        <v>55</v>
      </c>
      <c r="F9" s="47" t="s">
        <v>56</v>
      </c>
      <c r="G9" s="202" t="s">
        <v>57</v>
      </c>
      <c r="H9" s="202" t="s">
        <v>58</v>
      </c>
    </row>
    <row r="10" spans="1:8" s="22" customFormat="1" ht="36" customHeight="1" x14ac:dyDescent="0.25">
      <c r="B10" s="117" t="s">
        <v>995</v>
      </c>
      <c r="C10" s="307" t="s">
        <v>819</v>
      </c>
      <c r="D10" s="117" t="s">
        <v>963</v>
      </c>
      <c r="E10" s="117" t="s">
        <v>781</v>
      </c>
      <c r="F10" s="118">
        <v>3</v>
      </c>
      <c r="G10" s="174">
        <v>14</v>
      </c>
      <c r="H10" s="174">
        <v>14</v>
      </c>
    </row>
    <row r="11" spans="1:8" s="22" customFormat="1" ht="36" customHeight="1" x14ac:dyDescent="0.25">
      <c r="B11" s="117" t="s">
        <v>996</v>
      </c>
      <c r="C11" s="307" t="s">
        <v>819</v>
      </c>
      <c r="D11" s="117" t="s">
        <v>736</v>
      </c>
      <c r="E11" s="117" t="s">
        <v>737</v>
      </c>
      <c r="F11" s="118">
        <v>3</v>
      </c>
      <c r="G11" s="174">
        <v>14</v>
      </c>
      <c r="H11" s="174">
        <v>14</v>
      </c>
    </row>
    <row r="12" spans="1:8" s="22" customFormat="1" ht="36" customHeight="1" x14ac:dyDescent="0.25">
      <c r="B12" s="117" t="s">
        <v>967</v>
      </c>
      <c r="C12" s="307" t="s">
        <v>819</v>
      </c>
      <c r="D12" s="117" t="s">
        <v>744</v>
      </c>
      <c r="E12" s="117" t="s">
        <v>745</v>
      </c>
      <c r="F12" s="118">
        <v>4</v>
      </c>
      <c r="G12" s="174">
        <v>14</v>
      </c>
      <c r="H12" s="174">
        <v>14</v>
      </c>
    </row>
    <row r="13" spans="1:8" s="22" customFormat="1" ht="36" customHeight="1" x14ac:dyDescent="0.25">
      <c r="B13" s="117" t="s">
        <v>997</v>
      </c>
      <c r="C13" s="307" t="s">
        <v>819</v>
      </c>
      <c r="D13" s="117" t="s">
        <v>716</v>
      </c>
      <c r="E13" s="117" t="s">
        <v>717</v>
      </c>
      <c r="F13" s="118">
        <v>3</v>
      </c>
      <c r="G13" s="174">
        <v>14</v>
      </c>
      <c r="H13" s="174">
        <v>14</v>
      </c>
    </row>
    <row r="14" spans="1:8" s="22" customFormat="1" ht="36" customHeight="1" x14ac:dyDescent="0.25">
      <c r="B14" s="117" t="s">
        <v>998</v>
      </c>
      <c r="C14" s="307" t="s">
        <v>819</v>
      </c>
      <c r="D14" s="117" t="s">
        <v>994</v>
      </c>
      <c r="E14" s="117" t="s">
        <v>767</v>
      </c>
      <c r="F14" s="118">
        <v>3</v>
      </c>
      <c r="G14" s="174">
        <v>14</v>
      </c>
      <c r="H14" s="174">
        <v>14</v>
      </c>
    </row>
    <row r="15" spans="1:8" s="22" customFormat="1" ht="36" customHeight="1" x14ac:dyDescent="0.25">
      <c r="B15" s="117" t="s">
        <v>999</v>
      </c>
      <c r="C15" s="117" t="s">
        <v>820</v>
      </c>
      <c r="D15" s="117" t="s">
        <v>724</v>
      </c>
      <c r="E15" s="117" t="s">
        <v>725</v>
      </c>
      <c r="F15" s="118">
        <v>3</v>
      </c>
      <c r="G15" s="174">
        <v>14</v>
      </c>
      <c r="H15" s="174">
        <v>14</v>
      </c>
    </row>
    <row r="16" spans="1:8" s="22" customFormat="1" ht="36" customHeight="1" x14ac:dyDescent="0.25">
      <c r="B16" s="117" t="s">
        <v>1000</v>
      </c>
      <c r="C16" s="117" t="s">
        <v>820</v>
      </c>
      <c r="D16" s="117" t="s">
        <v>726</v>
      </c>
      <c r="E16" s="117" t="s">
        <v>727</v>
      </c>
      <c r="F16" s="118">
        <v>4</v>
      </c>
      <c r="G16" s="174">
        <v>14</v>
      </c>
      <c r="H16" s="174">
        <v>14</v>
      </c>
    </row>
    <row r="17" spans="2:8" s="22" customFormat="1" ht="36" customHeight="1" x14ac:dyDescent="0.25">
      <c r="B17" s="117" t="s">
        <v>1001</v>
      </c>
      <c r="C17" s="117" t="s">
        <v>830</v>
      </c>
      <c r="D17" s="117" t="s">
        <v>964</v>
      </c>
      <c r="E17" s="117" t="s">
        <v>771</v>
      </c>
      <c r="F17" s="118">
        <v>3</v>
      </c>
      <c r="G17" s="174">
        <v>14</v>
      </c>
      <c r="H17" s="174">
        <v>14</v>
      </c>
    </row>
    <row r="18" spans="2:8" s="22" customFormat="1" ht="36" customHeight="1" x14ac:dyDescent="0.25">
      <c r="B18" s="117" t="s">
        <v>1002</v>
      </c>
      <c r="C18" s="117" t="s">
        <v>820</v>
      </c>
      <c r="D18" s="117" t="s">
        <v>748</v>
      </c>
      <c r="E18" s="117" t="s">
        <v>749</v>
      </c>
      <c r="F18" s="118" t="s">
        <v>996</v>
      </c>
      <c r="G18" s="174">
        <v>14</v>
      </c>
      <c r="H18" s="174">
        <v>14</v>
      </c>
    </row>
    <row r="19" spans="2:8" s="22" customFormat="1" ht="36" customHeight="1" x14ac:dyDescent="0.25">
      <c r="B19" s="117" t="s">
        <v>1003</v>
      </c>
      <c r="C19" s="117" t="s">
        <v>827</v>
      </c>
      <c r="D19" s="117" t="s">
        <v>702</v>
      </c>
      <c r="E19" s="117" t="s">
        <v>703</v>
      </c>
      <c r="F19" s="118">
        <v>3</v>
      </c>
      <c r="G19" s="174">
        <v>14</v>
      </c>
      <c r="H19" s="174">
        <v>14</v>
      </c>
    </row>
    <row r="20" spans="2:8" s="22" customFormat="1" ht="36" customHeight="1" x14ac:dyDescent="0.25">
      <c r="B20" s="117" t="s">
        <v>1004</v>
      </c>
      <c r="C20" s="117" t="s">
        <v>825</v>
      </c>
      <c r="D20" s="117" t="s">
        <v>965</v>
      </c>
      <c r="E20" s="117" t="s">
        <v>966</v>
      </c>
      <c r="F20" s="118">
        <v>3</v>
      </c>
      <c r="G20" s="174">
        <v>14</v>
      </c>
      <c r="H20" s="174">
        <v>14</v>
      </c>
    </row>
    <row r="21" spans="2:8" s="22" customFormat="1" ht="36" customHeight="1" x14ac:dyDescent="0.25">
      <c r="B21" s="117" t="s">
        <v>1005</v>
      </c>
      <c r="C21" s="117" t="s">
        <v>827</v>
      </c>
      <c r="D21" s="117" t="s">
        <v>740</v>
      </c>
      <c r="E21" s="117" t="s">
        <v>741</v>
      </c>
      <c r="F21" s="118">
        <v>3</v>
      </c>
      <c r="G21" s="174">
        <v>14</v>
      </c>
      <c r="H21" s="174">
        <v>14</v>
      </c>
    </row>
    <row r="22" spans="2:8" s="22" customFormat="1" ht="36" customHeight="1" x14ac:dyDescent="0.25">
      <c r="B22" s="117" t="s">
        <v>1006</v>
      </c>
      <c r="C22" s="117" t="s">
        <v>823</v>
      </c>
      <c r="D22" s="117" t="s">
        <v>993</v>
      </c>
      <c r="E22" s="117" t="s">
        <v>795</v>
      </c>
      <c r="F22" s="118">
        <v>3</v>
      </c>
      <c r="G22" s="174">
        <v>14</v>
      </c>
      <c r="H22" s="174">
        <v>14</v>
      </c>
    </row>
    <row r="23" spans="2:8" s="22" customFormat="1" ht="36" customHeight="1" x14ac:dyDescent="0.25">
      <c r="B23" s="117" t="s">
        <v>1007</v>
      </c>
      <c r="C23" s="117" t="s">
        <v>834</v>
      </c>
      <c r="D23" s="117" t="s">
        <v>718</v>
      </c>
      <c r="E23" s="117" t="s">
        <v>719</v>
      </c>
      <c r="F23" s="118" t="s">
        <v>967</v>
      </c>
      <c r="G23" s="174">
        <v>14</v>
      </c>
      <c r="H23" s="174">
        <v>14</v>
      </c>
    </row>
    <row r="24" spans="2:8" s="22" customFormat="1" ht="36" customHeight="1" x14ac:dyDescent="0.25">
      <c r="B24" s="117" t="s">
        <v>1008</v>
      </c>
      <c r="C24" s="117" t="s">
        <v>823</v>
      </c>
      <c r="D24" s="117" t="s">
        <v>968</v>
      </c>
      <c r="E24" s="117" t="s">
        <v>757</v>
      </c>
      <c r="F24" s="118">
        <v>3</v>
      </c>
      <c r="G24" s="174">
        <v>14</v>
      </c>
      <c r="H24" s="174">
        <v>14</v>
      </c>
    </row>
    <row r="25" spans="2:8" s="22" customFormat="1" ht="36" customHeight="1" x14ac:dyDescent="0.25">
      <c r="B25" s="117" t="s">
        <v>1009</v>
      </c>
      <c r="C25" s="117" t="s">
        <v>823</v>
      </c>
      <c r="D25" s="117" t="s">
        <v>726</v>
      </c>
      <c r="E25" s="117" t="s">
        <v>727</v>
      </c>
      <c r="F25" s="118">
        <v>4</v>
      </c>
      <c r="G25" s="174">
        <v>14</v>
      </c>
      <c r="H25" s="174">
        <v>14</v>
      </c>
    </row>
    <row r="26" spans="2:8" s="22" customFormat="1" ht="36" customHeight="1" x14ac:dyDescent="0.25">
      <c r="B26" s="117" t="s">
        <v>1010</v>
      </c>
      <c r="C26" s="117" t="s">
        <v>823</v>
      </c>
      <c r="D26" s="117" t="s">
        <v>736</v>
      </c>
      <c r="E26" s="117" t="s">
        <v>737</v>
      </c>
      <c r="F26" s="118">
        <v>3</v>
      </c>
      <c r="G26" s="174">
        <v>14</v>
      </c>
      <c r="H26" s="174">
        <v>14</v>
      </c>
    </row>
    <row r="27" spans="2:8" s="22" customFormat="1" ht="36" customHeight="1" x14ac:dyDescent="0.25">
      <c r="B27" s="117" t="s">
        <v>1011</v>
      </c>
      <c r="C27" s="117" t="s">
        <v>820</v>
      </c>
      <c r="D27" s="117" t="s">
        <v>720</v>
      </c>
      <c r="E27" s="117" t="s">
        <v>721</v>
      </c>
      <c r="F27" s="118">
        <v>4</v>
      </c>
      <c r="G27" s="174">
        <v>14</v>
      </c>
      <c r="H27" s="174">
        <v>14</v>
      </c>
    </row>
    <row r="28" spans="2:8" s="22" customFormat="1" ht="36" customHeight="1" x14ac:dyDescent="0.25">
      <c r="B28" s="117" t="s">
        <v>1012</v>
      </c>
      <c r="C28" s="117" t="s">
        <v>824</v>
      </c>
      <c r="D28" s="117" t="s">
        <v>969</v>
      </c>
      <c r="E28" s="117" t="s">
        <v>970</v>
      </c>
      <c r="F28" s="118">
        <v>3</v>
      </c>
      <c r="G28" s="174">
        <v>14</v>
      </c>
      <c r="H28" s="174">
        <v>14</v>
      </c>
    </row>
    <row r="29" spans="2:8" s="22" customFormat="1" ht="36" customHeight="1" x14ac:dyDescent="0.25">
      <c r="B29" s="117" t="s">
        <v>1013</v>
      </c>
      <c r="C29" s="117" t="s">
        <v>824</v>
      </c>
      <c r="D29" s="117" t="s">
        <v>971</v>
      </c>
      <c r="E29" s="117" t="s">
        <v>789</v>
      </c>
      <c r="F29" s="118">
        <v>3</v>
      </c>
      <c r="G29" s="174">
        <v>14</v>
      </c>
      <c r="H29" s="174">
        <v>14</v>
      </c>
    </row>
    <row r="30" spans="2:8" s="22" customFormat="1" ht="36" customHeight="1" x14ac:dyDescent="0.25">
      <c r="B30" s="117" t="s">
        <v>1014</v>
      </c>
      <c r="C30" s="117" t="s">
        <v>824</v>
      </c>
      <c r="D30" s="117" t="s">
        <v>972</v>
      </c>
      <c r="E30" s="117" t="s">
        <v>973</v>
      </c>
      <c r="F30" s="118">
        <v>3</v>
      </c>
      <c r="G30" s="174">
        <v>14</v>
      </c>
      <c r="H30" s="174">
        <v>14</v>
      </c>
    </row>
    <row r="31" spans="2:8" s="22" customFormat="1" ht="36" customHeight="1" x14ac:dyDescent="0.25">
      <c r="B31" s="117" t="s">
        <v>1015</v>
      </c>
      <c r="C31" s="117" t="s">
        <v>825</v>
      </c>
      <c r="D31" s="117" t="s">
        <v>706</v>
      </c>
      <c r="E31" s="117" t="s">
        <v>707</v>
      </c>
      <c r="F31" s="118">
        <v>3</v>
      </c>
      <c r="G31" s="174">
        <v>14</v>
      </c>
      <c r="H31" s="174">
        <v>14</v>
      </c>
    </row>
    <row r="32" spans="2:8" s="22" customFormat="1" ht="36" customHeight="1" x14ac:dyDescent="0.25">
      <c r="B32" s="117" t="s">
        <v>1016</v>
      </c>
      <c r="C32" s="117" t="s">
        <v>825</v>
      </c>
      <c r="D32" s="117" t="s">
        <v>732</v>
      </c>
      <c r="E32" s="117" t="s">
        <v>733</v>
      </c>
      <c r="F32" s="118">
        <v>3</v>
      </c>
      <c r="G32" s="174">
        <v>14</v>
      </c>
      <c r="H32" s="174">
        <v>14</v>
      </c>
    </row>
    <row r="33" spans="2:8" s="22" customFormat="1" ht="36" customHeight="1" x14ac:dyDescent="0.25">
      <c r="B33" s="117" t="s">
        <v>1017</v>
      </c>
      <c r="C33" s="117" t="s">
        <v>825</v>
      </c>
      <c r="D33" s="117" t="s">
        <v>974</v>
      </c>
      <c r="E33" s="117" t="s">
        <v>769</v>
      </c>
      <c r="F33" s="118">
        <v>3</v>
      </c>
      <c r="G33" s="174">
        <v>14</v>
      </c>
      <c r="H33" s="174">
        <v>14</v>
      </c>
    </row>
    <row r="34" spans="2:8" s="22" customFormat="1" ht="36" customHeight="1" x14ac:dyDescent="0.25">
      <c r="B34" s="117" t="s">
        <v>1018</v>
      </c>
      <c r="C34" s="117" t="s">
        <v>825</v>
      </c>
      <c r="D34" s="117" t="s">
        <v>1047</v>
      </c>
      <c r="E34" s="117" t="s">
        <v>761</v>
      </c>
      <c r="F34" s="118" t="s">
        <v>996</v>
      </c>
      <c r="G34" s="174">
        <v>14</v>
      </c>
      <c r="H34" s="174">
        <v>14</v>
      </c>
    </row>
    <row r="35" spans="2:8" s="22" customFormat="1" ht="36" customHeight="1" x14ac:dyDescent="0.25">
      <c r="B35" s="117" t="s">
        <v>1019</v>
      </c>
      <c r="C35" s="117" t="s">
        <v>832</v>
      </c>
      <c r="D35" s="117" t="s">
        <v>742</v>
      </c>
      <c r="E35" s="117" t="s">
        <v>743</v>
      </c>
      <c r="F35" s="118">
        <v>3</v>
      </c>
      <c r="G35" s="174">
        <v>14</v>
      </c>
      <c r="H35" s="174">
        <v>14</v>
      </c>
    </row>
    <row r="36" spans="2:8" s="22" customFormat="1" ht="36" customHeight="1" x14ac:dyDescent="0.25">
      <c r="B36" s="117" t="s">
        <v>1020</v>
      </c>
      <c r="C36" s="117" t="s">
        <v>832</v>
      </c>
      <c r="D36" s="117" t="s">
        <v>704</v>
      </c>
      <c r="E36" s="117" t="s">
        <v>705</v>
      </c>
      <c r="F36" s="118">
        <v>3</v>
      </c>
      <c r="G36" s="174">
        <v>14</v>
      </c>
      <c r="H36" s="174">
        <v>14</v>
      </c>
    </row>
    <row r="37" spans="2:8" s="22" customFormat="1" ht="36" customHeight="1" x14ac:dyDescent="0.25">
      <c r="B37" s="117" t="s">
        <v>1021</v>
      </c>
      <c r="C37" s="117" t="s">
        <v>826</v>
      </c>
      <c r="D37" s="117" t="s">
        <v>975</v>
      </c>
      <c r="E37" s="117" t="s">
        <v>976</v>
      </c>
      <c r="F37" s="118">
        <v>3</v>
      </c>
      <c r="G37" s="174">
        <v>14</v>
      </c>
      <c r="H37" s="174">
        <v>14</v>
      </c>
    </row>
    <row r="38" spans="2:8" s="22" customFormat="1" ht="36" customHeight="1" x14ac:dyDescent="0.25">
      <c r="B38" s="117" t="s">
        <v>1022</v>
      </c>
      <c r="C38" s="117" t="s">
        <v>826</v>
      </c>
      <c r="D38" s="117" t="s">
        <v>977</v>
      </c>
      <c r="E38" s="117" t="s">
        <v>791</v>
      </c>
      <c r="F38" s="118">
        <v>3</v>
      </c>
      <c r="G38" s="174">
        <v>14</v>
      </c>
      <c r="H38" s="174">
        <v>14</v>
      </c>
    </row>
    <row r="39" spans="2:8" s="22" customFormat="1" ht="36" customHeight="1" x14ac:dyDescent="0.25">
      <c r="B39" s="117" t="s">
        <v>1023</v>
      </c>
      <c r="C39" s="117" t="s">
        <v>826</v>
      </c>
      <c r="D39" s="117" t="s">
        <v>764</v>
      </c>
      <c r="E39" s="117" t="s">
        <v>765</v>
      </c>
      <c r="F39" s="118">
        <v>3</v>
      </c>
      <c r="G39" s="174">
        <v>14</v>
      </c>
      <c r="H39" s="174">
        <v>14</v>
      </c>
    </row>
    <row r="40" spans="2:8" s="22" customFormat="1" ht="36" customHeight="1" x14ac:dyDescent="0.25">
      <c r="B40" s="117" t="s">
        <v>1024</v>
      </c>
      <c r="C40" s="117" t="s">
        <v>826</v>
      </c>
      <c r="D40" s="117" t="s">
        <v>978</v>
      </c>
      <c r="E40" s="117" t="s">
        <v>979</v>
      </c>
      <c r="F40" s="118">
        <v>3</v>
      </c>
      <c r="G40" s="174">
        <v>14</v>
      </c>
      <c r="H40" s="174">
        <v>14</v>
      </c>
    </row>
    <row r="41" spans="2:8" s="22" customFormat="1" ht="36" customHeight="1" x14ac:dyDescent="0.25">
      <c r="B41" s="117" t="s">
        <v>1025</v>
      </c>
      <c r="C41" s="117" t="s">
        <v>827</v>
      </c>
      <c r="D41" s="117" t="s">
        <v>980</v>
      </c>
      <c r="E41" s="117" t="s">
        <v>785</v>
      </c>
      <c r="F41" s="118">
        <v>3</v>
      </c>
      <c r="G41" s="174">
        <v>14</v>
      </c>
      <c r="H41" s="174">
        <v>14</v>
      </c>
    </row>
    <row r="42" spans="2:8" s="22" customFormat="1" ht="36" customHeight="1" x14ac:dyDescent="0.25">
      <c r="B42" s="117" t="s">
        <v>1026</v>
      </c>
      <c r="C42" s="117" t="s">
        <v>827</v>
      </c>
      <c r="D42" s="117" t="s">
        <v>722</v>
      </c>
      <c r="E42" s="117" t="s">
        <v>723</v>
      </c>
      <c r="F42" s="118">
        <v>4</v>
      </c>
      <c r="G42" s="174">
        <v>14</v>
      </c>
      <c r="H42" s="174">
        <v>14</v>
      </c>
    </row>
    <row r="43" spans="2:8" s="22" customFormat="1" ht="36" customHeight="1" x14ac:dyDescent="0.25">
      <c r="B43" s="117" t="s">
        <v>1027</v>
      </c>
      <c r="C43" s="117" t="s">
        <v>827</v>
      </c>
      <c r="D43" s="117" t="s">
        <v>740</v>
      </c>
      <c r="E43" s="117" t="s">
        <v>741</v>
      </c>
      <c r="F43" s="118">
        <v>3</v>
      </c>
      <c r="G43" s="174">
        <v>14</v>
      </c>
      <c r="H43" s="174">
        <v>14</v>
      </c>
    </row>
    <row r="44" spans="2:8" s="22" customFormat="1" ht="36" customHeight="1" x14ac:dyDescent="0.25">
      <c r="B44" s="117" t="s">
        <v>1028</v>
      </c>
      <c r="C44" s="117" t="s">
        <v>833</v>
      </c>
      <c r="D44" s="117" t="s">
        <v>712</v>
      </c>
      <c r="E44" s="117" t="s">
        <v>713</v>
      </c>
      <c r="F44" s="118" t="s">
        <v>967</v>
      </c>
      <c r="G44" s="174">
        <v>14</v>
      </c>
      <c r="H44" s="174">
        <v>14</v>
      </c>
    </row>
    <row r="45" spans="2:8" s="22" customFormat="1" ht="36" customHeight="1" x14ac:dyDescent="0.25">
      <c r="B45" s="117" t="s">
        <v>1029</v>
      </c>
      <c r="C45" s="117" t="s">
        <v>985</v>
      </c>
      <c r="D45" s="117" t="s">
        <v>981</v>
      </c>
      <c r="E45" s="117" t="s">
        <v>779</v>
      </c>
      <c r="F45" s="118">
        <v>3</v>
      </c>
      <c r="G45" s="174">
        <v>14</v>
      </c>
      <c r="H45" s="174">
        <v>14</v>
      </c>
    </row>
    <row r="46" spans="2:8" s="22" customFormat="1" ht="36" customHeight="1" x14ac:dyDescent="0.25">
      <c r="B46" s="117" t="s">
        <v>1030</v>
      </c>
      <c r="C46" s="117" t="s">
        <v>985</v>
      </c>
      <c r="D46" s="117" t="s">
        <v>982</v>
      </c>
      <c r="E46" s="117" t="s">
        <v>755</v>
      </c>
      <c r="F46" s="118">
        <v>3</v>
      </c>
      <c r="G46" s="174">
        <v>14</v>
      </c>
      <c r="H46" s="174">
        <v>14</v>
      </c>
    </row>
    <row r="47" spans="2:8" s="22" customFormat="1" ht="36" customHeight="1" x14ac:dyDescent="0.25">
      <c r="B47" s="117" t="s">
        <v>1031</v>
      </c>
      <c r="C47" s="117" t="s">
        <v>985</v>
      </c>
      <c r="D47" s="117" t="s">
        <v>983</v>
      </c>
      <c r="E47" s="117" t="s">
        <v>984</v>
      </c>
      <c r="F47" s="118">
        <v>3</v>
      </c>
      <c r="G47" s="174">
        <v>14</v>
      </c>
      <c r="H47" s="174">
        <v>14</v>
      </c>
    </row>
    <row r="48" spans="2:8" s="22" customFormat="1" ht="36" customHeight="1" x14ac:dyDescent="0.25">
      <c r="B48" s="117" t="s">
        <v>1032</v>
      </c>
      <c r="C48" s="117" t="s">
        <v>985</v>
      </c>
      <c r="D48" s="117" t="s">
        <v>744</v>
      </c>
      <c r="E48" s="117" t="s">
        <v>745</v>
      </c>
      <c r="F48" s="118">
        <v>4</v>
      </c>
      <c r="G48" s="174">
        <v>14</v>
      </c>
      <c r="H48" s="174">
        <v>14</v>
      </c>
    </row>
    <row r="49" spans="2:8" s="22" customFormat="1" ht="36" customHeight="1" x14ac:dyDescent="0.25">
      <c r="B49" s="117" t="s">
        <v>1033</v>
      </c>
      <c r="C49" s="117" t="s">
        <v>829</v>
      </c>
      <c r="D49" s="117" t="s">
        <v>722</v>
      </c>
      <c r="E49" s="117" t="s">
        <v>723</v>
      </c>
      <c r="F49" s="118">
        <v>4</v>
      </c>
      <c r="G49" s="174">
        <v>14</v>
      </c>
      <c r="H49" s="174">
        <v>14</v>
      </c>
    </row>
    <row r="50" spans="2:8" s="22" customFormat="1" ht="36" customHeight="1" x14ac:dyDescent="0.25">
      <c r="B50" s="117" t="s">
        <v>1034</v>
      </c>
      <c r="C50" s="117" t="s">
        <v>829</v>
      </c>
      <c r="D50" s="117" t="s">
        <v>986</v>
      </c>
      <c r="E50" s="117" t="s">
        <v>987</v>
      </c>
      <c r="F50" s="118">
        <v>3</v>
      </c>
      <c r="G50" s="174">
        <v>14</v>
      </c>
      <c r="H50" s="174">
        <v>14</v>
      </c>
    </row>
    <row r="51" spans="2:8" s="22" customFormat="1" ht="36" customHeight="1" x14ac:dyDescent="0.25">
      <c r="B51" s="117" t="s">
        <v>1035</v>
      </c>
      <c r="C51" s="117" t="s">
        <v>829</v>
      </c>
      <c r="D51" s="117" t="s">
        <v>988</v>
      </c>
      <c r="E51" s="117" t="s">
        <v>989</v>
      </c>
      <c r="F51" s="118">
        <v>3</v>
      </c>
      <c r="G51" s="174">
        <v>14</v>
      </c>
      <c r="H51" s="174">
        <v>14</v>
      </c>
    </row>
    <row r="52" spans="2:8" s="22" customFormat="1" ht="36" customHeight="1" x14ac:dyDescent="0.25">
      <c r="B52" s="117" t="s">
        <v>1036</v>
      </c>
      <c r="C52" s="117" t="s">
        <v>829</v>
      </c>
      <c r="D52" s="117" t="s">
        <v>738</v>
      </c>
      <c r="E52" s="117" t="s">
        <v>739</v>
      </c>
      <c r="F52" s="118">
        <v>4</v>
      </c>
      <c r="G52" s="174">
        <v>14</v>
      </c>
      <c r="H52" s="174">
        <v>14</v>
      </c>
    </row>
    <row r="53" spans="2:8" s="22" customFormat="1" ht="36" customHeight="1" x14ac:dyDescent="0.25">
      <c r="B53" s="117" t="s">
        <v>1037</v>
      </c>
      <c r="C53" s="117" t="s">
        <v>829</v>
      </c>
      <c r="D53" s="117" t="s">
        <v>990</v>
      </c>
      <c r="E53" s="117" t="s">
        <v>775</v>
      </c>
      <c r="F53" s="118">
        <v>3</v>
      </c>
      <c r="G53" s="174">
        <v>14</v>
      </c>
      <c r="H53" s="174">
        <v>14</v>
      </c>
    </row>
    <row r="54" spans="2:8" s="22" customFormat="1" ht="36" customHeight="1" x14ac:dyDescent="0.25">
      <c r="B54" s="117" t="s">
        <v>1038</v>
      </c>
      <c r="C54" s="117" t="s">
        <v>830</v>
      </c>
      <c r="D54" s="117" t="s">
        <v>992</v>
      </c>
      <c r="E54" s="117" t="s">
        <v>759</v>
      </c>
      <c r="F54" s="118">
        <v>3</v>
      </c>
      <c r="G54" s="174">
        <v>14</v>
      </c>
      <c r="H54" s="174">
        <v>14</v>
      </c>
    </row>
    <row r="55" spans="2:8" s="22" customFormat="1" ht="36" customHeight="1" x14ac:dyDescent="0.25">
      <c r="B55" s="117" t="s">
        <v>1039</v>
      </c>
      <c r="C55" s="117" t="s">
        <v>826</v>
      </c>
      <c r="D55" s="117" t="s">
        <v>728</v>
      </c>
      <c r="E55" s="117" t="s">
        <v>729</v>
      </c>
      <c r="F55" s="118">
        <v>3</v>
      </c>
      <c r="G55" s="174">
        <v>14</v>
      </c>
      <c r="H55" s="174">
        <v>14</v>
      </c>
    </row>
    <row r="56" spans="2:8" s="22" customFormat="1" ht="36" customHeight="1" x14ac:dyDescent="0.25">
      <c r="B56" s="117" t="s">
        <v>1040</v>
      </c>
      <c r="C56" s="117" t="s">
        <v>830</v>
      </c>
      <c r="D56" s="117" t="s">
        <v>991</v>
      </c>
      <c r="E56" s="117" t="s">
        <v>811</v>
      </c>
      <c r="F56" s="118">
        <v>3</v>
      </c>
      <c r="G56" s="174">
        <v>14</v>
      </c>
      <c r="H56" s="174">
        <v>14</v>
      </c>
    </row>
    <row r="57" spans="2:8" s="22" customFormat="1" ht="36" customHeight="1" x14ac:dyDescent="0.25">
      <c r="B57" s="117" t="s">
        <v>1041</v>
      </c>
      <c r="C57" s="117" t="s">
        <v>830</v>
      </c>
      <c r="D57" s="117" t="s">
        <v>734</v>
      </c>
      <c r="E57" s="117" t="s">
        <v>735</v>
      </c>
      <c r="F57" s="118">
        <v>3</v>
      </c>
      <c r="G57" s="174">
        <v>14</v>
      </c>
      <c r="H57" s="174">
        <v>14</v>
      </c>
    </row>
    <row r="58" spans="2:8" s="22" customFormat="1" ht="36" customHeight="1" x14ac:dyDescent="0.25">
      <c r="B58" s="117" t="s">
        <v>1042</v>
      </c>
      <c r="C58" s="117" t="s">
        <v>831</v>
      </c>
      <c r="D58" s="117" t="s">
        <v>730</v>
      </c>
      <c r="E58" s="117" t="s">
        <v>731</v>
      </c>
      <c r="F58" s="118">
        <v>3</v>
      </c>
      <c r="G58" s="174">
        <v>14</v>
      </c>
      <c r="H58" s="174">
        <v>14</v>
      </c>
    </row>
    <row r="59" spans="2:8" s="22" customFormat="1" ht="36" customHeight="1" x14ac:dyDescent="0.25">
      <c r="B59" s="117" t="s">
        <v>1043</v>
      </c>
      <c r="C59" s="117" t="s">
        <v>831</v>
      </c>
      <c r="D59" s="117" t="s">
        <v>714</v>
      </c>
      <c r="E59" s="117" t="s">
        <v>715</v>
      </c>
      <c r="F59" s="118">
        <v>3</v>
      </c>
      <c r="G59" s="174">
        <v>14</v>
      </c>
      <c r="H59" s="174">
        <v>14</v>
      </c>
    </row>
    <row r="60" spans="2:8" s="22" customFormat="1" ht="36" customHeight="1" x14ac:dyDescent="0.25">
      <c r="B60" s="117" t="s">
        <v>1044</v>
      </c>
      <c r="C60" s="117" t="s">
        <v>831</v>
      </c>
      <c r="D60" s="117" t="s">
        <v>991</v>
      </c>
      <c r="E60" s="117" t="s">
        <v>811</v>
      </c>
      <c r="F60" s="118">
        <v>3</v>
      </c>
      <c r="G60" s="174">
        <v>14</v>
      </c>
      <c r="H60" s="174">
        <v>14</v>
      </c>
    </row>
    <row r="61" spans="2:8" s="22" customFormat="1" ht="36" customHeight="1" x14ac:dyDescent="0.25">
      <c r="B61" s="117"/>
      <c r="C61" s="117"/>
      <c r="D61" s="117"/>
      <c r="E61" s="117"/>
      <c r="F61" s="118"/>
      <c r="G61" s="174"/>
      <c r="H61" s="174"/>
    </row>
    <row r="62" spans="2:8" s="22" customFormat="1" ht="36" customHeight="1" x14ac:dyDescent="0.25">
      <c r="B62" s="117"/>
      <c r="C62" s="117"/>
      <c r="D62" s="117"/>
      <c r="E62" s="117"/>
      <c r="F62" s="118"/>
      <c r="G62" s="174"/>
      <c r="H62" s="174"/>
    </row>
    <row r="63" spans="2:8" s="22" customFormat="1" ht="36" customHeight="1" x14ac:dyDescent="0.25">
      <c r="B63" s="119"/>
      <c r="C63" s="117"/>
      <c r="D63" s="117"/>
      <c r="E63" s="117"/>
      <c r="F63" s="118"/>
      <c r="G63" s="174"/>
      <c r="H63" s="174"/>
    </row>
    <row r="64" spans="2:8" s="22" customFormat="1" ht="36" customHeight="1" x14ac:dyDescent="0.25">
      <c r="B64" s="119"/>
      <c r="C64" s="117"/>
      <c r="D64" s="117"/>
      <c r="E64" s="117"/>
      <c r="F64" s="118"/>
      <c r="G64" s="174"/>
      <c r="H64" s="174"/>
    </row>
    <row r="65" spans="2:8" s="22" customFormat="1" ht="36" customHeight="1" x14ac:dyDescent="0.25">
      <c r="B65" s="119"/>
      <c r="C65" s="117"/>
      <c r="D65" s="117"/>
      <c r="E65" s="117"/>
      <c r="F65" s="118"/>
      <c r="G65" s="174"/>
      <c r="H65" s="174"/>
    </row>
    <row r="66" spans="2:8" s="22" customFormat="1" ht="30.95" customHeight="1" x14ac:dyDescent="0.25">
      <c r="B66" s="451" t="s">
        <v>514</v>
      </c>
      <c r="C66" s="452"/>
      <c r="D66" s="452"/>
      <c r="E66" s="452"/>
      <c r="F66" s="453"/>
      <c r="G66" s="173">
        <f>SUM(G10:G65)</f>
        <v>714</v>
      </c>
      <c r="H66" s="173">
        <f>SUM(H10:H65)</f>
        <v>714</v>
      </c>
    </row>
  </sheetData>
  <mergeCells count="9">
    <mergeCell ref="B66:F66"/>
    <mergeCell ref="G7:H7"/>
    <mergeCell ref="B5:H5"/>
    <mergeCell ref="A4:H4"/>
    <mergeCell ref="B7:B8"/>
    <mergeCell ref="C7:C8"/>
    <mergeCell ref="D7:D8"/>
    <mergeCell ref="E7:E8"/>
    <mergeCell ref="F7:F8"/>
  </mergeCells>
  <pageMargins left="0.75" right="0.75" top="1" bottom="1" header="0.5" footer="0.5"/>
  <pageSetup paperSize="9" orientation="portrait" horizontalDpi="4294967292" verticalDpi="429496729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H14"/>
  <sheetViews>
    <sheetView workbookViewId="0">
      <selection activeCell="G14" sqref="G14"/>
    </sheetView>
  </sheetViews>
  <sheetFormatPr defaultColWidth="10.875" defaultRowHeight="18.75" x14ac:dyDescent="0.3"/>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75" customWidth="1"/>
    <col min="9" max="16384" width="10.875" style="5"/>
  </cols>
  <sheetData>
    <row r="4" spans="1:8" ht="39" customHeight="1" x14ac:dyDescent="0.3">
      <c r="A4" s="413" t="s">
        <v>385</v>
      </c>
      <c r="B4" s="413"/>
      <c r="C4" s="413"/>
      <c r="D4" s="413"/>
      <c r="E4" s="413"/>
      <c r="F4" s="413"/>
      <c r="G4" s="413"/>
      <c r="H4" s="413"/>
    </row>
    <row r="5" spans="1:8" ht="42" customHeight="1" x14ac:dyDescent="0.3">
      <c r="A5" s="238" t="s">
        <v>181</v>
      </c>
      <c r="B5" s="447" t="s">
        <v>180</v>
      </c>
      <c r="C5" s="447"/>
      <c r="D5" s="447"/>
      <c r="E5" s="447"/>
      <c r="F5" s="447"/>
      <c r="G5" s="447"/>
      <c r="H5" s="447"/>
    </row>
    <row r="6" spans="1:8" ht="38.1" customHeight="1" x14ac:dyDescent="0.3">
      <c r="A6" s="238"/>
      <c r="B6" s="285" t="s">
        <v>515</v>
      </c>
      <c r="C6" s="195"/>
      <c r="D6" s="195"/>
      <c r="E6" s="195"/>
      <c r="F6" s="195"/>
      <c r="G6" s="193"/>
      <c r="H6" s="193"/>
    </row>
    <row r="7" spans="1:8" x14ac:dyDescent="0.3">
      <c r="B7" s="437" t="s">
        <v>42</v>
      </c>
      <c r="C7" s="443" t="s">
        <v>384</v>
      </c>
      <c r="D7" s="443" t="s">
        <v>175</v>
      </c>
      <c r="E7" s="443" t="s">
        <v>176</v>
      </c>
      <c r="F7" s="441" t="s">
        <v>152</v>
      </c>
      <c r="G7" s="454" t="s">
        <v>177</v>
      </c>
      <c r="H7" s="454"/>
    </row>
    <row r="8" spans="1:8" x14ac:dyDescent="0.3">
      <c r="A8" s="41"/>
      <c r="B8" s="438"/>
      <c r="C8" s="444"/>
      <c r="D8" s="444"/>
      <c r="E8" s="444"/>
      <c r="F8" s="442"/>
      <c r="G8" s="113" t="s">
        <v>178</v>
      </c>
      <c r="H8" s="113" t="s">
        <v>179</v>
      </c>
    </row>
    <row r="9" spans="1:8" x14ac:dyDescent="0.3">
      <c r="A9" s="41"/>
      <c r="B9" s="46" t="s">
        <v>52</v>
      </c>
      <c r="C9" s="46" t="s">
        <v>53</v>
      </c>
      <c r="D9" s="46" t="s">
        <v>54</v>
      </c>
      <c r="E9" s="47" t="s">
        <v>55</v>
      </c>
      <c r="F9" s="47" t="s">
        <v>56</v>
      </c>
      <c r="G9" s="111" t="s">
        <v>57</v>
      </c>
      <c r="H9" s="111" t="s">
        <v>58</v>
      </c>
    </row>
    <row r="10" spans="1:8" s="22" customFormat="1" ht="42.95" customHeight="1" x14ac:dyDescent="0.25">
      <c r="B10" s="119">
        <v>1</v>
      </c>
      <c r="C10" s="117" t="s">
        <v>1045</v>
      </c>
      <c r="D10" s="117" t="s">
        <v>698</v>
      </c>
      <c r="E10" s="117" t="s">
        <v>699</v>
      </c>
      <c r="F10" s="118" t="s">
        <v>967</v>
      </c>
      <c r="G10" s="174">
        <v>14</v>
      </c>
      <c r="H10" s="174">
        <v>14</v>
      </c>
    </row>
    <row r="11" spans="1:8" s="22" customFormat="1" ht="42.95" customHeight="1" x14ac:dyDescent="0.25">
      <c r="B11" s="119">
        <v>2</v>
      </c>
      <c r="C11" s="117" t="s">
        <v>1045</v>
      </c>
      <c r="D11" s="117" t="s">
        <v>696</v>
      </c>
      <c r="E11" s="117" t="s">
        <v>697</v>
      </c>
      <c r="F11" s="118" t="s">
        <v>967</v>
      </c>
      <c r="G11" s="174">
        <v>14</v>
      </c>
      <c r="H11" s="174">
        <v>14</v>
      </c>
    </row>
    <row r="12" spans="1:8" s="22" customFormat="1" ht="42.95" customHeight="1" x14ac:dyDescent="0.25">
      <c r="B12" s="119">
        <v>3</v>
      </c>
      <c r="C12" s="117" t="s">
        <v>1046</v>
      </c>
      <c r="D12" s="117" t="s">
        <v>694</v>
      </c>
      <c r="E12" s="117" t="s">
        <v>695</v>
      </c>
      <c r="F12" s="118" t="s">
        <v>967</v>
      </c>
      <c r="G12" s="174">
        <v>14</v>
      </c>
      <c r="H12" s="174">
        <v>14</v>
      </c>
    </row>
    <row r="13" spans="1:8" s="22" customFormat="1" ht="42.95" customHeight="1" x14ac:dyDescent="0.25">
      <c r="B13" s="119"/>
      <c r="C13" s="117"/>
      <c r="D13" s="117"/>
      <c r="E13" s="117"/>
      <c r="F13" s="118"/>
      <c r="G13" s="174"/>
      <c r="H13" s="174"/>
    </row>
    <row r="14" spans="1:8" s="22" customFormat="1" ht="30.95" customHeight="1" x14ac:dyDescent="0.25">
      <c r="B14" s="451" t="s">
        <v>516</v>
      </c>
      <c r="C14" s="452"/>
      <c r="D14" s="452"/>
      <c r="E14" s="452"/>
      <c r="F14" s="453"/>
      <c r="G14" s="173">
        <f>SUM(G10:G13)</f>
        <v>42</v>
      </c>
      <c r="H14" s="173">
        <f>SUM(H10:H13)</f>
        <v>42</v>
      </c>
    </row>
  </sheetData>
  <mergeCells count="9">
    <mergeCell ref="B14:F14"/>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P112"/>
  <sheetViews>
    <sheetView workbookViewId="0">
      <selection activeCell="F16" sqref="F16"/>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x14ac:dyDescent="0.3">
      <c r="A4" s="413" t="s">
        <v>386</v>
      </c>
      <c r="B4" s="413"/>
      <c r="C4" s="413"/>
      <c r="D4" s="413"/>
      <c r="E4" s="413"/>
      <c r="F4" s="413"/>
      <c r="G4" s="413"/>
      <c r="H4" s="413"/>
      <c r="I4" s="27"/>
      <c r="J4" s="27"/>
      <c r="K4" s="27"/>
      <c r="L4" s="27"/>
      <c r="M4" s="27"/>
      <c r="N4" s="27"/>
      <c r="O4" s="27"/>
      <c r="P4" s="27"/>
    </row>
    <row r="5" spans="1:16" x14ac:dyDescent="0.3">
      <c r="A5" s="26" t="s">
        <v>182</v>
      </c>
      <c r="B5" s="5" t="s">
        <v>183</v>
      </c>
    </row>
    <row r="6" spans="1:16" x14ac:dyDescent="0.3">
      <c r="B6" s="44" t="s">
        <v>165</v>
      </c>
      <c r="C6" s="185" t="s">
        <v>589</v>
      </c>
      <c r="D6" s="6"/>
      <c r="E6" s="6"/>
      <c r="F6" s="6"/>
      <c r="G6" s="6"/>
      <c r="H6" s="14"/>
      <c r="I6" s="14"/>
      <c r="J6" s="14"/>
      <c r="K6" s="14"/>
      <c r="L6" s="14"/>
    </row>
    <row r="7" spans="1:16" x14ac:dyDescent="0.3">
      <c r="B7" s="44" t="s">
        <v>167</v>
      </c>
      <c r="C7" s="432" t="s">
        <v>169</v>
      </c>
      <c r="D7" s="432"/>
      <c r="E7" s="432"/>
      <c r="F7" s="432"/>
      <c r="G7" s="432"/>
      <c r="H7" s="14"/>
      <c r="I7" s="14"/>
      <c r="J7" s="14"/>
      <c r="K7" s="14"/>
      <c r="L7" s="14"/>
    </row>
    <row r="9" spans="1:16" x14ac:dyDescent="0.3">
      <c r="A9" s="238" t="s">
        <v>184</v>
      </c>
      <c r="B9" s="433" t="s">
        <v>185</v>
      </c>
      <c r="C9" s="433"/>
      <c r="D9" s="433"/>
      <c r="E9" s="433"/>
      <c r="F9" s="433"/>
      <c r="G9" s="433"/>
      <c r="H9" s="433"/>
      <c r="I9" s="433"/>
      <c r="J9" s="433"/>
    </row>
    <row r="10" spans="1:16" x14ac:dyDescent="0.3">
      <c r="B10" s="437" t="s">
        <v>42</v>
      </c>
      <c r="C10" s="439" t="s">
        <v>186</v>
      </c>
      <c r="D10" s="439" t="s">
        <v>158</v>
      </c>
      <c r="E10" s="441" t="s">
        <v>159</v>
      </c>
      <c r="F10" s="443" t="s">
        <v>45</v>
      </c>
      <c r="G10" s="441" t="s">
        <v>168</v>
      </c>
      <c r="H10" s="434" t="s">
        <v>162</v>
      </c>
      <c r="I10" s="435"/>
      <c r="J10" s="436"/>
      <c r="K10" s="434" t="s">
        <v>163</v>
      </c>
      <c r="L10" s="435"/>
      <c r="M10" s="436"/>
      <c r="N10" s="434" t="s">
        <v>164</v>
      </c>
      <c r="O10" s="435"/>
      <c r="P10" s="436"/>
    </row>
    <row r="11" spans="1:16" x14ac:dyDescent="0.3">
      <c r="A11" s="41"/>
      <c r="B11" s="438"/>
      <c r="C11" s="440"/>
      <c r="D11" s="440"/>
      <c r="E11" s="442"/>
      <c r="F11" s="444"/>
      <c r="G11" s="442"/>
      <c r="H11" s="43" t="s">
        <v>160</v>
      </c>
      <c r="I11" s="43" t="s">
        <v>48</v>
      </c>
      <c r="J11" s="43" t="s">
        <v>161</v>
      </c>
      <c r="K11" s="43" t="s">
        <v>160</v>
      </c>
      <c r="L11" s="43" t="s">
        <v>48</v>
      </c>
      <c r="M11" s="43" t="s">
        <v>161</v>
      </c>
      <c r="N11" s="43" t="s">
        <v>160</v>
      </c>
      <c r="O11" s="43" t="s">
        <v>48</v>
      </c>
      <c r="P11" s="43" t="s">
        <v>161</v>
      </c>
    </row>
    <row r="12" spans="1:16" x14ac:dyDescent="0.3">
      <c r="A12" s="41"/>
      <c r="B12" s="46" t="s">
        <v>52</v>
      </c>
      <c r="C12" s="46" t="s">
        <v>53</v>
      </c>
      <c r="D12" s="46" t="s">
        <v>54</v>
      </c>
      <c r="E12" s="47" t="s">
        <v>55</v>
      </c>
      <c r="F12" s="47" t="s">
        <v>56</v>
      </c>
      <c r="G12" s="47" t="s">
        <v>57</v>
      </c>
      <c r="H12" s="42" t="s">
        <v>58</v>
      </c>
      <c r="I12" s="42" t="s">
        <v>59</v>
      </c>
      <c r="J12" s="42" t="s">
        <v>60</v>
      </c>
      <c r="K12" s="42" t="s">
        <v>61</v>
      </c>
      <c r="L12" s="42" t="s">
        <v>62</v>
      </c>
      <c r="M12" s="42" t="s">
        <v>63</v>
      </c>
      <c r="N12" s="42" t="s">
        <v>64</v>
      </c>
      <c r="O12" s="42" t="s">
        <v>65</v>
      </c>
      <c r="P12" s="42" t="s">
        <v>91</v>
      </c>
    </row>
    <row r="13" spans="1:16" s="22" customFormat="1" ht="42" customHeight="1" x14ac:dyDescent="0.25">
      <c r="B13" s="119"/>
      <c r="C13" s="117"/>
      <c r="D13" s="117"/>
      <c r="E13" s="118"/>
      <c r="F13" s="240"/>
      <c r="G13" s="240"/>
      <c r="H13" s="117"/>
      <c r="I13" s="117"/>
      <c r="J13" s="117"/>
      <c r="K13" s="117"/>
      <c r="L13" s="117"/>
      <c r="M13" s="117"/>
      <c r="N13" s="117"/>
      <c r="O13" s="117"/>
      <c r="P13" s="117"/>
    </row>
    <row r="14" spans="1:16" s="22" customFormat="1" ht="42" customHeight="1" x14ac:dyDescent="0.25">
      <c r="B14" s="119"/>
      <c r="C14" s="117"/>
      <c r="D14" s="117"/>
      <c r="E14" s="118"/>
      <c r="F14" s="118"/>
      <c r="G14" s="118"/>
      <c r="H14" s="117"/>
      <c r="I14" s="117"/>
      <c r="J14" s="117"/>
      <c r="K14" s="117"/>
      <c r="L14" s="117"/>
      <c r="M14" s="117"/>
      <c r="N14" s="117"/>
      <c r="O14" s="117"/>
      <c r="P14" s="117"/>
    </row>
    <row r="15" spans="1:16" s="22" customFormat="1" ht="42" customHeight="1" x14ac:dyDescent="0.25">
      <c r="B15" s="119"/>
      <c r="C15" s="117"/>
      <c r="D15" s="117"/>
      <c r="E15" s="118"/>
      <c r="F15" s="118"/>
      <c r="G15" s="118"/>
      <c r="H15" s="117"/>
      <c r="I15" s="117"/>
      <c r="J15" s="117"/>
      <c r="K15" s="117"/>
      <c r="L15" s="117"/>
      <c r="M15" s="117"/>
      <c r="N15" s="117"/>
      <c r="O15" s="117"/>
      <c r="P15" s="117"/>
    </row>
    <row r="16" spans="1:16" s="22" customFormat="1" ht="42" customHeight="1" x14ac:dyDescent="0.25">
      <c r="B16" s="119"/>
      <c r="C16" s="117"/>
      <c r="D16" s="117"/>
      <c r="E16" s="118"/>
      <c r="F16" s="118"/>
      <c r="G16" s="118"/>
      <c r="H16" s="117"/>
      <c r="I16" s="117"/>
      <c r="J16" s="117"/>
      <c r="K16" s="117"/>
      <c r="L16" s="117"/>
      <c r="M16" s="117"/>
      <c r="N16" s="117"/>
      <c r="O16" s="117"/>
      <c r="P16" s="117"/>
    </row>
    <row r="17" spans="2:16" s="22" customFormat="1" ht="42" customHeight="1" x14ac:dyDescent="0.25">
      <c r="B17" s="119"/>
      <c r="C17" s="117"/>
      <c r="D17" s="117"/>
      <c r="E17" s="118"/>
      <c r="F17" s="117"/>
      <c r="G17" s="118"/>
      <c r="H17" s="117"/>
      <c r="I17" s="117"/>
      <c r="J17" s="117"/>
      <c r="K17" s="117"/>
      <c r="L17" s="117"/>
      <c r="M17" s="117"/>
      <c r="N17" s="117"/>
      <c r="O17" s="117"/>
      <c r="P17" s="117"/>
    </row>
    <row r="18" spans="2:16" s="22" customFormat="1" ht="42" customHeight="1" x14ac:dyDescent="0.25">
      <c r="B18" s="119"/>
      <c r="C18" s="117"/>
      <c r="D18" s="117"/>
      <c r="E18" s="118"/>
      <c r="F18" s="117"/>
      <c r="G18" s="118"/>
      <c r="H18" s="117"/>
      <c r="I18" s="117"/>
      <c r="J18" s="117"/>
      <c r="K18" s="117"/>
      <c r="L18" s="117"/>
      <c r="M18" s="117"/>
      <c r="N18" s="117"/>
      <c r="O18" s="117"/>
      <c r="P18" s="117"/>
    </row>
    <row r="19" spans="2:16" s="22" customFormat="1" ht="42" customHeight="1" x14ac:dyDescent="0.25">
      <c r="B19" s="119"/>
      <c r="C19" s="117"/>
      <c r="D19" s="117"/>
      <c r="E19" s="118"/>
      <c r="F19" s="117"/>
      <c r="G19" s="118"/>
      <c r="H19" s="117"/>
      <c r="I19" s="117"/>
      <c r="J19" s="117"/>
      <c r="K19" s="117"/>
      <c r="L19" s="117"/>
      <c r="M19" s="117"/>
      <c r="N19" s="117"/>
      <c r="O19" s="117"/>
      <c r="P19" s="117"/>
    </row>
    <row r="20" spans="2:16" s="22" customFormat="1" ht="42" customHeight="1" x14ac:dyDescent="0.25">
      <c r="B20" s="119"/>
      <c r="C20" s="117"/>
      <c r="D20" s="117"/>
      <c r="E20" s="118"/>
      <c r="F20" s="117"/>
      <c r="G20" s="118"/>
      <c r="H20" s="117"/>
      <c r="I20" s="117"/>
      <c r="J20" s="117"/>
      <c r="K20" s="117"/>
      <c r="L20" s="117"/>
      <c r="M20" s="117"/>
      <c r="N20" s="117"/>
      <c r="O20" s="117"/>
      <c r="P20" s="117"/>
    </row>
    <row r="21" spans="2:16" s="22" customFormat="1" ht="42" customHeight="1" x14ac:dyDescent="0.25">
      <c r="B21" s="119"/>
      <c r="C21" s="117"/>
      <c r="D21" s="117"/>
      <c r="E21" s="118"/>
      <c r="F21" s="117"/>
      <c r="G21" s="118"/>
      <c r="H21" s="117"/>
      <c r="I21" s="117"/>
      <c r="J21" s="117"/>
      <c r="K21" s="117"/>
      <c r="L21" s="117"/>
      <c r="M21" s="117"/>
      <c r="N21" s="117"/>
      <c r="O21" s="117"/>
      <c r="P21" s="117"/>
    </row>
    <row r="22" spans="2:16" s="22" customFormat="1" ht="42" customHeight="1" x14ac:dyDescent="0.25">
      <c r="B22" s="119"/>
      <c r="C22" s="117"/>
      <c r="D22" s="117"/>
      <c r="E22" s="118"/>
      <c r="F22" s="117"/>
      <c r="G22" s="118"/>
      <c r="H22" s="117"/>
      <c r="I22" s="117"/>
      <c r="J22" s="117"/>
      <c r="K22" s="117"/>
      <c r="L22" s="117"/>
      <c r="M22" s="117"/>
      <c r="N22" s="117"/>
      <c r="O22" s="117"/>
      <c r="P22" s="117"/>
    </row>
    <row r="23" spans="2:16" s="22" customFormat="1" ht="42" customHeight="1" x14ac:dyDescent="0.25">
      <c r="B23" s="119"/>
      <c r="C23" s="117"/>
      <c r="D23" s="117"/>
      <c r="E23" s="118"/>
      <c r="F23" s="117"/>
      <c r="G23" s="118"/>
      <c r="H23" s="117"/>
      <c r="I23" s="117"/>
      <c r="J23" s="117"/>
      <c r="K23" s="117"/>
      <c r="L23" s="117"/>
      <c r="M23" s="117"/>
      <c r="N23" s="117"/>
      <c r="O23" s="117"/>
      <c r="P23" s="117"/>
    </row>
    <row r="24" spans="2:16" s="22" customFormat="1" ht="42" customHeight="1" x14ac:dyDescent="0.25">
      <c r="B24" s="119"/>
      <c r="C24" s="117"/>
      <c r="D24" s="117"/>
      <c r="E24" s="118"/>
      <c r="F24" s="117"/>
      <c r="G24" s="118"/>
      <c r="H24" s="117"/>
      <c r="I24" s="117"/>
      <c r="J24" s="117"/>
      <c r="K24" s="117"/>
      <c r="L24" s="117"/>
      <c r="M24" s="117"/>
      <c r="N24" s="117"/>
      <c r="O24" s="117"/>
      <c r="P24" s="117"/>
    </row>
    <row r="25" spans="2:16" s="22" customFormat="1" ht="42" customHeight="1" x14ac:dyDescent="0.25">
      <c r="B25" s="119"/>
      <c r="C25" s="117"/>
      <c r="D25" s="117"/>
      <c r="E25" s="118"/>
      <c r="F25" s="117"/>
      <c r="G25" s="118"/>
      <c r="H25" s="117"/>
      <c r="I25" s="117"/>
      <c r="J25" s="117"/>
      <c r="K25" s="117"/>
      <c r="L25" s="117"/>
      <c r="M25" s="117"/>
      <c r="N25" s="117"/>
      <c r="O25" s="117"/>
      <c r="P25" s="117"/>
    </row>
    <row r="26" spans="2:16" s="22" customFormat="1" ht="42" customHeight="1" x14ac:dyDescent="0.25">
      <c r="B26" s="119"/>
      <c r="C26" s="117"/>
      <c r="D26" s="117"/>
      <c r="E26" s="118"/>
      <c r="F26" s="117"/>
      <c r="G26" s="118"/>
      <c r="H26" s="117"/>
      <c r="I26" s="117"/>
      <c r="J26" s="117"/>
      <c r="K26" s="117"/>
      <c r="L26" s="117"/>
      <c r="M26" s="117"/>
      <c r="N26" s="117"/>
      <c r="O26" s="117"/>
      <c r="P26" s="117"/>
    </row>
    <row r="27" spans="2:16" s="22" customFormat="1" ht="42" customHeight="1" x14ac:dyDescent="0.25">
      <c r="B27" s="119"/>
      <c r="C27" s="117"/>
      <c r="D27" s="117"/>
      <c r="E27" s="118"/>
      <c r="F27" s="117"/>
      <c r="G27" s="118"/>
      <c r="H27" s="117"/>
      <c r="I27" s="117"/>
      <c r="J27" s="117"/>
      <c r="K27" s="117"/>
      <c r="L27" s="117"/>
      <c r="M27" s="117"/>
      <c r="N27" s="117"/>
      <c r="O27" s="117"/>
      <c r="P27" s="117"/>
    </row>
    <row r="28" spans="2:16" s="22" customFormat="1" ht="42" customHeight="1" x14ac:dyDescent="0.25">
      <c r="B28" s="119"/>
      <c r="C28" s="117"/>
      <c r="D28" s="117"/>
      <c r="E28" s="118"/>
      <c r="F28" s="117"/>
      <c r="G28" s="118"/>
      <c r="H28" s="117"/>
      <c r="I28" s="117"/>
      <c r="J28" s="117"/>
      <c r="K28" s="117"/>
      <c r="L28" s="117"/>
      <c r="M28" s="117"/>
      <c r="N28" s="117"/>
      <c r="O28" s="117"/>
      <c r="P28" s="117"/>
    </row>
    <row r="29" spans="2:16" s="22" customFormat="1" ht="42" customHeight="1" x14ac:dyDescent="0.25">
      <c r="B29" s="119"/>
      <c r="C29" s="117"/>
      <c r="D29" s="117"/>
      <c r="E29" s="118"/>
      <c r="F29" s="117"/>
      <c r="G29" s="118"/>
      <c r="H29" s="117"/>
      <c r="I29" s="117"/>
      <c r="J29" s="117"/>
      <c r="K29" s="117"/>
      <c r="L29" s="117"/>
      <c r="M29" s="117"/>
      <c r="N29" s="117"/>
      <c r="O29" s="117"/>
      <c r="P29" s="117"/>
    </row>
    <row r="30" spans="2:16" s="22" customFormat="1" ht="42" customHeight="1" x14ac:dyDescent="0.25">
      <c r="B30" s="119"/>
      <c r="C30" s="117"/>
      <c r="D30" s="117"/>
      <c r="E30" s="118"/>
      <c r="F30" s="117"/>
      <c r="G30" s="118"/>
      <c r="H30" s="117"/>
      <c r="I30" s="117"/>
      <c r="J30" s="117"/>
      <c r="K30" s="117"/>
      <c r="L30" s="117"/>
      <c r="M30" s="117"/>
      <c r="N30" s="117"/>
      <c r="O30" s="117"/>
      <c r="P30" s="117"/>
    </row>
    <row r="31" spans="2:16" s="22" customFormat="1" ht="42" customHeight="1" x14ac:dyDescent="0.25">
      <c r="B31" s="119"/>
      <c r="C31" s="117"/>
      <c r="D31" s="117"/>
      <c r="E31" s="118"/>
      <c r="F31" s="117"/>
      <c r="G31" s="118"/>
      <c r="H31" s="117"/>
      <c r="I31" s="117"/>
      <c r="J31" s="117"/>
      <c r="K31" s="117"/>
      <c r="L31" s="117"/>
      <c r="M31" s="117"/>
      <c r="N31" s="117"/>
      <c r="O31" s="117"/>
      <c r="P31" s="117"/>
    </row>
    <row r="32" spans="2:16" s="22" customFormat="1" ht="42" customHeight="1" x14ac:dyDescent="0.25">
      <c r="B32" s="119"/>
      <c r="C32" s="117"/>
      <c r="D32" s="117"/>
      <c r="E32" s="118"/>
      <c r="F32" s="117"/>
      <c r="G32" s="118"/>
      <c r="H32" s="117"/>
      <c r="I32" s="117"/>
      <c r="J32" s="117"/>
      <c r="K32" s="117"/>
      <c r="L32" s="117"/>
      <c r="M32" s="117"/>
      <c r="N32" s="117"/>
      <c r="O32" s="117"/>
      <c r="P32" s="117"/>
    </row>
    <row r="33" spans="2:16" s="22" customFormat="1" ht="42" customHeight="1" x14ac:dyDescent="0.25">
      <c r="B33" s="119"/>
      <c r="C33" s="117"/>
      <c r="D33" s="117"/>
      <c r="E33" s="118"/>
      <c r="F33" s="117"/>
      <c r="G33" s="118"/>
      <c r="H33" s="117"/>
      <c r="I33" s="117"/>
      <c r="J33" s="117"/>
      <c r="K33" s="117"/>
      <c r="L33" s="117"/>
      <c r="M33" s="117"/>
      <c r="N33" s="117"/>
      <c r="O33" s="117"/>
      <c r="P33" s="117"/>
    </row>
    <row r="34" spans="2:16" s="22" customFormat="1" ht="42" customHeight="1" x14ac:dyDescent="0.25">
      <c r="B34" s="119"/>
      <c r="C34" s="117"/>
      <c r="D34" s="117"/>
      <c r="E34" s="118"/>
      <c r="F34" s="117"/>
      <c r="G34" s="118"/>
      <c r="H34" s="117"/>
      <c r="I34" s="117"/>
      <c r="J34" s="117"/>
      <c r="K34" s="117"/>
      <c r="L34" s="117"/>
      <c r="M34" s="117"/>
      <c r="N34" s="117"/>
      <c r="O34" s="117"/>
      <c r="P34" s="117"/>
    </row>
    <row r="35" spans="2:16" s="22" customFormat="1" ht="42" customHeight="1" x14ac:dyDescent="0.25">
      <c r="B35" s="119"/>
      <c r="C35" s="117"/>
      <c r="D35" s="117"/>
      <c r="E35" s="118"/>
      <c r="F35" s="117"/>
      <c r="G35" s="118"/>
      <c r="H35" s="117"/>
      <c r="I35" s="117"/>
      <c r="J35" s="117"/>
      <c r="K35" s="117"/>
      <c r="L35" s="117"/>
      <c r="M35" s="117"/>
      <c r="N35" s="117"/>
      <c r="O35" s="117"/>
      <c r="P35" s="117"/>
    </row>
    <row r="36" spans="2:16" s="22" customFormat="1" ht="42" customHeight="1" x14ac:dyDescent="0.25">
      <c r="B36" s="119"/>
      <c r="C36" s="117"/>
      <c r="D36" s="117"/>
      <c r="E36" s="118"/>
      <c r="F36" s="117"/>
      <c r="G36" s="118"/>
      <c r="H36" s="117"/>
      <c r="I36" s="117"/>
      <c r="J36" s="117"/>
      <c r="K36" s="117"/>
      <c r="L36" s="117"/>
      <c r="M36" s="117"/>
      <c r="N36" s="117"/>
      <c r="O36" s="117"/>
      <c r="P36" s="117"/>
    </row>
    <row r="37" spans="2:16" s="22" customFormat="1" ht="42" customHeight="1" x14ac:dyDescent="0.25">
      <c r="B37" s="119"/>
      <c r="C37" s="117"/>
      <c r="D37" s="117"/>
      <c r="E37" s="118"/>
      <c r="F37" s="117"/>
      <c r="G37" s="118"/>
      <c r="H37" s="117"/>
      <c r="I37" s="117"/>
      <c r="J37" s="117"/>
      <c r="K37" s="117"/>
      <c r="L37" s="117"/>
      <c r="M37" s="117"/>
      <c r="N37" s="117"/>
      <c r="O37" s="117"/>
      <c r="P37" s="117"/>
    </row>
    <row r="38" spans="2:16" s="22" customFormat="1" ht="42" customHeight="1" x14ac:dyDescent="0.25">
      <c r="B38" s="119"/>
      <c r="C38" s="117"/>
      <c r="D38" s="117"/>
      <c r="E38" s="118"/>
      <c r="F38" s="117"/>
      <c r="G38" s="118"/>
      <c r="H38" s="117"/>
      <c r="I38" s="117"/>
      <c r="J38" s="117"/>
      <c r="K38" s="117"/>
      <c r="L38" s="117"/>
      <c r="M38" s="117"/>
      <c r="N38" s="117"/>
      <c r="O38" s="117"/>
      <c r="P38" s="117"/>
    </row>
    <row r="39" spans="2:16" s="22" customFormat="1" ht="42" customHeight="1" x14ac:dyDescent="0.25">
      <c r="B39" s="119"/>
      <c r="C39" s="117"/>
      <c r="D39" s="117"/>
      <c r="E39" s="118"/>
      <c r="F39" s="117"/>
      <c r="G39" s="118"/>
      <c r="H39" s="117"/>
      <c r="I39" s="117"/>
      <c r="J39" s="117"/>
      <c r="K39" s="117"/>
      <c r="L39" s="117"/>
      <c r="M39" s="117"/>
      <c r="N39" s="117"/>
      <c r="O39" s="117"/>
      <c r="P39" s="117"/>
    </row>
    <row r="40" spans="2:16" s="22" customFormat="1" ht="42" customHeight="1" x14ac:dyDescent="0.25">
      <c r="B40" s="119"/>
      <c r="C40" s="117"/>
      <c r="D40" s="117"/>
      <c r="E40" s="118"/>
      <c r="F40" s="117"/>
      <c r="G40" s="118"/>
      <c r="H40" s="117"/>
      <c r="I40" s="117"/>
      <c r="J40" s="117"/>
      <c r="K40" s="117"/>
      <c r="L40" s="117"/>
      <c r="M40" s="117"/>
      <c r="N40" s="117"/>
      <c r="O40" s="117"/>
      <c r="P40" s="117"/>
    </row>
    <row r="41" spans="2:16" s="22" customFormat="1" ht="42" customHeight="1" x14ac:dyDescent="0.25">
      <c r="B41" s="119"/>
      <c r="C41" s="117"/>
      <c r="D41" s="117"/>
      <c r="E41" s="118"/>
      <c r="F41" s="117"/>
      <c r="G41" s="118"/>
      <c r="H41" s="117"/>
      <c r="I41" s="117"/>
      <c r="J41" s="117"/>
      <c r="K41" s="117"/>
      <c r="L41" s="117"/>
      <c r="M41" s="117"/>
      <c r="N41" s="117"/>
      <c r="O41" s="117"/>
      <c r="P41" s="117"/>
    </row>
    <row r="42" spans="2:16" s="22" customFormat="1" ht="42" customHeight="1" x14ac:dyDescent="0.25">
      <c r="B42" s="119"/>
      <c r="C42" s="117"/>
      <c r="D42" s="117"/>
      <c r="E42" s="118"/>
      <c r="F42" s="117"/>
      <c r="G42" s="118"/>
      <c r="H42" s="117"/>
      <c r="I42" s="117"/>
      <c r="J42" s="117"/>
      <c r="K42" s="117"/>
      <c r="L42" s="117"/>
      <c r="M42" s="117"/>
      <c r="N42" s="117"/>
      <c r="O42" s="117"/>
      <c r="P42" s="117"/>
    </row>
    <row r="43" spans="2:16" s="22" customFormat="1" ht="42" customHeight="1" x14ac:dyDescent="0.25">
      <c r="B43" s="119"/>
      <c r="C43" s="117"/>
      <c r="D43" s="117"/>
      <c r="E43" s="118"/>
      <c r="F43" s="117"/>
      <c r="G43" s="118"/>
      <c r="H43" s="117"/>
      <c r="I43" s="117"/>
      <c r="J43" s="117"/>
      <c r="K43" s="117"/>
      <c r="L43" s="117"/>
      <c r="M43" s="117"/>
      <c r="N43" s="117"/>
      <c r="O43" s="117"/>
      <c r="P43" s="117"/>
    </row>
    <row r="44" spans="2:16" s="22" customFormat="1" ht="42" customHeight="1" x14ac:dyDescent="0.25">
      <c r="B44" s="119"/>
      <c r="C44" s="117"/>
      <c r="D44" s="117"/>
      <c r="E44" s="118"/>
      <c r="F44" s="117"/>
      <c r="G44" s="118"/>
      <c r="H44" s="117"/>
      <c r="I44" s="117"/>
      <c r="J44" s="117"/>
      <c r="K44" s="117"/>
      <c r="L44" s="117"/>
      <c r="M44" s="117"/>
      <c r="N44" s="117"/>
      <c r="O44" s="117"/>
      <c r="P44" s="117"/>
    </row>
    <row r="45" spans="2:16" s="22" customFormat="1" ht="42" customHeight="1" x14ac:dyDescent="0.25">
      <c r="B45" s="119"/>
      <c r="C45" s="117"/>
      <c r="D45" s="117"/>
      <c r="E45" s="118"/>
      <c r="F45" s="117"/>
      <c r="G45" s="118"/>
      <c r="H45" s="117"/>
      <c r="I45" s="117"/>
      <c r="J45" s="117"/>
      <c r="K45" s="117"/>
      <c r="L45" s="117"/>
      <c r="M45" s="117"/>
      <c r="N45" s="117"/>
      <c r="O45" s="117"/>
      <c r="P45" s="117"/>
    </row>
    <row r="46" spans="2:16" s="22" customFormat="1" ht="42" customHeight="1" x14ac:dyDescent="0.25">
      <c r="B46" s="119"/>
      <c r="C46" s="117"/>
      <c r="D46" s="117"/>
      <c r="E46" s="118"/>
      <c r="F46" s="117"/>
      <c r="G46" s="118"/>
      <c r="H46" s="117"/>
      <c r="I46" s="117"/>
      <c r="J46" s="117"/>
      <c r="K46" s="117"/>
      <c r="L46" s="117"/>
      <c r="M46" s="117"/>
      <c r="N46" s="117"/>
      <c r="O46" s="117"/>
      <c r="P46" s="117"/>
    </row>
    <row r="47" spans="2:16" s="22" customFormat="1" ht="42" customHeight="1" x14ac:dyDescent="0.25">
      <c r="B47" s="119"/>
      <c r="C47" s="117"/>
      <c r="D47" s="117"/>
      <c r="E47" s="118"/>
      <c r="F47" s="117"/>
      <c r="G47" s="118"/>
      <c r="H47" s="117"/>
      <c r="I47" s="117"/>
      <c r="J47" s="117"/>
      <c r="K47" s="117"/>
      <c r="L47" s="117"/>
      <c r="M47" s="117"/>
      <c r="N47" s="117"/>
      <c r="O47" s="117"/>
      <c r="P47" s="117"/>
    </row>
    <row r="48" spans="2:16" s="22" customFormat="1" ht="42" customHeight="1" x14ac:dyDescent="0.25">
      <c r="B48" s="119"/>
      <c r="C48" s="117"/>
      <c r="D48" s="117"/>
      <c r="E48" s="118"/>
      <c r="F48" s="117"/>
      <c r="G48" s="118"/>
      <c r="H48" s="117"/>
      <c r="I48" s="117"/>
      <c r="J48" s="117"/>
      <c r="K48" s="117"/>
      <c r="L48" s="117"/>
      <c r="M48" s="117"/>
      <c r="N48" s="117"/>
      <c r="O48" s="117"/>
      <c r="P48" s="117"/>
    </row>
    <row r="49" spans="2:16" s="22" customFormat="1" ht="42" customHeight="1" x14ac:dyDescent="0.25">
      <c r="B49" s="119"/>
      <c r="C49" s="117"/>
      <c r="D49" s="117"/>
      <c r="E49" s="118"/>
      <c r="F49" s="117"/>
      <c r="G49" s="118"/>
      <c r="H49" s="117"/>
      <c r="I49" s="117"/>
      <c r="J49" s="117"/>
      <c r="K49" s="117"/>
      <c r="L49" s="117"/>
      <c r="M49" s="117"/>
      <c r="N49" s="117"/>
      <c r="O49" s="117"/>
      <c r="P49" s="117"/>
    </row>
    <row r="50" spans="2:16" s="22" customFormat="1" ht="42" customHeight="1" x14ac:dyDescent="0.25">
      <c r="B50" s="119"/>
      <c r="C50" s="117"/>
      <c r="D50" s="117"/>
      <c r="E50" s="118"/>
      <c r="F50" s="117"/>
      <c r="G50" s="118"/>
      <c r="H50" s="117"/>
      <c r="I50" s="117"/>
      <c r="J50" s="117"/>
      <c r="K50" s="117"/>
      <c r="L50" s="117"/>
      <c r="M50" s="117"/>
      <c r="N50" s="117"/>
      <c r="O50" s="117"/>
      <c r="P50" s="117"/>
    </row>
    <row r="51" spans="2:16" s="22" customFormat="1" ht="42" customHeight="1" x14ac:dyDescent="0.25">
      <c r="B51" s="119"/>
      <c r="C51" s="117"/>
      <c r="D51" s="117"/>
      <c r="E51" s="118"/>
      <c r="F51" s="117"/>
      <c r="G51" s="118"/>
      <c r="H51" s="117"/>
      <c r="I51" s="117"/>
      <c r="J51" s="117"/>
      <c r="K51" s="117"/>
      <c r="L51" s="117"/>
      <c r="M51" s="117"/>
      <c r="N51" s="117"/>
      <c r="O51" s="117"/>
      <c r="P51" s="117"/>
    </row>
    <row r="52" spans="2:16" s="22" customFormat="1" ht="42" customHeight="1" x14ac:dyDescent="0.25">
      <c r="B52" s="119"/>
      <c r="C52" s="117"/>
      <c r="D52" s="117"/>
      <c r="E52" s="118"/>
      <c r="F52" s="117"/>
      <c r="G52" s="118"/>
      <c r="H52" s="117"/>
      <c r="I52" s="117"/>
      <c r="J52" s="117"/>
      <c r="K52" s="117"/>
      <c r="L52" s="117"/>
      <c r="M52" s="117"/>
      <c r="N52" s="117"/>
      <c r="O52" s="117"/>
      <c r="P52" s="117"/>
    </row>
    <row r="53" spans="2:16" s="22" customFormat="1" ht="42" customHeight="1" x14ac:dyDescent="0.25">
      <c r="B53" s="119"/>
      <c r="C53" s="117"/>
      <c r="D53" s="117"/>
      <c r="E53" s="118"/>
      <c r="F53" s="117"/>
      <c r="G53" s="118"/>
      <c r="H53" s="117"/>
      <c r="I53" s="117"/>
      <c r="J53" s="117"/>
      <c r="K53" s="117"/>
      <c r="L53" s="117"/>
      <c r="M53" s="117"/>
      <c r="N53" s="117"/>
      <c r="O53" s="117"/>
      <c r="P53" s="117"/>
    </row>
    <row r="54" spans="2:16" s="22" customFormat="1" ht="42" customHeight="1" x14ac:dyDescent="0.25">
      <c r="B54" s="119"/>
      <c r="C54" s="117"/>
      <c r="D54" s="117"/>
      <c r="E54" s="118"/>
      <c r="F54" s="117"/>
      <c r="G54" s="118"/>
      <c r="H54" s="117"/>
      <c r="I54" s="117"/>
      <c r="J54" s="117"/>
      <c r="K54" s="117"/>
      <c r="L54" s="117"/>
      <c r="M54" s="117"/>
      <c r="N54" s="117"/>
      <c r="O54" s="117"/>
      <c r="P54" s="117"/>
    </row>
    <row r="55" spans="2:16" s="22" customFormat="1" ht="42" customHeight="1" x14ac:dyDescent="0.25">
      <c r="B55" s="119"/>
      <c r="C55" s="117"/>
      <c r="D55" s="117"/>
      <c r="E55" s="118"/>
      <c r="F55" s="117"/>
      <c r="G55" s="118"/>
      <c r="H55" s="117"/>
      <c r="I55" s="117"/>
      <c r="J55" s="117"/>
      <c r="K55" s="117"/>
      <c r="L55" s="117"/>
      <c r="M55" s="117"/>
      <c r="N55" s="117"/>
      <c r="O55" s="117"/>
      <c r="P55" s="117"/>
    </row>
    <row r="56" spans="2:16" s="22" customFormat="1" ht="42" customHeight="1" x14ac:dyDescent="0.25">
      <c r="B56" s="119"/>
      <c r="C56" s="117"/>
      <c r="D56" s="117"/>
      <c r="E56" s="118"/>
      <c r="F56" s="117"/>
      <c r="G56" s="118"/>
      <c r="H56" s="117"/>
      <c r="I56" s="117"/>
      <c r="J56" s="117"/>
      <c r="K56" s="117"/>
      <c r="L56" s="117"/>
      <c r="M56" s="117"/>
      <c r="N56" s="117"/>
      <c r="O56" s="117"/>
      <c r="P56" s="117"/>
    </row>
    <row r="57" spans="2:16" s="22" customFormat="1" ht="42" customHeight="1" x14ac:dyDescent="0.25">
      <c r="B57" s="119"/>
      <c r="C57" s="117"/>
      <c r="D57" s="117"/>
      <c r="E57" s="118"/>
      <c r="F57" s="117"/>
      <c r="G57" s="118"/>
      <c r="H57" s="117"/>
      <c r="I57" s="117"/>
      <c r="J57" s="117"/>
      <c r="K57" s="117"/>
      <c r="L57" s="117"/>
      <c r="M57" s="117"/>
      <c r="N57" s="117"/>
      <c r="O57" s="117"/>
      <c r="P57" s="117"/>
    </row>
    <row r="58" spans="2:16" s="22" customFormat="1" ht="42" customHeight="1" x14ac:dyDescent="0.25">
      <c r="B58" s="119"/>
      <c r="C58" s="117"/>
      <c r="D58" s="117"/>
      <c r="E58" s="118"/>
      <c r="F58" s="117"/>
      <c r="G58" s="118"/>
      <c r="H58" s="117"/>
      <c r="I58" s="117"/>
      <c r="J58" s="117"/>
      <c r="K58" s="117"/>
      <c r="L58" s="117"/>
      <c r="M58" s="117"/>
      <c r="N58" s="117"/>
      <c r="O58" s="117"/>
      <c r="P58" s="117"/>
    </row>
    <row r="59" spans="2:16" s="22" customFormat="1" ht="42" customHeight="1" x14ac:dyDescent="0.25">
      <c r="B59" s="119"/>
      <c r="C59" s="117"/>
      <c r="D59" s="117"/>
      <c r="E59" s="118"/>
      <c r="F59" s="117"/>
      <c r="G59" s="118"/>
      <c r="H59" s="117"/>
      <c r="I59" s="117"/>
      <c r="J59" s="117"/>
      <c r="K59" s="117"/>
      <c r="L59" s="117"/>
      <c r="M59" s="117"/>
      <c r="N59" s="117"/>
      <c r="O59" s="117"/>
      <c r="P59" s="117"/>
    </row>
    <row r="60" spans="2:16" s="22" customFormat="1" ht="42" customHeight="1" x14ac:dyDescent="0.25">
      <c r="B60" s="119"/>
      <c r="C60" s="117"/>
      <c r="D60" s="117"/>
      <c r="E60" s="118"/>
      <c r="F60" s="117"/>
      <c r="G60" s="118"/>
      <c r="H60" s="117"/>
      <c r="I60" s="117"/>
      <c r="J60" s="117"/>
      <c r="K60" s="117"/>
      <c r="L60" s="117"/>
      <c r="M60" s="117"/>
      <c r="N60" s="117"/>
      <c r="O60" s="117"/>
      <c r="P60" s="117"/>
    </row>
    <row r="61" spans="2:16" s="22" customFormat="1" ht="42" customHeight="1" x14ac:dyDescent="0.25">
      <c r="B61" s="119"/>
      <c r="C61" s="117"/>
      <c r="D61" s="117"/>
      <c r="E61" s="118"/>
      <c r="F61" s="117"/>
      <c r="G61" s="118"/>
      <c r="H61" s="117"/>
      <c r="I61" s="117"/>
      <c r="J61" s="117"/>
      <c r="K61" s="117"/>
      <c r="L61" s="117"/>
      <c r="M61" s="117"/>
      <c r="N61" s="117"/>
      <c r="O61" s="117"/>
      <c r="P61" s="117"/>
    </row>
    <row r="62" spans="2:16" s="22" customFormat="1" ht="42" customHeight="1" x14ac:dyDescent="0.25">
      <c r="B62" s="119"/>
      <c r="C62" s="117"/>
      <c r="D62" s="117"/>
      <c r="E62" s="118"/>
      <c r="F62" s="117"/>
      <c r="G62" s="118"/>
      <c r="H62" s="117"/>
      <c r="I62" s="117"/>
      <c r="J62" s="117"/>
      <c r="K62" s="117"/>
      <c r="L62" s="117"/>
      <c r="M62" s="117"/>
      <c r="N62" s="117"/>
      <c r="O62" s="117"/>
      <c r="P62" s="117"/>
    </row>
    <row r="63" spans="2:16" s="22" customFormat="1" ht="42" customHeight="1" x14ac:dyDescent="0.25">
      <c r="B63" s="119"/>
      <c r="C63" s="117"/>
      <c r="D63" s="117"/>
      <c r="E63" s="118"/>
      <c r="F63" s="117"/>
      <c r="G63" s="118"/>
      <c r="H63" s="117"/>
      <c r="I63" s="117"/>
      <c r="J63" s="117"/>
      <c r="K63" s="117"/>
      <c r="L63" s="117"/>
      <c r="M63" s="117"/>
      <c r="N63" s="117"/>
      <c r="O63" s="117"/>
      <c r="P63" s="117"/>
    </row>
    <row r="64" spans="2:16" s="22" customFormat="1" ht="42" customHeight="1" x14ac:dyDescent="0.25">
      <c r="B64" s="119"/>
      <c r="C64" s="117"/>
      <c r="D64" s="117"/>
      <c r="E64" s="118"/>
      <c r="F64" s="117"/>
      <c r="G64" s="118"/>
      <c r="H64" s="117"/>
      <c r="I64" s="117"/>
      <c r="J64" s="117"/>
      <c r="K64" s="117"/>
      <c r="L64" s="117"/>
      <c r="M64" s="117"/>
      <c r="N64" s="117"/>
      <c r="O64" s="117"/>
      <c r="P64" s="117"/>
    </row>
    <row r="65" spans="2:16" s="22" customFormat="1" ht="42" customHeight="1" x14ac:dyDescent="0.25">
      <c r="B65" s="119"/>
      <c r="C65" s="117"/>
      <c r="D65" s="117"/>
      <c r="E65" s="118"/>
      <c r="F65" s="117"/>
      <c r="G65" s="118"/>
      <c r="H65" s="117"/>
      <c r="I65" s="117"/>
      <c r="J65" s="117"/>
      <c r="K65" s="117"/>
      <c r="L65" s="117"/>
      <c r="M65" s="117"/>
      <c r="N65" s="117"/>
      <c r="O65" s="117"/>
      <c r="P65" s="117"/>
    </row>
    <row r="66" spans="2:16" s="22" customFormat="1" ht="42" customHeight="1" x14ac:dyDescent="0.25">
      <c r="B66" s="119"/>
      <c r="C66" s="117"/>
      <c r="D66" s="117"/>
      <c r="E66" s="118"/>
      <c r="F66" s="117"/>
      <c r="G66" s="118"/>
      <c r="H66" s="117"/>
      <c r="I66" s="117"/>
      <c r="J66" s="117"/>
      <c r="K66" s="117"/>
      <c r="L66" s="117"/>
      <c r="M66" s="117"/>
      <c r="N66" s="117"/>
      <c r="O66" s="117"/>
      <c r="P66" s="117"/>
    </row>
    <row r="67" spans="2:16" s="22" customFormat="1" ht="42" customHeight="1" x14ac:dyDescent="0.25">
      <c r="B67" s="119"/>
      <c r="C67" s="117"/>
      <c r="D67" s="117"/>
      <c r="E67" s="118"/>
      <c r="F67" s="117"/>
      <c r="G67" s="118"/>
      <c r="H67" s="117"/>
      <c r="I67" s="117"/>
      <c r="J67" s="117"/>
      <c r="K67" s="117"/>
      <c r="L67" s="117"/>
      <c r="M67" s="117"/>
      <c r="N67" s="117"/>
      <c r="O67" s="117"/>
      <c r="P67" s="117"/>
    </row>
    <row r="68" spans="2:16" s="22" customFormat="1" ht="42" customHeight="1" x14ac:dyDescent="0.25">
      <c r="B68" s="119"/>
      <c r="C68" s="117"/>
      <c r="D68" s="117"/>
      <c r="E68" s="118"/>
      <c r="F68" s="117"/>
      <c r="G68" s="118"/>
      <c r="H68" s="117"/>
      <c r="I68" s="117"/>
      <c r="J68" s="117"/>
      <c r="K68" s="117"/>
      <c r="L68" s="117"/>
      <c r="M68" s="117"/>
      <c r="N68" s="117"/>
      <c r="O68" s="117"/>
      <c r="P68" s="117"/>
    </row>
    <row r="69" spans="2:16" s="22" customFormat="1" ht="42" customHeight="1" x14ac:dyDescent="0.25">
      <c r="B69" s="119"/>
      <c r="C69" s="117"/>
      <c r="D69" s="117"/>
      <c r="E69" s="118"/>
      <c r="F69" s="117"/>
      <c r="G69" s="118"/>
      <c r="H69" s="117"/>
      <c r="I69" s="117"/>
      <c r="J69" s="117"/>
      <c r="K69" s="117"/>
      <c r="L69" s="117"/>
      <c r="M69" s="117"/>
      <c r="N69" s="117"/>
      <c r="O69" s="117"/>
      <c r="P69" s="117"/>
    </row>
    <row r="70" spans="2:16" s="22" customFormat="1" ht="42" customHeight="1" x14ac:dyDescent="0.25">
      <c r="B70" s="119"/>
      <c r="C70" s="117"/>
      <c r="D70" s="117"/>
      <c r="E70" s="118"/>
      <c r="F70" s="117"/>
      <c r="G70" s="118"/>
      <c r="H70" s="117"/>
      <c r="I70" s="117"/>
      <c r="J70" s="117"/>
      <c r="K70" s="117"/>
      <c r="L70" s="117"/>
      <c r="M70" s="117"/>
      <c r="N70" s="117"/>
      <c r="O70" s="117"/>
      <c r="P70" s="117"/>
    </row>
    <row r="71" spans="2:16" s="22" customFormat="1" ht="42" customHeight="1" x14ac:dyDescent="0.25">
      <c r="B71" s="119"/>
      <c r="C71" s="117"/>
      <c r="D71" s="117"/>
      <c r="E71" s="118"/>
      <c r="F71" s="117"/>
      <c r="G71" s="118"/>
      <c r="H71" s="117"/>
      <c r="I71" s="117"/>
      <c r="J71" s="117"/>
      <c r="K71" s="117"/>
      <c r="L71" s="117"/>
      <c r="M71" s="117"/>
      <c r="N71" s="117"/>
      <c r="O71" s="117"/>
      <c r="P71" s="117"/>
    </row>
    <row r="72" spans="2:16" s="22" customFormat="1" ht="42" customHeight="1" x14ac:dyDescent="0.25">
      <c r="B72" s="119"/>
      <c r="C72" s="117"/>
      <c r="D72" s="117"/>
      <c r="E72" s="118"/>
      <c r="F72" s="117"/>
      <c r="G72" s="118"/>
      <c r="H72" s="117"/>
      <c r="I72" s="117"/>
      <c r="J72" s="117"/>
      <c r="K72" s="117"/>
      <c r="L72" s="117"/>
      <c r="M72" s="117"/>
      <c r="N72" s="117"/>
      <c r="O72" s="117"/>
      <c r="P72" s="117"/>
    </row>
    <row r="73" spans="2:16" s="22" customFormat="1" ht="42" customHeight="1" x14ac:dyDescent="0.25">
      <c r="B73" s="119"/>
      <c r="C73" s="117"/>
      <c r="D73" s="117"/>
      <c r="E73" s="118"/>
      <c r="F73" s="117"/>
      <c r="G73" s="118"/>
      <c r="H73" s="117"/>
      <c r="I73" s="117"/>
      <c r="J73" s="117"/>
      <c r="K73" s="117"/>
      <c r="L73" s="117"/>
      <c r="M73" s="117"/>
      <c r="N73" s="117"/>
      <c r="O73" s="117"/>
      <c r="P73" s="117"/>
    </row>
    <row r="74" spans="2:16" s="22" customFormat="1" ht="42" customHeight="1" x14ac:dyDescent="0.25">
      <c r="B74" s="119"/>
      <c r="C74" s="117"/>
      <c r="D74" s="117"/>
      <c r="E74" s="118"/>
      <c r="F74" s="117"/>
      <c r="G74" s="118"/>
      <c r="H74" s="117"/>
      <c r="I74" s="117"/>
      <c r="J74" s="117"/>
      <c r="K74" s="117"/>
      <c r="L74" s="117"/>
      <c r="M74" s="117"/>
      <c r="N74" s="117"/>
      <c r="O74" s="117"/>
      <c r="P74" s="117"/>
    </row>
    <row r="75" spans="2:16" s="22" customFormat="1" ht="42" customHeight="1" x14ac:dyDescent="0.25">
      <c r="B75" s="119"/>
      <c r="C75" s="117"/>
      <c r="D75" s="117"/>
      <c r="E75" s="118"/>
      <c r="F75" s="117"/>
      <c r="G75" s="118"/>
      <c r="H75" s="117"/>
      <c r="I75" s="117"/>
      <c r="J75" s="117"/>
      <c r="K75" s="117"/>
      <c r="L75" s="117"/>
      <c r="M75" s="117"/>
      <c r="N75" s="117"/>
      <c r="O75" s="117"/>
      <c r="P75" s="117"/>
    </row>
    <row r="76" spans="2:16" s="22" customFormat="1" ht="42" customHeight="1" x14ac:dyDescent="0.25">
      <c r="B76" s="119"/>
      <c r="C76" s="117"/>
      <c r="D76" s="117"/>
      <c r="E76" s="118"/>
      <c r="F76" s="117"/>
      <c r="G76" s="118"/>
      <c r="H76" s="117"/>
      <c r="I76" s="117"/>
      <c r="J76" s="117"/>
      <c r="K76" s="117"/>
      <c r="L76" s="117"/>
      <c r="M76" s="117"/>
      <c r="N76" s="117"/>
      <c r="O76" s="117"/>
      <c r="P76" s="117"/>
    </row>
    <row r="77" spans="2:16" s="22" customFormat="1" ht="42" customHeight="1" x14ac:dyDescent="0.25">
      <c r="B77" s="119"/>
      <c r="C77" s="117"/>
      <c r="D77" s="117"/>
      <c r="E77" s="118"/>
      <c r="F77" s="117"/>
      <c r="G77" s="118"/>
      <c r="H77" s="117"/>
      <c r="I77" s="117"/>
      <c r="J77" s="117"/>
      <c r="K77" s="117"/>
      <c r="L77" s="117"/>
      <c r="M77" s="117"/>
      <c r="N77" s="117"/>
      <c r="O77" s="117"/>
      <c r="P77" s="117"/>
    </row>
    <row r="78" spans="2:16" s="22" customFormat="1" ht="42" customHeight="1" x14ac:dyDescent="0.25">
      <c r="B78" s="119"/>
      <c r="C78" s="117"/>
      <c r="D78" s="117"/>
      <c r="E78" s="118"/>
      <c r="F78" s="117"/>
      <c r="G78" s="118"/>
      <c r="H78" s="117"/>
      <c r="I78" s="117"/>
      <c r="J78" s="117"/>
      <c r="K78" s="117"/>
      <c r="L78" s="117"/>
      <c r="M78" s="117"/>
      <c r="N78" s="117"/>
      <c r="O78" s="117"/>
      <c r="P78" s="117"/>
    </row>
    <row r="79" spans="2:16" s="22" customFormat="1" ht="42" customHeight="1" x14ac:dyDescent="0.25">
      <c r="B79" s="119"/>
      <c r="C79" s="117"/>
      <c r="D79" s="117"/>
      <c r="E79" s="118"/>
      <c r="F79" s="117"/>
      <c r="G79" s="118"/>
      <c r="H79" s="117"/>
      <c r="I79" s="117"/>
      <c r="J79" s="117"/>
      <c r="K79" s="117"/>
      <c r="L79" s="117"/>
      <c r="M79" s="117"/>
      <c r="N79" s="117"/>
      <c r="O79" s="117"/>
      <c r="P79" s="117"/>
    </row>
    <row r="80" spans="2:16" s="22" customFormat="1" ht="42" customHeight="1" x14ac:dyDescent="0.25">
      <c r="B80" s="119"/>
      <c r="C80" s="117"/>
      <c r="D80" s="117"/>
      <c r="E80" s="118"/>
      <c r="F80" s="117"/>
      <c r="G80" s="118"/>
      <c r="H80" s="117"/>
      <c r="I80" s="117"/>
      <c r="J80" s="117"/>
      <c r="K80" s="117"/>
      <c r="L80" s="117"/>
      <c r="M80" s="117"/>
      <c r="N80" s="117"/>
      <c r="O80" s="117"/>
      <c r="P80" s="117"/>
    </row>
    <row r="81" spans="2:16" s="22" customFormat="1" ht="42" customHeight="1" x14ac:dyDescent="0.25">
      <c r="B81" s="119"/>
      <c r="C81" s="117"/>
      <c r="D81" s="117"/>
      <c r="E81" s="118"/>
      <c r="F81" s="117"/>
      <c r="G81" s="118"/>
      <c r="H81" s="117"/>
      <c r="I81" s="117"/>
      <c r="J81" s="117"/>
      <c r="K81" s="117"/>
      <c r="L81" s="117"/>
      <c r="M81" s="117"/>
      <c r="N81" s="117"/>
      <c r="O81" s="117"/>
      <c r="P81" s="117"/>
    </row>
    <row r="82" spans="2:16" s="22" customFormat="1" ht="42" customHeight="1" x14ac:dyDescent="0.25">
      <c r="B82" s="119"/>
      <c r="C82" s="117"/>
      <c r="D82" s="117"/>
      <c r="E82" s="118"/>
      <c r="F82" s="117"/>
      <c r="G82" s="118"/>
      <c r="H82" s="117"/>
      <c r="I82" s="117"/>
      <c r="J82" s="117"/>
      <c r="K82" s="117"/>
      <c r="L82" s="117"/>
      <c r="M82" s="117"/>
      <c r="N82" s="117"/>
      <c r="O82" s="117"/>
      <c r="P82" s="117"/>
    </row>
    <row r="83" spans="2:16" s="22" customFormat="1" ht="42" customHeight="1" x14ac:dyDescent="0.25">
      <c r="B83" s="119"/>
      <c r="C83" s="117"/>
      <c r="D83" s="117"/>
      <c r="E83" s="118"/>
      <c r="F83" s="117"/>
      <c r="G83" s="118"/>
      <c r="H83" s="117"/>
      <c r="I83" s="117"/>
      <c r="J83" s="117"/>
      <c r="K83" s="117"/>
      <c r="L83" s="117"/>
      <c r="M83" s="117"/>
      <c r="N83" s="117"/>
      <c r="O83" s="117"/>
      <c r="P83" s="117"/>
    </row>
    <row r="84" spans="2:16" s="22" customFormat="1" ht="42" customHeight="1" x14ac:dyDescent="0.25">
      <c r="B84" s="119"/>
      <c r="C84" s="117"/>
      <c r="D84" s="117"/>
      <c r="E84" s="118"/>
      <c r="F84" s="117"/>
      <c r="G84" s="118"/>
      <c r="H84" s="117"/>
      <c r="I84" s="117"/>
      <c r="J84" s="117"/>
      <c r="K84" s="117"/>
      <c r="L84" s="117"/>
      <c r="M84" s="117"/>
      <c r="N84" s="117"/>
      <c r="O84" s="117"/>
      <c r="P84" s="117"/>
    </row>
    <row r="85" spans="2:16" s="22" customFormat="1" ht="42" customHeight="1" x14ac:dyDescent="0.25">
      <c r="B85" s="119"/>
      <c r="C85" s="117"/>
      <c r="D85" s="117"/>
      <c r="E85" s="118"/>
      <c r="F85" s="117"/>
      <c r="G85" s="118"/>
      <c r="H85" s="117"/>
      <c r="I85" s="117"/>
      <c r="J85" s="117"/>
      <c r="K85" s="117"/>
      <c r="L85" s="117"/>
      <c r="M85" s="117"/>
      <c r="N85" s="117"/>
      <c r="O85" s="117"/>
      <c r="P85" s="117"/>
    </row>
    <row r="86" spans="2:16" s="22" customFormat="1" ht="42" customHeight="1" x14ac:dyDescent="0.25">
      <c r="B86" s="119"/>
      <c r="C86" s="117"/>
      <c r="D86" s="117"/>
      <c r="E86" s="118"/>
      <c r="F86" s="117"/>
      <c r="G86" s="118"/>
      <c r="H86" s="117"/>
      <c r="I86" s="117"/>
      <c r="J86" s="117"/>
      <c r="K86" s="117"/>
      <c r="L86" s="117"/>
      <c r="M86" s="117"/>
      <c r="N86" s="117"/>
      <c r="O86" s="117"/>
      <c r="P86" s="117"/>
    </row>
    <row r="87" spans="2:16" s="22" customFormat="1" ht="42" customHeight="1" x14ac:dyDescent="0.25">
      <c r="B87" s="119"/>
      <c r="C87" s="117"/>
      <c r="D87" s="117"/>
      <c r="E87" s="118"/>
      <c r="F87" s="117"/>
      <c r="G87" s="118"/>
      <c r="H87" s="117"/>
      <c r="I87" s="117"/>
      <c r="J87" s="117"/>
      <c r="K87" s="117"/>
      <c r="L87" s="117"/>
      <c r="M87" s="117"/>
      <c r="N87" s="117"/>
      <c r="O87" s="117"/>
      <c r="P87" s="117"/>
    </row>
    <row r="88" spans="2:16" s="22" customFormat="1" ht="42" customHeight="1" x14ac:dyDescent="0.25">
      <c r="B88" s="119"/>
      <c r="C88" s="117"/>
      <c r="D88" s="117"/>
      <c r="E88" s="118"/>
      <c r="F88" s="117"/>
      <c r="G88" s="118"/>
      <c r="H88" s="117"/>
      <c r="I88" s="117"/>
      <c r="J88" s="117"/>
      <c r="K88" s="117"/>
      <c r="L88" s="117"/>
      <c r="M88" s="117"/>
      <c r="N88" s="117"/>
      <c r="O88" s="117"/>
      <c r="P88" s="117"/>
    </row>
    <row r="89" spans="2:16" s="22" customFormat="1" ht="42" customHeight="1" x14ac:dyDescent="0.25">
      <c r="B89" s="119"/>
      <c r="C89" s="117"/>
      <c r="D89" s="117"/>
      <c r="E89" s="118"/>
      <c r="F89" s="117"/>
      <c r="G89" s="118"/>
      <c r="H89" s="117"/>
      <c r="I89" s="117"/>
      <c r="J89" s="117"/>
      <c r="K89" s="117"/>
      <c r="L89" s="117"/>
      <c r="M89" s="117"/>
      <c r="N89" s="117"/>
      <c r="O89" s="117"/>
      <c r="P89" s="117"/>
    </row>
    <row r="90" spans="2:16" s="22" customFormat="1" ht="42" customHeight="1" x14ac:dyDescent="0.25">
      <c r="B90" s="119"/>
      <c r="C90" s="117"/>
      <c r="D90" s="117"/>
      <c r="E90" s="118"/>
      <c r="F90" s="117"/>
      <c r="G90" s="118"/>
      <c r="H90" s="117"/>
      <c r="I90" s="117"/>
      <c r="J90" s="117"/>
      <c r="K90" s="117"/>
      <c r="L90" s="117"/>
      <c r="M90" s="117"/>
      <c r="N90" s="117"/>
      <c r="O90" s="117"/>
      <c r="P90" s="117"/>
    </row>
    <row r="91" spans="2:16" s="22" customFormat="1" ht="42" customHeight="1" x14ac:dyDescent="0.25">
      <c r="B91" s="119"/>
      <c r="C91" s="117"/>
      <c r="D91" s="117"/>
      <c r="E91" s="118"/>
      <c r="F91" s="117"/>
      <c r="G91" s="118"/>
      <c r="H91" s="117"/>
      <c r="I91" s="117"/>
      <c r="J91" s="117"/>
      <c r="K91" s="117"/>
      <c r="L91" s="117"/>
      <c r="M91" s="117"/>
      <c r="N91" s="117"/>
      <c r="O91" s="117"/>
      <c r="P91" s="117"/>
    </row>
    <row r="92" spans="2:16" s="22" customFormat="1" ht="42" customHeight="1" x14ac:dyDescent="0.25">
      <c r="B92" s="119"/>
      <c r="C92" s="117"/>
      <c r="D92" s="117"/>
      <c r="E92" s="118"/>
      <c r="F92" s="117"/>
      <c r="G92" s="118"/>
      <c r="H92" s="117"/>
      <c r="I92" s="117"/>
      <c r="J92" s="117"/>
      <c r="K92" s="117"/>
      <c r="L92" s="117"/>
      <c r="M92" s="117"/>
      <c r="N92" s="117"/>
      <c r="O92" s="117"/>
      <c r="P92" s="117"/>
    </row>
    <row r="93" spans="2:16" s="22" customFormat="1" ht="42" customHeight="1" x14ac:dyDescent="0.25">
      <c r="B93" s="119"/>
      <c r="C93" s="117"/>
      <c r="D93" s="117"/>
      <c r="E93" s="118"/>
      <c r="F93" s="117"/>
      <c r="G93" s="118"/>
      <c r="H93" s="117"/>
      <c r="I93" s="117"/>
      <c r="J93" s="117"/>
      <c r="K93" s="117"/>
      <c r="L93" s="117"/>
      <c r="M93" s="117"/>
      <c r="N93" s="117"/>
      <c r="O93" s="117"/>
      <c r="P93" s="117"/>
    </row>
    <row r="94" spans="2:16" s="22" customFormat="1" ht="42" customHeight="1" x14ac:dyDescent="0.25">
      <c r="B94" s="119"/>
      <c r="C94" s="117"/>
      <c r="D94" s="117"/>
      <c r="E94" s="118"/>
      <c r="F94" s="117"/>
      <c r="G94" s="118"/>
      <c r="H94" s="117"/>
      <c r="I94" s="117"/>
      <c r="J94" s="117"/>
      <c r="K94" s="117"/>
      <c r="L94" s="117"/>
      <c r="M94" s="117"/>
      <c r="N94" s="117"/>
      <c r="O94" s="117"/>
      <c r="P94" s="117"/>
    </row>
    <row r="95" spans="2:16" s="22" customFormat="1" ht="42" customHeight="1" x14ac:dyDescent="0.25">
      <c r="B95" s="119"/>
      <c r="C95" s="117"/>
      <c r="D95" s="117"/>
      <c r="E95" s="118"/>
      <c r="F95" s="117"/>
      <c r="G95" s="118"/>
      <c r="H95" s="117"/>
      <c r="I95" s="117"/>
      <c r="J95" s="117"/>
      <c r="K95" s="117"/>
      <c r="L95" s="117"/>
      <c r="M95" s="117"/>
      <c r="N95" s="117"/>
      <c r="O95" s="117"/>
      <c r="P95" s="117"/>
    </row>
    <row r="96" spans="2:16" s="22" customFormat="1" ht="42" customHeight="1" x14ac:dyDescent="0.25">
      <c r="B96" s="119"/>
      <c r="C96" s="117"/>
      <c r="D96" s="117"/>
      <c r="E96" s="118"/>
      <c r="F96" s="117"/>
      <c r="G96" s="118"/>
      <c r="H96" s="117"/>
      <c r="I96" s="117"/>
      <c r="J96" s="117"/>
      <c r="K96" s="117"/>
      <c r="L96" s="117"/>
      <c r="M96" s="117"/>
      <c r="N96" s="117"/>
      <c r="O96" s="117"/>
      <c r="P96" s="117"/>
    </row>
    <row r="97" spans="2:16" s="22" customFormat="1" ht="42" customHeight="1" x14ac:dyDescent="0.25">
      <c r="B97" s="119"/>
      <c r="C97" s="117"/>
      <c r="D97" s="117"/>
      <c r="E97" s="118"/>
      <c r="F97" s="117"/>
      <c r="G97" s="118"/>
      <c r="H97" s="117"/>
      <c r="I97" s="117"/>
      <c r="J97" s="117"/>
      <c r="K97" s="117"/>
      <c r="L97" s="117"/>
      <c r="M97" s="117"/>
      <c r="N97" s="117"/>
      <c r="O97" s="117"/>
      <c r="P97" s="117"/>
    </row>
    <row r="98" spans="2:16" s="22" customFormat="1" ht="42" customHeight="1" x14ac:dyDescent="0.25">
      <c r="B98" s="119"/>
      <c r="C98" s="117"/>
      <c r="D98" s="117"/>
      <c r="E98" s="118"/>
      <c r="F98" s="117"/>
      <c r="G98" s="118"/>
      <c r="H98" s="117"/>
      <c r="I98" s="117"/>
      <c r="J98" s="117"/>
      <c r="K98" s="117"/>
      <c r="L98" s="117"/>
      <c r="M98" s="117"/>
      <c r="N98" s="117"/>
      <c r="O98" s="117"/>
      <c r="P98" s="117"/>
    </row>
    <row r="99" spans="2:16" s="22" customFormat="1" ht="42" customHeight="1" x14ac:dyDescent="0.25">
      <c r="B99" s="119"/>
      <c r="C99" s="117"/>
      <c r="D99" s="117"/>
      <c r="E99" s="118"/>
      <c r="F99" s="117"/>
      <c r="G99" s="118"/>
      <c r="H99" s="117"/>
      <c r="I99" s="117"/>
      <c r="J99" s="117"/>
      <c r="K99" s="117"/>
      <c r="L99" s="117"/>
      <c r="M99" s="117"/>
      <c r="N99" s="117"/>
      <c r="O99" s="117"/>
      <c r="P99" s="117"/>
    </row>
    <row r="100" spans="2:16" s="22" customFormat="1" ht="42" customHeight="1" x14ac:dyDescent="0.25">
      <c r="B100" s="119"/>
      <c r="C100" s="117"/>
      <c r="D100" s="117"/>
      <c r="E100" s="118"/>
      <c r="F100" s="117"/>
      <c r="G100" s="118"/>
      <c r="H100" s="117"/>
      <c r="I100" s="117"/>
      <c r="J100" s="117"/>
      <c r="K100" s="117"/>
      <c r="L100" s="117"/>
      <c r="M100" s="117"/>
      <c r="N100" s="117"/>
      <c r="O100" s="117"/>
      <c r="P100" s="117"/>
    </row>
    <row r="101" spans="2:16" s="22" customFormat="1" ht="42" customHeight="1" x14ac:dyDescent="0.25">
      <c r="B101" s="119"/>
      <c r="C101" s="117"/>
      <c r="D101" s="117"/>
      <c r="E101" s="118"/>
      <c r="F101" s="117"/>
      <c r="G101" s="118"/>
      <c r="H101" s="117"/>
      <c r="I101" s="117"/>
      <c r="J101" s="117"/>
      <c r="K101" s="117"/>
      <c r="L101" s="117"/>
      <c r="M101" s="117"/>
      <c r="N101" s="117"/>
      <c r="O101" s="117"/>
      <c r="P101" s="117"/>
    </row>
    <row r="102" spans="2:16" s="22" customFormat="1" ht="42" customHeight="1" x14ac:dyDescent="0.25">
      <c r="B102" s="119"/>
      <c r="C102" s="117"/>
      <c r="D102" s="117"/>
      <c r="E102" s="118"/>
      <c r="F102" s="117"/>
      <c r="G102" s="118"/>
      <c r="H102" s="117"/>
      <c r="I102" s="117"/>
      <c r="J102" s="117"/>
      <c r="K102" s="117"/>
      <c r="L102" s="117"/>
      <c r="M102" s="117"/>
      <c r="N102" s="117"/>
      <c r="O102" s="117"/>
      <c r="P102" s="117"/>
    </row>
    <row r="103" spans="2:16" s="22" customFormat="1" ht="42" customHeight="1" x14ac:dyDescent="0.25">
      <c r="B103" s="119"/>
      <c r="C103" s="117"/>
      <c r="D103" s="117"/>
      <c r="E103" s="118"/>
      <c r="F103" s="117"/>
      <c r="G103" s="118"/>
      <c r="H103" s="117"/>
      <c r="I103" s="117"/>
      <c r="J103" s="117"/>
      <c r="K103" s="117"/>
      <c r="L103" s="117"/>
      <c r="M103" s="117"/>
      <c r="N103" s="117"/>
      <c r="O103" s="117"/>
      <c r="P103" s="117"/>
    </row>
    <row r="104" spans="2:16" s="22" customFormat="1" ht="42" customHeight="1" x14ac:dyDescent="0.25">
      <c r="B104" s="119"/>
      <c r="C104" s="117"/>
      <c r="D104" s="117"/>
      <c r="E104" s="118"/>
      <c r="F104" s="117"/>
      <c r="G104" s="118"/>
      <c r="H104" s="117"/>
      <c r="I104" s="117"/>
      <c r="J104" s="117"/>
      <c r="K104" s="117"/>
      <c r="L104" s="117"/>
      <c r="M104" s="117"/>
      <c r="N104" s="117"/>
      <c r="O104" s="117"/>
      <c r="P104" s="117"/>
    </row>
    <row r="105" spans="2:16" s="22" customFormat="1" ht="42" customHeight="1" x14ac:dyDescent="0.25">
      <c r="B105" s="119"/>
      <c r="C105" s="117"/>
      <c r="D105" s="117"/>
      <c r="E105" s="118"/>
      <c r="F105" s="117"/>
      <c r="G105" s="118"/>
      <c r="H105" s="117"/>
      <c r="I105" s="117"/>
      <c r="J105" s="117"/>
      <c r="K105" s="117"/>
      <c r="L105" s="117"/>
      <c r="M105" s="117"/>
      <c r="N105" s="117"/>
      <c r="O105" s="117"/>
      <c r="P105" s="117"/>
    </row>
    <row r="106" spans="2:16" s="22" customFormat="1" ht="42" customHeight="1" x14ac:dyDescent="0.25">
      <c r="B106" s="119"/>
      <c r="C106" s="117"/>
      <c r="D106" s="117"/>
      <c r="E106" s="118"/>
      <c r="F106" s="117"/>
      <c r="G106" s="118"/>
      <c r="H106" s="117"/>
      <c r="I106" s="117"/>
      <c r="J106" s="117"/>
      <c r="K106" s="117"/>
      <c r="L106" s="117"/>
      <c r="M106" s="117"/>
      <c r="N106" s="117"/>
      <c r="O106" s="117"/>
      <c r="P106" s="117"/>
    </row>
    <row r="107" spans="2:16" s="22" customFormat="1" ht="42" customHeight="1" x14ac:dyDescent="0.25">
      <c r="B107" s="119"/>
      <c r="C107" s="117"/>
      <c r="D107" s="117"/>
      <c r="E107" s="118"/>
      <c r="F107" s="117"/>
      <c r="G107" s="118"/>
      <c r="H107" s="117"/>
      <c r="I107" s="117"/>
      <c r="J107" s="117"/>
      <c r="K107" s="117"/>
      <c r="L107" s="117"/>
      <c r="M107" s="117"/>
      <c r="N107" s="117"/>
      <c r="O107" s="117"/>
      <c r="P107" s="117"/>
    </row>
    <row r="108" spans="2:16" s="22" customFormat="1" ht="42" customHeight="1" x14ac:dyDescent="0.25">
      <c r="B108" s="119"/>
      <c r="C108" s="117"/>
      <c r="D108" s="117"/>
      <c r="E108" s="118"/>
      <c r="F108" s="117"/>
      <c r="G108" s="118"/>
      <c r="H108" s="117"/>
      <c r="I108" s="117"/>
      <c r="J108" s="117"/>
      <c r="K108" s="117"/>
      <c r="L108" s="117"/>
      <c r="M108" s="117"/>
      <c r="N108" s="117"/>
      <c r="O108" s="117"/>
      <c r="P108" s="117"/>
    </row>
    <row r="109" spans="2:16" s="22" customFormat="1" ht="42" customHeight="1" x14ac:dyDescent="0.25">
      <c r="B109" s="119"/>
      <c r="C109" s="117"/>
      <c r="D109" s="117"/>
      <c r="E109" s="118"/>
      <c r="F109" s="117"/>
      <c r="G109" s="118"/>
      <c r="H109" s="117"/>
      <c r="I109" s="117"/>
      <c r="J109" s="117"/>
      <c r="K109" s="117"/>
      <c r="L109" s="117"/>
      <c r="M109" s="117"/>
      <c r="N109" s="117"/>
      <c r="O109" s="117"/>
      <c r="P109" s="117"/>
    </row>
    <row r="110" spans="2:16" s="22" customFormat="1" ht="42" customHeight="1" x14ac:dyDescent="0.25">
      <c r="B110" s="119"/>
      <c r="C110" s="117"/>
      <c r="D110" s="117"/>
      <c r="E110" s="118"/>
      <c r="F110" s="117"/>
      <c r="G110" s="118"/>
      <c r="H110" s="117"/>
      <c r="I110" s="117"/>
      <c r="J110" s="117"/>
      <c r="K110" s="117"/>
      <c r="L110" s="117"/>
      <c r="M110" s="117"/>
      <c r="N110" s="117"/>
      <c r="O110" s="117"/>
      <c r="P110" s="117"/>
    </row>
    <row r="111" spans="2:16" s="22" customFormat="1" ht="42" customHeight="1" x14ac:dyDescent="0.25">
      <c r="B111" s="119"/>
      <c r="C111" s="117"/>
      <c r="D111" s="117"/>
      <c r="E111" s="118"/>
      <c r="F111" s="117"/>
      <c r="G111" s="118"/>
      <c r="H111" s="117"/>
      <c r="I111" s="117"/>
      <c r="J111" s="117"/>
      <c r="K111" s="117"/>
      <c r="L111" s="117"/>
      <c r="M111" s="117"/>
      <c r="N111" s="117"/>
      <c r="O111" s="117"/>
      <c r="P111" s="117"/>
    </row>
    <row r="112" spans="2:16" s="22" customFormat="1" ht="42" customHeight="1" x14ac:dyDescent="0.25">
      <c r="B112" s="119"/>
      <c r="C112" s="117"/>
      <c r="D112" s="117"/>
      <c r="E112" s="118"/>
      <c r="F112" s="117"/>
      <c r="G112" s="118"/>
      <c r="H112" s="117"/>
      <c r="I112" s="117"/>
      <c r="J112" s="117"/>
      <c r="K112" s="117"/>
      <c r="L112" s="117"/>
      <c r="M112" s="117"/>
      <c r="N112" s="117"/>
      <c r="O112" s="117"/>
      <c r="P112" s="117"/>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xr:uid="{00000000-0002-0000-0D00-000000000000}">
      <formula1>"Asisten Ahli, Lektor, Lektor Kepala, Guru Besar"</formula1>
    </dataValidation>
    <dataValidation type="list" allowBlank="1" showInputMessage="1" showErrorMessage="1" sqref="G13:G112" xr:uid="{00000000-0002-0000-0D00-000001000000}">
      <formula1>"Ya, Tidak"</formula1>
    </dataValidation>
  </dataValidations>
  <pageMargins left="0.75" right="0.75" top="1" bottom="1" header="0.5" footer="0.5"/>
  <pageSetup paperSize="9" orientation="portrait" horizontalDpi="4294967292" verticalDpi="429496729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20"/>
  <sheetViews>
    <sheetView workbookViewId="0">
      <selection activeCell="E11" sqref="E11"/>
    </sheetView>
  </sheetViews>
  <sheetFormatPr defaultColWidth="10.875" defaultRowHeight="18.75" x14ac:dyDescent="0.3"/>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75" customWidth="1"/>
    <col min="9" max="16384" width="10.875" style="5"/>
  </cols>
  <sheetData>
    <row r="4" spans="1:8" ht="35.1" customHeight="1" x14ac:dyDescent="0.3">
      <c r="A4" s="413" t="s">
        <v>387</v>
      </c>
      <c r="B4" s="413"/>
      <c r="C4" s="413"/>
      <c r="D4" s="413"/>
      <c r="E4" s="413"/>
      <c r="F4" s="413"/>
      <c r="G4" s="413"/>
      <c r="H4" s="413"/>
    </row>
    <row r="5" spans="1:8" ht="26.1" customHeight="1" x14ac:dyDescent="0.3">
      <c r="A5" s="241" t="s">
        <v>187</v>
      </c>
      <c r="B5" s="447" t="s">
        <v>188</v>
      </c>
      <c r="C5" s="447"/>
      <c r="D5" s="447"/>
      <c r="E5" s="447"/>
      <c r="F5" s="447"/>
      <c r="G5" s="447"/>
      <c r="H5" s="447"/>
    </row>
    <row r="6" spans="1:8" ht="38.1" customHeight="1" x14ac:dyDescent="0.3">
      <c r="A6" s="238"/>
      <c r="B6" s="285" t="s">
        <v>515</v>
      </c>
      <c r="C6" s="195"/>
      <c r="D6" s="195"/>
      <c r="E6" s="195"/>
      <c r="F6" s="195"/>
      <c r="G6" s="193"/>
      <c r="H6" s="193"/>
    </row>
    <row r="7" spans="1:8" x14ac:dyDescent="0.3">
      <c r="B7" s="437" t="s">
        <v>42</v>
      </c>
      <c r="C7" s="443" t="s">
        <v>595</v>
      </c>
      <c r="D7" s="443" t="s">
        <v>175</v>
      </c>
      <c r="E7" s="443" t="s">
        <v>176</v>
      </c>
      <c r="F7" s="441" t="s">
        <v>152</v>
      </c>
      <c r="G7" s="454" t="s">
        <v>177</v>
      </c>
      <c r="H7" s="454"/>
    </row>
    <row r="8" spans="1:8" x14ac:dyDescent="0.3">
      <c r="A8" s="41"/>
      <c r="B8" s="438"/>
      <c r="C8" s="444"/>
      <c r="D8" s="444"/>
      <c r="E8" s="444"/>
      <c r="F8" s="442"/>
      <c r="G8" s="113" t="s">
        <v>178</v>
      </c>
      <c r="H8" s="113" t="s">
        <v>179</v>
      </c>
    </row>
    <row r="9" spans="1:8" x14ac:dyDescent="0.3">
      <c r="A9" s="41"/>
      <c r="B9" s="46" t="s">
        <v>52</v>
      </c>
      <c r="C9" s="46" t="s">
        <v>53</v>
      </c>
      <c r="D9" s="46" t="s">
        <v>54</v>
      </c>
      <c r="E9" s="47" t="s">
        <v>55</v>
      </c>
      <c r="F9" s="47" t="s">
        <v>56</v>
      </c>
      <c r="G9" s="111" t="s">
        <v>57</v>
      </c>
      <c r="H9" s="111" t="s">
        <v>58</v>
      </c>
    </row>
    <row r="10" spans="1:8" s="22" customFormat="1" ht="42" customHeight="1" x14ac:dyDescent="0.25">
      <c r="B10" s="119"/>
      <c r="C10" s="117"/>
      <c r="D10" s="117"/>
      <c r="E10" s="117"/>
      <c r="F10" s="118"/>
      <c r="G10" s="174"/>
      <c r="H10" s="174"/>
    </row>
    <row r="11" spans="1:8" s="22" customFormat="1" ht="42" customHeight="1" x14ac:dyDescent="0.25">
      <c r="B11" s="119"/>
      <c r="C11" s="117"/>
      <c r="D11" s="117"/>
      <c r="E11" s="117"/>
      <c r="F11" s="118"/>
      <c r="G11" s="174"/>
      <c r="H11" s="174"/>
    </row>
    <row r="12" spans="1:8" s="22" customFormat="1" ht="42" customHeight="1" x14ac:dyDescent="0.25">
      <c r="B12" s="119"/>
      <c r="C12" s="117"/>
      <c r="D12" s="117"/>
      <c r="E12" s="117"/>
      <c r="F12" s="118"/>
      <c r="G12" s="174"/>
      <c r="H12" s="174"/>
    </row>
    <row r="13" spans="1:8" s="22" customFormat="1" ht="42" customHeight="1" x14ac:dyDescent="0.25">
      <c r="B13" s="119"/>
      <c r="C13" s="117"/>
      <c r="D13" s="117"/>
      <c r="E13" s="117"/>
      <c r="F13" s="118"/>
      <c r="G13" s="174"/>
      <c r="H13" s="174"/>
    </row>
    <row r="14" spans="1:8" s="22" customFormat="1" ht="42" customHeight="1" x14ac:dyDescent="0.25">
      <c r="B14" s="119"/>
      <c r="C14" s="117"/>
      <c r="D14" s="117"/>
      <c r="E14" s="117"/>
      <c r="F14" s="118"/>
      <c r="G14" s="174"/>
      <c r="H14" s="174"/>
    </row>
    <row r="15" spans="1:8" s="22" customFormat="1" ht="42" customHeight="1" x14ac:dyDescent="0.25">
      <c r="B15" s="119"/>
      <c r="C15" s="117"/>
      <c r="D15" s="117"/>
      <c r="E15" s="117"/>
      <c r="F15" s="118"/>
      <c r="G15" s="174"/>
      <c r="H15" s="174"/>
    </row>
    <row r="16" spans="1:8" s="22" customFormat="1" ht="42" customHeight="1" x14ac:dyDescent="0.25">
      <c r="B16" s="119"/>
      <c r="C16" s="117"/>
      <c r="D16" s="117"/>
      <c r="E16" s="117"/>
      <c r="F16" s="118"/>
      <c r="G16" s="174"/>
      <c r="H16" s="174"/>
    </row>
    <row r="17" spans="2:8" s="22" customFormat="1" ht="42" customHeight="1" x14ac:dyDescent="0.25">
      <c r="B17" s="119"/>
      <c r="C17" s="117"/>
      <c r="D17" s="117"/>
      <c r="E17" s="117"/>
      <c r="F17" s="118"/>
      <c r="G17" s="174"/>
      <c r="H17" s="174"/>
    </row>
    <row r="18" spans="2:8" s="22" customFormat="1" ht="42" customHeight="1" x14ac:dyDescent="0.25">
      <c r="B18" s="119"/>
      <c r="C18" s="117"/>
      <c r="D18" s="117"/>
      <c r="E18" s="117"/>
      <c r="F18" s="118"/>
      <c r="G18" s="174"/>
      <c r="H18" s="174"/>
    </row>
    <row r="19" spans="2:8" s="22" customFormat="1" ht="42" customHeight="1" x14ac:dyDescent="0.25">
      <c r="B19" s="119"/>
      <c r="C19" s="117"/>
      <c r="D19" s="117"/>
      <c r="E19" s="117"/>
      <c r="F19" s="118"/>
      <c r="G19" s="174"/>
      <c r="H19" s="174"/>
    </row>
    <row r="20" spans="2:8" s="22" customFormat="1" ht="30.95" customHeight="1" x14ac:dyDescent="0.25">
      <c r="B20" s="451" t="s">
        <v>514</v>
      </c>
      <c r="C20" s="452"/>
      <c r="D20" s="452"/>
      <c r="E20" s="452"/>
      <c r="F20" s="453"/>
      <c r="G20" s="173">
        <f>SUM(G10:G19)</f>
        <v>0</v>
      </c>
      <c r="H20" s="173">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F108"/>
  <sheetViews>
    <sheetView topLeftCell="A13" workbookViewId="0">
      <selection activeCell="B29" sqref="B29"/>
    </sheetView>
  </sheetViews>
  <sheetFormatPr defaultColWidth="10.875" defaultRowHeight="18.75" x14ac:dyDescent="0.3"/>
  <cols>
    <col min="1" max="1" width="6.875" style="5" customWidth="1"/>
    <col min="2" max="2" width="5.625" style="5" customWidth="1"/>
    <col min="3" max="3" width="43.375" style="29" customWidth="1"/>
    <col min="4" max="4" width="47.875" style="64" customWidth="1"/>
    <col min="5" max="5" width="60.875" style="29" customWidth="1"/>
    <col min="6" max="6" width="33" style="29" customWidth="1"/>
    <col min="7" max="16384" width="10.875" style="5"/>
  </cols>
  <sheetData>
    <row r="4" spans="1:6" ht="36" customHeight="1" x14ac:dyDescent="0.3">
      <c r="A4" s="413" t="s">
        <v>391</v>
      </c>
      <c r="B4" s="413"/>
      <c r="C4" s="413"/>
      <c r="D4" s="413"/>
      <c r="E4" s="413"/>
      <c r="F4" s="413"/>
    </row>
    <row r="5" spans="1:6" ht="24" customHeight="1" x14ac:dyDescent="0.3">
      <c r="A5" s="238" t="s">
        <v>189</v>
      </c>
      <c r="B5" s="433" t="s">
        <v>392</v>
      </c>
      <c r="C5" s="433"/>
      <c r="D5" s="433"/>
      <c r="E5" s="433"/>
      <c r="F5" s="135"/>
    </row>
    <row r="6" spans="1:6" ht="18" customHeight="1" x14ac:dyDescent="0.3">
      <c r="B6" s="437" t="s">
        <v>42</v>
      </c>
      <c r="C6" s="443" t="s">
        <v>213</v>
      </c>
      <c r="D6" s="443" t="s">
        <v>393</v>
      </c>
      <c r="E6" s="443" t="s">
        <v>214</v>
      </c>
      <c r="F6" s="443" t="s">
        <v>586</v>
      </c>
    </row>
    <row r="7" spans="1:6" x14ac:dyDescent="0.3">
      <c r="A7" s="41"/>
      <c r="B7" s="438"/>
      <c r="C7" s="444"/>
      <c r="D7" s="444"/>
      <c r="E7" s="444"/>
      <c r="F7" s="444"/>
    </row>
    <row r="8" spans="1:6" x14ac:dyDescent="0.3">
      <c r="A8" s="41"/>
      <c r="B8" s="46" t="s">
        <v>52</v>
      </c>
      <c r="C8" s="46" t="s">
        <v>53</v>
      </c>
      <c r="D8" s="47" t="s">
        <v>54</v>
      </c>
      <c r="E8" s="47" t="s">
        <v>55</v>
      </c>
      <c r="F8" s="47" t="s">
        <v>56</v>
      </c>
    </row>
    <row r="9" spans="1:6" s="22" customFormat="1" ht="45" customHeight="1" x14ac:dyDescent="0.25">
      <c r="B9" s="318">
        <v>1</v>
      </c>
      <c r="C9" s="317" t="s">
        <v>1213</v>
      </c>
      <c r="D9" s="317" t="s">
        <v>1214</v>
      </c>
      <c r="E9" s="317" t="s">
        <v>1049</v>
      </c>
      <c r="F9" s="317" t="s">
        <v>1050</v>
      </c>
    </row>
    <row r="10" spans="1:6" s="22" customFormat="1" ht="45" customHeight="1" x14ac:dyDescent="0.25">
      <c r="B10" s="318">
        <v>2</v>
      </c>
      <c r="C10" s="317" t="s">
        <v>1216</v>
      </c>
      <c r="D10" s="317" t="s">
        <v>1215</v>
      </c>
      <c r="E10" s="317" t="s">
        <v>1051</v>
      </c>
      <c r="F10" s="317" t="s">
        <v>1050</v>
      </c>
    </row>
    <row r="11" spans="1:6" s="22" customFormat="1" ht="45" customHeight="1" x14ac:dyDescent="0.25">
      <c r="B11" s="318">
        <v>3</v>
      </c>
      <c r="C11" s="317" t="s">
        <v>1217</v>
      </c>
      <c r="D11" s="317" t="s">
        <v>1218</v>
      </c>
      <c r="E11" s="317" t="s">
        <v>1052</v>
      </c>
      <c r="F11" s="317" t="s">
        <v>1050</v>
      </c>
    </row>
    <row r="12" spans="1:6" s="22" customFormat="1" ht="45" customHeight="1" x14ac:dyDescent="0.25">
      <c r="B12" s="318">
        <v>4</v>
      </c>
      <c r="C12" s="317" t="s">
        <v>1220</v>
      </c>
      <c r="D12" s="317" t="s">
        <v>1219</v>
      </c>
      <c r="E12" s="317" t="s">
        <v>1052</v>
      </c>
      <c r="F12" s="317" t="s">
        <v>1050</v>
      </c>
    </row>
    <row r="13" spans="1:6" s="22" customFormat="1" ht="45" customHeight="1" x14ac:dyDescent="0.25">
      <c r="B13" s="318">
        <v>5</v>
      </c>
      <c r="C13" s="317" t="s">
        <v>1222</v>
      </c>
      <c r="D13" s="317" t="s">
        <v>1221</v>
      </c>
      <c r="E13" s="317" t="s">
        <v>1052</v>
      </c>
      <c r="F13" s="317" t="s">
        <v>1050</v>
      </c>
    </row>
    <row r="14" spans="1:6" s="22" customFormat="1" ht="45" customHeight="1" x14ac:dyDescent="0.25">
      <c r="B14" s="318">
        <v>6</v>
      </c>
      <c r="C14" s="317" t="s">
        <v>1223</v>
      </c>
      <c r="D14" s="317" t="s">
        <v>1224</v>
      </c>
      <c r="E14" s="317" t="s">
        <v>1053</v>
      </c>
      <c r="F14" s="317" t="s">
        <v>1050</v>
      </c>
    </row>
    <row r="15" spans="1:6" s="22" customFormat="1" ht="45" customHeight="1" x14ac:dyDescent="0.25">
      <c r="B15" s="318">
        <v>7</v>
      </c>
      <c r="C15" s="317" t="s">
        <v>1054</v>
      </c>
      <c r="D15" s="317" t="s">
        <v>1225</v>
      </c>
      <c r="E15" s="317" t="s">
        <v>1055</v>
      </c>
      <c r="F15" s="317" t="s">
        <v>1050</v>
      </c>
    </row>
    <row r="16" spans="1:6" s="22" customFormat="1" ht="45" customHeight="1" x14ac:dyDescent="0.25">
      <c r="B16" s="318">
        <v>8</v>
      </c>
      <c r="C16" s="317" t="s">
        <v>1054</v>
      </c>
      <c r="D16" s="317" t="s">
        <v>1225</v>
      </c>
      <c r="E16" s="317" t="s">
        <v>1056</v>
      </c>
      <c r="F16" s="317" t="s">
        <v>1050</v>
      </c>
    </row>
    <row r="17" spans="2:6" s="22" customFormat="1" ht="45" customHeight="1" x14ac:dyDescent="0.25">
      <c r="B17" s="318">
        <v>9</v>
      </c>
      <c r="C17" s="317" t="s">
        <v>1226</v>
      </c>
      <c r="D17" s="317" t="s">
        <v>1227</v>
      </c>
      <c r="E17" s="317" t="s">
        <v>1057</v>
      </c>
      <c r="F17" s="317" t="s">
        <v>1050</v>
      </c>
    </row>
    <row r="18" spans="2:6" s="22" customFormat="1" ht="45" customHeight="1" x14ac:dyDescent="0.25">
      <c r="B18" s="318">
        <v>10</v>
      </c>
      <c r="C18" s="317" t="s">
        <v>1229</v>
      </c>
      <c r="D18" s="317" t="s">
        <v>1228</v>
      </c>
      <c r="E18" s="317" t="s">
        <v>1057</v>
      </c>
      <c r="F18" s="317" t="s">
        <v>1050</v>
      </c>
    </row>
    <row r="19" spans="2:6" s="22" customFormat="1" ht="45" customHeight="1" x14ac:dyDescent="0.25">
      <c r="B19" s="318">
        <v>11</v>
      </c>
      <c r="C19" s="317" t="s">
        <v>1230</v>
      </c>
      <c r="D19" s="317" t="s">
        <v>1231</v>
      </c>
      <c r="E19" s="317" t="s">
        <v>1057</v>
      </c>
      <c r="F19" s="317" t="s">
        <v>1050</v>
      </c>
    </row>
    <row r="20" spans="2:6" s="22" customFormat="1" ht="45" customHeight="1" x14ac:dyDescent="0.25">
      <c r="B20" s="318">
        <v>12</v>
      </c>
      <c r="C20" s="317" t="s">
        <v>1232</v>
      </c>
      <c r="D20" s="317" t="s">
        <v>1128</v>
      </c>
      <c r="E20" s="317" t="s">
        <v>1057</v>
      </c>
      <c r="F20" s="317" t="s">
        <v>1050</v>
      </c>
    </row>
    <row r="21" spans="2:6" s="22" customFormat="1" ht="45" customHeight="1" x14ac:dyDescent="0.25">
      <c r="B21" s="318">
        <v>13</v>
      </c>
      <c r="C21" s="317" t="s">
        <v>1234</v>
      </c>
      <c r="D21" s="317" t="s">
        <v>1233</v>
      </c>
      <c r="E21" s="317" t="s">
        <v>1058</v>
      </c>
      <c r="F21" s="317" t="s">
        <v>1050</v>
      </c>
    </row>
    <row r="22" spans="2:6" s="22" customFormat="1" ht="45" customHeight="1" x14ac:dyDescent="0.25">
      <c r="B22" s="318">
        <v>14</v>
      </c>
      <c r="C22" s="317" t="s">
        <v>1236</v>
      </c>
      <c r="D22" s="317" t="s">
        <v>1235</v>
      </c>
      <c r="E22" s="317" t="s">
        <v>1059</v>
      </c>
      <c r="F22" s="317" t="s">
        <v>1050</v>
      </c>
    </row>
    <row r="23" spans="2:6" s="22" customFormat="1" ht="45" customHeight="1" x14ac:dyDescent="0.25">
      <c r="B23" s="318">
        <v>15</v>
      </c>
      <c r="C23" s="317" t="s">
        <v>1060</v>
      </c>
      <c r="D23" s="319" t="s">
        <v>1256</v>
      </c>
      <c r="E23" s="317" t="s">
        <v>1061</v>
      </c>
      <c r="F23" s="317" t="s">
        <v>1062</v>
      </c>
    </row>
    <row r="24" spans="2:6" s="22" customFormat="1" ht="45" customHeight="1" x14ac:dyDescent="0.25">
      <c r="B24" s="318">
        <v>16</v>
      </c>
      <c r="C24" s="317" t="s">
        <v>1063</v>
      </c>
      <c r="D24" s="317" t="s">
        <v>1128</v>
      </c>
      <c r="E24" s="317" t="s">
        <v>1064</v>
      </c>
      <c r="F24" s="317" t="s">
        <v>1065</v>
      </c>
    </row>
    <row r="25" spans="2:6" s="22" customFormat="1" ht="45" customHeight="1" x14ac:dyDescent="0.25">
      <c r="B25" s="318">
        <v>17</v>
      </c>
      <c r="C25" s="317" t="s">
        <v>1066</v>
      </c>
      <c r="D25" s="317" t="s">
        <v>1237</v>
      </c>
      <c r="E25" s="317" t="s">
        <v>1239</v>
      </c>
      <c r="F25" s="317" t="s">
        <v>1065</v>
      </c>
    </row>
    <row r="26" spans="2:6" s="22" customFormat="1" ht="45" customHeight="1" x14ac:dyDescent="0.25">
      <c r="B26" s="318">
        <v>18</v>
      </c>
      <c r="C26" s="317" t="s">
        <v>1067</v>
      </c>
      <c r="D26" s="317" t="s">
        <v>1094</v>
      </c>
      <c r="E26" s="317" t="s">
        <v>1068</v>
      </c>
      <c r="F26" s="317" t="s">
        <v>1065</v>
      </c>
    </row>
    <row r="27" spans="2:6" s="22" customFormat="1" ht="45" customHeight="1" x14ac:dyDescent="0.25">
      <c r="B27" s="318">
        <v>19</v>
      </c>
      <c r="C27" s="317" t="s">
        <v>1069</v>
      </c>
      <c r="D27" s="317" t="s">
        <v>1128</v>
      </c>
      <c r="E27" s="317" t="s">
        <v>1238</v>
      </c>
      <c r="F27" s="317" t="s">
        <v>1065</v>
      </c>
    </row>
    <row r="28" spans="2:6" s="22" customFormat="1" ht="45" customHeight="1" x14ac:dyDescent="0.25">
      <c r="B28" s="318">
        <v>20</v>
      </c>
      <c r="C28" s="317" t="s">
        <v>1212</v>
      </c>
      <c r="D28" s="317" t="s">
        <v>1070</v>
      </c>
      <c r="E28" s="317" t="s">
        <v>1071</v>
      </c>
      <c r="F28" s="317" t="s">
        <v>1062</v>
      </c>
    </row>
    <row r="29" spans="2:6" s="22" customFormat="1" ht="45" customHeight="1" x14ac:dyDescent="0.25">
      <c r="B29" s="318"/>
      <c r="C29" s="317"/>
      <c r="D29" s="317"/>
      <c r="E29" s="317"/>
      <c r="F29" s="317"/>
    </row>
    <row r="30" spans="2:6" s="22" customFormat="1" ht="45" customHeight="1" x14ac:dyDescent="0.25">
      <c r="B30" s="318"/>
      <c r="C30" s="317"/>
      <c r="D30" s="317"/>
      <c r="E30" s="317"/>
      <c r="F30" s="317"/>
    </row>
    <row r="31" spans="2:6" s="22" customFormat="1" ht="45" customHeight="1" x14ac:dyDescent="0.25">
      <c r="B31" s="119"/>
      <c r="C31" s="117"/>
      <c r="D31" s="117"/>
      <c r="E31" s="117"/>
      <c r="F31" s="117"/>
    </row>
    <row r="32" spans="2:6" s="22" customFormat="1" ht="45" customHeight="1" x14ac:dyDescent="0.25">
      <c r="B32" s="119"/>
      <c r="C32" s="117"/>
      <c r="D32" s="117"/>
      <c r="E32" s="117"/>
      <c r="F32" s="117"/>
    </row>
    <row r="33" spans="2:6" s="22" customFormat="1" ht="45" customHeight="1" x14ac:dyDescent="0.25">
      <c r="B33" s="119"/>
      <c r="C33" s="117"/>
      <c r="D33" s="117"/>
      <c r="E33" s="117"/>
      <c r="F33" s="117"/>
    </row>
    <row r="34" spans="2:6" s="22" customFormat="1" ht="45" customHeight="1" x14ac:dyDescent="0.25">
      <c r="B34" s="119"/>
      <c r="C34" s="117"/>
      <c r="D34" s="117"/>
      <c r="E34" s="117"/>
      <c r="F34" s="117"/>
    </row>
    <row r="35" spans="2:6" s="22" customFormat="1" ht="45" customHeight="1" x14ac:dyDescent="0.25">
      <c r="B35" s="119"/>
      <c r="C35" s="117"/>
      <c r="D35" s="117"/>
      <c r="E35" s="117"/>
      <c r="F35" s="117"/>
    </row>
    <row r="36" spans="2:6" s="22" customFormat="1" ht="45" customHeight="1" x14ac:dyDescent="0.25">
      <c r="B36" s="119"/>
      <c r="C36" s="117"/>
      <c r="D36" s="117"/>
      <c r="E36" s="117"/>
      <c r="F36" s="117"/>
    </row>
    <row r="37" spans="2:6" s="22" customFormat="1" ht="45" customHeight="1" x14ac:dyDescent="0.25">
      <c r="B37" s="119"/>
      <c r="C37" s="117"/>
      <c r="D37" s="117"/>
      <c r="E37" s="117"/>
      <c r="F37" s="117"/>
    </row>
    <row r="38" spans="2:6" s="22" customFormat="1" ht="45" customHeight="1" x14ac:dyDescent="0.25">
      <c r="B38" s="119"/>
      <c r="C38" s="117"/>
      <c r="D38" s="117"/>
      <c r="E38" s="117"/>
      <c r="F38" s="117"/>
    </row>
    <row r="39" spans="2:6" s="22" customFormat="1" ht="45" customHeight="1" x14ac:dyDescent="0.25">
      <c r="B39" s="119"/>
      <c r="C39" s="117"/>
      <c r="D39" s="117"/>
      <c r="E39" s="117"/>
      <c r="F39" s="117"/>
    </row>
    <row r="40" spans="2:6" s="22" customFormat="1" ht="45" customHeight="1" x14ac:dyDescent="0.25">
      <c r="B40" s="119"/>
      <c r="C40" s="117"/>
      <c r="D40" s="117"/>
      <c r="E40" s="117"/>
      <c r="F40" s="117"/>
    </row>
    <row r="41" spans="2:6" s="22" customFormat="1" ht="45" customHeight="1" x14ac:dyDescent="0.25">
      <c r="B41" s="119"/>
      <c r="C41" s="117"/>
      <c r="D41" s="117"/>
      <c r="E41" s="117"/>
      <c r="F41" s="117"/>
    </row>
    <row r="42" spans="2:6" s="22" customFormat="1" ht="45" customHeight="1" x14ac:dyDescent="0.25">
      <c r="B42" s="119"/>
      <c r="C42" s="117"/>
      <c r="D42" s="117"/>
      <c r="E42" s="117"/>
      <c r="F42" s="117"/>
    </row>
    <row r="43" spans="2:6" s="22" customFormat="1" ht="45" customHeight="1" x14ac:dyDescent="0.25">
      <c r="B43" s="119"/>
      <c r="C43" s="117"/>
      <c r="D43" s="117"/>
      <c r="E43" s="117"/>
      <c r="F43" s="117"/>
    </row>
    <row r="44" spans="2:6" s="22" customFormat="1" ht="45" customHeight="1" x14ac:dyDescent="0.25">
      <c r="B44" s="119"/>
      <c r="C44" s="117"/>
      <c r="D44" s="117"/>
      <c r="E44" s="117"/>
      <c r="F44" s="117"/>
    </row>
    <row r="45" spans="2:6" s="22" customFormat="1" ht="45" customHeight="1" x14ac:dyDescent="0.25">
      <c r="B45" s="119"/>
      <c r="C45" s="117"/>
      <c r="D45" s="117"/>
      <c r="E45" s="117"/>
      <c r="F45" s="117"/>
    </row>
    <row r="46" spans="2:6" s="22" customFormat="1" ht="45" customHeight="1" x14ac:dyDescent="0.25">
      <c r="B46" s="119"/>
      <c r="C46" s="117"/>
      <c r="D46" s="117"/>
      <c r="E46" s="117"/>
      <c r="F46" s="117"/>
    </row>
    <row r="47" spans="2:6" s="22" customFormat="1" ht="45" customHeight="1" x14ac:dyDescent="0.25">
      <c r="B47" s="119"/>
      <c r="C47" s="117"/>
      <c r="D47" s="117"/>
      <c r="E47" s="117"/>
      <c r="F47" s="117"/>
    </row>
    <row r="48" spans="2:6" s="22" customFormat="1" ht="45" customHeight="1" x14ac:dyDescent="0.25">
      <c r="B48" s="119"/>
      <c r="C48" s="117"/>
      <c r="D48" s="117"/>
      <c r="E48" s="117"/>
      <c r="F48" s="117"/>
    </row>
    <row r="49" spans="2:6" s="22" customFormat="1" ht="45" customHeight="1" x14ac:dyDescent="0.25">
      <c r="B49" s="119"/>
      <c r="C49" s="117"/>
      <c r="D49" s="117"/>
      <c r="E49" s="117"/>
      <c r="F49" s="117"/>
    </row>
    <row r="50" spans="2:6" s="22" customFormat="1" ht="45" customHeight="1" x14ac:dyDescent="0.25">
      <c r="B50" s="119"/>
      <c r="C50" s="117"/>
      <c r="D50" s="117"/>
      <c r="E50" s="117"/>
      <c r="F50" s="117"/>
    </row>
    <row r="51" spans="2:6" s="22" customFormat="1" ht="45" customHeight="1" x14ac:dyDescent="0.25">
      <c r="B51" s="119"/>
      <c r="C51" s="117"/>
      <c r="D51" s="117"/>
      <c r="E51" s="117"/>
      <c r="F51" s="117"/>
    </row>
    <row r="52" spans="2:6" s="22" customFormat="1" ht="45" customHeight="1" x14ac:dyDescent="0.25">
      <c r="B52" s="119"/>
      <c r="C52" s="117"/>
      <c r="D52" s="117"/>
      <c r="E52" s="117"/>
      <c r="F52" s="117"/>
    </row>
    <row r="53" spans="2:6" s="22" customFormat="1" ht="45" customHeight="1" x14ac:dyDescent="0.25">
      <c r="B53" s="119"/>
      <c r="C53" s="117"/>
      <c r="D53" s="117"/>
      <c r="E53" s="117"/>
      <c r="F53" s="117"/>
    </row>
    <row r="54" spans="2:6" s="22" customFormat="1" ht="45" customHeight="1" x14ac:dyDescent="0.25">
      <c r="B54" s="119"/>
      <c r="C54" s="117"/>
      <c r="D54" s="117"/>
      <c r="E54" s="117"/>
      <c r="F54" s="117"/>
    </row>
    <row r="55" spans="2:6" s="22" customFormat="1" ht="45" customHeight="1" x14ac:dyDescent="0.25">
      <c r="B55" s="119"/>
      <c r="C55" s="117"/>
      <c r="D55" s="117"/>
      <c r="E55" s="117"/>
      <c r="F55" s="117"/>
    </row>
    <row r="56" spans="2:6" s="22" customFormat="1" ht="45" customHeight="1" x14ac:dyDescent="0.25">
      <c r="B56" s="119"/>
      <c r="C56" s="117"/>
      <c r="D56" s="117"/>
      <c r="E56" s="117"/>
      <c r="F56" s="117"/>
    </row>
    <row r="57" spans="2:6" s="22" customFormat="1" ht="45" customHeight="1" x14ac:dyDescent="0.25">
      <c r="B57" s="119"/>
      <c r="C57" s="117"/>
      <c r="D57" s="117"/>
      <c r="E57" s="117"/>
      <c r="F57" s="117"/>
    </row>
    <row r="58" spans="2:6" s="22" customFormat="1" ht="45" customHeight="1" x14ac:dyDescent="0.25">
      <c r="B58" s="119"/>
      <c r="C58" s="117"/>
      <c r="D58" s="117"/>
      <c r="E58" s="117"/>
      <c r="F58" s="117"/>
    </row>
    <row r="59" spans="2:6" s="22" customFormat="1" ht="45" customHeight="1" x14ac:dyDescent="0.25">
      <c r="B59" s="119"/>
      <c r="C59" s="117"/>
      <c r="D59" s="117"/>
      <c r="E59" s="117"/>
      <c r="F59" s="117"/>
    </row>
    <row r="60" spans="2:6" s="22" customFormat="1" ht="45" customHeight="1" x14ac:dyDescent="0.25">
      <c r="B60" s="119"/>
      <c r="C60" s="117"/>
      <c r="D60" s="117"/>
      <c r="E60" s="117"/>
      <c r="F60" s="117"/>
    </row>
    <row r="61" spans="2:6" s="22" customFormat="1" ht="45" customHeight="1" x14ac:dyDescent="0.25">
      <c r="B61" s="119"/>
      <c r="C61" s="117"/>
      <c r="D61" s="117"/>
      <c r="E61" s="117"/>
      <c r="F61" s="117"/>
    </row>
    <row r="62" spans="2:6" s="22" customFormat="1" ht="45" customHeight="1" x14ac:dyDescent="0.25">
      <c r="B62" s="119"/>
      <c r="C62" s="117"/>
      <c r="D62" s="117"/>
      <c r="E62" s="117"/>
      <c r="F62" s="117"/>
    </row>
    <row r="63" spans="2:6" s="22" customFormat="1" ht="45" customHeight="1" x14ac:dyDescent="0.25">
      <c r="B63" s="119"/>
      <c r="C63" s="117"/>
      <c r="D63" s="117"/>
      <c r="E63" s="117"/>
      <c r="F63" s="117"/>
    </row>
    <row r="64" spans="2:6" s="22" customFormat="1" ht="45" customHeight="1" x14ac:dyDescent="0.25">
      <c r="B64" s="119"/>
      <c r="C64" s="117"/>
      <c r="D64" s="117"/>
      <c r="E64" s="117"/>
      <c r="F64" s="117"/>
    </row>
    <row r="65" spans="2:6" s="22" customFormat="1" ht="45" customHeight="1" x14ac:dyDescent="0.25">
      <c r="B65" s="119"/>
      <c r="C65" s="117"/>
      <c r="D65" s="117"/>
      <c r="E65" s="117"/>
      <c r="F65" s="117"/>
    </row>
    <row r="66" spans="2:6" s="22" customFormat="1" ht="45" customHeight="1" x14ac:dyDescent="0.25">
      <c r="B66" s="119"/>
      <c r="C66" s="117"/>
      <c r="D66" s="117"/>
      <c r="E66" s="117"/>
      <c r="F66" s="117"/>
    </row>
    <row r="67" spans="2:6" s="22" customFormat="1" ht="45" customHeight="1" x14ac:dyDescent="0.25">
      <c r="B67" s="119"/>
      <c r="C67" s="117"/>
      <c r="D67" s="117"/>
      <c r="E67" s="117"/>
      <c r="F67" s="117"/>
    </row>
    <row r="68" spans="2:6" s="22" customFormat="1" ht="45" customHeight="1" x14ac:dyDescent="0.25">
      <c r="B68" s="119"/>
      <c r="C68" s="117"/>
      <c r="D68" s="117"/>
      <c r="E68" s="117"/>
      <c r="F68" s="117"/>
    </row>
    <row r="69" spans="2:6" s="22" customFormat="1" ht="45" customHeight="1" x14ac:dyDescent="0.25">
      <c r="B69" s="119"/>
      <c r="C69" s="117"/>
      <c r="D69" s="117"/>
      <c r="E69" s="117"/>
      <c r="F69" s="117"/>
    </row>
    <row r="70" spans="2:6" s="22" customFormat="1" ht="45" customHeight="1" x14ac:dyDescent="0.25">
      <c r="B70" s="119"/>
      <c r="C70" s="117"/>
      <c r="D70" s="117"/>
      <c r="E70" s="117"/>
      <c r="F70" s="117"/>
    </row>
    <row r="71" spans="2:6" s="22" customFormat="1" ht="45" customHeight="1" x14ac:dyDescent="0.25">
      <c r="B71" s="119"/>
      <c r="C71" s="117"/>
      <c r="D71" s="117"/>
      <c r="E71" s="117"/>
      <c r="F71" s="117"/>
    </row>
    <row r="72" spans="2:6" s="22" customFormat="1" ht="45" customHeight="1" x14ac:dyDescent="0.25">
      <c r="B72" s="119"/>
      <c r="C72" s="117"/>
      <c r="D72" s="117"/>
      <c r="E72" s="117"/>
      <c r="F72" s="117"/>
    </row>
    <row r="73" spans="2:6" s="22" customFormat="1" ht="45" customHeight="1" x14ac:dyDescent="0.25">
      <c r="B73" s="119"/>
      <c r="C73" s="117"/>
      <c r="D73" s="117"/>
      <c r="E73" s="117"/>
      <c r="F73" s="117"/>
    </row>
    <row r="74" spans="2:6" s="22" customFormat="1" ht="45" customHeight="1" x14ac:dyDescent="0.25">
      <c r="B74" s="119"/>
      <c r="C74" s="117"/>
      <c r="D74" s="117"/>
      <c r="E74" s="117"/>
      <c r="F74" s="117"/>
    </row>
    <row r="75" spans="2:6" s="22" customFormat="1" ht="45" customHeight="1" x14ac:dyDescent="0.25">
      <c r="B75" s="119"/>
      <c r="C75" s="117"/>
      <c r="D75" s="117"/>
      <c r="E75" s="117"/>
      <c r="F75" s="117"/>
    </row>
    <row r="76" spans="2:6" s="22" customFormat="1" ht="45" customHeight="1" x14ac:dyDescent="0.25">
      <c r="B76" s="119"/>
      <c r="C76" s="117"/>
      <c r="D76" s="117"/>
      <c r="E76" s="117"/>
      <c r="F76" s="117"/>
    </row>
    <row r="77" spans="2:6" s="22" customFormat="1" ht="45" customHeight="1" x14ac:dyDescent="0.25">
      <c r="B77" s="119"/>
      <c r="C77" s="117"/>
      <c r="D77" s="117"/>
      <c r="E77" s="117"/>
      <c r="F77" s="117"/>
    </row>
    <row r="78" spans="2:6" s="22" customFormat="1" ht="45" customHeight="1" x14ac:dyDescent="0.25">
      <c r="B78" s="119"/>
      <c r="C78" s="117"/>
      <c r="D78" s="117"/>
      <c r="E78" s="117"/>
      <c r="F78" s="117"/>
    </row>
    <row r="79" spans="2:6" s="22" customFormat="1" ht="45" customHeight="1" x14ac:dyDescent="0.25">
      <c r="B79" s="119"/>
      <c r="C79" s="117"/>
      <c r="D79" s="117"/>
      <c r="E79" s="117"/>
      <c r="F79" s="117"/>
    </row>
    <row r="80" spans="2:6" s="22" customFormat="1" ht="45" customHeight="1" x14ac:dyDescent="0.25">
      <c r="B80" s="119"/>
      <c r="C80" s="117"/>
      <c r="D80" s="117"/>
      <c r="E80" s="117"/>
      <c r="F80" s="117"/>
    </row>
    <row r="81" spans="2:6" s="22" customFormat="1" ht="45" customHeight="1" x14ac:dyDescent="0.25">
      <c r="B81" s="119"/>
      <c r="C81" s="117"/>
      <c r="D81" s="117"/>
      <c r="E81" s="117"/>
      <c r="F81" s="117"/>
    </row>
    <row r="82" spans="2:6" s="22" customFormat="1" ht="45" customHeight="1" x14ac:dyDescent="0.25">
      <c r="B82" s="119"/>
      <c r="C82" s="117"/>
      <c r="D82" s="117"/>
      <c r="E82" s="117"/>
      <c r="F82" s="117"/>
    </row>
    <row r="83" spans="2:6" s="22" customFormat="1" ht="45" customHeight="1" x14ac:dyDescent="0.25">
      <c r="B83" s="119"/>
      <c r="C83" s="117"/>
      <c r="D83" s="117"/>
      <c r="E83" s="117"/>
      <c r="F83" s="117"/>
    </row>
    <row r="84" spans="2:6" s="22" customFormat="1" ht="45" customHeight="1" x14ac:dyDescent="0.25">
      <c r="B84" s="119"/>
      <c r="C84" s="117"/>
      <c r="D84" s="117"/>
      <c r="E84" s="117"/>
      <c r="F84" s="117"/>
    </row>
    <row r="85" spans="2:6" s="22" customFormat="1" ht="45" customHeight="1" x14ac:dyDescent="0.25">
      <c r="B85" s="119"/>
      <c r="C85" s="117"/>
      <c r="D85" s="117"/>
      <c r="E85" s="117"/>
      <c r="F85" s="117"/>
    </row>
    <row r="86" spans="2:6" s="22" customFormat="1" ht="45" customHeight="1" x14ac:dyDescent="0.25">
      <c r="B86" s="119"/>
      <c r="C86" s="117"/>
      <c r="D86" s="117"/>
      <c r="E86" s="117"/>
      <c r="F86" s="117"/>
    </row>
    <row r="87" spans="2:6" s="22" customFormat="1" ht="45" customHeight="1" x14ac:dyDescent="0.25">
      <c r="B87" s="119"/>
      <c r="C87" s="117"/>
      <c r="D87" s="117"/>
      <c r="E87" s="117"/>
      <c r="F87" s="117"/>
    </row>
    <row r="88" spans="2:6" s="22" customFormat="1" ht="45" customHeight="1" x14ac:dyDescent="0.25">
      <c r="B88" s="119"/>
      <c r="C88" s="117"/>
      <c r="D88" s="117"/>
      <c r="E88" s="117"/>
      <c r="F88" s="117"/>
    </row>
    <row r="89" spans="2:6" s="22" customFormat="1" ht="45" customHeight="1" x14ac:dyDescent="0.25">
      <c r="B89" s="119"/>
      <c r="C89" s="117"/>
      <c r="D89" s="117"/>
      <c r="E89" s="117"/>
      <c r="F89" s="117"/>
    </row>
    <row r="90" spans="2:6" s="22" customFormat="1" ht="45" customHeight="1" x14ac:dyDescent="0.25">
      <c r="B90" s="119"/>
      <c r="C90" s="117"/>
      <c r="D90" s="117"/>
      <c r="E90" s="117"/>
      <c r="F90" s="117"/>
    </row>
    <row r="91" spans="2:6" s="22" customFormat="1" ht="45" customHeight="1" x14ac:dyDescent="0.25">
      <c r="B91" s="119"/>
      <c r="C91" s="117"/>
      <c r="D91" s="117"/>
      <c r="E91" s="117"/>
      <c r="F91" s="117"/>
    </row>
    <row r="92" spans="2:6" s="22" customFormat="1" ht="45" customHeight="1" x14ac:dyDescent="0.25">
      <c r="B92" s="119"/>
      <c r="C92" s="117"/>
      <c r="D92" s="117"/>
      <c r="E92" s="117"/>
      <c r="F92" s="117"/>
    </row>
    <row r="93" spans="2:6" s="22" customFormat="1" ht="45" customHeight="1" x14ac:dyDescent="0.25">
      <c r="B93" s="119"/>
      <c r="C93" s="117"/>
      <c r="D93" s="117"/>
      <c r="E93" s="117"/>
      <c r="F93" s="117"/>
    </row>
    <row r="94" spans="2:6" s="22" customFormat="1" ht="45" customHeight="1" x14ac:dyDescent="0.25">
      <c r="B94" s="119"/>
      <c r="C94" s="117"/>
      <c r="D94" s="117"/>
      <c r="E94" s="117"/>
      <c r="F94" s="117"/>
    </row>
    <row r="95" spans="2:6" s="22" customFormat="1" ht="45" customHeight="1" x14ac:dyDescent="0.25">
      <c r="B95" s="119"/>
      <c r="C95" s="117"/>
      <c r="D95" s="117"/>
      <c r="E95" s="117"/>
      <c r="F95" s="117"/>
    </row>
    <row r="96" spans="2:6" s="22" customFormat="1" ht="45" customHeight="1" x14ac:dyDescent="0.25">
      <c r="B96" s="119"/>
      <c r="C96" s="117"/>
      <c r="D96" s="117"/>
      <c r="E96" s="117"/>
      <c r="F96" s="117"/>
    </row>
    <row r="97" spans="2:6" s="22" customFormat="1" ht="45" customHeight="1" x14ac:dyDescent="0.25">
      <c r="B97" s="119"/>
      <c r="C97" s="117"/>
      <c r="D97" s="117"/>
      <c r="E97" s="117"/>
      <c r="F97" s="117"/>
    </row>
    <row r="98" spans="2:6" s="22" customFormat="1" ht="45" customHeight="1" x14ac:dyDescent="0.25">
      <c r="B98" s="119"/>
      <c r="C98" s="117"/>
      <c r="D98" s="117"/>
      <c r="E98" s="117"/>
      <c r="F98" s="117"/>
    </row>
    <row r="99" spans="2:6" s="22" customFormat="1" ht="45" customHeight="1" x14ac:dyDescent="0.25">
      <c r="B99" s="119"/>
      <c r="C99" s="117"/>
      <c r="D99" s="117"/>
      <c r="E99" s="117"/>
      <c r="F99" s="117"/>
    </row>
    <row r="100" spans="2:6" s="22" customFormat="1" ht="45" customHeight="1" x14ac:dyDescent="0.25">
      <c r="B100" s="119"/>
      <c r="C100" s="117"/>
      <c r="D100" s="117"/>
      <c r="E100" s="117"/>
      <c r="F100" s="117"/>
    </row>
    <row r="101" spans="2:6" s="22" customFormat="1" ht="45" customHeight="1" x14ac:dyDescent="0.25">
      <c r="B101" s="119"/>
      <c r="C101" s="117"/>
      <c r="D101" s="117"/>
      <c r="E101" s="117"/>
      <c r="F101" s="117"/>
    </row>
    <row r="102" spans="2:6" s="22" customFormat="1" ht="45" customHeight="1" x14ac:dyDescent="0.25">
      <c r="B102" s="119"/>
      <c r="C102" s="117"/>
      <c r="D102" s="117"/>
      <c r="E102" s="117"/>
      <c r="F102" s="117"/>
    </row>
    <row r="103" spans="2:6" s="22" customFormat="1" ht="45" customHeight="1" x14ac:dyDescent="0.25">
      <c r="B103" s="119"/>
      <c r="C103" s="117"/>
      <c r="D103" s="117"/>
      <c r="E103" s="117"/>
      <c r="F103" s="117"/>
    </row>
    <row r="104" spans="2:6" s="22" customFormat="1" ht="45" customHeight="1" x14ac:dyDescent="0.25">
      <c r="B104" s="119"/>
      <c r="C104" s="117"/>
      <c r="D104" s="117"/>
      <c r="E104" s="117"/>
      <c r="F104" s="117"/>
    </row>
    <row r="105" spans="2:6" s="22" customFormat="1" ht="45" customHeight="1" x14ac:dyDescent="0.25">
      <c r="B105" s="119"/>
      <c r="C105" s="117"/>
      <c r="D105" s="117"/>
      <c r="E105" s="117"/>
      <c r="F105" s="117"/>
    </row>
    <row r="106" spans="2:6" s="22" customFormat="1" ht="45" customHeight="1" x14ac:dyDescent="0.25">
      <c r="B106" s="119"/>
      <c r="C106" s="117"/>
      <c r="D106" s="117"/>
      <c r="E106" s="117"/>
      <c r="F106" s="117"/>
    </row>
    <row r="107" spans="2:6" s="22" customFormat="1" ht="45" customHeight="1" x14ac:dyDescent="0.25">
      <c r="B107" s="119"/>
      <c r="C107" s="117"/>
      <c r="D107" s="117"/>
      <c r="E107" s="117"/>
      <c r="F107" s="117"/>
    </row>
    <row r="108" spans="2:6" s="22" customFormat="1" ht="45" customHeight="1" x14ac:dyDescent="0.25">
      <c r="B108" s="119"/>
      <c r="C108" s="117"/>
      <c r="D108" s="117"/>
      <c r="E108" s="117"/>
      <c r="F108" s="117"/>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H104"/>
  <sheetViews>
    <sheetView workbookViewId="0">
      <selection activeCell="H9" sqref="H9"/>
    </sheetView>
  </sheetViews>
  <sheetFormatPr defaultColWidth="10.875" defaultRowHeight="18.75" x14ac:dyDescent="0.3"/>
  <cols>
    <col min="1" max="1" width="6.875" style="5" customWidth="1"/>
    <col min="2" max="2" width="5.875" style="5" customWidth="1"/>
    <col min="3" max="3" width="41" style="52" customWidth="1"/>
    <col min="4" max="4" width="12.375" style="23" customWidth="1"/>
    <col min="5" max="5" width="32.375" style="52" customWidth="1"/>
    <col min="6" max="6" width="39.125" style="52" customWidth="1"/>
    <col min="7" max="7" width="29.875" style="52" customWidth="1"/>
    <col min="8" max="8" width="24.5" style="52" customWidth="1"/>
    <col min="9" max="16384" width="10.875" style="5"/>
  </cols>
  <sheetData>
    <row r="4" spans="1:8" ht="36" customHeight="1" x14ac:dyDescent="0.3">
      <c r="A4" s="413" t="s">
        <v>394</v>
      </c>
      <c r="B4" s="413"/>
      <c r="C4" s="413"/>
      <c r="D4" s="413"/>
      <c r="E4" s="413"/>
      <c r="F4" s="413"/>
      <c r="G4" s="413"/>
      <c r="H4" s="413"/>
    </row>
    <row r="5" spans="1:8" ht="24" customHeight="1" x14ac:dyDescent="0.3">
      <c r="A5" s="238" t="s">
        <v>190</v>
      </c>
      <c r="B5" s="433" t="s">
        <v>191</v>
      </c>
      <c r="C5" s="433"/>
      <c r="D5" s="433"/>
      <c r="E5" s="433"/>
      <c r="F5" s="433"/>
      <c r="G5" s="433"/>
      <c r="H5" s="433"/>
    </row>
    <row r="6" spans="1:8" x14ac:dyDescent="0.3">
      <c r="B6" s="437" t="s">
        <v>42</v>
      </c>
      <c r="C6" s="443" t="s">
        <v>43</v>
      </c>
      <c r="D6" s="441" t="s">
        <v>215</v>
      </c>
      <c r="E6" s="443" t="s">
        <v>216</v>
      </c>
      <c r="F6" s="443" t="s">
        <v>3</v>
      </c>
      <c r="G6" s="443" t="s">
        <v>217</v>
      </c>
      <c r="H6" s="443" t="s">
        <v>586</v>
      </c>
    </row>
    <row r="7" spans="1:8" x14ac:dyDescent="0.3">
      <c r="A7" s="41"/>
      <c r="B7" s="438"/>
      <c r="C7" s="444"/>
      <c r="D7" s="442"/>
      <c r="E7" s="444"/>
      <c r="F7" s="444"/>
      <c r="G7" s="444"/>
      <c r="H7" s="444"/>
    </row>
    <row r="8" spans="1:8" x14ac:dyDescent="0.3">
      <c r="A8" s="41"/>
      <c r="B8" s="46" t="s">
        <v>52</v>
      </c>
      <c r="C8" s="46" t="s">
        <v>53</v>
      </c>
      <c r="D8" s="47" t="s">
        <v>54</v>
      </c>
      <c r="E8" s="47" t="s">
        <v>55</v>
      </c>
      <c r="F8" s="47" t="s">
        <v>56</v>
      </c>
      <c r="G8" s="47" t="s">
        <v>57</v>
      </c>
      <c r="H8" s="47" t="s">
        <v>58</v>
      </c>
    </row>
    <row r="9" spans="1:8" s="22" customFormat="1" ht="42" customHeight="1" x14ac:dyDescent="0.25">
      <c r="B9" s="119">
        <v>1</v>
      </c>
      <c r="C9" s="117" t="s">
        <v>821</v>
      </c>
      <c r="D9" s="118" t="s">
        <v>51</v>
      </c>
      <c r="E9" s="117" t="s">
        <v>1077</v>
      </c>
      <c r="F9" s="117" t="s">
        <v>1211</v>
      </c>
      <c r="G9" s="117" t="s">
        <v>1072</v>
      </c>
      <c r="H9" s="117" t="s">
        <v>1065</v>
      </c>
    </row>
    <row r="10" spans="1:8" s="22" customFormat="1" ht="42" customHeight="1" x14ac:dyDescent="0.25">
      <c r="B10" s="119">
        <v>2</v>
      </c>
      <c r="C10" s="117" t="s">
        <v>822</v>
      </c>
      <c r="D10" s="118" t="s">
        <v>51</v>
      </c>
      <c r="E10" s="117" t="s">
        <v>1077</v>
      </c>
      <c r="F10" s="117" t="s">
        <v>1078</v>
      </c>
      <c r="G10" s="117" t="s">
        <v>1073</v>
      </c>
      <c r="H10" s="117" t="s">
        <v>1062</v>
      </c>
    </row>
    <row r="11" spans="1:8" s="22" customFormat="1" ht="42" customHeight="1" x14ac:dyDescent="0.25">
      <c r="B11" s="119">
        <v>3</v>
      </c>
      <c r="C11" s="117" t="s">
        <v>828</v>
      </c>
      <c r="D11" s="118" t="s">
        <v>51</v>
      </c>
      <c r="E11" s="117" t="s">
        <v>919</v>
      </c>
      <c r="F11" s="117" t="s">
        <v>1075</v>
      </c>
      <c r="G11" s="117" t="s">
        <v>1074</v>
      </c>
      <c r="H11" s="117" t="s">
        <v>1065</v>
      </c>
    </row>
    <row r="12" spans="1:8" s="22" customFormat="1" ht="42" customHeight="1" x14ac:dyDescent="0.25">
      <c r="B12" s="119">
        <v>4</v>
      </c>
      <c r="C12" s="117" t="s">
        <v>831</v>
      </c>
      <c r="D12" s="118" t="s">
        <v>51</v>
      </c>
      <c r="E12" s="117" t="s">
        <v>731</v>
      </c>
      <c r="F12" s="117" t="s">
        <v>1076</v>
      </c>
      <c r="G12" s="117" t="s">
        <v>1074</v>
      </c>
      <c r="H12" s="117" t="s">
        <v>1050</v>
      </c>
    </row>
    <row r="13" spans="1:8" s="22" customFormat="1" ht="42" customHeight="1" x14ac:dyDescent="0.25">
      <c r="B13" s="119"/>
      <c r="C13" s="117"/>
      <c r="D13" s="118"/>
      <c r="E13" s="117"/>
      <c r="F13" s="117"/>
      <c r="G13" s="117"/>
      <c r="H13" s="117"/>
    </row>
    <row r="14" spans="1:8" s="22" customFormat="1" ht="42" customHeight="1" x14ac:dyDescent="0.25">
      <c r="B14" s="119"/>
      <c r="C14" s="117"/>
      <c r="D14" s="118"/>
      <c r="E14" s="117"/>
      <c r="F14" s="117"/>
      <c r="G14" s="117"/>
      <c r="H14" s="117"/>
    </row>
    <row r="15" spans="1:8" s="22" customFormat="1" ht="42" customHeight="1" x14ac:dyDescent="0.25">
      <c r="B15" s="119"/>
      <c r="C15" s="117"/>
      <c r="D15" s="118"/>
      <c r="E15" s="117"/>
      <c r="F15" s="117"/>
      <c r="G15" s="117"/>
      <c r="H15" s="117"/>
    </row>
    <row r="16" spans="1:8" s="22" customFormat="1" ht="42" customHeight="1" x14ac:dyDescent="0.25">
      <c r="B16" s="119"/>
      <c r="C16" s="117"/>
      <c r="D16" s="118"/>
      <c r="E16" s="117"/>
      <c r="F16" s="117"/>
      <c r="G16" s="117"/>
      <c r="H16" s="117"/>
    </row>
    <row r="17" spans="2:8" s="22" customFormat="1" ht="42" customHeight="1" x14ac:dyDescent="0.25">
      <c r="B17" s="119"/>
      <c r="C17" s="117"/>
      <c r="D17" s="118"/>
      <c r="E17" s="117"/>
      <c r="F17" s="117"/>
      <c r="G17" s="117"/>
      <c r="H17" s="117"/>
    </row>
    <row r="18" spans="2:8" s="22" customFormat="1" ht="42" customHeight="1" x14ac:dyDescent="0.25">
      <c r="B18" s="119"/>
      <c r="C18" s="117"/>
      <c r="D18" s="118"/>
      <c r="E18" s="117"/>
      <c r="F18" s="117"/>
      <c r="G18" s="117"/>
      <c r="H18" s="117"/>
    </row>
    <row r="19" spans="2:8" s="22" customFormat="1" ht="42" customHeight="1" x14ac:dyDescent="0.25">
      <c r="B19" s="119"/>
      <c r="C19" s="117"/>
      <c r="D19" s="118"/>
      <c r="E19" s="117"/>
      <c r="F19" s="117"/>
      <c r="G19" s="117"/>
      <c r="H19" s="117"/>
    </row>
    <row r="20" spans="2:8" s="22" customFormat="1" ht="42" customHeight="1" x14ac:dyDescent="0.25">
      <c r="B20" s="119"/>
      <c r="C20" s="117"/>
      <c r="D20" s="118"/>
      <c r="E20" s="117"/>
      <c r="F20" s="117"/>
      <c r="G20" s="117"/>
      <c r="H20" s="117"/>
    </row>
    <row r="21" spans="2:8" s="22" customFormat="1" ht="42" customHeight="1" x14ac:dyDescent="0.25">
      <c r="B21" s="119"/>
      <c r="C21" s="117"/>
      <c r="D21" s="118"/>
      <c r="E21" s="117"/>
      <c r="F21" s="117"/>
      <c r="G21" s="117"/>
      <c r="H21" s="117"/>
    </row>
    <row r="22" spans="2:8" s="22" customFormat="1" ht="42" customHeight="1" x14ac:dyDescent="0.25">
      <c r="B22" s="119"/>
      <c r="C22" s="117"/>
      <c r="D22" s="118"/>
      <c r="E22" s="117"/>
      <c r="F22" s="117"/>
      <c r="G22" s="117"/>
      <c r="H22" s="117"/>
    </row>
    <row r="23" spans="2:8" s="22" customFormat="1" ht="42" customHeight="1" x14ac:dyDescent="0.25">
      <c r="B23" s="119"/>
      <c r="C23" s="117"/>
      <c r="D23" s="118"/>
      <c r="E23" s="117"/>
      <c r="F23" s="117"/>
      <c r="G23" s="117"/>
      <c r="H23" s="117"/>
    </row>
    <row r="24" spans="2:8" s="22" customFormat="1" ht="42" customHeight="1" x14ac:dyDescent="0.25">
      <c r="B24" s="119"/>
      <c r="C24" s="117"/>
      <c r="D24" s="118"/>
      <c r="E24" s="117"/>
      <c r="F24" s="117"/>
      <c r="G24" s="117"/>
      <c r="H24" s="117"/>
    </row>
    <row r="25" spans="2:8" s="22" customFormat="1" ht="42" customHeight="1" x14ac:dyDescent="0.25">
      <c r="B25" s="119"/>
      <c r="C25" s="117"/>
      <c r="D25" s="118"/>
      <c r="E25" s="117"/>
      <c r="F25" s="117"/>
      <c r="G25" s="117"/>
      <c r="H25" s="117"/>
    </row>
    <row r="26" spans="2:8" s="22" customFormat="1" ht="42" customHeight="1" x14ac:dyDescent="0.25">
      <c r="B26" s="119"/>
      <c r="C26" s="117"/>
      <c r="D26" s="118"/>
      <c r="E26" s="117"/>
      <c r="F26" s="117"/>
      <c r="G26" s="117"/>
      <c r="H26" s="117"/>
    </row>
    <row r="27" spans="2:8" s="22" customFormat="1" ht="42" customHeight="1" x14ac:dyDescent="0.25">
      <c r="B27" s="119"/>
      <c r="C27" s="117"/>
      <c r="D27" s="118"/>
      <c r="E27" s="117"/>
      <c r="F27" s="117"/>
      <c r="G27" s="117"/>
      <c r="H27" s="117"/>
    </row>
    <row r="28" spans="2:8" s="22" customFormat="1" ht="42" customHeight="1" x14ac:dyDescent="0.25">
      <c r="B28" s="119"/>
      <c r="C28" s="117"/>
      <c r="D28" s="118"/>
      <c r="E28" s="117"/>
      <c r="F28" s="117"/>
      <c r="G28" s="117"/>
      <c r="H28" s="117"/>
    </row>
    <row r="29" spans="2:8" s="22" customFormat="1" ht="42" customHeight="1" x14ac:dyDescent="0.25">
      <c r="B29" s="119"/>
      <c r="C29" s="117"/>
      <c r="D29" s="118"/>
      <c r="E29" s="117"/>
      <c r="F29" s="117"/>
      <c r="G29" s="117"/>
      <c r="H29" s="117"/>
    </row>
    <row r="30" spans="2:8" s="22" customFormat="1" ht="42" customHeight="1" x14ac:dyDescent="0.25">
      <c r="B30" s="119"/>
      <c r="C30" s="117"/>
      <c r="D30" s="118"/>
      <c r="E30" s="117"/>
      <c r="F30" s="117"/>
      <c r="G30" s="117"/>
      <c r="H30" s="117"/>
    </row>
    <row r="31" spans="2:8" s="22" customFormat="1" ht="42" customHeight="1" x14ac:dyDescent="0.25">
      <c r="B31" s="119"/>
      <c r="C31" s="117"/>
      <c r="D31" s="118"/>
      <c r="E31" s="117"/>
      <c r="F31" s="117"/>
      <c r="G31" s="117"/>
      <c r="H31" s="117"/>
    </row>
    <row r="32" spans="2:8" s="22" customFormat="1" ht="42" customHeight="1" x14ac:dyDescent="0.25">
      <c r="B32" s="119"/>
      <c r="C32" s="117"/>
      <c r="D32" s="118"/>
      <c r="E32" s="117"/>
      <c r="F32" s="117"/>
      <c r="G32" s="117"/>
      <c r="H32" s="117"/>
    </row>
    <row r="33" spans="2:8" s="22" customFormat="1" ht="42" customHeight="1" x14ac:dyDescent="0.25">
      <c r="B33" s="119"/>
      <c r="C33" s="117"/>
      <c r="D33" s="118"/>
      <c r="E33" s="117"/>
      <c r="F33" s="117"/>
      <c r="G33" s="117"/>
      <c r="H33" s="117"/>
    </row>
    <row r="34" spans="2:8" s="22" customFormat="1" ht="42" customHeight="1" x14ac:dyDescent="0.25">
      <c r="B34" s="119"/>
      <c r="C34" s="117"/>
      <c r="D34" s="118"/>
      <c r="E34" s="117"/>
      <c r="F34" s="117"/>
      <c r="G34" s="117"/>
      <c r="H34" s="117"/>
    </row>
    <row r="35" spans="2:8" s="22" customFormat="1" ht="42" customHeight="1" x14ac:dyDescent="0.25">
      <c r="B35" s="119"/>
      <c r="C35" s="117"/>
      <c r="D35" s="118"/>
      <c r="E35" s="117"/>
      <c r="F35" s="117"/>
      <c r="G35" s="117"/>
      <c r="H35" s="117"/>
    </row>
    <row r="36" spans="2:8" s="22" customFormat="1" ht="42" customHeight="1" x14ac:dyDescent="0.25">
      <c r="B36" s="119"/>
      <c r="C36" s="117"/>
      <c r="D36" s="118"/>
      <c r="E36" s="117"/>
      <c r="F36" s="117"/>
      <c r="G36" s="117"/>
      <c r="H36" s="117"/>
    </row>
    <row r="37" spans="2:8" s="22" customFormat="1" ht="42" customHeight="1" x14ac:dyDescent="0.25">
      <c r="B37" s="119"/>
      <c r="C37" s="117"/>
      <c r="D37" s="118"/>
      <c r="E37" s="117"/>
      <c r="F37" s="117"/>
      <c r="G37" s="117"/>
      <c r="H37" s="117"/>
    </row>
    <row r="38" spans="2:8" s="22" customFormat="1" ht="42" customHeight="1" x14ac:dyDescent="0.25">
      <c r="B38" s="119"/>
      <c r="C38" s="117"/>
      <c r="D38" s="118"/>
      <c r="E38" s="117"/>
      <c r="F38" s="117"/>
      <c r="G38" s="117"/>
      <c r="H38" s="117"/>
    </row>
    <row r="39" spans="2:8" s="22" customFormat="1" ht="42" customHeight="1" x14ac:dyDescent="0.25">
      <c r="B39" s="119"/>
      <c r="C39" s="117"/>
      <c r="D39" s="118"/>
      <c r="E39" s="117"/>
      <c r="F39" s="117"/>
      <c r="G39" s="117"/>
      <c r="H39" s="117"/>
    </row>
    <row r="40" spans="2:8" s="22" customFormat="1" ht="42" customHeight="1" x14ac:dyDescent="0.25">
      <c r="B40" s="119"/>
      <c r="C40" s="117"/>
      <c r="D40" s="118"/>
      <c r="E40" s="117"/>
      <c r="F40" s="117"/>
      <c r="G40" s="117"/>
      <c r="H40" s="117"/>
    </row>
    <row r="41" spans="2:8" s="22" customFormat="1" ht="42" customHeight="1" x14ac:dyDescent="0.25">
      <c r="B41" s="119"/>
      <c r="C41" s="117"/>
      <c r="D41" s="118"/>
      <c r="E41" s="117"/>
      <c r="F41" s="117"/>
      <c r="G41" s="117"/>
      <c r="H41" s="117"/>
    </row>
    <row r="42" spans="2:8" s="22" customFormat="1" ht="42" customHeight="1" x14ac:dyDescent="0.25">
      <c r="B42" s="119"/>
      <c r="C42" s="117"/>
      <c r="D42" s="118"/>
      <c r="E42" s="117"/>
      <c r="F42" s="117"/>
      <c r="G42" s="117"/>
      <c r="H42" s="117"/>
    </row>
    <row r="43" spans="2:8" s="22" customFormat="1" ht="42" customHeight="1" x14ac:dyDescent="0.25">
      <c r="B43" s="119"/>
      <c r="C43" s="117"/>
      <c r="D43" s="118"/>
      <c r="E43" s="117"/>
      <c r="F43" s="117"/>
      <c r="G43" s="117"/>
      <c r="H43" s="117"/>
    </row>
    <row r="44" spans="2:8" s="22" customFormat="1" ht="42" customHeight="1" x14ac:dyDescent="0.25">
      <c r="B44" s="119"/>
      <c r="C44" s="117"/>
      <c r="D44" s="118"/>
      <c r="E44" s="117"/>
      <c r="F44" s="117"/>
      <c r="G44" s="117"/>
      <c r="H44" s="117"/>
    </row>
    <row r="45" spans="2:8" s="22" customFormat="1" ht="42" customHeight="1" x14ac:dyDescent="0.25">
      <c r="B45" s="119"/>
      <c r="C45" s="117"/>
      <c r="D45" s="118"/>
      <c r="E45" s="117"/>
      <c r="F45" s="117"/>
      <c r="G45" s="117"/>
      <c r="H45" s="117"/>
    </row>
    <row r="46" spans="2:8" s="22" customFormat="1" ht="42" customHeight="1" x14ac:dyDescent="0.25">
      <c r="B46" s="119"/>
      <c r="C46" s="117"/>
      <c r="D46" s="118"/>
      <c r="E46" s="117"/>
      <c r="F46" s="117"/>
      <c r="G46" s="117"/>
      <c r="H46" s="117"/>
    </row>
    <row r="47" spans="2:8" s="22" customFormat="1" ht="42" customHeight="1" x14ac:dyDescent="0.25">
      <c r="B47" s="119"/>
      <c r="C47" s="117"/>
      <c r="D47" s="118"/>
      <c r="E47" s="117"/>
      <c r="F47" s="117"/>
      <c r="G47" s="117"/>
      <c r="H47" s="117"/>
    </row>
    <row r="48" spans="2:8" s="22" customFormat="1" ht="42" customHeight="1" x14ac:dyDescent="0.25">
      <c r="B48" s="119"/>
      <c r="C48" s="117"/>
      <c r="D48" s="118"/>
      <c r="E48" s="117"/>
      <c r="F48" s="117"/>
      <c r="G48" s="117"/>
      <c r="H48" s="117"/>
    </row>
    <row r="49" spans="2:8" s="22" customFormat="1" ht="42" customHeight="1" x14ac:dyDescent="0.25">
      <c r="B49" s="119"/>
      <c r="C49" s="117"/>
      <c r="D49" s="118"/>
      <c r="E49" s="117"/>
      <c r="F49" s="117"/>
      <c r="G49" s="117"/>
      <c r="H49" s="117"/>
    </row>
    <row r="50" spans="2:8" s="22" customFormat="1" ht="42" customHeight="1" x14ac:dyDescent="0.25">
      <c r="B50" s="119"/>
      <c r="C50" s="117"/>
      <c r="D50" s="118"/>
      <c r="E50" s="117"/>
      <c r="F50" s="117"/>
      <c r="G50" s="117"/>
      <c r="H50" s="117"/>
    </row>
    <row r="51" spans="2:8" s="22" customFormat="1" ht="42" customHeight="1" x14ac:dyDescent="0.25">
      <c r="B51" s="119"/>
      <c r="C51" s="117"/>
      <c r="D51" s="118"/>
      <c r="E51" s="117"/>
      <c r="F51" s="117"/>
      <c r="G51" s="117"/>
      <c r="H51" s="117"/>
    </row>
    <row r="52" spans="2:8" s="22" customFormat="1" ht="42" customHeight="1" x14ac:dyDescent="0.25">
      <c r="B52" s="119"/>
      <c r="C52" s="117"/>
      <c r="D52" s="118"/>
      <c r="E52" s="117"/>
      <c r="F52" s="117"/>
      <c r="G52" s="117"/>
      <c r="H52" s="117"/>
    </row>
    <row r="53" spans="2:8" s="22" customFormat="1" ht="42" customHeight="1" x14ac:dyDescent="0.25">
      <c r="B53" s="119"/>
      <c r="C53" s="117"/>
      <c r="D53" s="118"/>
      <c r="E53" s="117"/>
      <c r="F53" s="117"/>
      <c r="G53" s="117"/>
      <c r="H53" s="117"/>
    </row>
    <row r="54" spans="2:8" s="22" customFormat="1" ht="42" customHeight="1" x14ac:dyDescent="0.25">
      <c r="B54" s="119"/>
      <c r="C54" s="117"/>
      <c r="D54" s="118"/>
      <c r="E54" s="117"/>
      <c r="F54" s="117"/>
      <c r="G54" s="117"/>
      <c r="H54" s="117"/>
    </row>
    <row r="55" spans="2:8" s="22" customFormat="1" ht="42" customHeight="1" x14ac:dyDescent="0.25">
      <c r="B55" s="119"/>
      <c r="C55" s="117"/>
      <c r="D55" s="118"/>
      <c r="E55" s="117"/>
      <c r="F55" s="117"/>
      <c r="G55" s="117"/>
      <c r="H55" s="117"/>
    </row>
    <row r="56" spans="2:8" s="22" customFormat="1" ht="42" customHeight="1" x14ac:dyDescent="0.25">
      <c r="B56" s="119"/>
      <c r="C56" s="117"/>
      <c r="D56" s="118"/>
      <c r="E56" s="117"/>
      <c r="F56" s="117"/>
      <c r="G56" s="117"/>
      <c r="H56" s="117"/>
    </row>
    <row r="57" spans="2:8" s="22" customFormat="1" ht="42" customHeight="1" x14ac:dyDescent="0.25">
      <c r="B57" s="119"/>
      <c r="C57" s="117"/>
      <c r="D57" s="118"/>
      <c r="E57" s="117"/>
      <c r="F57" s="117"/>
      <c r="G57" s="117"/>
      <c r="H57" s="117"/>
    </row>
    <row r="58" spans="2:8" s="22" customFormat="1" ht="42" customHeight="1" x14ac:dyDescent="0.25">
      <c r="B58" s="119"/>
      <c r="C58" s="117"/>
      <c r="D58" s="118"/>
      <c r="E58" s="117"/>
      <c r="F58" s="117"/>
      <c r="G58" s="117"/>
      <c r="H58" s="117"/>
    </row>
    <row r="59" spans="2:8" s="22" customFormat="1" ht="42" customHeight="1" x14ac:dyDescent="0.25">
      <c r="B59" s="119"/>
      <c r="C59" s="117"/>
      <c r="D59" s="118"/>
      <c r="E59" s="117"/>
      <c r="F59" s="117"/>
      <c r="G59" s="117"/>
      <c r="H59" s="117"/>
    </row>
    <row r="60" spans="2:8" s="22" customFormat="1" ht="42" customHeight="1" x14ac:dyDescent="0.25">
      <c r="B60" s="119"/>
      <c r="C60" s="117"/>
      <c r="D60" s="118"/>
      <c r="E60" s="117"/>
      <c r="F60" s="117"/>
      <c r="G60" s="117"/>
      <c r="H60" s="117"/>
    </row>
    <row r="61" spans="2:8" s="22" customFormat="1" ht="42" customHeight="1" x14ac:dyDescent="0.25">
      <c r="B61" s="119"/>
      <c r="C61" s="117"/>
      <c r="D61" s="118"/>
      <c r="E61" s="117"/>
      <c r="F61" s="117"/>
      <c r="G61" s="117"/>
      <c r="H61" s="117"/>
    </row>
    <row r="62" spans="2:8" s="22" customFormat="1" ht="42" customHeight="1" x14ac:dyDescent="0.25">
      <c r="B62" s="119"/>
      <c r="C62" s="117"/>
      <c r="D62" s="118"/>
      <c r="E62" s="117"/>
      <c r="F62" s="117"/>
      <c r="G62" s="117"/>
      <c r="H62" s="117"/>
    </row>
    <row r="63" spans="2:8" s="22" customFormat="1" ht="42" customHeight="1" x14ac:dyDescent="0.25">
      <c r="B63" s="119"/>
      <c r="C63" s="117"/>
      <c r="D63" s="118"/>
      <c r="E63" s="117"/>
      <c r="F63" s="117"/>
      <c r="G63" s="117"/>
      <c r="H63" s="117"/>
    </row>
    <row r="64" spans="2:8" s="22" customFormat="1" ht="42" customHeight="1" x14ac:dyDescent="0.25">
      <c r="B64" s="119"/>
      <c r="C64" s="117"/>
      <c r="D64" s="118"/>
      <c r="E64" s="117"/>
      <c r="F64" s="117"/>
      <c r="G64" s="117"/>
      <c r="H64" s="117"/>
    </row>
    <row r="65" spans="2:8" s="22" customFormat="1" ht="42" customHeight="1" x14ac:dyDescent="0.25">
      <c r="B65" s="119"/>
      <c r="C65" s="117"/>
      <c r="D65" s="118"/>
      <c r="E65" s="117"/>
      <c r="F65" s="117"/>
      <c r="G65" s="117"/>
      <c r="H65" s="117"/>
    </row>
    <row r="66" spans="2:8" s="22" customFormat="1" ht="42" customHeight="1" x14ac:dyDescent="0.25">
      <c r="B66" s="119"/>
      <c r="C66" s="117"/>
      <c r="D66" s="118"/>
      <c r="E66" s="117"/>
      <c r="F66" s="117"/>
      <c r="G66" s="117"/>
      <c r="H66" s="117"/>
    </row>
    <row r="67" spans="2:8" s="22" customFormat="1" ht="42" customHeight="1" x14ac:dyDescent="0.25">
      <c r="B67" s="119"/>
      <c r="C67" s="117"/>
      <c r="D67" s="118"/>
      <c r="E67" s="117"/>
      <c r="F67" s="117"/>
      <c r="G67" s="117"/>
      <c r="H67" s="117"/>
    </row>
    <row r="68" spans="2:8" s="22" customFormat="1" ht="42" customHeight="1" x14ac:dyDescent="0.25">
      <c r="B68" s="119"/>
      <c r="C68" s="117"/>
      <c r="D68" s="118"/>
      <c r="E68" s="117"/>
      <c r="F68" s="117"/>
      <c r="G68" s="117"/>
      <c r="H68" s="117"/>
    </row>
    <row r="69" spans="2:8" s="22" customFormat="1" ht="42" customHeight="1" x14ac:dyDescent="0.25">
      <c r="B69" s="119"/>
      <c r="C69" s="117"/>
      <c r="D69" s="118"/>
      <c r="E69" s="117"/>
      <c r="F69" s="117"/>
      <c r="G69" s="117"/>
      <c r="H69" s="117"/>
    </row>
    <row r="70" spans="2:8" s="22" customFormat="1" ht="42" customHeight="1" x14ac:dyDescent="0.25">
      <c r="B70" s="119"/>
      <c r="C70" s="117"/>
      <c r="D70" s="118"/>
      <c r="E70" s="117"/>
      <c r="F70" s="117"/>
      <c r="G70" s="117"/>
      <c r="H70" s="117"/>
    </row>
    <row r="71" spans="2:8" s="22" customFormat="1" ht="42" customHeight="1" x14ac:dyDescent="0.25">
      <c r="B71" s="119"/>
      <c r="C71" s="117"/>
      <c r="D71" s="118"/>
      <c r="E71" s="117"/>
      <c r="F71" s="117"/>
      <c r="G71" s="117"/>
      <c r="H71" s="117"/>
    </row>
    <row r="72" spans="2:8" s="22" customFormat="1" ht="42" customHeight="1" x14ac:dyDescent="0.25">
      <c r="B72" s="119"/>
      <c r="C72" s="117"/>
      <c r="D72" s="118"/>
      <c r="E72" s="117"/>
      <c r="F72" s="117"/>
      <c r="G72" s="117"/>
      <c r="H72" s="117"/>
    </row>
    <row r="73" spans="2:8" s="22" customFormat="1" ht="42" customHeight="1" x14ac:dyDescent="0.25">
      <c r="B73" s="119"/>
      <c r="C73" s="117"/>
      <c r="D73" s="118"/>
      <c r="E73" s="117"/>
      <c r="F73" s="117"/>
      <c r="G73" s="117"/>
      <c r="H73" s="117"/>
    </row>
    <row r="74" spans="2:8" s="22" customFormat="1" ht="42" customHeight="1" x14ac:dyDescent="0.25">
      <c r="B74" s="119"/>
      <c r="C74" s="117"/>
      <c r="D74" s="118"/>
      <c r="E74" s="117"/>
      <c r="F74" s="117"/>
      <c r="G74" s="117"/>
      <c r="H74" s="117"/>
    </row>
    <row r="75" spans="2:8" s="22" customFormat="1" ht="42" customHeight="1" x14ac:dyDescent="0.25">
      <c r="B75" s="119"/>
      <c r="C75" s="117"/>
      <c r="D75" s="118"/>
      <c r="E75" s="117"/>
      <c r="F75" s="117"/>
      <c r="G75" s="117"/>
      <c r="H75" s="117"/>
    </row>
    <row r="76" spans="2:8" s="22" customFormat="1" ht="42" customHeight="1" x14ac:dyDescent="0.25">
      <c r="B76" s="119"/>
      <c r="C76" s="117"/>
      <c r="D76" s="118"/>
      <c r="E76" s="117"/>
      <c r="F76" s="117"/>
      <c r="G76" s="117"/>
      <c r="H76" s="117"/>
    </row>
    <row r="77" spans="2:8" s="22" customFormat="1" ht="42" customHeight="1" x14ac:dyDescent="0.25">
      <c r="B77" s="119"/>
      <c r="C77" s="117"/>
      <c r="D77" s="118"/>
      <c r="E77" s="117"/>
      <c r="F77" s="117"/>
      <c r="G77" s="117"/>
      <c r="H77" s="117"/>
    </row>
    <row r="78" spans="2:8" s="22" customFormat="1" ht="42" customHeight="1" x14ac:dyDescent="0.25">
      <c r="B78" s="119"/>
      <c r="C78" s="117"/>
      <c r="D78" s="118"/>
      <c r="E78" s="117"/>
      <c r="F78" s="117"/>
      <c r="G78" s="117"/>
      <c r="H78" s="117"/>
    </row>
    <row r="79" spans="2:8" s="22" customFormat="1" ht="42" customHeight="1" x14ac:dyDescent="0.25">
      <c r="B79" s="119"/>
      <c r="C79" s="117"/>
      <c r="D79" s="118"/>
      <c r="E79" s="117"/>
      <c r="F79" s="117"/>
      <c r="G79" s="117"/>
      <c r="H79" s="117"/>
    </row>
    <row r="80" spans="2:8" s="22" customFormat="1" ht="42" customHeight="1" x14ac:dyDescent="0.25">
      <c r="B80" s="119"/>
      <c r="C80" s="117"/>
      <c r="D80" s="118"/>
      <c r="E80" s="117"/>
      <c r="F80" s="117"/>
      <c r="G80" s="117"/>
      <c r="H80" s="117"/>
    </row>
    <row r="81" spans="2:8" s="22" customFormat="1" ht="42" customHeight="1" x14ac:dyDescent="0.25">
      <c r="B81" s="119"/>
      <c r="C81" s="117"/>
      <c r="D81" s="118"/>
      <c r="E81" s="117"/>
      <c r="F81" s="117"/>
      <c r="G81" s="117"/>
      <c r="H81" s="117"/>
    </row>
    <row r="82" spans="2:8" s="22" customFormat="1" ht="42" customHeight="1" x14ac:dyDescent="0.25">
      <c r="B82" s="119"/>
      <c r="C82" s="117"/>
      <c r="D82" s="118"/>
      <c r="E82" s="117"/>
      <c r="F82" s="117"/>
      <c r="G82" s="117"/>
      <c r="H82" s="117"/>
    </row>
    <row r="83" spans="2:8" s="22" customFormat="1" ht="42" customHeight="1" x14ac:dyDescent="0.25">
      <c r="B83" s="119"/>
      <c r="C83" s="117"/>
      <c r="D83" s="118"/>
      <c r="E83" s="117"/>
      <c r="F83" s="117"/>
      <c r="G83" s="117"/>
      <c r="H83" s="117"/>
    </row>
    <row r="84" spans="2:8" s="22" customFormat="1" ht="42" customHeight="1" x14ac:dyDescent="0.25">
      <c r="B84" s="119"/>
      <c r="C84" s="117"/>
      <c r="D84" s="118"/>
      <c r="E84" s="117"/>
      <c r="F84" s="117"/>
      <c r="G84" s="117"/>
      <c r="H84" s="117"/>
    </row>
    <row r="85" spans="2:8" s="22" customFormat="1" ht="42" customHeight="1" x14ac:dyDescent="0.25">
      <c r="B85" s="119"/>
      <c r="C85" s="117"/>
      <c r="D85" s="118"/>
      <c r="E85" s="117"/>
      <c r="F85" s="117"/>
      <c r="G85" s="117"/>
      <c r="H85" s="117"/>
    </row>
    <row r="86" spans="2:8" s="22" customFormat="1" ht="42" customHeight="1" x14ac:dyDescent="0.25">
      <c r="B86" s="119"/>
      <c r="C86" s="117"/>
      <c r="D86" s="118"/>
      <c r="E86" s="117"/>
      <c r="F86" s="117"/>
      <c r="G86" s="117"/>
      <c r="H86" s="117"/>
    </row>
    <row r="87" spans="2:8" s="22" customFormat="1" ht="42" customHeight="1" x14ac:dyDescent="0.25">
      <c r="B87" s="119"/>
      <c r="C87" s="117"/>
      <c r="D87" s="118"/>
      <c r="E87" s="117"/>
      <c r="F87" s="117"/>
      <c r="G87" s="117"/>
      <c r="H87" s="117"/>
    </row>
    <row r="88" spans="2:8" s="22" customFormat="1" ht="42" customHeight="1" x14ac:dyDescent="0.25">
      <c r="B88" s="119"/>
      <c r="C88" s="117"/>
      <c r="D88" s="118"/>
      <c r="E88" s="117"/>
      <c r="F88" s="117"/>
      <c r="G88" s="117"/>
      <c r="H88" s="117"/>
    </row>
    <row r="89" spans="2:8" s="22" customFormat="1" ht="42" customHeight="1" x14ac:dyDescent="0.25">
      <c r="B89" s="119"/>
      <c r="C89" s="117"/>
      <c r="D89" s="118"/>
      <c r="E89" s="117"/>
      <c r="F89" s="117"/>
      <c r="G89" s="117"/>
      <c r="H89" s="117"/>
    </row>
    <row r="90" spans="2:8" s="22" customFormat="1" ht="42" customHeight="1" x14ac:dyDescent="0.25">
      <c r="B90" s="119"/>
      <c r="C90" s="117"/>
      <c r="D90" s="118"/>
      <c r="E90" s="117"/>
      <c r="F90" s="117"/>
      <c r="G90" s="117"/>
      <c r="H90" s="117"/>
    </row>
    <row r="91" spans="2:8" s="22" customFormat="1" ht="42" customHeight="1" x14ac:dyDescent="0.25">
      <c r="B91" s="119"/>
      <c r="C91" s="117"/>
      <c r="D91" s="118"/>
      <c r="E91" s="117"/>
      <c r="F91" s="117"/>
      <c r="G91" s="117"/>
      <c r="H91" s="117"/>
    </row>
    <row r="92" spans="2:8" s="22" customFormat="1" ht="42" customHeight="1" x14ac:dyDescent="0.25">
      <c r="B92" s="119"/>
      <c r="C92" s="117"/>
      <c r="D92" s="118"/>
      <c r="E92" s="117"/>
      <c r="F92" s="117"/>
      <c r="G92" s="117"/>
      <c r="H92" s="117"/>
    </row>
    <row r="93" spans="2:8" s="22" customFormat="1" ht="42" customHeight="1" x14ac:dyDescent="0.25">
      <c r="B93" s="119"/>
      <c r="C93" s="117"/>
      <c r="D93" s="118"/>
      <c r="E93" s="117"/>
      <c r="F93" s="117"/>
      <c r="G93" s="117"/>
      <c r="H93" s="117"/>
    </row>
    <row r="94" spans="2:8" s="22" customFormat="1" ht="42" customHeight="1" x14ac:dyDescent="0.25">
      <c r="B94" s="119"/>
      <c r="C94" s="117"/>
      <c r="D94" s="118"/>
      <c r="E94" s="117"/>
      <c r="F94" s="117"/>
      <c r="G94" s="117"/>
      <c r="H94" s="117"/>
    </row>
    <row r="95" spans="2:8" s="22" customFormat="1" ht="42" customHeight="1" x14ac:dyDescent="0.25">
      <c r="B95" s="119"/>
      <c r="C95" s="117"/>
      <c r="D95" s="118"/>
      <c r="E95" s="117"/>
      <c r="F95" s="117"/>
      <c r="G95" s="117"/>
      <c r="H95" s="117"/>
    </row>
    <row r="96" spans="2:8" s="22" customFormat="1" ht="42" customHeight="1" x14ac:dyDescent="0.25">
      <c r="B96" s="119"/>
      <c r="C96" s="117"/>
      <c r="D96" s="118"/>
      <c r="E96" s="117"/>
      <c r="F96" s="117"/>
      <c r="G96" s="117"/>
      <c r="H96" s="117"/>
    </row>
    <row r="97" spans="2:8" s="22" customFormat="1" ht="42" customHeight="1" x14ac:dyDescent="0.25">
      <c r="B97" s="119"/>
      <c r="C97" s="117"/>
      <c r="D97" s="118"/>
      <c r="E97" s="117"/>
      <c r="F97" s="117"/>
      <c r="G97" s="117"/>
      <c r="H97" s="117"/>
    </row>
    <row r="98" spans="2:8" s="22" customFormat="1" ht="42" customHeight="1" x14ac:dyDescent="0.25">
      <c r="B98" s="119"/>
      <c r="C98" s="117"/>
      <c r="D98" s="118"/>
      <c r="E98" s="117"/>
      <c r="F98" s="117"/>
      <c r="G98" s="117"/>
      <c r="H98" s="117"/>
    </row>
    <row r="99" spans="2:8" s="22" customFormat="1" ht="42" customHeight="1" x14ac:dyDescent="0.25">
      <c r="B99" s="119"/>
      <c r="C99" s="117"/>
      <c r="D99" s="118"/>
      <c r="E99" s="117"/>
      <c r="F99" s="117"/>
      <c r="G99" s="117"/>
      <c r="H99" s="117"/>
    </row>
    <row r="100" spans="2:8" s="22" customFormat="1" ht="42" customHeight="1" x14ac:dyDescent="0.25">
      <c r="B100" s="119"/>
      <c r="C100" s="117"/>
      <c r="D100" s="118"/>
      <c r="E100" s="117"/>
      <c r="F100" s="117"/>
      <c r="G100" s="117"/>
      <c r="H100" s="117"/>
    </row>
    <row r="101" spans="2:8" s="22" customFormat="1" ht="42" customHeight="1" x14ac:dyDescent="0.25">
      <c r="B101" s="119"/>
      <c r="C101" s="117"/>
      <c r="D101" s="118"/>
      <c r="E101" s="117"/>
      <c r="F101" s="117"/>
      <c r="G101" s="117"/>
      <c r="H101" s="117"/>
    </row>
    <row r="102" spans="2:8" s="22" customFormat="1" ht="42" customHeight="1" x14ac:dyDescent="0.25">
      <c r="B102" s="119"/>
      <c r="C102" s="117"/>
      <c r="D102" s="118"/>
      <c r="E102" s="117"/>
      <c r="F102" s="117"/>
      <c r="G102" s="117"/>
      <c r="H102" s="117"/>
    </row>
    <row r="103" spans="2:8" s="22" customFormat="1" ht="42" customHeight="1" x14ac:dyDescent="0.25">
      <c r="B103" s="119"/>
      <c r="C103" s="117"/>
      <c r="D103" s="118"/>
      <c r="E103" s="117"/>
      <c r="F103" s="117"/>
      <c r="G103" s="117"/>
      <c r="H103" s="117"/>
    </row>
    <row r="104" spans="2:8" s="22" customFormat="1" ht="42" customHeight="1" x14ac:dyDescent="0.25">
      <c r="B104" s="119"/>
      <c r="C104" s="117"/>
      <c r="D104" s="118"/>
      <c r="E104" s="117"/>
      <c r="F104" s="117"/>
      <c r="G104" s="117"/>
      <c r="H104" s="117"/>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4" xr:uid="{00000000-0002-0000-1000-000000000000}">
      <formula1>"S2, S3"</formula1>
    </dataValidation>
  </dataValidations>
  <pageMargins left="0.75" right="0.75" top="1" bottom="1" header="0.5" footer="0.5"/>
  <pageSetup paperSize="9"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H129"/>
  <sheetViews>
    <sheetView zoomScale="98" workbookViewId="0">
      <selection activeCell="B5" sqref="B5:H5"/>
    </sheetView>
  </sheetViews>
  <sheetFormatPr defaultColWidth="10.875" defaultRowHeight="18.75" x14ac:dyDescent="0.3"/>
  <cols>
    <col min="1" max="1" width="6.875" style="5" customWidth="1"/>
    <col min="2" max="2" width="6.375" style="5" customWidth="1"/>
    <col min="3" max="3" width="42.625" style="52" customWidth="1"/>
    <col min="4" max="4" width="28.375" style="52" customWidth="1"/>
    <col min="5" max="5" width="32.375" style="52" customWidth="1"/>
    <col min="6" max="6" width="39.125" style="52" customWidth="1"/>
    <col min="7" max="7" width="8.375" style="105" bestFit="1" customWidth="1"/>
    <col min="8" max="8" width="8.5" style="105" bestFit="1" customWidth="1"/>
    <col min="9" max="16384" width="10.875" style="5"/>
  </cols>
  <sheetData>
    <row r="4" spans="1:8" ht="39.950000000000003" customHeight="1" x14ac:dyDescent="0.3">
      <c r="A4" s="413" t="s">
        <v>395</v>
      </c>
      <c r="B4" s="413"/>
      <c r="C4" s="413"/>
      <c r="D4" s="413"/>
      <c r="E4" s="413"/>
      <c r="F4" s="413"/>
      <c r="G4" s="413"/>
      <c r="H4" s="413"/>
    </row>
    <row r="5" spans="1:8" ht="39.950000000000003" customHeight="1" x14ac:dyDescent="0.3">
      <c r="A5" s="238" t="s">
        <v>192</v>
      </c>
      <c r="B5" s="447" t="s">
        <v>399</v>
      </c>
      <c r="C5" s="447"/>
      <c r="D5" s="447"/>
      <c r="E5" s="447"/>
      <c r="F5" s="447"/>
      <c r="G5" s="447"/>
      <c r="H5" s="447"/>
    </row>
    <row r="6" spans="1:8" s="9" customFormat="1" ht="18" customHeight="1" x14ac:dyDescent="0.3">
      <c r="A6" s="70"/>
      <c r="B6" s="69" t="s">
        <v>165</v>
      </c>
      <c r="C6" s="447" t="s">
        <v>220</v>
      </c>
      <c r="D6" s="447"/>
      <c r="E6" s="447"/>
      <c r="F6" s="447"/>
      <c r="G6" s="447"/>
      <c r="H6" s="447"/>
    </row>
    <row r="7" spans="1:8" ht="24" customHeight="1" x14ac:dyDescent="0.3">
      <c r="A7" s="34"/>
      <c r="B7" s="69" t="s">
        <v>167</v>
      </c>
      <c r="C7" s="433" t="s">
        <v>590</v>
      </c>
      <c r="D7" s="433"/>
      <c r="E7" s="433"/>
      <c r="F7" s="433"/>
      <c r="G7" s="433"/>
      <c r="H7" s="433"/>
    </row>
    <row r="8" spans="1:8" x14ac:dyDescent="0.3">
      <c r="B8" s="437" t="s">
        <v>42</v>
      </c>
      <c r="C8" s="443" t="s">
        <v>43</v>
      </c>
      <c r="D8" s="443" t="s">
        <v>398</v>
      </c>
      <c r="E8" s="443" t="s">
        <v>218</v>
      </c>
      <c r="F8" s="443" t="s">
        <v>348</v>
      </c>
      <c r="G8" s="455" t="s">
        <v>219</v>
      </c>
      <c r="H8" s="455"/>
    </row>
    <row r="9" spans="1:8" ht="37.5" x14ac:dyDescent="0.3">
      <c r="A9" s="41"/>
      <c r="B9" s="438"/>
      <c r="C9" s="444"/>
      <c r="D9" s="444"/>
      <c r="E9" s="444"/>
      <c r="F9" s="444"/>
      <c r="G9" s="104" t="s">
        <v>396</v>
      </c>
      <c r="H9" s="104" t="s">
        <v>397</v>
      </c>
    </row>
    <row r="10" spans="1:8" x14ac:dyDescent="0.3">
      <c r="A10" s="41"/>
      <c r="B10" s="46" t="s">
        <v>52</v>
      </c>
      <c r="C10" s="46" t="s">
        <v>53</v>
      </c>
      <c r="D10" s="47" t="s">
        <v>54</v>
      </c>
      <c r="E10" s="47" t="s">
        <v>55</v>
      </c>
      <c r="F10" s="47" t="s">
        <v>56</v>
      </c>
      <c r="G10" s="47" t="s">
        <v>57</v>
      </c>
      <c r="H10" s="47" t="s">
        <v>57</v>
      </c>
    </row>
    <row r="11" spans="1:8" s="138" customFormat="1" ht="42.95" customHeight="1" x14ac:dyDescent="0.25">
      <c r="B11" s="137">
        <v>1</v>
      </c>
      <c r="C11" s="309" t="s">
        <v>819</v>
      </c>
      <c r="D11" s="117" t="s">
        <v>1079</v>
      </c>
      <c r="E11" s="117" t="s">
        <v>1080</v>
      </c>
      <c r="F11" s="117" t="s">
        <v>1050</v>
      </c>
      <c r="G11" s="118" t="s">
        <v>690</v>
      </c>
      <c r="H11" s="118"/>
    </row>
    <row r="12" spans="1:8" s="138" customFormat="1" ht="42.95" customHeight="1" x14ac:dyDescent="0.25">
      <c r="B12" s="137">
        <v>2</v>
      </c>
      <c r="C12" s="309" t="s">
        <v>819</v>
      </c>
      <c r="D12" s="117" t="s">
        <v>1081</v>
      </c>
      <c r="E12" s="117" t="s">
        <v>1082</v>
      </c>
      <c r="F12" s="117" t="s">
        <v>1050</v>
      </c>
      <c r="G12" s="118" t="s">
        <v>690</v>
      </c>
      <c r="H12" s="118"/>
    </row>
    <row r="13" spans="1:8" s="138" customFormat="1" ht="43.5" customHeight="1" x14ac:dyDescent="0.25">
      <c r="B13" s="137">
        <v>3</v>
      </c>
      <c r="C13" s="309" t="s">
        <v>819</v>
      </c>
      <c r="D13" s="117" t="s">
        <v>1083</v>
      </c>
      <c r="E13" s="117" t="s">
        <v>1084</v>
      </c>
      <c r="F13" s="117" t="s">
        <v>1050</v>
      </c>
      <c r="G13" s="118" t="s">
        <v>690</v>
      </c>
      <c r="H13" s="118"/>
    </row>
    <row r="14" spans="1:8" s="138" customFormat="1" ht="43.5" customHeight="1" x14ac:dyDescent="0.25">
      <c r="B14" s="137">
        <v>4</v>
      </c>
      <c r="C14" s="309" t="s">
        <v>819</v>
      </c>
      <c r="D14" s="117" t="s">
        <v>1085</v>
      </c>
      <c r="E14" s="117" t="s">
        <v>1086</v>
      </c>
      <c r="F14" s="117" t="s">
        <v>1050</v>
      </c>
      <c r="G14" s="118" t="s">
        <v>690</v>
      </c>
      <c r="H14" s="118"/>
    </row>
    <row r="15" spans="1:8" s="138" customFormat="1" ht="43.5" customHeight="1" x14ac:dyDescent="0.25">
      <c r="B15" s="137">
        <v>5</v>
      </c>
      <c r="C15" s="309" t="s">
        <v>819</v>
      </c>
      <c r="D15" s="117" t="s">
        <v>1087</v>
      </c>
      <c r="E15" s="117" t="s">
        <v>1088</v>
      </c>
      <c r="F15" s="117" t="s">
        <v>1050</v>
      </c>
      <c r="G15" s="118" t="s">
        <v>690</v>
      </c>
      <c r="H15" s="118"/>
    </row>
    <row r="16" spans="1:8" s="138" customFormat="1" ht="43.5" customHeight="1" x14ac:dyDescent="0.25">
      <c r="B16" s="137">
        <v>6</v>
      </c>
      <c r="C16" s="309" t="s">
        <v>819</v>
      </c>
      <c r="D16" s="117" t="s">
        <v>1371</v>
      </c>
      <c r="E16" s="117" t="s">
        <v>1092</v>
      </c>
      <c r="F16" s="117" t="s">
        <v>1065</v>
      </c>
      <c r="G16" s="118" t="s">
        <v>690</v>
      </c>
      <c r="H16" s="118"/>
    </row>
    <row r="17" spans="2:8" s="138" customFormat="1" ht="43.5" customHeight="1" x14ac:dyDescent="0.25">
      <c r="B17" s="137">
        <v>7</v>
      </c>
      <c r="C17" s="309" t="s">
        <v>819</v>
      </c>
      <c r="D17" s="117" t="s">
        <v>1372</v>
      </c>
      <c r="E17" s="117" t="s">
        <v>1092</v>
      </c>
      <c r="F17" s="117" t="s">
        <v>1065</v>
      </c>
      <c r="G17" s="118" t="s">
        <v>690</v>
      </c>
      <c r="H17" s="118"/>
    </row>
    <row r="18" spans="2:8" s="138" customFormat="1" ht="51.95" customHeight="1" x14ac:dyDescent="0.25">
      <c r="B18" s="137">
        <v>8</v>
      </c>
      <c r="C18" s="309" t="s">
        <v>820</v>
      </c>
      <c r="D18" s="117" t="s">
        <v>1089</v>
      </c>
      <c r="E18" s="117" t="s">
        <v>1090</v>
      </c>
      <c r="F18" s="117" t="s">
        <v>1062</v>
      </c>
      <c r="G18" s="118" t="s">
        <v>690</v>
      </c>
      <c r="H18" s="118"/>
    </row>
    <row r="19" spans="2:8" s="138" customFormat="1" ht="42.95" customHeight="1" x14ac:dyDescent="0.25">
      <c r="B19" s="137">
        <v>9</v>
      </c>
      <c r="C19" s="309" t="s">
        <v>820</v>
      </c>
      <c r="D19" s="117" t="s">
        <v>1091</v>
      </c>
      <c r="E19" s="117" t="s">
        <v>1092</v>
      </c>
      <c r="F19" s="117" t="s">
        <v>1062</v>
      </c>
      <c r="G19" s="118" t="s">
        <v>690</v>
      </c>
      <c r="H19" s="118"/>
    </row>
    <row r="20" spans="2:8" s="138" customFormat="1" ht="42.95" customHeight="1" x14ac:dyDescent="0.25">
      <c r="B20" s="137">
        <v>10</v>
      </c>
      <c r="C20" s="309" t="s">
        <v>820</v>
      </c>
      <c r="D20" s="117" t="s">
        <v>1167</v>
      </c>
      <c r="E20" s="117" t="s">
        <v>1092</v>
      </c>
      <c r="F20" s="117" t="s">
        <v>1062</v>
      </c>
      <c r="G20" s="118" t="s">
        <v>690</v>
      </c>
      <c r="H20" s="118"/>
    </row>
    <row r="21" spans="2:8" s="138" customFormat="1" ht="42.95" customHeight="1" x14ac:dyDescent="0.25">
      <c r="B21" s="137">
        <v>11</v>
      </c>
      <c r="C21" s="309" t="s">
        <v>820</v>
      </c>
      <c r="D21" s="117" t="s">
        <v>1093</v>
      </c>
      <c r="E21" s="117" t="s">
        <v>1094</v>
      </c>
      <c r="F21" s="117" t="s">
        <v>1050</v>
      </c>
      <c r="G21" s="118"/>
      <c r="H21" s="118" t="s">
        <v>690</v>
      </c>
    </row>
    <row r="22" spans="2:8" s="138" customFormat="1" ht="42.95" customHeight="1" x14ac:dyDescent="0.25">
      <c r="B22" s="137">
        <v>12</v>
      </c>
      <c r="C22" s="309" t="s">
        <v>820</v>
      </c>
      <c r="D22" s="117" t="s">
        <v>1360</v>
      </c>
      <c r="E22" s="117" t="s">
        <v>1370</v>
      </c>
      <c r="F22" s="117" t="s">
        <v>1065</v>
      </c>
      <c r="G22" s="118" t="s">
        <v>690</v>
      </c>
      <c r="H22" s="118"/>
    </row>
    <row r="23" spans="2:8" s="138" customFormat="1" ht="47.25" x14ac:dyDescent="0.25">
      <c r="B23" s="137">
        <v>13</v>
      </c>
      <c r="C23" s="309" t="s">
        <v>820</v>
      </c>
      <c r="D23" s="117" t="s">
        <v>1361</v>
      </c>
      <c r="E23" s="117" t="s">
        <v>1370</v>
      </c>
      <c r="F23" s="117" t="s">
        <v>1065</v>
      </c>
      <c r="G23" s="118" t="s">
        <v>690</v>
      </c>
      <c r="H23" s="118"/>
    </row>
    <row r="24" spans="2:8" s="138" customFormat="1" ht="42.95" customHeight="1" x14ac:dyDescent="0.25">
      <c r="B24" s="137">
        <v>14</v>
      </c>
      <c r="C24" s="309" t="s">
        <v>820</v>
      </c>
      <c r="D24" s="117" t="s">
        <v>1362</v>
      </c>
      <c r="E24" s="117" t="s">
        <v>1370</v>
      </c>
      <c r="F24" s="117" t="s">
        <v>1065</v>
      </c>
      <c r="G24" s="118" t="s">
        <v>690</v>
      </c>
      <c r="H24" s="118"/>
    </row>
    <row r="25" spans="2:8" s="138" customFormat="1" ht="47.25" x14ac:dyDescent="0.25">
      <c r="B25" s="137">
        <v>15</v>
      </c>
      <c r="C25" s="309" t="s">
        <v>820</v>
      </c>
      <c r="D25" s="117" t="s">
        <v>1363</v>
      </c>
      <c r="E25" s="117" t="s">
        <v>1092</v>
      </c>
      <c r="F25" s="117" t="s">
        <v>1065</v>
      </c>
      <c r="G25" s="118" t="s">
        <v>690</v>
      </c>
      <c r="H25" s="118"/>
    </row>
    <row r="26" spans="2:8" s="138" customFormat="1" ht="42.95" customHeight="1" x14ac:dyDescent="0.25">
      <c r="B26" s="137">
        <v>16</v>
      </c>
      <c r="C26" s="309" t="s">
        <v>820</v>
      </c>
      <c r="D26" s="117" t="s">
        <v>1364</v>
      </c>
      <c r="E26" s="117" t="s">
        <v>1092</v>
      </c>
      <c r="F26" s="117" t="s">
        <v>1065</v>
      </c>
      <c r="G26" s="118" t="s">
        <v>690</v>
      </c>
      <c r="H26" s="118"/>
    </row>
    <row r="27" spans="2:8" s="138" customFormat="1" ht="42.95" customHeight="1" x14ac:dyDescent="0.25">
      <c r="B27" s="137">
        <v>17</v>
      </c>
      <c r="C27" s="309" t="s">
        <v>820</v>
      </c>
      <c r="D27" s="117" t="s">
        <v>1365</v>
      </c>
      <c r="E27" s="117" t="s">
        <v>1370</v>
      </c>
      <c r="F27" s="117" t="s">
        <v>1065</v>
      </c>
      <c r="G27" s="118" t="s">
        <v>690</v>
      </c>
      <c r="H27" s="118"/>
    </row>
    <row r="28" spans="2:8" s="138" customFormat="1" ht="42.95" customHeight="1" x14ac:dyDescent="0.25">
      <c r="B28" s="137">
        <v>18</v>
      </c>
      <c r="C28" s="309" t="s">
        <v>820</v>
      </c>
      <c r="D28" s="117" t="s">
        <v>1366</v>
      </c>
      <c r="E28" s="117" t="s">
        <v>1369</v>
      </c>
      <c r="F28" s="117" t="s">
        <v>1065</v>
      </c>
      <c r="G28" s="118" t="s">
        <v>690</v>
      </c>
      <c r="H28" s="118"/>
    </row>
    <row r="29" spans="2:8" s="138" customFormat="1" ht="42.95" customHeight="1" x14ac:dyDescent="0.25">
      <c r="B29" s="137">
        <v>19</v>
      </c>
      <c r="C29" s="309" t="s">
        <v>820</v>
      </c>
      <c r="D29" s="117" t="s">
        <v>1367</v>
      </c>
      <c r="E29" s="117" t="s">
        <v>1369</v>
      </c>
      <c r="F29" s="117" t="s">
        <v>1065</v>
      </c>
      <c r="G29" s="118" t="s">
        <v>690</v>
      </c>
      <c r="H29" s="118"/>
    </row>
    <row r="30" spans="2:8" s="138" customFormat="1" ht="42.95" customHeight="1" x14ac:dyDescent="0.25">
      <c r="B30" s="137">
        <v>20</v>
      </c>
      <c r="C30" s="309" t="s">
        <v>820</v>
      </c>
      <c r="D30" s="117" t="s">
        <v>1368</v>
      </c>
      <c r="E30" s="117" t="s">
        <v>1090</v>
      </c>
      <c r="F30" s="117" t="s">
        <v>1065</v>
      </c>
      <c r="G30" s="118"/>
      <c r="H30" s="118" t="s">
        <v>690</v>
      </c>
    </row>
    <row r="31" spans="2:8" s="138" customFormat="1" ht="42.95" customHeight="1" x14ac:dyDescent="0.25">
      <c r="B31" s="137">
        <v>21</v>
      </c>
      <c r="C31" s="309" t="s">
        <v>821</v>
      </c>
      <c r="D31" s="117" t="s">
        <v>1089</v>
      </c>
      <c r="E31" s="117" t="s">
        <v>1090</v>
      </c>
      <c r="F31" s="117" t="s">
        <v>1062</v>
      </c>
      <c r="G31" s="118" t="s">
        <v>690</v>
      </c>
      <c r="H31" s="118"/>
    </row>
    <row r="32" spans="2:8" s="138" customFormat="1" ht="42.95" customHeight="1" x14ac:dyDescent="0.25">
      <c r="B32" s="137">
        <v>22</v>
      </c>
      <c r="C32" s="309" t="s">
        <v>821</v>
      </c>
      <c r="D32" s="117" t="s">
        <v>1091</v>
      </c>
      <c r="E32" s="117" t="s">
        <v>1092</v>
      </c>
      <c r="F32" s="117" t="s">
        <v>1062</v>
      </c>
      <c r="G32" s="118" t="s">
        <v>690</v>
      </c>
      <c r="H32" s="118"/>
    </row>
    <row r="33" spans="2:8" s="138" customFormat="1" ht="42.95" customHeight="1" x14ac:dyDescent="0.25">
      <c r="B33" s="137">
        <v>23</v>
      </c>
      <c r="C33" s="309" t="s">
        <v>821</v>
      </c>
      <c r="D33" s="117" t="s">
        <v>1095</v>
      </c>
      <c r="E33" s="117" t="s">
        <v>1096</v>
      </c>
      <c r="F33" s="117" t="s">
        <v>1050</v>
      </c>
      <c r="G33" s="118" t="s">
        <v>690</v>
      </c>
      <c r="H33" s="118"/>
    </row>
    <row r="34" spans="2:8" s="138" customFormat="1" ht="42.95" customHeight="1" x14ac:dyDescent="0.25">
      <c r="B34" s="137">
        <v>24</v>
      </c>
      <c r="C34" s="309" t="s">
        <v>821</v>
      </c>
      <c r="D34" s="117" t="s">
        <v>1097</v>
      </c>
      <c r="E34" s="117" t="s">
        <v>1092</v>
      </c>
      <c r="F34" s="117" t="s">
        <v>1050</v>
      </c>
      <c r="G34" s="118" t="s">
        <v>690</v>
      </c>
      <c r="H34" s="118"/>
    </row>
    <row r="35" spans="2:8" s="138" customFormat="1" ht="42.95" customHeight="1" x14ac:dyDescent="0.25">
      <c r="B35" s="137">
        <v>25</v>
      </c>
      <c r="C35" s="309" t="s">
        <v>822</v>
      </c>
      <c r="D35" s="117" t="s">
        <v>1098</v>
      </c>
      <c r="E35" s="117" t="s">
        <v>1099</v>
      </c>
      <c r="F35" s="117" t="s">
        <v>1062</v>
      </c>
      <c r="G35" s="118" t="s">
        <v>690</v>
      </c>
      <c r="H35" s="118"/>
    </row>
    <row r="36" spans="2:8" s="138" customFormat="1" ht="42.95" customHeight="1" x14ac:dyDescent="0.25">
      <c r="B36" s="137">
        <v>26</v>
      </c>
      <c r="C36" s="309" t="s">
        <v>822</v>
      </c>
      <c r="D36" s="117" t="s">
        <v>1100</v>
      </c>
      <c r="E36" s="117" t="s">
        <v>1101</v>
      </c>
      <c r="F36" s="117" t="s">
        <v>1050</v>
      </c>
      <c r="G36" s="118"/>
      <c r="H36" s="118" t="s">
        <v>690</v>
      </c>
    </row>
    <row r="37" spans="2:8" s="138" customFormat="1" ht="42.95" customHeight="1" x14ac:dyDescent="0.25">
      <c r="B37" s="137">
        <v>27</v>
      </c>
      <c r="C37" s="309" t="s">
        <v>822</v>
      </c>
      <c r="D37" s="117" t="s">
        <v>1102</v>
      </c>
      <c r="E37" s="117" t="s">
        <v>1103</v>
      </c>
      <c r="F37" s="117" t="s">
        <v>1048</v>
      </c>
      <c r="G37" s="118"/>
      <c r="H37" s="118" t="s">
        <v>690</v>
      </c>
    </row>
    <row r="38" spans="2:8" s="138" customFormat="1" ht="42.95" customHeight="1" x14ac:dyDescent="0.25">
      <c r="B38" s="137">
        <v>28</v>
      </c>
      <c r="C38" s="117" t="s">
        <v>823</v>
      </c>
      <c r="D38" s="117" t="s">
        <v>1104</v>
      </c>
      <c r="E38" s="117" t="s">
        <v>1105</v>
      </c>
      <c r="F38" s="117" t="s">
        <v>1050</v>
      </c>
      <c r="G38" s="118"/>
      <c r="H38" s="118" t="s">
        <v>690</v>
      </c>
    </row>
    <row r="39" spans="2:8" s="138" customFormat="1" ht="42.95" customHeight="1" x14ac:dyDescent="0.25">
      <c r="B39" s="137">
        <v>29</v>
      </c>
      <c r="C39" s="117" t="s">
        <v>1106</v>
      </c>
      <c r="D39" s="117" t="s">
        <v>1107</v>
      </c>
      <c r="E39" s="117" t="s">
        <v>1108</v>
      </c>
      <c r="F39" s="117" t="s">
        <v>1050</v>
      </c>
      <c r="G39" s="118" t="s">
        <v>690</v>
      </c>
      <c r="H39" s="118"/>
    </row>
    <row r="40" spans="2:8" s="138" customFormat="1" ht="42.95" customHeight="1" x14ac:dyDescent="0.25">
      <c r="B40" s="137">
        <v>30</v>
      </c>
      <c r="C40" s="117" t="s">
        <v>1106</v>
      </c>
      <c r="D40" s="117" t="s">
        <v>1388</v>
      </c>
      <c r="E40" s="117" t="s">
        <v>1092</v>
      </c>
      <c r="F40" s="117" t="s">
        <v>1065</v>
      </c>
      <c r="G40" s="118" t="s">
        <v>690</v>
      </c>
      <c r="H40" s="118"/>
    </row>
    <row r="41" spans="2:8" s="138" customFormat="1" ht="42.95" customHeight="1" x14ac:dyDescent="0.25">
      <c r="B41" s="137">
        <v>31</v>
      </c>
      <c r="C41" s="117" t="s">
        <v>1106</v>
      </c>
      <c r="D41" s="117" t="s">
        <v>1389</v>
      </c>
      <c r="E41" s="117" t="s">
        <v>1092</v>
      </c>
      <c r="F41" s="117" t="s">
        <v>1065</v>
      </c>
      <c r="G41" s="118" t="s">
        <v>690</v>
      </c>
      <c r="H41" s="118"/>
    </row>
    <row r="42" spans="2:8" s="138" customFormat="1" ht="42.95" customHeight="1" x14ac:dyDescent="0.25">
      <c r="B42" s="137">
        <v>32</v>
      </c>
      <c r="C42" s="117" t="s">
        <v>1106</v>
      </c>
      <c r="D42" s="117" t="s">
        <v>647</v>
      </c>
      <c r="E42" s="117" t="s">
        <v>1092</v>
      </c>
      <c r="F42" s="117" t="s">
        <v>1065</v>
      </c>
      <c r="G42" s="118" t="s">
        <v>690</v>
      </c>
      <c r="H42" s="118"/>
    </row>
    <row r="43" spans="2:8" s="138" customFormat="1" ht="42.95" customHeight="1" x14ac:dyDescent="0.25">
      <c r="B43" s="137">
        <v>33</v>
      </c>
      <c r="C43" s="117" t="s">
        <v>651</v>
      </c>
      <c r="D43" s="117" t="s">
        <v>1109</v>
      </c>
      <c r="E43" s="117" t="s">
        <v>879</v>
      </c>
      <c r="F43" s="117" t="s">
        <v>1050</v>
      </c>
      <c r="G43" s="118"/>
      <c r="H43" s="118" t="s">
        <v>690</v>
      </c>
    </row>
    <row r="44" spans="2:8" s="138" customFormat="1" ht="42.95" customHeight="1" x14ac:dyDescent="0.25">
      <c r="B44" s="137">
        <v>34</v>
      </c>
      <c r="C44" s="117" t="s">
        <v>651</v>
      </c>
      <c r="D44" s="117" t="s">
        <v>1110</v>
      </c>
      <c r="E44" s="117" t="s">
        <v>879</v>
      </c>
      <c r="F44" s="117" t="s">
        <v>1050</v>
      </c>
      <c r="G44" s="118"/>
      <c r="H44" s="118" t="s">
        <v>690</v>
      </c>
    </row>
    <row r="45" spans="2:8" s="138" customFormat="1" ht="42.95" customHeight="1" x14ac:dyDescent="0.25">
      <c r="B45" s="137">
        <v>35</v>
      </c>
      <c r="C45" s="117" t="s">
        <v>651</v>
      </c>
      <c r="D45" s="117" t="s">
        <v>1111</v>
      </c>
      <c r="E45" s="117" t="s">
        <v>1112</v>
      </c>
      <c r="F45" s="117" t="s">
        <v>1050</v>
      </c>
      <c r="G45" s="118"/>
      <c r="H45" s="118" t="s">
        <v>690</v>
      </c>
    </row>
    <row r="46" spans="2:8" s="138" customFormat="1" ht="42.95" customHeight="1" x14ac:dyDescent="0.25">
      <c r="B46" s="137">
        <v>36</v>
      </c>
      <c r="C46" s="117" t="s">
        <v>651</v>
      </c>
      <c r="D46" s="117" t="s">
        <v>1113</v>
      </c>
      <c r="E46" s="117" t="s">
        <v>879</v>
      </c>
      <c r="F46" s="117" t="s">
        <v>1050</v>
      </c>
      <c r="G46" s="118"/>
      <c r="H46" s="118" t="s">
        <v>690</v>
      </c>
    </row>
    <row r="47" spans="2:8" s="138" customFormat="1" ht="42.95" customHeight="1" x14ac:dyDescent="0.25">
      <c r="B47" s="137">
        <v>37</v>
      </c>
      <c r="C47" s="117" t="s">
        <v>651</v>
      </c>
      <c r="D47" s="117" t="s">
        <v>1114</v>
      </c>
      <c r="E47" s="117" t="s">
        <v>1094</v>
      </c>
      <c r="F47" s="117" t="s">
        <v>1050</v>
      </c>
      <c r="G47" s="118"/>
      <c r="H47" s="118" t="s">
        <v>690</v>
      </c>
    </row>
    <row r="48" spans="2:8" s="138" customFormat="1" ht="42.95" customHeight="1" x14ac:dyDescent="0.25">
      <c r="B48" s="137">
        <v>38</v>
      </c>
      <c r="C48" s="117" t="s">
        <v>651</v>
      </c>
      <c r="D48" s="117" t="s">
        <v>1115</v>
      </c>
      <c r="E48" s="117" t="s">
        <v>879</v>
      </c>
      <c r="F48" s="117" t="s">
        <v>1050</v>
      </c>
      <c r="G48" s="118"/>
      <c r="H48" s="118" t="s">
        <v>690</v>
      </c>
    </row>
    <row r="49" spans="2:8" s="138" customFormat="1" ht="42.95" customHeight="1" x14ac:dyDescent="0.25">
      <c r="B49" s="137">
        <v>39</v>
      </c>
      <c r="C49" s="117" t="s">
        <v>651</v>
      </c>
      <c r="D49" s="117" t="s">
        <v>1116</v>
      </c>
      <c r="E49" s="117" t="s">
        <v>879</v>
      </c>
      <c r="F49" s="117" t="s">
        <v>1050</v>
      </c>
      <c r="G49" s="118"/>
      <c r="H49" s="118" t="s">
        <v>690</v>
      </c>
    </row>
    <row r="50" spans="2:8" s="138" customFormat="1" ht="42.95" customHeight="1" x14ac:dyDescent="0.25">
      <c r="B50" s="137">
        <v>40</v>
      </c>
      <c r="C50" s="117" t="s">
        <v>651</v>
      </c>
      <c r="D50" s="117" t="s">
        <v>1117</v>
      </c>
      <c r="E50" s="117" t="s">
        <v>879</v>
      </c>
      <c r="F50" s="117" t="s">
        <v>1050</v>
      </c>
      <c r="G50" s="118"/>
      <c r="H50" s="118" t="s">
        <v>690</v>
      </c>
    </row>
    <row r="51" spans="2:8" s="138" customFormat="1" ht="78.75" x14ac:dyDescent="0.25">
      <c r="B51" s="137">
        <v>41</v>
      </c>
      <c r="C51" s="117" t="s">
        <v>1382</v>
      </c>
      <c r="D51" s="117" t="s">
        <v>1376</v>
      </c>
      <c r="E51" s="117" t="s">
        <v>1090</v>
      </c>
      <c r="F51" s="117" t="s">
        <v>1050</v>
      </c>
      <c r="G51" s="118" t="s">
        <v>690</v>
      </c>
      <c r="H51" s="118"/>
    </row>
    <row r="52" spans="2:8" s="138" customFormat="1" ht="78.75" x14ac:dyDescent="0.25">
      <c r="B52" s="137">
        <v>42</v>
      </c>
      <c r="C52" s="117" t="s">
        <v>1382</v>
      </c>
      <c r="D52" s="117" t="s">
        <v>1379</v>
      </c>
      <c r="E52" s="117" t="s">
        <v>1090</v>
      </c>
      <c r="F52" s="117" t="s">
        <v>1050</v>
      </c>
      <c r="G52" s="118" t="s">
        <v>690</v>
      </c>
      <c r="H52" s="118"/>
    </row>
    <row r="53" spans="2:8" s="138" customFormat="1" ht="47.25" x14ac:dyDescent="0.25">
      <c r="B53" s="137">
        <v>43</v>
      </c>
      <c r="C53" s="117" t="s">
        <v>1382</v>
      </c>
      <c r="D53" s="117" t="s">
        <v>1378</v>
      </c>
      <c r="E53" s="117" t="s">
        <v>1377</v>
      </c>
      <c r="F53" s="117" t="s">
        <v>1065</v>
      </c>
      <c r="G53" s="118" t="s">
        <v>690</v>
      </c>
      <c r="H53" s="118"/>
    </row>
    <row r="54" spans="2:8" s="138" customFormat="1" ht="31.5" x14ac:dyDescent="0.25">
      <c r="B54" s="137">
        <v>44</v>
      </c>
      <c r="C54" s="117" t="s">
        <v>1382</v>
      </c>
      <c r="D54" s="117" t="s">
        <v>1380</v>
      </c>
      <c r="E54" s="117" t="s">
        <v>1381</v>
      </c>
      <c r="F54" s="117" t="s">
        <v>1065</v>
      </c>
      <c r="G54" s="118" t="s">
        <v>690</v>
      </c>
      <c r="H54" s="118"/>
    </row>
    <row r="55" spans="2:8" s="138" customFormat="1" ht="31.5" x14ac:dyDescent="0.25">
      <c r="B55" s="137">
        <v>45</v>
      </c>
      <c r="C55" s="117" t="s">
        <v>657</v>
      </c>
      <c r="D55" s="117" t="s">
        <v>1118</v>
      </c>
      <c r="E55" s="117" t="s">
        <v>918</v>
      </c>
      <c r="F55" s="117" t="s">
        <v>1048</v>
      </c>
      <c r="G55" s="118"/>
      <c r="H55" s="118" t="s">
        <v>690</v>
      </c>
    </row>
    <row r="56" spans="2:8" s="138" customFormat="1" ht="42.95" customHeight="1" x14ac:dyDescent="0.25">
      <c r="B56" s="137">
        <v>46</v>
      </c>
      <c r="C56" s="117" t="s">
        <v>657</v>
      </c>
      <c r="D56" s="117" t="s">
        <v>1119</v>
      </c>
      <c r="E56" s="117" t="s">
        <v>918</v>
      </c>
      <c r="F56" s="117" t="s">
        <v>1048</v>
      </c>
      <c r="G56" s="118"/>
      <c r="H56" s="118" t="s">
        <v>690</v>
      </c>
    </row>
    <row r="57" spans="2:8" s="138" customFormat="1" ht="42.95" customHeight="1" x14ac:dyDescent="0.25">
      <c r="B57" s="137">
        <v>47</v>
      </c>
      <c r="C57" s="117" t="s">
        <v>657</v>
      </c>
      <c r="D57" s="117" t="s">
        <v>1120</v>
      </c>
      <c r="E57" s="117" t="s">
        <v>918</v>
      </c>
      <c r="F57" s="117" t="s">
        <v>1048</v>
      </c>
      <c r="G57" s="118"/>
      <c r="H57" s="118" t="s">
        <v>690</v>
      </c>
    </row>
    <row r="58" spans="2:8" s="138" customFormat="1" ht="42.95" customHeight="1" x14ac:dyDescent="0.25">
      <c r="B58" s="137">
        <v>48</v>
      </c>
      <c r="C58" s="117" t="s">
        <v>657</v>
      </c>
      <c r="D58" s="117" t="s">
        <v>1121</v>
      </c>
      <c r="E58" s="117" t="s">
        <v>1122</v>
      </c>
      <c r="F58" s="117" t="s">
        <v>1050</v>
      </c>
      <c r="G58" s="118"/>
      <c r="H58" s="118" t="s">
        <v>690</v>
      </c>
    </row>
    <row r="59" spans="2:8" s="138" customFormat="1" ht="57" customHeight="1" x14ac:dyDescent="0.25">
      <c r="B59" s="137">
        <v>49</v>
      </c>
      <c r="C59" s="117" t="s">
        <v>657</v>
      </c>
      <c r="D59" s="117" t="s">
        <v>1384</v>
      </c>
      <c r="E59" s="117" t="s">
        <v>1092</v>
      </c>
      <c r="F59" s="117" t="s">
        <v>1065</v>
      </c>
      <c r="G59" s="118" t="s">
        <v>690</v>
      </c>
      <c r="H59" s="118"/>
    </row>
    <row r="60" spans="2:8" s="138" customFormat="1" ht="90.95" customHeight="1" x14ac:dyDescent="0.25">
      <c r="B60" s="137">
        <v>50</v>
      </c>
      <c r="C60" s="117" t="s">
        <v>657</v>
      </c>
      <c r="D60" s="117" t="s">
        <v>1383</v>
      </c>
      <c r="E60" s="117" t="s">
        <v>1092</v>
      </c>
      <c r="F60" s="117" t="s">
        <v>1065</v>
      </c>
      <c r="G60" s="118" t="s">
        <v>690</v>
      </c>
      <c r="H60" s="118"/>
    </row>
    <row r="61" spans="2:8" s="138" customFormat="1" ht="42.95" customHeight="1" x14ac:dyDescent="0.25">
      <c r="B61" s="137">
        <v>51</v>
      </c>
      <c r="C61" s="117" t="s">
        <v>658</v>
      </c>
      <c r="D61" s="117" t="s">
        <v>1119</v>
      </c>
      <c r="E61" s="117" t="s">
        <v>918</v>
      </c>
      <c r="F61" s="117" t="s">
        <v>1048</v>
      </c>
      <c r="G61" s="118"/>
      <c r="H61" s="118" t="s">
        <v>690</v>
      </c>
    </row>
    <row r="62" spans="2:8" s="138" customFormat="1" ht="42.95" customHeight="1" x14ac:dyDescent="0.25">
      <c r="B62" s="137">
        <v>52</v>
      </c>
      <c r="C62" s="117" t="s">
        <v>658</v>
      </c>
      <c r="D62" s="117" t="s">
        <v>1123</v>
      </c>
      <c r="E62" s="117" t="s">
        <v>879</v>
      </c>
      <c r="F62" s="117" t="s">
        <v>1050</v>
      </c>
      <c r="G62" s="118"/>
      <c r="H62" s="118" t="s">
        <v>690</v>
      </c>
    </row>
    <row r="63" spans="2:8" s="138" customFormat="1" ht="42.95" customHeight="1" x14ac:dyDescent="0.25">
      <c r="B63" s="137">
        <v>53</v>
      </c>
      <c r="C63" s="117" t="s">
        <v>658</v>
      </c>
      <c r="D63" s="117" t="s">
        <v>1124</v>
      </c>
      <c r="E63" s="117" t="s">
        <v>1125</v>
      </c>
      <c r="F63" s="117" t="s">
        <v>1050</v>
      </c>
      <c r="G63" s="118"/>
      <c r="H63" s="118" t="s">
        <v>690</v>
      </c>
    </row>
    <row r="64" spans="2:8" s="138" customFormat="1" ht="42.95" customHeight="1" x14ac:dyDescent="0.25">
      <c r="B64" s="137">
        <v>54</v>
      </c>
      <c r="C64" s="117" t="s">
        <v>658</v>
      </c>
      <c r="D64" s="117" t="s">
        <v>1126</v>
      </c>
      <c r="E64" s="117" t="s">
        <v>1125</v>
      </c>
      <c r="F64" s="117" t="s">
        <v>1050</v>
      </c>
      <c r="G64" s="118"/>
      <c r="H64" s="118" t="s">
        <v>690</v>
      </c>
    </row>
    <row r="65" spans="2:8" s="138" customFormat="1" ht="42.95" customHeight="1" x14ac:dyDescent="0.25">
      <c r="B65" s="137">
        <v>55</v>
      </c>
      <c r="C65" s="117" t="s">
        <v>658</v>
      </c>
      <c r="D65" s="117" t="s">
        <v>1127</v>
      </c>
      <c r="E65" s="117" t="s">
        <v>1128</v>
      </c>
      <c r="F65" s="117" t="s">
        <v>1050</v>
      </c>
      <c r="G65" s="118"/>
      <c r="H65" s="118" t="s">
        <v>690</v>
      </c>
    </row>
    <row r="66" spans="2:8" s="138" customFormat="1" ht="42.95" customHeight="1" x14ac:dyDescent="0.25">
      <c r="B66" s="137">
        <v>56</v>
      </c>
      <c r="C66" s="117" t="s">
        <v>658</v>
      </c>
      <c r="D66" s="117" t="s">
        <v>1129</v>
      </c>
      <c r="E66" s="117" t="s">
        <v>1130</v>
      </c>
      <c r="F66" s="117" t="s">
        <v>1048</v>
      </c>
      <c r="G66" s="118"/>
      <c r="H66" s="118" t="s">
        <v>690</v>
      </c>
    </row>
    <row r="67" spans="2:8" s="138" customFormat="1" ht="42.95" customHeight="1" x14ac:dyDescent="0.25">
      <c r="B67" s="137">
        <v>57</v>
      </c>
      <c r="C67" s="117" t="s">
        <v>658</v>
      </c>
      <c r="D67" s="117" t="s">
        <v>1131</v>
      </c>
      <c r="E67" s="117" t="s">
        <v>1132</v>
      </c>
      <c r="F67" s="117" t="s">
        <v>1048</v>
      </c>
      <c r="G67" s="118"/>
      <c r="H67" s="118" t="s">
        <v>690</v>
      </c>
    </row>
    <row r="68" spans="2:8" s="138" customFormat="1" ht="75" customHeight="1" x14ac:dyDescent="0.25">
      <c r="B68" s="137">
        <v>58</v>
      </c>
      <c r="C68" s="117" t="s">
        <v>658</v>
      </c>
      <c r="D68" s="117" t="s">
        <v>1385</v>
      </c>
      <c r="E68" s="117" t="s">
        <v>1092</v>
      </c>
      <c r="F68" s="117"/>
      <c r="G68" s="118" t="s">
        <v>690</v>
      </c>
      <c r="H68" s="118"/>
    </row>
    <row r="69" spans="2:8" s="138" customFormat="1" ht="42.95" customHeight="1" x14ac:dyDescent="0.25">
      <c r="B69" s="137">
        <v>59</v>
      </c>
      <c r="C69" s="117" t="s">
        <v>658</v>
      </c>
      <c r="D69" s="117" t="s">
        <v>1386</v>
      </c>
      <c r="E69" s="117" t="s">
        <v>1387</v>
      </c>
      <c r="F69" s="117"/>
      <c r="G69" s="118" t="s">
        <v>690</v>
      </c>
      <c r="H69" s="118"/>
    </row>
    <row r="70" spans="2:8" s="138" customFormat="1" ht="42.95" customHeight="1" x14ac:dyDescent="0.25">
      <c r="B70" s="137">
        <v>60</v>
      </c>
      <c r="C70" s="117" t="s">
        <v>664</v>
      </c>
      <c r="D70" s="117" t="s">
        <v>1373</v>
      </c>
      <c r="E70" s="117" t="s">
        <v>1375</v>
      </c>
      <c r="F70" s="117" t="s">
        <v>1065</v>
      </c>
      <c r="G70" s="118" t="s">
        <v>690</v>
      </c>
      <c r="H70" s="118"/>
    </row>
    <row r="71" spans="2:8" s="138" customFormat="1" ht="42.95" customHeight="1" x14ac:dyDescent="0.25">
      <c r="B71" s="137">
        <v>61</v>
      </c>
      <c r="C71" s="117" t="s">
        <v>664</v>
      </c>
      <c r="D71" s="117" t="s">
        <v>1374</v>
      </c>
      <c r="E71" s="117" t="s">
        <v>1375</v>
      </c>
      <c r="F71" s="117" t="s">
        <v>1065</v>
      </c>
      <c r="G71" s="118" t="s">
        <v>690</v>
      </c>
      <c r="H71" s="118"/>
    </row>
    <row r="72" spans="2:8" s="138" customFormat="1" ht="42.95" customHeight="1" x14ac:dyDescent="0.25">
      <c r="B72" s="137">
        <v>62</v>
      </c>
      <c r="C72" s="117" t="s">
        <v>654</v>
      </c>
      <c r="D72" s="117" t="s">
        <v>1133</v>
      </c>
      <c r="E72" s="117" t="s">
        <v>1090</v>
      </c>
      <c r="F72" s="117" t="s">
        <v>1062</v>
      </c>
      <c r="G72" s="118" t="s">
        <v>690</v>
      </c>
      <c r="H72" s="118"/>
    </row>
    <row r="73" spans="2:8" s="138" customFormat="1" ht="42.95" customHeight="1" x14ac:dyDescent="0.25">
      <c r="B73" s="137">
        <v>63</v>
      </c>
      <c r="C73" s="117" t="s">
        <v>654</v>
      </c>
      <c r="D73" s="117" t="s">
        <v>1091</v>
      </c>
      <c r="E73" s="117" t="s">
        <v>1092</v>
      </c>
      <c r="F73" s="117" t="s">
        <v>1062</v>
      </c>
      <c r="G73" s="118" t="s">
        <v>690</v>
      </c>
      <c r="H73" s="118"/>
    </row>
    <row r="74" spans="2:8" s="138" customFormat="1" ht="42.95" customHeight="1" x14ac:dyDescent="0.25">
      <c r="B74" s="137">
        <v>64</v>
      </c>
      <c r="C74" s="117" t="s">
        <v>654</v>
      </c>
      <c r="D74" s="117" t="s">
        <v>1093</v>
      </c>
      <c r="E74" s="117" t="s">
        <v>1094</v>
      </c>
      <c r="F74" s="117" t="s">
        <v>1050</v>
      </c>
      <c r="G74" s="118"/>
      <c r="H74" s="118" t="s">
        <v>690</v>
      </c>
    </row>
    <row r="75" spans="2:8" s="138" customFormat="1" ht="42.95" customHeight="1" x14ac:dyDescent="0.25">
      <c r="B75" s="137">
        <v>65</v>
      </c>
      <c r="C75" s="117" t="s">
        <v>659</v>
      </c>
      <c r="D75" s="117" t="s">
        <v>1131</v>
      </c>
      <c r="E75" s="117" t="s">
        <v>1132</v>
      </c>
      <c r="F75" s="117" t="s">
        <v>1048</v>
      </c>
      <c r="G75" s="118"/>
      <c r="H75" s="118" t="s">
        <v>690</v>
      </c>
    </row>
    <row r="76" spans="2:8" s="138" customFormat="1" ht="42.95" customHeight="1" x14ac:dyDescent="0.25">
      <c r="B76" s="137">
        <v>66</v>
      </c>
      <c r="C76" s="117" t="s">
        <v>659</v>
      </c>
      <c r="D76" s="117" t="s">
        <v>1134</v>
      </c>
      <c r="E76" s="117" t="s">
        <v>1135</v>
      </c>
      <c r="F76" s="117" t="s">
        <v>1050</v>
      </c>
      <c r="G76" s="118"/>
      <c r="H76" s="118" t="s">
        <v>690</v>
      </c>
    </row>
    <row r="77" spans="2:8" s="138" customFormat="1" ht="42.95" customHeight="1" x14ac:dyDescent="0.25">
      <c r="B77" s="137">
        <v>67</v>
      </c>
      <c r="C77" s="117" t="s">
        <v>659</v>
      </c>
      <c r="D77" s="117" t="s">
        <v>1136</v>
      </c>
      <c r="E77" s="117" t="s">
        <v>1137</v>
      </c>
      <c r="F77" s="117" t="s">
        <v>1050</v>
      </c>
      <c r="G77" s="118"/>
      <c r="H77" s="118" t="s">
        <v>690</v>
      </c>
    </row>
    <row r="78" spans="2:8" s="138" customFormat="1" ht="42.95" customHeight="1" x14ac:dyDescent="0.25">
      <c r="B78" s="137">
        <v>68</v>
      </c>
      <c r="C78" s="117" t="s">
        <v>659</v>
      </c>
      <c r="D78" s="117" t="s">
        <v>1138</v>
      </c>
      <c r="E78" s="117" t="s">
        <v>1139</v>
      </c>
      <c r="F78" s="117" t="s">
        <v>1050</v>
      </c>
      <c r="G78" s="118"/>
      <c r="H78" s="118" t="s">
        <v>690</v>
      </c>
    </row>
    <row r="79" spans="2:8" s="138" customFormat="1" ht="42.95" customHeight="1" x14ac:dyDescent="0.25">
      <c r="B79" s="137">
        <v>69</v>
      </c>
      <c r="C79" s="117" t="s">
        <v>659</v>
      </c>
      <c r="D79" s="117" t="s">
        <v>1140</v>
      </c>
      <c r="E79" s="117" t="s">
        <v>1139</v>
      </c>
      <c r="F79" s="117" t="s">
        <v>1050</v>
      </c>
      <c r="G79" s="118"/>
      <c r="H79" s="118" t="s">
        <v>690</v>
      </c>
    </row>
    <row r="80" spans="2:8" s="138" customFormat="1" ht="42.95" customHeight="1" x14ac:dyDescent="0.25">
      <c r="B80" s="137">
        <v>70</v>
      </c>
      <c r="C80" s="117" t="s">
        <v>659</v>
      </c>
      <c r="D80" s="117" t="s">
        <v>1141</v>
      </c>
      <c r="E80" s="117" t="s">
        <v>1139</v>
      </c>
      <c r="F80" s="117" t="s">
        <v>1050</v>
      </c>
      <c r="G80" s="118"/>
      <c r="H80" s="118" t="s">
        <v>690</v>
      </c>
    </row>
    <row r="81" spans="2:8" s="138" customFormat="1" ht="42.95" customHeight="1" x14ac:dyDescent="0.25">
      <c r="B81" s="137">
        <v>71</v>
      </c>
      <c r="C81" s="117" t="s">
        <v>659</v>
      </c>
      <c r="D81" s="117" t="s">
        <v>1142</v>
      </c>
      <c r="E81" s="117" t="s">
        <v>1143</v>
      </c>
      <c r="F81" s="117" t="s">
        <v>1050</v>
      </c>
      <c r="G81" s="118"/>
      <c r="H81" s="118" t="s">
        <v>690</v>
      </c>
    </row>
    <row r="82" spans="2:8" s="138" customFormat="1" ht="42.95" customHeight="1" x14ac:dyDescent="0.25">
      <c r="B82" s="137">
        <v>72</v>
      </c>
      <c r="C82" s="117" t="s">
        <v>659</v>
      </c>
      <c r="D82" s="117" t="s">
        <v>1144</v>
      </c>
      <c r="E82" s="117" t="s">
        <v>1145</v>
      </c>
      <c r="F82" s="117" t="s">
        <v>1048</v>
      </c>
      <c r="G82" s="118"/>
      <c r="H82" s="118" t="s">
        <v>690</v>
      </c>
    </row>
    <row r="83" spans="2:8" s="138" customFormat="1" ht="42.95" customHeight="1" x14ac:dyDescent="0.25">
      <c r="B83" s="137">
        <v>73</v>
      </c>
      <c r="C83" s="117" t="s">
        <v>659</v>
      </c>
      <c r="D83" s="117" t="s">
        <v>1146</v>
      </c>
      <c r="E83" s="117" t="s">
        <v>1147</v>
      </c>
      <c r="F83" s="117" t="s">
        <v>1050</v>
      </c>
      <c r="G83" s="118"/>
      <c r="H83" s="118" t="s">
        <v>690</v>
      </c>
    </row>
    <row r="84" spans="2:8" s="138" customFormat="1" ht="42.95" customHeight="1" x14ac:dyDescent="0.25">
      <c r="B84" s="137">
        <v>74</v>
      </c>
      <c r="C84" s="117" t="s">
        <v>659</v>
      </c>
      <c r="D84" s="117" t="s">
        <v>1123</v>
      </c>
      <c r="E84" s="117" t="s">
        <v>1148</v>
      </c>
      <c r="F84" s="117" t="s">
        <v>1050</v>
      </c>
      <c r="G84" s="118"/>
      <c r="H84" s="118" t="s">
        <v>690</v>
      </c>
    </row>
    <row r="85" spans="2:8" s="138" customFormat="1" ht="42.95" customHeight="1" x14ac:dyDescent="0.25">
      <c r="B85" s="137">
        <v>75</v>
      </c>
      <c r="C85" s="117" t="s">
        <v>659</v>
      </c>
      <c r="D85" s="117" t="s">
        <v>1149</v>
      </c>
      <c r="E85" s="117" t="s">
        <v>1148</v>
      </c>
      <c r="F85" s="117" t="s">
        <v>1050</v>
      </c>
      <c r="G85" s="118"/>
      <c r="H85" s="118" t="s">
        <v>690</v>
      </c>
    </row>
    <row r="86" spans="2:8" s="138" customFormat="1" ht="42.95" customHeight="1" x14ac:dyDescent="0.25">
      <c r="B86" s="137">
        <v>76</v>
      </c>
      <c r="C86" s="117" t="s">
        <v>659</v>
      </c>
      <c r="D86" s="117" t="s">
        <v>1150</v>
      </c>
      <c r="E86" s="117" t="s">
        <v>1151</v>
      </c>
      <c r="F86" s="117" t="s">
        <v>1050</v>
      </c>
      <c r="G86" s="118"/>
      <c r="H86" s="118" t="s">
        <v>690</v>
      </c>
    </row>
    <row r="87" spans="2:8" s="138" customFormat="1" ht="42.95" customHeight="1" x14ac:dyDescent="0.25">
      <c r="B87" s="137">
        <v>77</v>
      </c>
      <c r="C87" s="117" t="s">
        <v>659</v>
      </c>
      <c r="D87" s="117" t="s">
        <v>1152</v>
      </c>
      <c r="E87" s="117" t="s">
        <v>1148</v>
      </c>
      <c r="F87" s="117" t="s">
        <v>1050</v>
      </c>
      <c r="G87" s="118"/>
      <c r="H87" s="118" t="s">
        <v>690</v>
      </c>
    </row>
    <row r="88" spans="2:8" s="138" customFormat="1" ht="42.95" customHeight="1" x14ac:dyDescent="0.25">
      <c r="B88" s="137">
        <v>78</v>
      </c>
      <c r="C88" s="117" t="s">
        <v>659</v>
      </c>
      <c r="D88" s="117" t="s">
        <v>1153</v>
      </c>
      <c r="E88" s="117" t="s">
        <v>918</v>
      </c>
      <c r="F88" s="117" t="s">
        <v>1050</v>
      </c>
      <c r="G88" s="118"/>
      <c r="H88" s="118" t="s">
        <v>690</v>
      </c>
    </row>
    <row r="89" spans="2:8" s="138" customFormat="1" ht="42.95" customHeight="1" x14ac:dyDescent="0.25">
      <c r="B89" s="137">
        <v>79</v>
      </c>
      <c r="C89" s="117" t="s">
        <v>659</v>
      </c>
      <c r="D89" s="117" t="s">
        <v>1154</v>
      </c>
      <c r="E89" s="117" t="s">
        <v>1155</v>
      </c>
      <c r="F89" s="117" t="s">
        <v>1050</v>
      </c>
      <c r="G89" s="118"/>
      <c r="H89" s="118" t="s">
        <v>690</v>
      </c>
    </row>
    <row r="90" spans="2:8" s="138" customFormat="1" ht="42.95" customHeight="1" x14ac:dyDescent="0.25">
      <c r="B90" s="137">
        <v>80</v>
      </c>
      <c r="C90" s="117" t="s">
        <v>659</v>
      </c>
      <c r="D90" s="117" t="s">
        <v>1156</v>
      </c>
      <c r="E90" s="117" t="s">
        <v>1132</v>
      </c>
      <c r="F90" s="117" t="s">
        <v>1048</v>
      </c>
      <c r="G90" s="118"/>
      <c r="H90" s="118" t="s">
        <v>690</v>
      </c>
    </row>
    <row r="91" spans="2:8" s="138" customFormat="1" ht="42.95" customHeight="1" x14ac:dyDescent="0.25">
      <c r="B91" s="137">
        <v>81</v>
      </c>
      <c r="C91" s="117" t="s">
        <v>659</v>
      </c>
      <c r="D91" s="117" t="s">
        <v>1157</v>
      </c>
      <c r="E91" s="117" t="s">
        <v>1158</v>
      </c>
      <c r="F91" s="117" t="s">
        <v>1048</v>
      </c>
      <c r="G91" s="118"/>
      <c r="H91" s="118" t="s">
        <v>690</v>
      </c>
    </row>
    <row r="92" spans="2:8" s="138" customFormat="1" ht="42.95" customHeight="1" x14ac:dyDescent="0.25">
      <c r="B92" s="137">
        <v>82</v>
      </c>
      <c r="C92" s="117" t="s">
        <v>659</v>
      </c>
      <c r="D92" s="117" t="s">
        <v>1159</v>
      </c>
      <c r="E92" s="117" t="s">
        <v>1148</v>
      </c>
      <c r="F92" s="117" t="s">
        <v>1048</v>
      </c>
      <c r="G92" s="118"/>
      <c r="H92" s="118" t="s">
        <v>690</v>
      </c>
    </row>
    <row r="93" spans="2:8" s="138" customFormat="1" ht="42.95" customHeight="1" x14ac:dyDescent="0.25">
      <c r="B93" s="137">
        <v>83</v>
      </c>
      <c r="C93" s="117" t="s">
        <v>831</v>
      </c>
      <c r="D93" s="117" t="s">
        <v>1160</v>
      </c>
      <c r="E93" s="117" t="s">
        <v>1161</v>
      </c>
      <c r="F93" s="117" t="s">
        <v>1050</v>
      </c>
      <c r="G93" s="118" t="s">
        <v>690</v>
      </c>
      <c r="H93" s="118"/>
    </row>
    <row r="94" spans="2:8" s="138" customFormat="1" ht="42.95" customHeight="1" x14ac:dyDescent="0.25">
      <c r="B94" s="137">
        <v>84</v>
      </c>
      <c r="C94" s="117" t="s">
        <v>831</v>
      </c>
      <c r="D94" s="117" t="s">
        <v>1162</v>
      </c>
      <c r="E94" s="117" t="s">
        <v>1125</v>
      </c>
      <c r="F94" s="117" t="s">
        <v>1050</v>
      </c>
      <c r="G94" s="118" t="s">
        <v>690</v>
      </c>
      <c r="H94" s="118"/>
    </row>
    <row r="95" spans="2:8" s="138" customFormat="1" ht="42.95" customHeight="1" x14ac:dyDescent="0.25">
      <c r="B95" s="137">
        <v>85</v>
      </c>
      <c r="C95" s="117" t="s">
        <v>831</v>
      </c>
      <c r="D95" s="117" t="s">
        <v>1124</v>
      </c>
      <c r="E95" s="117" t="s">
        <v>1125</v>
      </c>
      <c r="F95" s="117" t="s">
        <v>1050</v>
      </c>
      <c r="G95" s="118"/>
      <c r="H95" s="118" t="s">
        <v>690</v>
      </c>
    </row>
    <row r="96" spans="2:8" s="138" customFormat="1" ht="42.95" customHeight="1" x14ac:dyDescent="0.25">
      <c r="B96" s="137">
        <v>86</v>
      </c>
      <c r="C96" s="117" t="s">
        <v>831</v>
      </c>
      <c r="D96" s="117" t="s">
        <v>1163</v>
      </c>
      <c r="E96" s="117" t="s">
        <v>1128</v>
      </c>
      <c r="F96" s="117" t="s">
        <v>1050</v>
      </c>
      <c r="G96" s="118"/>
      <c r="H96" s="118" t="s">
        <v>690</v>
      </c>
    </row>
    <row r="97" spans="2:8" s="138" customFormat="1" ht="42.95" customHeight="1" x14ac:dyDescent="0.25">
      <c r="B97" s="137">
        <v>87</v>
      </c>
      <c r="C97" s="117" t="s">
        <v>831</v>
      </c>
      <c r="D97" s="117" t="s">
        <v>1164</v>
      </c>
      <c r="E97" s="117" t="s">
        <v>1128</v>
      </c>
      <c r="F97" s="117" t="s">
        <v>1050</v>
      </c>
      <c r="G97" s="118"/>
      <c r="H97" s="118" t="s">
        <v>690</v>
      </c>
    </row>
    <row r="98" spans="2:8" s="138" customFormat="1" ht="110.25" x14ac:dyDescent="0.25">
      <c r="B98" s="137">
        <v>88</v>
      </c>
      <c r="C98" s="117" t="s">
        <v>831</v>
      </c>
      <c r="D98" s="117" t="s">
        <v>835</v>
      </c>
      <c r="E98" s="117" t="s">
        <v>1092</v>
      </c>
      <c r="F98" s="117" t="s">
        <v>1065</v>
      </c>
      <c r="G98" s="118" t="s">
        <v>690</v>
      </c>
      <c r="H98" s="118"/>
    </row>
    <row r="99" spans="2:8" s="138" customFormat="1" ht="42.95" customHeight="1" x14ac:dyDescent="0.25">
      <c r="B99" s="137"/>
      <c r="C99" s="117"/>
      <c r="D99" s="117"/>
      <c r="E99" s="117"/>
      <c r="F99" s="117"/>
      <c r="G99" s="118"/>
      <c r="H99" s="118"/>
    </row>
    <row r="100" spans="2:8" s="138" customFormat="1" ht="42.95" customHeight="1" x14ac:dyDescent="0.25">
      <c r="B100" s="137"/>
      <c r="C100" s="117"/>
      <c r="D100" s="117"/>
      <c r="E100" s="117"/>
      <c r="F100" s="117"/>
      <c r="G100" s="118"/>
      <c r="H100" s="118"/>
    </row>
    <row r="101" spans="2:8" s="138" customFormat="1" ht="42.95" customHeight="1" x14ac:dyDescent="0.25">
      <c r="B101" s="137"/>
      <c r="C101" s="117"/>
      <c r="D101" s="117"/>
      <c r="E101" s="117"/>
      <c r="F101" s="117"/>
      <c r="G101" s="118"/>
      <c r="H101" s="118"/>
    </row>
    <row r="102" spans="2:8" s="138" customFormat="1" ht="42.95" customHeight="1" x14ac:dyDescent="0.25">
      <c r="B102" s="137"/>
      <c r="C102" s="117"/>
      <c r="D102" s="117"/>
      <c r="E102" s="117"/>
      <c r="F102" s="117"/>
      <c r="G102" s="118"/>
      <c r="H102" s="118"/>
    </row>
    <row r="103" spans="2:8" s="138" customFormat="1" ht="42.95" customHeight="1" x14ac:dyDescent="0.25">
      <c r="B103" s="137"/>
      <c r="C103" s="117"/>
      <c r="D103" s="117"/>
      <c r="E103" s="117"/>
      <c r="F103" s="117"/>
      <c r="G103" s="118"/>
      <c r="H103" s="118"/>
    </row>
    <row r="104" spans="2:8" s="138" customFormat="1" ht="42.95" customHeight="1" x14ac:dyDescent="0.25">
      <c r="B104" s="137"/>
      <c r="C104" s="117"/>
      <c r="D104" s="117"/>
      <c r="E104" s="117"/>
      <c r="F104" s="117"/>
      <c r="G104" s="118"/>
      <c r="H104" s="118"/>
    </row>
    <row r="105" spans="2:8" s="138" customFormat="1" ht="42.95" customHeight="1" x14ac:dyDescent="0.25">
      <c r="B105" s="137"/>
      <c r="C105" s="117"/>
      <c r="D105" s="117"/>
      <c r="E105" s="117"/>
      <c r="F105" s="117"/>
      <c r="G105" s="118"/>
      <c r="H105" s="118"/>
    </row>
    <row r="106" spans="2:8" s="138" customFormat="1" ht="42.95" customHeight="1" x14ac:dyDescent="0.25">
      <c r="B106" s="137"/>
      <c r="C106" s="117"/>
      <c r="D106" s="117"/>
      <c r="E106" s="117"/>
      <c r="F106" s="117"/>
      <c r="G106" s="118"/>
      <c r="H106" s="118"/>
    </row>
    <row r="107" spans="2:8" s="138" customFormat="1" ht="42.95" customHeight="1" x14ac:dyDescent="0.25">
      <c r="B107" s="137"/>
      <c r="C107" s="117"/>
      <c r="D107" s="117"/>
      <c r="E107" s="117"/>
      <c r="F107" s="117"/>
      <c r="G107" s="118"/>
      <c r="H107" s="118"/>
    </row>
    <row r="108" spans="2:8" s="138" customFormat="1" ht="42.95" customHeight="1" x14ac:dyDescent="0.25">
      <c r="B108" s="137"/>
      <c r="C108" s="117"/>
      <c r="D108" s="117"/>
      <c r="E108" s="117"/>
      <c r="F108" s="117"/>
      <c r="G108" s="118"/>
      <c r="H108" s="118"/>
    </row>
    <row r="109" spans="2:8" s="138" customFormat="1" ht="42.95" customHeight="1" x14ac:dyDescent="0.25">
      <c r="B109" s="137"/>
      <c r="C109" s="117"/>
      <c r="D109" s="117"/>
      <c r="E109" s="117"/>
      <c r="F109" s="117"/>
      <c r="G109" s="118"/>
      <c r="H109" s="118"/>
    </row>
    <row r="110" spans="2:8" s="138" customFormat="1" ht="42.95" customHeight="1" x14ac:dyDescent="0.25">
      <c r="B110" s="137"/>
      <c r="C110" s="117"/>
      <c r="D110" s="117"/>
      <c r="E110" s="117"/>
      <c r="F110" s="117"/>
      <c r="G110" s="118"/>
      <c r="H110" s="118"/>
    </row>
    <row r="111" spans="2:8" s="138" customFormat="1" ht="42.95" customHeight="1" x14ac:dyDescent="0.25">
      <c r="B111" s="137"/>
      <c r="C111" s="117"/>
      <c r="D111" s="117"/>
      <c r="E111" s="117"/>
      <c r="F111" s="117"/>
      <c r="G111" s="118"/>
      <c r="H111" s="118"/>
    </row>
    <row r="112" spans="2:8" s="138" customFormat="1" ht="42.95" customHeight="1" x14ac:dyDescent="0.25">
      <c r="B112" s="137"/>
      <c r="C112" s="117"/>
      <c r="D112" s="117"/>
      <c r="E112" s="117"/>
      <c r="F112" s="117"/>
      <c r="G112" s="118"/>
      <c r="H112" s="118"/>
    </row>
    <row r="113" spans="2:8" s="138" customFormat="1" ht="42.95" customHeight="1" x14ac:dyDescent="0.25">
      <c r="B113" s="137"/>
      <c r="C113" s="117"/>
      <c r="D113" s="117"/>
      <c r="E113" s="117"/>
      <c r="F113" s="117"/>
      <c r="G113" s="118"/>
      <c r="H113" s="118"/>
    </row>
    <row r="114" spans="2:8" s="138" customFormat="1" ht="42.95" customHeight="1" x14ac:dyDescent="0.25">
      <c r="B114" s="137"/>
      <c r="C114" s="117"/>
      <c r="D114" s="117"/>
      <c r="E114" s="117"/>
      <c r="F114" s="117"/>
      <c r="G114" s="118"/>
      <c r="H114" s="118"/>
    </row>
    <row r="115" spans="2:8" s="138" customFormat="1" ht="42.95" customHeight="1" x14ac:dyDescent="0.25">
      <c r="B115" s="137"/>
      <c r="C115" s="117"/>
      <c r="D115" s="117"/>
      <c r="E115" s="117"/>
      <c r="F115" s="117"/>
      <c r="G115" s="118"/>
      <c r="H115" s="118"/>
    </row>
    <row r="116" spans="2:8" s="138" customFormat="1" ht="42.95" customHeight="1" x14ac:dyDescent="0.25">
      <c r="B116" s="137"/>
      <c r="C116" s="117"/>
      <c r="D116" s="117"/>
      <c r="E116" s="117"/>
      <c r="F116" s="117"/>
      <c r="G116" s="118"/>
      <c r="H116" s="118"/>
    </row>
    <row r="117" spans="2:8" s="138" customFormat="1" ht="42.95" customHeight="1" x14ac:dyDescent="0.25">
      <c r="B117" s="137"/>
      <c r="C117" s="117"/>
      <c r="D117" s="117"/>
      <c r="E117" s="117"/>
      <c r="F117" s="117"/>
      <c r="G117" s="118"/>
      <c r="H117" s="118"/>
    </row>
    <row r="118" spans="2:8" s="138" customFormat="1" ht="42.95" customHeight="1" x14ac:dyDescent="0.25">
      <c r="B118" s="137"/>
      <c r="C118" s="117"/>
      <c r="D118" s="117"/>
      <c r="E118" s="117"/>
      <c r="F118" s="117"/>
      <c r="G118" s="118"/>
      <c r="H118" s="118"/>
    </row>
    <row r="119" spans="2:8" s="138" customFormat="1" ht="42.95" customHeight="1" x14ac:dyDescent="0.25">
      <c r="B119" s="137"/>
      <c r="C119" s="117"/>
      <c r="D119" s="117"/>
      <c r="E119" s="117"/>
      <c r="F119" s="117"/>
      <c r="G119" s="118"/>
      <c r="H119" s="118"/>
    </row>
    <row r="120" spans="2:8" s="138" customFormat="1" ht="42.95" customHeight="1" x14ac:dyDescent="0.25">
      <c r="B120" s="137"/>
      <c r="C120" s="117"/>
      <c r="D120" s="117"/>
      <c r="E120" s="117"/>
      <c r="F120" s="117"/>
      <c r="G120" s="118"/>
      <c r="H120" s="118"/>
    </row>
    <row r="121" spans="2:8" s="138" customFormat="1" ht="42.95" customHeight="1" x14ac:dyDescent="0.25">
      <c r="B121" s="137"/>
      <c r="C121" s="117"/>
      <c r="D121" s="117"/>
      <c r="E121" s="117"/>
      <c r="F121" s="117"/>
      <c r="G121" s="118"/>
      <c r="H121" s="118"/>
    </row>
    <row r="122" spans="2:8" s="138" customFormat="1" ht="42.95" customHeight="1" x14ac:dyDescent="0.25">
      <c r="B122" s="137"/>
      <c r="C122" s="117"/>
      <c r="D122" s="117"/>
      <c r="E122" s="117"/>
      <c r="F122" s="117"/>
      <c r="G122" s="118"/>
      <c r="H122" s="118"/>
    </row>
    <row r="123" spans="2:8" s="138" customFormat="1" ht="42.95" customHeight="1" x14ac:dyDescent="0.25">
      <c r="B123" s="137"/>
      <c r="C123" s="117"/>
      <c r="D123" s="117"/>
      <c r="E123" s="117"/>
      <c r="F123" s="117"/>
      <c r="G123" s="118"/>
      <c r="H123" s="118"/>
    </row>
    <row r="124" spans="2:8" s="138" customFormat="1" ht="42.95" customHeight="1" x14ac:dyDescent="0.25">
      <c r="B124" s="137"/>
      <c r="C124" s="117"/>
      <c r="D124" s="117"/>
      <c r="E124" s="117"/>
      <c r="F124" s="117"/>
      <c r="G124" s="118"/>
      <c r="H124" s="118"/>
    </row>
    <row r="125" spans="2:8" s="138" customFormat="1" ht="42.95" customHeight="1" x14ac:dyDescent="0.25">
      <c r="B125" s="137"/>
      <c r="C125" s="117"/>
      <c r="D125" s="117"/>
      <c r="E125" s="117"/>
      <c r="F125" s="117"/>
      <c r="G125" s="118"/>
      <c r="H125" s="118"/>
    </row>
    <row r="126" spans="2:8" s="138" customFormat="1" ht="42.95" customHeight="1" x14ac:dyDescent="0.25">
      <c r="B126" s="137"/>
      <c r="C126" s="117"/>
      <c r="D126" s="117"/>
      <c r="E126" s="117"/>
      <c r="F126" s="117"/>
      <c r="G126" s="118"/>
      <c r="H126" s="118"/>
    </row>
    <row r="127" spans="2:8" s="138" customFormat="1" ht="42.95" customHeight="1" x14ac:dyDescent="0.25">
      <c r="B127" s="137"/>
      <c r="C127" s="117"/>
      <c r="D127" s="117"/>
      <c r="E127" s="117"/>
      <c r="F127" s="117"/>
      <c r="G127" s="118"/>
      <c r="H127" s="118"/>
    </row>
    <row r="128" spans="2:8" s="138" customFormat="1" ht="42.95" customHeight="1" x14ac:dyDescent="0.25">
      <c r="B128" s="137"/>
      <c r="C128" s="117"/>
      <c r="D128" s="117"/>
      <c r="E128" s="117"/>
      <c r="F128" s="117"/>
      <c r="G128" s="118"/>
      <c r="H128" s="118"/>
    </row>
    <row r="129" spans="2:8" s="138" customFormat="1" ht="42.95" customHeight="1" x14ac:dyDescent="0.25">
      <c r="B129" s="137"/>
      <c r="C129" s="117"/>
      <c r="D129" s="117"/>
      <c r="E129" s="117"/>
      <c r="F129" s="117"/>
      <c r="G129" s="118"/>
      <c r="H129" s="118"/>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29" xr:uid="{00000000-0002-0000-1100-000000000000}">
      <formula1>"V"</formula1>
    </dataValidation>
  </dataValidations>
  <pageMargins left="0.75" right="0.75" top="1" bottom="1" header="0.5" footer="0.5"/>
  <pageSetup paperSize="9"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4:H99"/>
  <sheetViews>
    <sheetView topLeftCell="A9" workbookViewId="0">
      <selection activeCell="C17" sqref="C17"/>
    </sheetView>
  </sheetViews>
  <sheetFormatPr defaultColWidth="10.875" defaultRowHeight="18.75" x14ac:dyDescent="0.3"/>
  <cols>
    <col min="1" max="1" width="6.875" style="5" customWidth="1"/>
    <col min="2" max="2" width="7" style="5" customWidth="1"/>
    <col min="3" max="3" width="41" style="52" customWidth="1"/>
    <col min="4" max="4" width="43.875" style="52" customWidth="1"/>
    <col min="5" max="5" width="39.125" style="52" customWidth="1"/>
    <col min="6" max="6" width="14" style="105" bestFit="1" customWidth="1"/>
    <col min="7" max="7" width="9.625" style="105" bestFit="1" customWidth="1"/>
    <col min="8" max="8" width="9.375" style="105" customWidth="1"/>
    <col min="9" max="16384" width="10.875" style="5"/>
  </cols>
  <sheetData>
    <row r="4" spans="1:8" ht="36.950000000000003" customHeight="1" x14ac:dyDescent="0.3">
      <c r="A4" s="413" t="s">
        <v>400</v>
      </c>
      <c r="B4" s="413"/>
      <c r="C4" s="413"/>
      <c r="D4" s="413"/>
      <c r="E4" s="413"/>
      <c r="F4" s="413"/>
      <c r="G4" s="413"/>
      <c r="H4" s="413"/>
    </row>
    <row r="5" spans="1:8" ht="38.1" customHeight="1" x14ac:dyDescent="0.3">
      <c r="A5" s="34" t="s">
        <v>193</v>
      </c>
      <c r="B5" s="447" t="s">
        <v>221</v>
      </c>
      <c r="C5" s="447"/>
      <c r="D5" s="447"/>
      <c r="E5" s="447"/>
      <c r="F5" s="447"/>
      <c r="G5" s="447"/>
      <c r="H5" s="447"/>
    </row>
    <row r="6" spans="1:8" x14ac:dyDescent="0.3">
      <c r="A6" s="70"/>
      <c r="B6" s="69" t="s">
        <v>165</v>
      </c>
      <c r="C6" s="447" t="s">
        <v>136</v>
      </c>
      <c r="D6" s="447"/>
      <c r="E6" s="447"/>
      <c r="F6" s="447"/>
      <c r="G6" s="447"/>
      <c r="H6" s="447"/>
    </row>
    <row r="7" spans="1:8" x14ac:dyDescent="0.3">
      <c r="A7" s="34"/>
      <c r="B7" s="69" t="s">
        <v>167</v>
      </c>
      <c r="C7" s="433" t="s">
        <v>591</v>
      </c>
      <c r="D7" s="433"/>
      <c r="E7" s="433"/>
      <c r="F7" s="433"/>
      <c r="G7" s="433"/>
      <c r="H7" s="433"/>
    </row>
    <row r="8" spans="1:8" x14ac:dyDescent="0.3">
      <c r="B8" s="437" t="s">
        <v>42</v>
      </c>
      <c r="C8" s="443" t="s">
        <v>222</v>
      </c>
      <c r="D8" s="443" t="s">
        <v>401</v>
      </c>
      <c r="E8" s="443" t="s">
        <v>587</v>
      </c>
      <c r="F8" s="455" t="s">
        <v>402</v>
      </c>
      <c r="G8" s="455"/>
      <c r="H8" s="455"/>
    </row>
    <row r="9" spans="1:8" ht="37.5" x14ac:dyDescent="0.3">
      <c r="A9" s="41"/>
      <c r="B9" s="438"/>
      <c r="C9" s="444"/>
      <c r="D9" s="444"/>
      <c r="E9" s="444"/>
      <c r="F9" s="104" t="s">
        <v>106</v>
      </c>
      <c r="G9" s="104" t="s">
        <v>105</v>
      </c>
      <c r="H9" s="104" t="s">
        <v>103</v>
      </c>
    </row>
    <row r="10" spans="1:8" x14ac:dyDescent="0.3">
      <c r="A10" s="41"/>
      <c r="B10" s="46" t="s">
        <v>52</v>
      </c>
      <c r="C10" s="46" t="s">
        <v>53</v>
      </c>
      <c r="D10" s="47" t="s">
        <v>54</v>
      </c>
      <c r="E10" s="47" t="s">
        <v>56</v>
      </c>
      <c r="F10" s="47" t="s">
        <v>57</v>
      </c>
      <c r="G10" s="47" t="s">
        <v>58</v>
      </c>
      <c r="H10" s="47" t="s">
        <v>59</v>
      </c>
    </row>
    <row r="11" spans="1:8" s="138" customFormat="1" ht="44.1" customHeight="1" x14ac:dyDescent="0.25">
      <c r="B11" s="137">
        <v>1</v>
      </c>
      <c r="C11" s="117" t="s">
        <v>819</v>
      </c>
      <c r="D11" s="117" t="s">
        <v>1168</v>
      </c>
      <c r="E11" s="117" t="s">
        <v>1050</v>
      </c>
      <c r="F11" s="118"/>
      <c r="G11" s="118" t="s">
        <v>690</v>
      </c>
      <c r="H11" s="118"/>
    </row>
    <row r="12" spans="1:8" s="138" customFormat="1" ht="44.1" customHeight="1" x14ac:dyDescent="0.25">
      <c r="B12" s="137">
        <v>2</v>
      </c>
      <c r="C12" s="117" t="s">
        <v>819</v>
      </c>
      <c r="D12" s="117" t="s">
        <v>1169</v>
      </c>
      <c r="E12" s="117" t="s">
        <v>1062</v>
      </c>
      <c r="F12" s="118"/>
      <c r="G12" s="118" t="s">
        <v>690</v>
      </c>
      <c r="H12" s="118"/>
    </row>
    <row r="13" spans="1:8" s="138" customFormat="1" ht="44.1" customHeight="1" x14ac:dyDescent="0.25">
      <c r="B13" s="137">
        <v>3</v>
      </c>
      <c r="C13" s="117" t="s">
        <v>819</v>
      </c>
      <c r="D13" s="117" t="s">
        <v>1257</v>
      </c>
      <c r="E13" s="117" t="s">
        <v>1065</v>
      </c>
      <c r="F13" s="118" t="s">
        <v>690</v>
      </c>
      <c r="G13" s="118"/>
      <c r="H13" s="118"/>
    </row>
    <row r="14" spans="1:8" s="138" customFormat="1" ht="44.1" customHeight="1" x14ac:dyDescent="0.25">
      <c r="B14" s="137">
        <v>4</v>
      </c>
      <c r="C14" s="117" t="s">
        <v>1166</v>
      </c>
      <c r="D14" s="117" t="s">
        <v>1168</v>
      </c>
      <c r="E14" s="117" t="s">
        <v>1050</v>
      </c>
      <c r="F14" s="118"/>
      <c r="G14" s="118" t="s">
        <v>690</v>
      </c>
      <c r="H14" s="118"/>
    </row>
    <row r="15" spans="1:8" s="138" customFormat="1" ht="44.1" customHeight="1" x14ac:dyDescent="0.25">
      <c r="B15" s="137">
        <v>5</v>
      </c>
      <c r="C15" s="117" t="s">
        <v>1166</v>
      </c>
      <c r="D15" s="117" t="s">
        <v>1169</v>
      </c>
      <c r="E15" s="117" t="s">
        <v>1062</v>
      </c>
      <c r="F15" s="118"/>
      <c r="G15" s="118" t="s">
        <v>690</v>
      </c>
      <c r="H15" s="118"/>
    </row>
    <row r="16" spans="1:8" s="138" customFormat="1" ht="44.1" customHeight="1" x14ac:dyDescent="0.25">
      <c r="B16" s="137">
        <v>6</v>
      </c>
      <c r="C16" s="117" t="s">
        <v>1166</v>
      </c>
      <c r="D16" s="117" t="s">
        <v>1204</v>
      </c>
      <c r="E16" s="117" t="s">
        <v>1065</v>
      </c>
      <c r="F16" s="118"/>
      <c r="G16" s="118" t="s">
        <v>690</v>
      </c>
      <c r="H16" s="118"/>
    </row>
    <row r="17" spans="2:8" s="138" customFormat="1" ht="44.1" customHeight="1" x14ac:dyDescent="0.25">
      <c r="B17" s="137">
        <v>7</v>
      </c>
      <c r="C17" s="117" t="s">
        <v>1166</v>
      </c>
      <c r="D17" s="117" t="s">
        <v>1170</v>
      </c>
      <c r="E17" s="117" t="s">
        <v>1050</v>
      </c>
      <c r="F17" s="118"/>
      <c r="G17" s="118"/>
      <c r="H17" s="118" t="s">
        <v>690</v>
      </c>
    </row>
    <row r="18" spans="2:8" s="138" customFormat="1" ht="44.1" customHeight="1" x14ac:dyDescent="0.25">
      <c r="B18" s="137">
        <v>8</v>
      </c>
      <c r="C18" s="117" t="s">
        <v>1166</v>
      </c>
      <c r="D18" s="117" t="s">
        <v>1199</v>
      </c>
      <c r="E18" s="117" t="s">
        <v>1050</v>
      </c>
      <c r="F18" s="118"/>
      <c r="G18" s="118"/>
      <c r="H18" s="118" t="s">
        <v>690</v>
      </c>
    </row>
    <row r="19" spans="2:8" s="138" customFormat="1" ht="44.1" customHeight="1" x14ac:dyDescent="0.25">
      <c r="B19" s="137">
        <v>9</v>
      </c>
      <c r="C19" s="117" t="s">
        <v>1166</v>
      </c>
      <c r="D19" s="117" t="s">
        <v>1199</v>
      </c>
      <c r="E19" s="117" t="s">
        <v>1062</v>
      </c>
      <c r="F19" s="118"/>
      <c r="G19" s="118"/>
      <c r="H19" s="118" t="s">
        <v>690</v>
      </c>
    </row>
    <row r="20" spans="2:8" s="138" customFormat="1" ht="44.1" customHeight="1" x14ac:dyDescent="0.25">
      <c r="B20" s="137">
        <v>10</v>
      </c>
      <c r="C20" s="117" t="s">
        <v>655</v>
      </c>
      <c r="D20" s="117" t="s">
        <v>1175</v>
      </c>
      <c r="E20" s="117" t="s">
        <v>1062</v>
      </c>
      <c r="F20" s="118" t="s">
        <v>690</v>
      </c>
      <c r="G20" s="118"/>
      <c r="H20" s="118"/>
    </row>
    <row r="21" spans="2:8" s="138" customFormat="1" ht="44.1" customHeight="1" x14ac:dyDescent="0.25">
      <c r="B21" s="137">
        <v>11</v>
      </c>
      <c r="C21" s="117" t="s">
        <v>822</v>
      </c>
      <c r="D21" s="117" t="s">
        <v>1172</v>
      </c>
      <c r="E21" s="117" t="s">
        <v>1050</v>
      </c>
      <c r="F21" s="118" t="s">
        <v>690</v>
      </c>
      <c r="G21" s="118"/>
      <c r="H21" s="118"/>
    </row>
    <row r="22" spans="2:8" s="138" customFormat="1" ht="44.1" customHeight="1" x14ac:dyDescent="0.25">
      <c r="B22" s="137">
        <v>12</v>
      </c>
      <c r="C22" s="117" t="s">
        <v>822</v>
      </c>
      <c r="D22" s="117" t="s">
        <v>1173</v>
      </c>
      <c r="E22" s="117" t="s">
        <v>1062</v>
      </c>
      <c r="F22" s="118" t="s">
        <v>690</v>
      </c>
      <c r="G22" s="118"/>
      <c r="H22" s="118"/>
    </row>
    <row r="23" spans="2:8" s="138" customFormat="1" ht="44.1" customHeight="1" x14ac:dyDescent="0.25">
      <c r="B23" s="137">
        <v>13</v>
      </c>
      <c r="C23" s="117" t="s">
        <v>822</v>
      </c>
      <c r="D23" s="117" t="s">
        <v>1174</v>
      </c>
      <c r="E23" s="117" t="s">
        <v>1048</v>
      </c>
      <c r="F23" s="118"/>
      <c r="G23" s="118" t="s">
        <v>690</v>
      </c>
      <c r="H23" s="118"/>
    </row>
    <row r="24" spans="2:8" s="138" customFormat="1" ht="44.1" customHeight="1" x14ac:dyDescent="0.25">
      <c r="B24" s="137">
        <v>14</v>
      </c>
      <c r="C24" s="117" t="s">
        <v>822</v>
      </c>
      <c r="D24" s="117" t="s">
        <v>1175</v>
      </c>
      <c r="E24" s="117" t="s">
        <v>1062</v>
      </c>
      <c r="F24" s="118" t="s">
        <v>690</v>
      </c>
      <c r="G24" s="118"/>
      <c r="H24" s="118"/>
    </row>
    <row r="25" spans="2:8" s="138" customFormat="1" ht="44.1" customHeight="1" x14ac:dyDescent="0.25">
      <c r="B25" s="137">
        <v>15</v>
      </c>
      <c r="C25" s="117" t="s">
        <v>823</v>
      </c>
      <c r="D25" s="117" t="s">
        <v>1176</v>
      </c>
      <c r="E25" s="117" t="s">
        <v>1048</v>
      </c>
      <c r="F25" s="118"/>
      <c r="G25" s="118"/>
      <c r="H25" s="118" t="s">
        <v>690</v>
      </c>
    </row>
    <row r="26" spans="2:8" s="138" customFormat="1" ht="44.1" customHeight="1" x14ac:dyDescent="0.25">
      <c r="B26" s="137">
        <v>16</v>
      </c>
      <c r="C26" s="117" t="s">
        <v>823</v>
      </c>
      <c r="D26" s="117" t="s">
        <v>1177</v>
      </c>
      <c r="E26" s="117" t="s">
        <v>1050</v>
      </c>
      <c r="F26" s="118"/>
      <c r="G26" s="118" t="s">
        <v>690</v>
      </c>
      <c r="H26" s="118"/>
    </row>
    <row r="27" spans="2:8" s="138" customFormat="1" ht="44.1" customHeight="1" x14ac:dyDescent="0.25">
      <c r="B27" s="137">
        <v>17</v>
      </c>
      <c r="C27" s="117" t="s">
        <v>823</v>
      </c>
      <c r="D27" s="117" t="s">
        <v>1258</v>
      </c>
      <c r="E27" s="117" t="s">
        <v>1065</v>
      </c>
      <c r="F27" s="118" t="s">
        <v>690</v>
      </c>
      <c r="G27" s="118"/>
      <c r="H27" s="118"/>
    </row>
    <row r="28" spans="2:8" s="138" customFormat="1" ht="44.1" customHeight="1" x14ac:dyDescent="0.25">
      <c r="B28" s="137">
        <v>17</v>
      </c>
      <c r="C28" s="117" t="s">
        <v>1106</v>
      </c>
      <c r="D28" s="117" t="s">
        <v>1178</v>
      </c>
      <c r="E28" s="117" t="s">
        <v>1048</v>
      </c>
      <c r="F28" s="118"/>
      <c r="G28" s="118" t="s">
        <v>690</v>
      </c>
      <c r="H28" s="118"/>
    </row>
    <row r="29" spans="2:8" s="138" customFormat="1" ht="44.1" customHeight="1" x14ac:dyDescent="0.25">
      <c r="B29" s="137">
        <v>18</v>
      </c>
      <c r="C29" s="117" t="s">
        <v>1106</v>
      </c>
      <c r="D29" s="117" t="s">
        <v>1179</v>
      </c>
      <c r="E29" s="117" t="s">
        <v>1048</v>
      </c>
      <c r="F29" s="118"/>
      <c r="G29" s="118" t="s">
        <v>690</v>
      </c>
      <c r="H29" s="118"/>
    </row>
    <row r="30" spans="2:8" s="138" customFormat="1" ht="44.1" customHeight="1" x14ac:dyDescent="0.25">
      <c r="B30" s="137">
        <v>19</v>
      </c>
      <c r="C30" s="117" t="s">
        <v>1106</v>
      </c>
      <c r="D30" s="117" t="s">
        <v>1180</v>
      </c>
      <c r="E30" s="117" t="s">
        <v>1048</v>
      </c>
      <c r="F30" s="118"/>
      <c r="G30" s="118" t="s">
        <v>690</v>
      </c>
      <c r="H30" s="118"/>
    </row>
    <row r="31" spans="2:8" s="138" customFormat="1" ht="44.1" customHeight="1" x14ac:dyDescent="0.25">
      <c r="B31" s="137">
        <v>20</v>
      </c>
      <c r="C31" s="117" t="s">
        <v>1106</v>
      </c>
      <c r="D31" s="117" t="s">
        <v>1257</v>
      </c>
      <c r="E31" s="117" t="s">
        <v>1065</v>
      </c>
      <c r="F31" s="118" t="s">
        <v>690</v>
      </c>
      <c r="G31" s="118"/>
      <c r="H31" s="118"/>
    </row>
    <row r="32" spans="2:8" s="138" customFormat="1" ht="44.1" customHeight="1" x14ac:dyDescent="0.25">
      <c r="B32" s="137">
        <v>21</v>
      </c>
      <c r="C32" s="117" t="s">
        <v>1106</v>
      </c>
      <c r="D32" s="117" t="s">
        <v>1329</v>
      </c>
      <c r="E32" s="117" t="s">
        <v>1065</v>
      </c>
      <c r="F32" s="118"/>
      <c r="G32" s="118"/>
      <c r="H32" s="118" t="s">
        <v>690</v>
      </c>
    </row>
    <row r="33" spans="2:8" s="138" customFormat="1" ht="44.1" customHeight="1" x14ac:dyDescent="0.25">
      <c r="B33" s="137">
        <v>22</v>
      </c>
      <c r="C33" s="117" t="s">
        <v>1181</v>
      </c>
      <c r="D33" s="117" t="s">
        <v>1182</v>
      </c>
      <c r="E33" s="117" t="s">
        <v>1048</v>
      </c>
      <c r="F33" s="118"/>
      <c r="G33" s="118" t="s">
        <v>690</v>
      </c>
      <c r="H33" s="118"/>
    </row>
    <row r="34" spans="2:8" s="138" customFormat="1" ht="44.1" customHeight="1" x14ac:dyDescent="0.25">
      <c r="B34" s="137">
        <v>23</v>
      </c>
      <c r="C34" s="117" t="s">
        <v>1181</v>
      </c>
      <c r="D34" s="117" t="s">
        <v>1113</v>
      </c>
      <c r="E34" s="117" t="s">
        <v>1050</v>
      </c>
      <c r="F34" s="118"/>
      <c r="G34" s="118"/>
      <c r="H34" s="118" t="s">
        <v>690</v>
      </c>
    </row>
    <row r="35" spans="2:8" s="138" customFormat="1" ht="47.25" x14ac:dyDescent="0.25">
      <c r="B35" s="137">
        <v>24</v>
      </c>
      <c r="C35" s="117" t="s">
        <v>651</v>
      </c>
      <c r="D35" s="117" t="s">
        <v>1203</v>
      </c>
      <c r="E35" s="117" t="s">
        <v>1048</v>
      </c>
      <c r="F35" s="118"/>
      <c r="G35" s="118" t="s">
        <v>690</v>
      </c>
      <c r="H35" s="118"/>
    </row>
    <row r="36" spans="2:8" s="138" customFormat="1" ht="44.1" customHeight="1" x14ac:dyDescent="0.25">
      <c r="B36" s="137">
        <v>25</v>
      </c>
      <c r="C36" s="117" t="s">
        <v>657</v>
      </c>
      <c r="D36" s="117" t="s">
        <v>1183</v>
      </c>
      <c r="E36" s="117" t="s">
        <v>1050</v>
      </c>
      <c r="F36" s="118"/>
      <c r="G36" s="118" t="s">
        <v>690</v>
      </c>
      <c r="H36" s="118"/>
    </row>
    <row r="37" spans="2:8" s="138" customFormat="1" ht="44.1" customHeight="1" x14ac:dyDescent="0.25">
      <c r="B37" s="137">
        <v>26</v>
      </c>
      <c r="C37" s="117" t="s">
        <v>658</v>
      </c>
      <c r="D37" s="117" t="s">
        <v>1171</v>
      </c>
      <c r="E37" s="117" t="s">
        <v>1048</v>
      </c>
      <c r="F37" s="118"/>
      <c r="G37" s="118" t="s">
        <v>690</v>
      </c>
      <c r="H37" s="118"/>
    </row>
    <row r="38" spans="2:8" s="138" customFormat="1" ht="44.1" customHeight="1" x14ac:dyDescent="0.25">
      <c r="B38" s="137">
        <v>27</v>
      </c>
      <c r="C38" s="117" t="s">
        <v>658</v>
      </c>
      <c r="D38" s="117" t="s">
        <v>1259</v>
      </c>
      <c r="E38" s="117" t="s">
        <v>1065</v>
      </c>
      <c r="F38" s="118" t="s">
        <v>690</v>
      </c>
      <c r="G38" s="118"/>
      <c r="H38" s="118"/>
    </row>
    <row r="39" spans="2:8" s="138" customFormat="1" ht="44.1" customHeight="1" x14ac:dyDescent="0.25">
      <c r="B39" s="137">
        <v>28</v>
      </c>
      <c r="C39" s="117" t="s">
        <v>653</v>
      </c>
      <c r="D39" s="117" t="s">
        <v>1184</v>
      </c>
      <c r="E39" s="117" t="s">
        <v>1050</v>
      </c>
      <c r="F39" s="118"/>
      <c r="G39" s="118" t="s">
        <v>690</v>
      </c>
      <c r="H39" s="118"/>
    </row>
    <row r="40" spans="2:8" s="138" customFormat="1" ht="44.1" customHeight="1" x14ac:dyDescent="0.25">
      <c r="B40" s="137">
        <v>29</v>
      </c>
      <c r="C40" s="117" t="s">
        <v>653</v>
      </c>
      <c r="D40" s="117" t="s">
        <v>1185</v>
      </c>
      <c r="E40" s="117" t="s">
        <v>1050</v>
      </c>
      <c r="F40" s="118"/>
      <c r="G40" s="118" t="s">
        <v>690</v>
      </c>
      <c r="H40" s="118"/>
    </row>
    <row r="41" spans="2:8" s="138" customFormat="1" ht="44.1" customHeight="1" x14ac:dyDescent="0.25">
      <c r="B41" s="137">
        <v>30</v>
      </c>
      <c r="C41" s="117" t="s">
        <v>653</v>
      </c>
      <c r="D41" s="117" t="s">
        <v>1186</v>
      </c>
      <c r="E41" s="117" t="s">
        <v>1048</v>
      </c>
      <c r="F41" s="118" t="s">
        <v>690</v>
      </c>
      <c r="G41" s="118"/>
      <c r="H41" s="118"/>
    </row>
    <row r="42" spans="2:8" s="138" customFormat="1" ht="44.1" customHeight="1" x14ac:dyDescent="0.25">
      <c r="B42" s="137">
        <v>31</v>
      </c>
      <c r="C42" s="117" t="s">
        <v>653</v>
      </c>
      <c r="D42" s="117" t="s">
        <v>1187</v>
      </c>
      <c r="E42" s="117" t="s">
        <v>1050</v>
      </c>
      <c r="F42" s="118"/>
      <c r="G42" s="118" t="s">
        <v>690</v>
      </c>
      <c r="H42" s="118"/>
    </row>
    <row r="43" spans="2:8" s="138" customFormat="1" ht="53.1" customHeight="1" x14ac:dyDescent="0.25">
      <c r="B43" s="137">
        <v>32</v>
      </c>
      <c r="C43" s="117" t="s">
        <v>653</v>
      </c>
      <c r="D43" s="117" t="s">
        <v>1188</v>
      </c>
      <c r="E43" s="117" t="s">
        <v>1050</v>
      </c>
      <c r="F43" s="118" t="s">
        <v>690</v>
      </c>
      <c r="G43" s="118"/>
      <c r="H43" s="118"/>
    </row>
    <row r="44" spans="2:8" s="138" customFormat="1" ht="66" customHeight="1" x14ac:dyDescent="0.25">
      <c r="B44" s="137">
        <v>33</v>
      </c>
      <c r="C44" s="117" t="s">
        <v>653</v>
      </c>
      <c r="D44" s="117" t="s">
        <v>1189</v>
      </c>
      <c r="E44" s="117" t="s">
        <v>1050</v>
      </c>
      <c r="F44" s="118"/>
      <c r="G44" s="118" t="s">
        <v>690</v>
      </c>
      <c r="H44" s="118"/>
    </row>
    <row r="45" spans="2:8" s="138" customFormat="1" ht="44.1" customHeight="1" x14ac:dyDescent="0.25">
      <c r="B45" s="137">
        <v>34</v>
      </c>
      <c r="C45" s="117" t="s">
        <v>653</v>
      </c>
      <c r="D45" s="117" t="s">
        <v>1190</v>
      </c>
      <c r="E45" s="117" t="s">
        <v>1048</v>
      </c>
      <c r="F45" s="118"/>
      <c r="G45" s="118"/>
      <c r="H45" s="118" t="s">
        <v>690</v>
      </c>
    </row>
    <row r="46" spans="2:8" s="138" customFormat="1" ht="44.1" customHeight="1" x14ac:dyDescent="0.25">
      <c r="B46" s="137">
        <v>35</v>
      </c>
      <c r="C46" s="117" t="s">
        <v>653</v>
      </c>
      <c r="D46" s="117" t="s">
        <v>1191</v>
      </c>
      <c r="E46" s="117" t="s">
        <v>1050</v>
      </c>
      <c r="F46" s="118"/>
      <c r="G46" s="118"/>
      <c r="H46" s="118" t="s">
        <v>690</v>
      </c>
    </row>
    <row r="47" spans="2:8" s="138" customFormat="1" ht="44.1" customHeight="1" x14ac:dyDescent="0.25">
      <c r="B47" s="137">
        <v>36</v>
      </c>
      <c r="C47" s="117" t="s">
        <v>653</v>
      </c>
      <c r="D47" s="117" t="s">
        <v>843</v>
      </c>
      <c r="E47" s="117" t="s">
        <v>1050</v>
      </c>
      <c r="F47" s="118"/>
      <c r="G47" s="118"/>
      <c r="H47" s="118" t="s">
        <v>690</v>
      </c>
    </row>
    <row r="48" spans="2:8" s="138" customFormat="1" ht="44.1" customHeight="1" x14ac:dyDescent="0.25">
      <c r="B48" s="137">
        <v>37</v>
      </c>
      <c r="C48" s="117" t="s">
        <v>653</v>
      </c>
      <c r="D48" s="117" t="s">
        <v>1192</v>
      </c>
      <c r="E48" s="117" t="s">
        <v>1050</v>
      </c>
      <c r="F48" s="118"/>
      <c r="G48" s="118"/>
      <c r="H48" s="118" t="s">
        <v>690</v>
      </c>
    </row>
    <row r="49" spans="2:8" s="138" customFormat="1" ht="44.1" customHeight="1" x14ac:dyDescent="0.25">
      <c r="B49" s="137">
        <v>38</v>
      </c>
      <c r="C49" s="117" t="s">
        <v>654</v>
      </c>
      <c r="D49" s="117" t="s">
        <v>1168</v>
      </c>
      <c r="E49" s="117" t="s">
        <v>1050</v>
      </c>
      <c r="F49" s="118"/>
      <c r="G49" s="118" t="s">
        <v>690</v>
      </c>
      <c r="H49" s="118"/>
    </row>
    <row r="50" spans="2:8" s="138" customFormat="1" ht="44.1" customHeight="1" x14ac:dyDescent="0.25">
      <c r="B50" s="137">
        <v>39</v>
      </c>
      <c r="C50" s="117" t="s">
        <v>654</v>
      </c>
      <c r="D50" s="117" t="s">
        <v>1169</v>
      </c>
      <c r="E50" s="117" t="s">
        <v>1062</v>
      </c>
      <c r="F50" s="118"/>
      <c r="G50" s="118" t="s">
        <v>690</v>
      </c>
      <c r="H50" s="118"/>
    </row>
    <row r="51" spans="2:8" s="138" customFormat="1" ht="44.1" customHeight="1" x14ac:dyDescent="0.25">
      <c r="B51" s="137">
        <v>40</v>
      </c>
      <c r="C51" s="117" t="s">
        <v>654</v>
      </c>
      <c r="D51" s="117" t="s">
        <v>1171</v>
      </c>
      <c r="E51" s="117" t="s">
        <v>1048</v>
      </c>
      <c r="F51" s="118"/>
      <c r="G51" s="118" t="s">
        <v>690</v>
      </c>
      <c r="H51" s="118"/>
    </row>
    <row r="52" spans="2:8" s="138" customFormat="1" ht="44.1" customHeight="1" x14ac:dyDescent="0.25">
      <c r="B52" s="137">
        <v>41</v>
      </c>
      <c r="C52" s="117" t="s">
        <v>654</v>
      </c>
      <c r="D52" s="117" t="s">
        <v>1257</v>
      </c>
      <c r="E52" s="117" t="s">
        <v>1065</v>
      </c>
      <c r="F52" s="118" t="s">
        <v>690</v>
      </c>
      <c r="G52" s="118"/>
      <c r="H52" s="118"/>
    </row>
    <row r="53" spans="2:8" s="138" customFormat="1" ht="44.1" customHeight="1" x14ac:dyDescent="0.25">
      <c r="B53" s="137">
        <v>42</v>
      </c>
      <c r="C53" s="117" t="s">
        <v>659</v>
      </c>
      <c r="D53" s="117" t="s">
        <v>1193</v>
      </c>
      <c r="E53" s="117" t="s">
        <v>1048</v>
      </c>
      <c r="F53" s="118"/>
      <c r="G53" s="118" t="s">
        <v>690</v>
      </c>
      <c r="H53" s="118"/>
    </row>
    <row r="54" spans="2:8" s="138" customFormat="1" ht="44.1" customHeight="1" x14ac:dyDescent="0.25">
      <c r="B54" s="137">
        <v>43</v>
      </c>
      <c r="C54" s="117" t="s">
        <v>659</v>
      </c>
      <c r="D54" s="117" t="s">
        <v>1194</v>
      </c>
      <c r="E54" s="117" t="s">
        <v>1048</v>
      </c>
      <c r="F54" s="118"/>
      <c r="G54" s="118"/>
      <c r="H54" s="118" t="s">
        <v>690</v>
      </c>
    </row>
    <row r="55" spans="2:8" s="138" customFormat="1" ht="44.1" customHeight="1" x14ac:dyDescent="0.25">
      <c r="B55" s="137">
        <v>44</v>
      </c>
      <c r="C55" s="117" t="s">
        <v>659</v>
      </c>
      <c r="D55" s="117" t="s">
        <v>1195</v>
      </c>
      <c r="E55" s="117" t="s">
        <v>1050</v>
      </c>
      <c r="F55" s="118"/>
      <c r="G55" s="118"/>
      <c r="H55" s="118" t="s">
        <v>690</v>
      </c>
    </row>
    <row r="56" spans="2:8" s="138" customFormat="1" ht="44.1" customHeight="1" x14ac:dyDescent="0.25">
      <c r="B56" s="137">
        <v>45</v>
      </c>
      <c r="C56" s="117" t="s">
        <v>659</v>
      </c>
      <c r="D56" s="117" t="s">
        <v>1097</v>
      </c>
      <c r="E56" s="117" t="s">
        <v>1050</v>
      </c>
      <c r="F56" s="118"/>
      <c r="G56" s="118"/>
      <c r="H56" s="118" t="s">
        <v>690</v>
      </c>
    </row>
    <row r="57" spans="2:8" s="138" customFormat="1" ht="57.95" customHeight="1" x14ac:dyDescent="0.25">
      <c r="B57" s="137">
        <v>46</v>
      </c>
      <c r="C57" s="117" t="s">
        <v>659</v>
      </c>
      <c r="D57" s="117" t="s">
        <v>841</v>
      </c>
      <c r="E57" s="117" t="s">
        <v>1050</v>
      </c>
      <c r="F57" s="118"/>
      <c r="G57" s="118"/>
      <c r="H57" s="118" t="s">
        <v>690</v>
      </c>
    </row>
    <row r="58" spans="2:8" s="138" customFormat="1" ht="44.1" customHeight="1" x14ac:dyDescent="0.25">
      <c r="B58" s="137">
        <v>47</v>
      </c>
      <c r="C58" s="117" t="s">
        <v>659</v>
      </c>
      <c r="D58" s="117" t="s">
        <v>842</v>
      </c>
      <c r="E58" s="117" t="s">
        <v>1050</v>
      </c>
      <c r="F58" s="118"/>
      <c r="G58" s="118"/>
      <c r="H58" s="118" t="s">
        <v>690</v>
      </c>
    </row>
    <row r="59" spans="2:8" s="138" customFormat="1" ht="44.1" customHeight="1" x14ac:dyDescent="0.25">
      <c r="B59" s="137">
        <v>48</v>
      </c>
      <c r="C59" s="117" t="s">
        <v>659</v>
      </c>
      <c r="D59" s="117" t="s">
        <v>1196</v>
      </c>
      <c r="E59" s="117" t="s">
        <v>1062</v>
      </c>
      <c r="F59" s="118"/>
      <c r="G59" s="118"/>
      <c r="H59" s="118" t="s">
        <v>690</v>
      </c>
    </row>
    <row r="60" spans="2:8" s="138" customFormat="1" ht="44.1" customHeight="1" x14ac:dyDescent="0.25">
      <c r="B60" s="137">
        <v>49</v>
      </c>
      <c r="C60" s="117" t="s">
        <v>659</v>
      </c>
      <c r="D60" s="117" t="s">
        <v>1197</v>
      </c>
      <c r="E60" s="117" t="s">
        <v>1048</v>
      </c>
      <c r="F60" s="118"/>
      <c r="G60" s="118"/>
      <c r="H60" s="118" t="s">
        <v>690</v>
      </c>
    </row>
    <row r="61" spans="2:8" s="138" customFormat="1" ht="44.1" customHeight="1" x14ac:dyDescent="0.25">
      <c r="B61" s="137">
        <v>50</v>
      </c>
      <c r="C61" s="117" t="s">
        <v>659</v>
      </c>
      <c r="D61" s="117" t="s">
        <v>1257</v>
      </c>
      <c r="E61" s="117" t="s">
        <v>1065</v>
      </c>
      <c r="F61" s="118" t="s">
        <v>690</v>
      </c>
      <c r="G61" s="118"/>
      <c r="H61" s="118"/>
    </row>
    <row r="62" spans="2:8" s="138" customFormat="1" ht="44.1" customHeight="1" x14ac:dyDescent="0.25">
      <c r="B62" s="137">
        <v>51</v>
      </c>
      <c r="C62" s="117" t="s">
        <v>1198</v>
      </c>
      <c r="D62" s="117" t="s">
        <v>1199</v>
      </c>
      <c r="E62" s="117" t="s">
        <v>1050</v>
      </c>
      <c r="F62" s="118"/>
      <c r="G62" s="118"/>
      <c r="H62" s="118" t="s">
        <v>690</v>
      </c>
    </row>
    <row r="63" spans="2:8" s="138" customFormat="1" ht="44.1" customHeight="1" x14ac:dyDescent="0.25">
      <c r="B63" s="137">
        <v>52</v>
      </c>
      <c r="C63" s="117" t="s">
        <v>1200</v>
      </c>
      <c r="D63" s="117" t="s">
        <v>1201</v>
      </c>
      <c r="E63" s="117" t="s">
        <v>1048</v>
      </c>
      <c r="F63" s="118"/>
      <c r="G63" s="118"/>
      <c r="H63" s="118" t="s">
        <v>690</v>
      </c>
    </row>
    <row r="64" spans="2:8" s="138" customFormat="1" ht="44.1" customHeight="1" x14ac:dyDescent="0.25">
      <c r="B64" s="137"/>
      <c r="C64" s="117"/>
      <c r="D64" s="117"/>
      <c r="E64" s="117"/>
      <c r="F64" s="118"/>
      <c r="G64" s="118"/>
      <c r="H64" s="118"/>
    </row>
    <row r="65" spans="2:8" s="138" customFormat="1" ht="44.1" customHeight="1" x14ac:dyDescent="0.25">
      <c r="B65" s="137"/>
      <c r="C65" s="117"/>
      <c r="D65" s="117"/>
      <c r="E65" s="117"/>
      <c r="F65" s="118"/>
      <c r="G65" s="118"/>
      <c r="H65" s="118"/>
    </row>
    <row r="66" spans="2:8" s="138" customFormat="1" ht="44.1" customHeight="1" x14ac:dyDescent="0.25">
      <c r="B66" s="137"/>
      <c r="C66" s="117"/>
      <c r="D66" s="117"/>
      <c r="E66" s="117"/>
      <c r="F66" s="118"/>
      <c r="G66" s="118"/>
      <c r="H66" s="118"/>
    </row>
    <row r="67" spans="2:8" s="138" customFormat="1" ht="44.1" customHeight="1" x14ac:dyDescent="0.25">
      <c r="B67" s="137"/>
      <c r="C67" s="117"/>
      <c r="D67" s="117"/>
      <c r="E67" s="117"/>
      <c r="F67" s="118"/>
      <c r="G67" s="118"/>
      <c r="H67" s="118"/>
    </row>
    <row r="68" spans="2:8" s="138" customFormat="1" ht="44.1" customHeight="1" x14ac:dyDescent="0.25">
      <c r="B68" s="137"/>
      <c r="C68" s="117"/>
      <c r="D68" s="117"/>
      <c r="E68" s="117"/>
      <c r="F68" s="118"/>
      <c r="G68" s="118"/>
      <c r="H68" s="118"/>
    </row>
    <row r="69" spans="2:8" s="138" customFormat="1" ht="44.1" customHeight="1" x14ac:dyDescent="0.25">
      <c r="B69" s="137"/>
      <c r="C69" s="117"/>
      <c r="D69" s="117"/>
      <c r="E69" s="117"/>
      <c r="F69" s="118"/>
      <c r="G69" s="118"/>
      <c r="H69" s="118"/>
    </row>
    <row r="70" spans="2:8" s="138" customFormat="1" ht="44.1" customHeight="1" x14ac:dyDescent="0.25">
      <c r="B70" s="137"/>
      <c r="C70" s="117"/>
      <c r="D70" s="117"/>
      <c r="E70" s="117"/>
      <c r="F70" s="118"/>
      <c r="G70" s="118"/>
      <c r="H70" s="118"/>
    </row>
    <row r="71" spans="2:8" s="138" customFormat="1" ht="44.1" customHeight="1" x14ac:dyDescent="0.25">
      <c r="B71" s="137"/>
      <c r="C71" s="117"/>
      <c r="D71" s="117"/>
      <c r="E71" s="117"/>
      <c r="F71" s="118"/>
      <c r="G71" s="118"/>
      <c r="H71" s="118"/>
    </row>
    <row r="72" spans="2:8" s="138" customFormat="1" ht="44.1" customHeight="1" x14ac:dyDescent="0.25">
      <c r="B72" s="137"/>
      <c r="C72" s="117"/>
      <c r="D72" s="117"/>
      <c r="E72" s="117"/>
      <c r="F72" s="118"/>
      <c r="G72" s="118"/>
      <c r="H72" s="118"/>
    </row>
    <row r="73" spans="2:8" s="138" customFormat="1" ht="44.1" customHeight="1" x14ac:dyDescent="0.25">
      <c r="B73" s="137"/>
      <c r="C73" s="117"/>
      <c r="D73" s="117"/>
      <c r="E73" s="117"/>
      <c r="F73" s="118"/>
      <c r="G73" s="118"/>
      <c r="H73" s="118"/>
    </row>
    <row r="74" spans="2:8" s="138" customFormat="1" ht="44.1" customHeight="1" x14ac:dyDescent="0.25">
      <c r="B74" s="137"/>
      <c r="C74" s="117"/>
      <c r="D74" s="117"/>
      <c r="E74" s="117"/>
      <c r="F74" s="118"/>
      <c r="G74" s="118"/>
      <c r="H74" s="118"/>
    </row>
    <row r="75" spans="2:8" s="138" customFormat="1" ht="44.1" customHeight="1" x14ac:dyDescent="0.25">
      <c r="B75" s="137"/>
      <c r="C75" s="117"/>
      <c r="D75" s="117"/>
      <c r="E75" s="117"/>
      <c r="F75" s="118"/>
      <c r="G75" s="118"/>
      <c r="H75" s="118"/>
    </row>
    <row r="76" spans="2:8" s="138" customFormat="1" ht="44.1" customHeight="1" x14ac:dyDescent="0.25">
      <c r="B76" s="137"/>
      <c r="C76" s="117"/>
      <c r="D76" s="117"/>
      <c r="E76" s="117"/>
      <c r="F76" s="118"/>
      <c r="G76" s="118"/>
      <c r="H76" s="118"/>
    </row>
    <row r="77" spans="2:8" s="138" customFormat="1" ht="44.1" customHeight="1" x14ac:dyDescent="0.25">
      <c r="B77" s="137"/>
      <c r="C77" s="117"/>
      <c r="D77" s="117"/>
      <c r="E77" s="117"/>
      <c r="F77" s="118"/>
      <c r="G77" s="118"/>
      <c r="H77" s="118"/>
    </row>
    <row r="78" spans="2:8" s="138" customFormat="1" ht="44.1" customHeight="1" x14ac:dyDescent="0.25">
      <c r="B78" s="137"/>
      <c r="C78" s="117"/>
      <c r="D78" s="117"/>
      <c r="E78" s="117"/>
      <c r="F78" s="118"/>
      <c r="G78" s="118"/>
      <c r="H78" s="118"/>
    </row>
    <row r="79" spans="2:8" s="138" customFormat="1" ht="44.1" customHeight="1" x14ac:dyDescent="0.25">
      <c r="B79" s="137"/>
      <c r="C79" s="117"/>
      <c r="D79" s="117"/>
      <c r="E79" s="117"/>
      <c r="F79" s="118"/>
      <c r="G79" s="118"/>
      <c r="H79" s="118"/>
    </row>
    <row r="80" spans="2:8" s="138" customFormat="1" ht="44.1" customHeight="1" x14ac:dyDescent="0.25">
      <c r="B80" s="137"/>
      <c r="C80" s="117"/>
      <c r="D80" s="117"/>
      <c r="E80" s="117"/>
      <c r="F80" s="118"/>
      <c r="G80" s="118"/>
      <c r="H80" s="118"/>
    </row>
    <row r="81" spans="2:8" s="138" customFormat="1" ht="44.1" customHeight="1" x14ac:dyDescent="0.25">
      <c r="B81" s="137"/>
      <c r="C81" s="117"/>
      <c r="D81" s="117"/>
      <c r="E81" s="117"/>
      <c r="F81" s="118"/>
      <c r="G81" s="118"/>
      <c r="H81" s="118"/>
    </row>
    <row r="82" spans="2:8" s="138" customFormat="1" ht="44.1" customHeight="1" x14ac:dyDescent="0.25">
      <c r="B82" s="137"/>
      <c r="C82" s="117"/>
      <c r="D82" s="117"/>
      <c r="E82" s="117"/>
      <c r="F82" s="118"/>
      <c r="G82" s="118"/>
      <c r="H82" s="118"/>
    </row>
    <row r="83" spans="2:8" s="138" customFormat="1" ht="44.1" customHeight="1" x14ac:dyDescent="0.25">
      <c r="B83" s="137"/>
      <c r="C83" s="117"/>
      <c r="D83" s="117"/>
      <c r="E83" s="117"/>
      <c r="F83" s="118"/>
      <c r="G83" s="118"/>
      <c r="H83" s="118"/>
    </row>
    <row r="84" spans="2:8" s="138" customFormat="1" ht="44.1" customHeight="1" x14ac:dyDescent="0.25">
      <c r="B84" s="137"/>
      <c r="C84" s="117"/>
      <c r="D84" s="117"/>
      <c r="E84" s="117"/>
      <c r="F84" s="118"/>
      <c r="G84" s="118"/>
      <c r="H84" s="118"/>
    </row>
    <row r="85" spans="2:8" s="138" customFormat="1" ht="44.1" customHeight="1" x14ac:dyDescent="0.25">
      <c r="B85" s="137"/>
      <c r="C85" s="117"/>
      <c r="D85" s="117"/>
      <c r="E85" s="117"/>
      <c r="F85" s="118"/>
      <c r="G85" s="118"/>
      <c r="H85" s="118"/>
    </row>
    <row r="86" spans="2:8" s="138" customFormat="1" ht="44.1" customHeight="1" x14ac:dyDescent="0.25">
      <c r="B86" s="137"/>
      <c r="C86" s="117"/>
      <c r="D86" s="117"/>
      <c r="E86" s="117"/>
      <c r="F86" s="118"/>
      <c r="G86" s="118"/>
      <c r="H86" s="118"/>
    </row>
    <row r="87" spans="2:8" s="138" customFormat="1" ht="44.1" customHeight="1" x14ac:dyDescent="0.25">
      <c r="B87" s="137"/>
      <c r="C87" s="117"/>
      <c r="D87" s="117"/>
      <c r="E87" s="117"/>
      <c r="F87" s="118"/>
      <c r="G87" s="118"/>
      <c r="H87" s="118"/>
    </row>
    <row r="88" spans="2:8" s="138" customFormat="1" ht="44.1" customHeight="1" x14ac:dyDescent="0.25">
      <c r="B88" s="137"/>
      <c r="C88" s="117"/>
      <c r="D88" s="117"/>
      <c r="E88" s="117"/>
      <c r="F88" s="118"/>
      <c r="G88" s="118"/>
      <c r="H88" s="118"/>
    </row>
    <row r="89" spans="2:8" s="138" customFormat="1" ht="44.1" customHeight="1" x14ac:dyDescent="0.25">
      <c r="B89" s="137"/>
      <c r="C89" s="117"/>
      <c r="D89" s="117"/>
      <c r="E89" s="117"/>
      <c r="F89" s="118"/>
      <c r="G89" s="118"/>
      <c r="H89" s="118"/>
    </row>
    <row r="90" spans="2:8" s="138" customFormat="1" ht="44.1" customHeight="1" x14ac:dyDescent="0.25">
      <c r="B90" s="137"/>
      <c r="C90" s="117"/>
      <c r="D90" s="117"/>
      <c r="E90" s="117"/>
      <c r="F90" s="118"/>
      <c r="G90" s="118"/>
      <c r="H90" s="118"/>
    </row>
    <row r="91" spans="2:8" s="138" customFormat="1" ht="44.1" customHeight="1" x14ac:dyDescent="0.25">
      <c r="B91" s="137"/>
      <c r="C91" s="117"/>
      <c r="D91" s="117"/>
      <c r="E91" s="117"/>
      <c r="F91" s="118"/>
      <c r="G91" s="118"/>
      <c r="H91" s="118"/>
    </row>
    <row r="92" spans="2:8" s="138" customFormat="1" ht="44.1" customHeight="1" x14ac:dyDescent="0.25">
      <c r="B92" s="137"/>
      <c r="C92" s="117"/>
      <c r="D92" s="117"/>
      <c r="E92" s="117"/>
      <c r="F92" s="118"/>
      <c r="G92" s="118"/>
      <c r="H92" s="118"/>
    </row>
    <row r="93" spans="2:8" s="138" customFormat="1" ht="44.1" customHeight="1" x14ac:dyDescent="0.25">
      <c r="B93" s="137"/>
      <c r="C93" s="117"/>
      <c r="D93" s="117"/>
      <c r="E93" s="117"/>
      <c r="F93" s="118"/>
      <c r="G93" s="118"/>
      <c r="H93" s="118"/>
    </row>
    <row r="94" spans="2:8" s="138" customFormat="1" ht="44.1" customHeight="1" x14ac:dyDescent="0.25">
      <c r="B94" s="137"/>
      <c r="C94" s="117"/>
      <c r="D94" s="117"/>
      <c r="E94" s="117"/>
      <c r="F94" s="118"/>
      <c r="G94" s="118"/>
      <c r="H94" s="118"/>
    </row>
    <row r="95" spans="2:8" s="138" customFormat="1" ht="44.1" customHeight="1" x14ac:dyDescent="0.25">
      <c r="B95" s="137"/>
      <c r="C95" s="117"/>
      <c r="D95" s="117"/>
      <c r="E95" s="117"/>
      <c r="F95" s="118"/>
      <c r="G95" s="118"/>
      <c r="H95" s="118"/>
    </row>
    <row r="96" spans="2:8" s="138" customFormat="1" ht="44.1" customHeight="1" x14ac:dyDescent="0.25">
      <c r="B96" s="137"/>
      <c r="C96" s="117"/>
      <c r="D96" s="117"/>
      <c r="E96" s="117"/>
      <c r="F96" s="118"/>
      <c r="G96" s="118"/>
      <c r="H96" s="118"/>
    </row>
    <row r="97" spans="2:8" s="138" customFormat="1" ht="44.1" customHeight="1" x14ac:dyDescent="0.25">
      <c r="B97" s="137"/>
      <c r="C97" s="117"/>
      <c r="D97" s="117"/>
      <c r="E97" s="117"/>
      <c r="F97" s="118"/>
      <c r="G97" s="118"/>
      <c r="H97" s="118"/>
    </row>
    <row r="98" spans="2:8" s="138" customFormat="1" ht="44.1" customHeight="1" x14ac:dyDescent="0.25">
      <c r="B98" s="137"/>
      <c r="C98" s="117"/>
      <c r="D98" s="117"/>
      <c r="E98" s="117"/>
      <c r="F98" s="118"/>
      <c r="G98" s="118"/>
      <c r="H98" s="118"/>
    </row>
    <row r="99" spans="2:8" s="138" customFormat="1" ht="44.1" customHeight="1" x14ac:dyDescent="0.25">
      <c r="B99" s="137"/>
      <c r="C99" s="117"/>
      <c r="D99" s="117"/>
      <c r="E99" s="117"/>
      <c r="F99" s="118"/>
      <c r="G99" s="118"/>
      <c r="H99" s="118"/>
    </row>
  </sheetData>
  <mergeCells count="9">
    <mergeCell ref="A4:H4"/>
    <mergeCell ref="B5:H5"/>
    <mergeCell ref="C6:H6"/>
    <mergeCell ref="C7:H7"/>
    <mergeCell ref="B8:B9"/>
    <mergeCell ref="C8:C9"/>
    <mergeCell ref="D8:D9"/>
    <mergeCell ref="E8:E9"/>
    <mergeCell ref="F8:H8"/>
  </mergeCells>
  <dataValidations count="1">
    <dataValidation type="list" allowBlank="1" showInputMessage="1" showErrorMessage="1" sqref="F11:H99" xr:uid="{00000000-0002-0000-1200-000000000000}">
      <formula1>"V"</formula1>
    </dataValidation>
  </dataValidation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37"/>
  <sheetViews>
    <sheetView topLeftCell="A2" workbookViewId="0">
      <selection activeCell="D14" sqref="D14"/>
    </sheetView>
  </sheetViews>
  <sheetFormatPr defaultColWidth="10.875" defaultRowHeight="18.75" x14ac:dyDescent="0.3"/>
  <cols>
    <col min="1" max="1" width="6.375" style="3" customWidth="1"/>
    <col min="2" max="2" width="44.5" style="3" customWidth="1"/>
    <col min="3" max="3" width="26.375" style="3" customWidth="1"/>
    <col min="4" max="4" width="41.625" style="3" customWidth="1"/>
    <col min="5" max="5" width="19.375" style="125" customWidth="1"/>
    <col min="6" max="6" width="29.125" style="3" customWidth="1"/>
    <col min="7" max="7" width="14.125" style="3" customWidth="1"/>
    <col min="8" max="16384" width="10.875" style="5"/>
  </cols>
  <sheetData>
    <row r="4" spans="1:7" ht="54" customHeight="1" x14ac:dyDescent="0.3">
      <c r="A4" s="389" t="s">
        <v>372</v>
      </c>
      <c r="B4" s="389"/>
      <c r="C4" s="389"/>
      <c r="D4" s="389"/>
      <c r="E4" s="389"/>
      <c r="F4" s="128"/>
      <c r="G4" s="128"/>
    </row>
    <row r="5" spans="1:7" x14ac:dyDescent="0.3">
      <c r="A5" s="387" t="s">
        <v>42</v>
      </c>
      <c r="B5" s="388" t="s">
        <v>373</v>
      </c>
      <c r="C5" s="388" t="s">
        <v>44</v>
      </c>
      <c r="D5" s="388" t="s">
        <v>374</v>
      </c>
      <c r="E5" s="126" t="s">
        <v>375</v>
      </c>
      <c r="F5" s="5"/>
      <c r="G5" s="5"/>
    </row>
    <row r="6" spans="1:7" x14ac:dyDescent="0.3">
      <c r="A6" s="387"/>
      <c r="B6" s="388"/>
      <c r="C6" s="388"/>
      <c r="D6" s="388"/>
      <c r="E6" s="127" t="s">
        <v>376</v>
      </c>
      <c r="F6" s="5"/>
      <c r="G6" s="5"/>
    </row>
    <row r="7" spans="1:7" ht="36" customHeight="1" x14ac:dyDescent="0.3">
      <c r="A7" s="361">
        <v>1</v>
      </c>
      <c r="B7" s="361" t="s">
        <v>829</v>
      </c>
      <c r="C7" s="361" t="s">
        <v>891</v>
      </c>
      <c r="D7" s="361" t="s">
        <v>447</v>
      </c>
      <c r="E7" s="45" t="s">
        <v>1407</v>
      </c>
      <c r="F7" s="5"/>
      <c r="G7" s="5"/>
    </row>
    <row r="8" spans="1:7" ht="36" customHeight="1" x14ac:dyDescent="0.3">
      <c r="A8" s="361">
        <v>2</v>
      </c>
      <c r="B8" s="361" t="s">
        <v>823</v>
      </c>
      <c r="C8" s="361" t="s">
        <v>885</v>
      </c>
      <c r="D8" s="361" t="s">
        <v>447</v>
      </c>
      <c r="E8" s="45" t="s">
        <v>1407</v>
      </c>
      <c r="F8" s="5"/>
      <c r="G8" s="5"/>
    </row>
    <row r="9" spans="1:7" ht="36" customHeight="1" x14ac:dyDescent="0.3">
      <c r="A9" s="361">
        <v>3</v>
      </c>
      <c r="B9" s="361" t="s">
        <v>826</v>
      </c>
      <c r="C9" s="361" t="s">
        <v>888</v>
      </c>
      <c r="D9" s="361" t="s">
        <v>447</v>
      </c>
      <c r="E9" s="45" t="s">
        <v>1407</v>
      </c>
      <c r="F9" s="5"/>
      <c r="G9" s="5"/>
    </row>
    <row r="10" spans="1:7" ht="36" customHeight="1" x14ac:dyDescent="0.3">
      <c r="A10" s="361">
        <v>4</v>
      </c>
      <c r="B10" s="361" t="s">
        <v>824</v>
      </c>
      <c r="C10" s="361" t="s">
        <v>886</v>
      </c>
      <c r="D10" s="361" t="s">
        <v>447</v>
      </c>
      <c r="E10" s="45" t="s">
        <v>1407</v>
      </c>
      <c r="F10" s="5"/>
      <c r="G10" s="5"/>
    </row>
    <row r="11" spans="1:7" ht="36" customHeight="1" x14ac:dyDescent="0.3">
      <c r="A11" s="361">
        <v>5</v>
      </c>
      <c r="B11" s="361" t="s">
        <v>825</v>
      </c>
      <c r="C11" s="361" t="s">
        <v>887</v>
      </c>
      <c r="D11" s="361" t="s">
        <v>447</v>
      </c>
      <c r="E11" s="45" t="s">
        <v>1407</v>
      </c>
      <c r="F11" s="5"/>
      <c r="G11" s="5"/>
    </row>
    <row r="12" spans="1:7" ht="36" customHeight="1" x14ac:dyDescent="0.3">
      <c r="A12" s="361">
        <v>6</v>
      </c>
      <c r="B12" s="361" t="s">
        <v>827</v>
      </c>
      <c r="C12" s="361" t="s">
        <v>889</v>
      </c>
      <c r="D12" s="361" t="s">
        <v>449</v>
      </c>
      <c r="E12" s="45" t="s">
        <v>1407</v>
      </c>
      <c r="F12" s="5"/>
      <c r="G12" s="5"/>
    </row>
    <row r="13" spans="1:7" ht="36" customHeight="1" x14ac:dyDescent="0.3">
      <c r="A13" s="361">
        <v>7</v>
      </c>
      <c r="B13" s="361" t="s">
        <v>820</v>
      </c>
      <c r="C13" s="361" t="s">
        <v>882</v>
      </c>
      <c r="D13" s="361" t="s">
        <v>449</v>
      </c>
      <c r="E13" s="45" t="s">
        <v>1407</v>
      </c>
      <c r="F13" s="5"/>
      <c r="G13" s="5"/>
    </row>
    <row r="14" spans="1:7" ht="36" customHeight="1" x14ac:dyDescent="0.3">
      <c r="A14" s="361">
        <v>8</v>
      </c>
      <c r="B14" s="361" t="s">
        <v>961</v>
      </c>
      <c r="C14" s="361">
        <v>2008028702</v>
      </c>
      <c r="D14" s="361" t="s">
        <v>447</v>
      </c>
      <c r="E14" s="45" t="s">
        <v>1407</v>
      </c>
      <c r="F14" s="5"/>
      <c r="G14" s="5"/>
    </row>
    <row r="15" spans="1:7" ht="36" customHeight="1" x14ac:dyDescent="0.3">
      <c r="A15" s="361">
        <v>9</v>
      </c>
      <c r="B15" s="361" t="s">
        <v>819</v>
      </c>
      <c r="C15" s="361">
        <v>2026108801</v>
      </c>
      <c r="D15" s="361" t="s">
        <v>447</v>
      </c>
      <c r="E15" s="45" t="s">
        <v>1407</v>
      </c>
      <c r="F15" s="5"/>
      <c r="G15" s="5"/>
    </row>
    <row r="16" spans="1:7" ht="36" customHeight="1" x14ac:dyDescent="0.3">
      <c r="A16" s="76"/>
      <c r="B16" s="117"/>
      <c r="C16" s="117"/>
      <c r="D16" s="58"/>
      <c r="E16" s="45"/>
      <c r="F16" s="5"/>
      <c r="G16" s="5"/>
    </row>
    <row r="17" spans="1:7" x14ac:dyDescent="0.3">
      <c r="A17" s="5"/>
      <c r="B17" s="5"/>
      <c r="C17" s="5"/>
      <c r="D17" s="5"/>
      <c r="E17" s="105"/>
      <c r="F17" s="5"/>
      <c r="G17" s="5"/>
    </row>
    <row r="18" spans="1:7" x14ac:dyDescent="0.3">
      <c r="A18" s="5"/>
      <c r="B18" s="5"/>
      <c r="C18" s="5"/>
      <c r="D18" s="5"/>
      <c r="E18" s="105"/>
      <c r="F18" s="5"/>
      <c r="G18" s="5"/>
    </row>
    <row r="19" spans="1:7" x14ac:dyDescent="0.3">
      <c r="A19" s="5"/>
      <c r="B19" s="5"/>
      <c r="C19" s="5"/>
      <c r="D19" s="5"/>
      <c r="E19" s="105"/>
      <c r="F19" s="5"/>
      <c r="G19" s="5"/>
    </row>
    <row r="20" spans="1:7" x14ac:dyDescent="0.3">
      <c r="A20" s="5"/>
      <c r="B20" s="5"/>
      <c r="C20" s="5"/>
      <c r="D20" s="5"/>
      <c r="E20" s="105"/>
      <c r="F20" s="5"/>
      <c r="G20" s="5"/>
    </row>
    <row r="21" spans="1:7" x14ac:dyDescent="0.3">
      <c r="A21" s="5"/>
      <c r="B21" s="5"/>
      <c r="C21" s="5"/>
      <c r="D21" s="5"/>
      <c r="E21" s="105"/>
      <c r="F21" s="5"/>
      <c r="G21" s="5"/>
    </row>
    <row r="22" spans="1:7" x14ac:dyDescent="0.3">
      <c r="A22" s="5"/>
      <c r="B22" s="5"/>
      <c r="C22" s="5"/>
      <c r="D22" s="5"/>
      <c r="E22" s="105"/>
      <c r="F22" s="5"/>
      <c r="G22" s="5"/>
    </row>
    <row r="23" spans="1:7" x14ac:dyDescent="0.3">
      <c r="A23" s="5"/>
      <c r="B23" s="5"/>
      <c r="C23" s="5"/>
      <c r="D23" s="5"/>
      <c r="E23" s="105"/>
      <c r="F23" s="5"/>
      <c r="G23" s="5"/>
    </row>
    <row r="24" spans="1:7" x14ac:dyDescent="0.3">
      <c r="A24" s="5"/>
      <c r="B24" s="5"/>
      <c r="C24" s="5"/>
      <c r="D24" s="5"/>
      <c r="E24" s="105"/>
      <c r="F24" s="5"/>
      <c r="G24" s="5"/>
    </row>
    <row r="25" spans="1:7" x14ac:dyDescent="0.3">
      <c r="A25" s="5"/>
      <c r="B25" s="5"/>
      <c r="C25" s="5"/>
      <c r="D25" s="5"/>
      <c r="E25" s="105"/>
      <c r="F25" s="5"/>
      <c r="G25" s="5"/>
    </row>
    <row r="26" spans="1:7" x14ac:dyDescent="0.3">
      <c r="A26" s="5"/>
      <c r="B26" s="5"/>
      <c r="C26" s="5"/>
      <c r="D26" s="5"/>
      <c r="E26" s="105"/>
      <c r="F26" s="5"/>
      <c r="G26" s="5"/>
    </row>
    <row r="27" spans="1:7" x14ac:dyDescent="0.3">
      <c r="A27" s="5"/>
      <c r="B27" s="5"/>
      <c r="C27" s="5"/>
      <c r="D27" s="5"/>
      <c r="E27" s="105"/>
      <c r="F27" s="5"/>
      <c r="G27" s="5"/>
    </row>
    <row r="28" spans="1:7" x14ac:dyDescent="0.3">
      <c r="A28" s="5"/>
      <c r="B28" s="5"/>
      <c r="C28" s="5"/>
      <c r="D28" s="5"/>
      <c r="E28" s="105"/>
      <c r="F28" s="5"/>
      <c r="G28" s="5"/>
    </row>
    <row r="29" spans="1:7" x14ac:dyDescent="0.3">
      <c r="A29" s="5"/>
      <c r="B29" s="5"/>
      <c r="C29" s="5"/>
      <c r="D29" s="5"/>
      <c r="E29" s="105"/>
      <c r="F29" s="5"/>
      <c r="G29" s="5"/>
    </row>
    <row r="30" spans="1:7" x14ac:dyDescent="0.3">
      <c r="A30" s="5"/>
      <c r="B30" s="5"/>
      <c r="C30" s="5"/>
      <c r="D30" s="5"/>
      <c r="E30" s="105"/>
      <c r="F30" s="5"/>
      <c r="G30" s="5"/>
    </row>
    <row r="31" spans="1:7" x14ac:dyDescent="0.3">
      <c r="A31" s="5"/>
      <c r="B31" s="5"/>
      <c r="C31" s="5"/>
      <c r="D31" s="5"/>
      <c r="E31" s="105"/>
      <c r="F31" s="5"/>
      <c r="G31" s="5"/>
    </row>
    <row r="32" spans="1:7" x14ac:dyDescent="0.3">
      <c r="A32" s="5"/>
      <c r="B32" s="5"/>
      <c r="C32" s="5"/>
      <c r="D32" s="5"/>
      <c r="E32" s="105"/>
      <c r="F32" s="5"/>
      <c r="G32" s="5"/>
    </row>
    <row r="33" spans="1:7" x14ac:dyDescent="0.3">
      <c r="A33" s="5"/>
      <c r="B33" s="5"/>
      <c r="C33" s="5"/>
      <c r="D33" s="5"/>
      <c r="E33" s="105"/>
      <c r="F33" s="5"/>
      <c r="G33" s="5"/>
    </row>
    <row r="34" spans="1:7" x14ac:dyDescent="0.3">
      <c r="A34" s="5"/>
      <c r="B34" s="5"/>
      <c r="C34" s="5"/>
      <c r="D34" s="5"/>
      <c r="E34" s="105"/>
      <c r="F34" s="5"/>
      <c r="G34" s="5"/>
    </row>
    <row r="35" spans="1:7" x14ac:dyDescent="0.3">
      <c r="A35" s="5"/>
      <c r="B35" s="5"/>
      <c r="C35" s="5"/>
      <c r="D35" s="5"/>
      <c r="E35" s="105"/>
      <c r="F35" s="5"/>
      <c r="G35" s="5"/>
    </row>
    <row r="36" spans="1:7" x14ac:dyDescent="0.3">
      <c r="A36" s="5"/>
      <c r="B36" s="5"/>
      <c r="C36" s="5"/>
      <c r="D36" s="5"/>
      <c r="E36" s="105"/>
      <c r="F36" s="5"/>
      <c r="G36" s="5"/>
    </row>
    <row r="37" spans="1:7" x14ac:dyDescent="0.3">
      <c r="A37" s="5"/>
      <c r="B37" s="5"/>
      <c r="C37" s="5"/>
      <c r="D37" s="5"/>
      <c r="E37" s="105"/>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I106"/>
  <sheetViews>
    <sheetView workbookViewId="0">
      <selection activeCell="D25" sqref="D25"/>
    </sheetView>
  </sheetViews>
  <sheetFormatPr defaultColWidth="10.875" defaultRowHeight="18.75" x14ac:dyDescent="0.3"/>
  <cols>
    <col min="1" max="1" width="6.875" style="5" customWidth="1"/>
    <col min="2" max="2" width="7" style="5" customWidth="1"/>
    <col min="3" max="3" width="41" style="52" customWidth="1"/>
    <col min="4" max="4" width="52.625" style="52" customWidth="1"/>
    <col min="5" max="5" width="10.625" style="52" customWidth="1"/>
    <col min="6" max="6" width="10.625" style="282" customWidth="1"/>
    <col min="7" max="7" width="14" style="105" bestFit="1" customWidth="1"/>
    <col min="8" max="8" width="9.625" style="105" bestFit="1" customWidth="1"/>
    <col min="9" max="9" width="9.375" style="105" customWidth="1"/>
    <col min="10" max="16384" width="10.875" style="5"/>
  </cols>
  <sheetData>
    <row r="4" spans="1:9" ht="39" customHeight="1" x14ac:dyDescent="0.3">
      <c r="A4" s="413" t="s">
        <v>404</v>
      </c>
      <c r="B4" s="413"/>
      <c r="C4" s="413"/>
      <c r="D4" s="413"/>
      <c r="E4" s="413"/>
      <c r="F4" s="413"/>
      <c r="G4" s="413"/>
      <c r="H4" s="413"/>
      <c r="I4" s="413"/>
    </row>
    <row r="5" spans="1:9" x14ac:dyDescent="0.3">
      <c r="A5" s="238" t="s">
        <v>194</v>
      </c>
      <c r="B5" s="447" t="s">
        <v>195</v>
      </c>
      <c r="C5" s="447"/>
      <c r="D5" s="447"/>
      <c r="E5" s="447"/>
      <c r="F5" s="447"/>
      <c r="G5" s="447"/>
      <c r="H5" s="447"/>
      <c r="I5" s="447"/>
    </row>
    <row r="6" spans="1:9" x14ac:dyDescent="0.3">
      <c r="A6" s="34"/>
      <c r="B6" s="69" t="s">
        <v>165</v>
      </c>
      <c r="C6" s="433" t="s">
        <v>591</v>
      </c>
      <c r="D6" s="433"/>
      <c r="E6" s="433"/>
      <c r="F6" s="433"/>
      <c r="G6" s="433"/>
      <c r="H6" s="433"/>
      <c r="I6" s="433"/>
    </row>
    <row r="7" spans="1:9" ht="18.75" customHeight="1" x14ac:dyDescent="0.3">
      <c r="B7" s="437" t="s">
        <v>42</v>
      </c>
      <c r="C7" s="443" t="s">
        <v>222</v>
      </c>
      <c r="D7" s="443" t="s">
        <v>223</v>
      </c>
      <c r="E7" s="434" t="s">
        <v>224</v>
      </c>
      <c r="F7" s="436"/>
      <c r="G7" s="455" t="s">
        <v>403</v>
      </c>
      <c r="H7" s="455"/>
      <c r="I7" s="455"/>
    </row>
    <row r="8" spans="1:9" ht="37.5" x14ac:dyDescent="0.3">
      <c r="A8" s="41"/>
      <c r="B8" s="438"/>
      <c r="C8" s="444"/>
      <c r="D8" s="444"/>
      <c r="E8" s="281" t="s">
        <v>592</v>
      </c>
      <c r="F8" s="281" t="s">
        <v>593</v>
      </c>
      <c r="G8" s="104" t="s">
        <v>106</v>
      </c>
      <c r="H8" s="104" t="s">
        <v>105</v>
      </c>
      <c r="I8" s="104" t="s">
        <v>103</v>
      </c>
    </row>
    <row r="9" spans="1:9" x14ac:dyDescent="0.3">
      <c r="A9" s="41"/>
      <c r="B9" s="46" t="s">
        <v>52</v>
      </c>
      <c r="C9" s="46" t="s">
        <v>53</v>
      </c>
      <c r="D9" s="47" t="s">
        <v>54</v>
      </c>
      <c r="E9" s="283" t="s">
        <v>55</v>
      </c>
      <c r="F9" s="288" t="s">
        <v>56</v>
      </c>
      <c r="G9" s="47" t="s">
        <v>57</v>
      </c>
      <c r="H9" s="47" t="s">
        <v>58</v>
      </c>
      <c r="I9" s="47" t="s">
        <v>59</v>
      </c>
    </row>
    <row r="10" spans="1:9" s="138" customFormat="1" ht="42" customHeight="1" x14ac:dyDescent="0.25">
      <c r="B10" s="117" t="s">
        <v>995</v>
      </c>
      <c r="C10" s="117" t="s">
        <v>819</v>
      </c>
      <c r="D10" s="117" t="s">
        <v>1205</v>
      </c>
      <c r="E10" s="117" t="s">
        <v>1050</v>
      </c>
      <c r="F10" s="117" t="s">
        <v>1065</v>
      </c>
      <c r="G10" s="118"/>
      <c r="H10" s="118" t="s">
        <v>690</v>
      </c>
      <c r="I10" s="118"/>
    </row>
    <row r="11" spans="1:9" s="138" customFormat="1" ht="42" customHeight="1" x14ac:dyDescent="0.25">
      <c r="B11" s="117" t="s">
        <v>996</v>
      </c>
      <c r="C11" s="117" t="s">
        <v>820</v>
      </c>
      <c r="D11" s="117" t="s">
        <v>1206</v>
      </c>
      <c r="E11" s="117" t="s">
        <v>1048</v>
      </c>
      <c r="F11" s="117" t="s">
        <v>1065</v>
      </c>
      <c r="G11" s="118"/>
      <c r="H11" s="118" t="s">
        <v>690</v>
      </c>
      <c r="I11" s="118"/>
    </row>
    <row r="12" spans="1:9" s="138" customFormat="1" ht="42" customHeight="1" x14ac:dyDescent="0.25">
      <c r="B12" s="117" t="s">
        <v>967</v>
      </c>
      <c r="C12" s="117" t="s">
        <v>821</v>
      </c>
      <c r="D12" s="117" t="s">
        <v>1207</v>
      </c>
      <c r="E12" s="117" t="s">
        <v>1048</v>
      </c>
      <c r="F12" s="117" t="s">
        <v>1065</v>
      </c>
      <c r="G12" s="118"/>
      <c r="H12" s="118" t="s">
        <v>690</v>
      </c>
      <c r="I12" s="118"/>
    </row>
    <row r="13" spans="1:9" s="138" customFormat="1" ht="42" customHeight="1" x14ac:dyDescent="0.25">
      <c r="B13" s="117" t="s">
        <v>997</v>
      </c>
      <c r="C13" s="117" t="s">
        <v>821</v>
      </c>
      <c r="D13" s="117" t="s">
        <v>1206</v>
      </c>
      <c r="E13" s="117" t="s">
        <v>1050</v>
      </c>
      <c r="F13" s="117" t="s">
        <v>1065</v>
      </c>
      <c r="G13" s="118"/>
      <c r="H13" s="118" t="s">
        <v>690</v>
      </c>
      <c r="I13" s="118"/>
    </row>
    <row r="14" spans="1:9" s="138" customFormat="1" ht="42" customHeight="1" x14ac:dyDescent="0.25">
      <c r="B14" s="117" t="s">
        <v>998</v>
      </c>
      <c r="C14" s="117" t="s">
        <v>1209</v>
      </c>
      <c r="D14" s="117" t="s">
        <v>1208</v>
      </c>
      <c r="E14" s="117" t="s">
        <v>1048</v>
      </c>
      <c r="F14" s="117" t="s">
        <v>1065</v>
      </c>
      <c r="G14" s="118" t="s">
        <v>690</v>
      </c>
      <c r="H14" s="118"/>
      <c r="I14" s="118"/>
    </row>
    <row r="15" spans="1:9" s="138" customFormat="1" ht="42" customHeight="1" x14ac:dyDescent="0.25">
      <c r="B15" s="117" t="s">
        <v>999</v>
      </c>
      <c r="C15" s="117" t="s">
        <v>650</v>
      </c>
      <c r="D15" s="117" t="s">
        <v>1207</v>
      </c>
      <c r="E15" s="117" t="s">
        <v>1048</v>
      </c>
      <c r="F15" s="117" t="s">
        <v>1065</v>
      </c>
      <c r="G15" s="118"/>
      <c r="H15" s="118" t="s">
        <v>690</v>
      </c>
      <c r="I15" s="118"/>
    </row>
    <row r="16" spans="1:9" s="138" customFormat="1" ht="42" customHeight="1" x14ac:dyDescent="0.25">
      <c r="B16" s="117" t="s">
        <v>1000</v>
      </c>
      <c r="C16" s="117" t="s">
        <v>650</v>
      </c>
      <c r="D16" s="117" t="s">
        <v>1206</v>
      </c>
      <c r="E16" s="117" t="s">
        <v>1048</v>
      </c>
      <c r="F16" s="117" t="s">
        <v>1065</v>
      </c>
      <c r="G16" s="118"/>
      <c r="H16" s="118" t="s">
        <v>690</v>
      </c>
      <c r="I16" s="118"/>
    </row>
    <row r="17" spans="2:9" s="138" customFormat="1" ht="42" customHeight="1" x14ac:dyDescent="0.25">
      <c r="B17" s="117" t="s">
        <v>1001</v>
      </c>
      <c r="C17" s="117" t="s">
        <v>823</v>
      </c>
      <c r="D17" s="117" t="s">
        <v>1206</v>
      </c>
      <c r="E17" s="117" t="s">
        <v>1202</v>
      </c>
      <c r="F17" s="117" t="s">
        <v>1065</v>
      </c>
      <c r="G17" s="118"/>
      <c r="H17" s="118" t="s">
        <v>690</v>
      </c>
      <c r="I17" s="118"/>
    </row>
    <row r="18" spans="2:9" s="138" customFormat="1" ht="42" customHeight="1" x14ac:dyDescent="0.25">
      <c r="B18" s="117" t="s">
        <v>1002</v>
      </c>
      <c r="C18" s="117" t="s">
        <v>1106</v>
      </c>
      <c r="D18" s="117" t="s">
        <v>1205</v>
      </c>
      <c r="E18" s="117" t="s">
        <v>1048</v>
      </c>
      <c r="F18" s="117" t="s">
        <v>1065</v>
      </c>
      <c r="G18" s="118"/>
      <c r="H18" s="118" t="s">
        <v>690</v>
      </c>
      <c r="I18" s="118"/>
    </row>
    <row r="19" spans="2:9" s="138" customFormat="1" ht="42" customHeight="1" x14ac:dyDescent="0.25">
      <c r="B19" s="117" t="s">
        <v>1003</v>
      </c>
      <c r="C19" s="117" t="s">
        <v>1181</v>
      </c>
      <c r="D19" s="117" t="s">
        <v>1207</v>
      </c>
      <c r="E19" s="117" t="s">
        <v>1048</v>
      </c>
      <c r="F19" s="117" t="s">
        <v>1065</v>
      </c>
      <c r="G19" s="118"/>
      <c r="H19" s="118" t="s">
        <v>690</v>
      </c>
      <c r="I19" s="118"/>
    </row>
    <row r="20" spans="2:9" s="138" customFormat="1" ht="42" customHeight="1" x14ac:dyDescent="0.25">
      <c r="B20" s="117" t="s">
        <v>1004</v>
      </c>
      <c r="C20" s="117" t="s">
        <v>1181</v>
      </c>
      <c r="D20" s="117" t="s">
        <v>1206</v>
      </c>
      <c r="E20" s="117" t="s">
        <v>1165</v>
      </c>
      <c r="F20" s="117" t="s">
        <v>1065</v>
      </c>
      <c r="G20" s="118"/>
      <c r="H20" s="118" t="s">
        <v>690</v>
      </c>
      <c r="I20" s="118"/>
    </row>
    <row r="21" spans="2:9" s="138" customFormat="1" ht="42" customHeight="1" x14ac:dyDescent="0.25">
      <c r="B21" s="117" t="s">
        <v>1005</v>
      </c>
      <c r="C21" s="117" t="s">
        <v>657</v>
      </c>
      <c r="D21" s="117" t="s">
        <v>1207</v>
      </c>
      <c r="E21" s="117" t="s">
        <v>1048</v>
      </c>
      <c r="F21" s="117" t="s">
        <v>1065</v>
      </c>
      <c r="G21" s="118"/>
      <c r="H21" s="118" t="s">
        <v>690</v>
      </c>
      <c r="I21" s="118"/>
    </row>
    <row r="22" spans="2:9" s="138" customFormat="1" ht="42" customHeight="1" x14ac:dyDescent="0.25">
      <c r="B22" s="117" t="s">
        <v>1006</v>
      </c>
      <c r="C22" s="117" t="s">
        <v>658</v>
      </c>
      <c r="D22" s="117" t="s">
        <v>1207</v>
      </c>
      <c r="E22" s="117" t="s">
        <v>1048</v>
      </c>
      <c r="F22" s="117" t="s">
        <v>1065</v>
      </c>
      <c r="G22" s="118"/>
      <c r="H22" s="118" t="s">
        <v>690</v>
      </c>
      <c r="I22" s="118"/>
    </row>
    <row r="23" spans="2:9" s="138" customFormat="1" ht="42" customHeight="1" x14ac:dyDescent="0.25">
      <c r="B23" s="117" t="s">
        <v>1007</v>
      </c>
      <c r="C23" s="117" t="s">
        <v>658</v>
      </c>
      <c r="D23" s="117" t="s">
        <v>1206</v>
      </c>
      <c r="E23" s="117" t="s">
        <v>1165</v>
      </c>
      <c r="F23" s="117" t="s">
        <v>1065</v>
      </c>
      <c r="G23" s="118"/>
      <c r="H23" s="118" t="s">
        <v>690</v>
      </c>
      <c r="I23" s="118"/>
    </row>
    <row r="24" spans="2:9" s="138" customFormat="1" ht="42" customHeight="1" x14ac:dyDescent="0.25">
      <c r="B24" s="117" t="s">
        <v>1008</v>
      </c>
      <c r="C24" s="117" t="s">
        <v>658</v>
      </c>
      <c r="D24" s="117" t="s">
        <v>1208</v>
      </c>
      <c r="E24" s="117" t="s">
        <v>1048</v>
      </c>
      <c r="F24" s="117" t="s">
        <v>1065</v>
      </c>
      <c r="G24" s="118" t="s">
        <v>690</v>
      </c>
      <c r="H24" s="118"/>
      <c r="I24" s="118"/>
    </row>
    <row r="25" spans="2:9" s="138" customFormat="1" ht="42" customHeight="1" x14ac:dyDescent="0.25">
      <c r="B25" s="117" t="s">
        <v>1009</v>
      </c>
      <c r="C25" s="117" t="s">
        <v>659</v>
      </c>
      <c r="D25" s="117" t="s">
        <v>1205</v>
      </c>
      <c r="E25" s="117" t="s">
        <v>1050</v>
      </c>
      <c r="F25" s="117" t="s">
        <v>1065</v>
      </c>
      <c r="G25" s="118"/>
      <c r="H25" s="118" t="s">
        <v>690</v>
      </c>
      <c r="I25" s="118"/>
    </row>
    <row r="26" spans="2:9" s="138" customFormat="1" ht="42" customHeight="1" x14ac:dyDescent="0.25">
      <c r="B26" s="117" t="s">
        <v>1010</v>
      </c>
      <c r="C26" s="117" t="s">
        <v>659</v>
      </c>
      <c r="D26" s="117" t="s">
        <v>1206</v>
      </c>
      <c r="E26" s="117" t="s">
        <v>1048</v>
      </c>
      <c r="F26" s="117" t="s">
        <v>1065</v>
      </c>
      <c r="G26" s="118"/>
      <c r="H26" s="118" t="s">
        <v>690</v>
      </c>
      <c r="I26" s="118"/>
    </row>
    <row r="27" spans="2:9" s="138" customFormat="1" ht="42" customHeight="1" x14ac:dyDescent="0.25">
      <c r="B27" s="117" t="s">
        <v>1011</v>
      </c>
      <c r="C27" s="117" t="s">
        <v>831</v>
      </c>
      <c r="D27" s="117" t="s">
        <v>1205</v>
      </c>
      <c r="E27" s="117" t="s">
        <v>1048</v>
      </c>
      <c r="F27" s="117" t="s">
        <v>1065</v>
      </c>
      <c r="G27" s="118"/>
      <c r="H27" s="118" t="s">
        <v>690</v>
      </c>
      <c r="I27" s="118"/>
    </row>
    <row r="28" spans="2:9" s="138" customFormat="1" ht="42" customHeight="1" x14ac:dyDescent="0.25">
      <c r="B28" s="117" t="s">
        <v>1012</v>
      </c>
      <c r="C28" s="117" t="s">
        <v>831</v>
      </c>
      <c r="D28" s="117" t="s">
        <v>1207</v>
      </c>
      <c r="E28" s="117" t="s">
        <v>1048</v>
      </c>
      <c r="F28" s="117" t="s">
        <v>1065</v>
      </c>
      <c r="G28" s="118"/>
      <c r="H28" s="118" t="s">
        <v>690</v>
      </c>
      <c r="I28" s="118"/>
    </row>
    <row r="29" spans="2:9" s="138" customFormat="1" ht="42" customHeight="1" x14ac:dyDescent="0.25">
      <c r="B29" s="137"/>
      <c r="C29" s="117"/>
      <c r="D29" s="117"/>
      <c r="E29" s="117"/>
      <c r="F29" s="117"/>
      <c r="G29" s="118"/>
      <c r="H29" s="118"/>
      <c r="I29" s="118"/>
    </row>
    <row r="30" spans="2:9" s="138" customFormat="1" ht="42" customHeight="1" x14ac:dyDescent="0.25">
      <c r="B30" s="137"/>
      <c r="C30" s="117"/>
      <c r="D30" s="117"/>
      <c r="E30" s="117"/>
      <c r="F30" s="117"/>
      <c r="G30" s="118"/>
      <c r="H30" s="118"/>
      <c r="I30" s="118"/>
    </row>
    <row r="31" spans="2:9" s="138" customFormat="1" ht="42" customHeight="1" x14ac:dyDescent="0.25">
      <c r="B31" s="137"/>
      <c r="C31" s="117"/>
      <c r="D31" s="117"/>
      <c r="E31" s="117"/>
      <c r="F31" s="117"/>
      <c r="G31" s="118"/>
      <c r="H31" s="118"/>
      <c r="I31" s="118"/>
    </row>
    <row r="32" spans="2:9" s="138" customFormat="1" ht="42" customHeight="1" x14ac:dyDescent="0.25">
      <c r="B32" s="137"/>
      <c r="C32" s="117"/>
      <c r="D32" s="117"/>
      <c r="E32" s="117"/>
      <c r="F32" s="117"/>
      <c r="G32" s="118"/>
      <c r="H32" s="118"/>
      <c r="I32" s="118"/>
    </row>
    <row r="33" spans="2:9" s="138" customFormat="1" ht="42" customHeight="1" x14ac:dyDescent="0.25">
      <c r="B33" s="137"/>
      <c r="C33" s="117"/>
      <c r="D33" s="117"/>
      <c r="E33" s="117"/>
      <c r="F33" s="117"/>
      <c r="G33" s="118"/>
      <c r="H33" s="118"/>
      <c r="I33" s="118"/>
    </row>
    <row r="34" spans="2:9" s="138" customFormat="1" ht="42" customHeight="1" x14ac:dyDescent="0.25">
      <c r="B34" s="137"/>
      <c r="C34" s="117"/>
      <c r="D34" s="117"/>
      <c r="E34" s="117"/>
      <c r="F34" s="117"/>
      <c r="G34" s="118"/>
      <c r="H34" s="118"/>
      <c r="I34" s="118"/>
    </row>
    <row r="35" spans="2:9" s="138" customFormat="1" ht="42" customHeight="1" x14ac:dyDescent="0.25">
      <c r="B35" s="137"/>
      <c r="C35" s="117"/>
      <c r="D35" s="117"/>
      <c r="E35" s="117"/>
      <c r="F35" s="117"/>
      <c r="G35" s="118"/>
      <c r="H35" s="118"/>
      <c r="I35" s="118"/>
    </row>
    <row r="36" spans="2:9" s="138" customFormat="1" ht="42" customHeight="1" x14ac:dyDescent="0.25">
      <c r="B36" s="137"/>
      <c r="C36" s="117"/>
      <c r="D36" s="117"/>
      <c r="E36" s="117"/>
      <c r="F36" s="117"/>
      <c r="G36" s="118"/>
      <c r="H36" s="118"/>
      <c r="I36" s="118"/>
    </row>
    <row r="37" spans="2:9" s="138" customFormat="1" ht="42" customHeight="1" x14ac:dyDescent="0.25">
      <c r="B37" s="137"/>
      <c r="C37" s="117"/>
      <c r="D37" s="117"/>
      <c r="E37" s="117"/>
      <c r="F37" s="117"/>
      <c r="G37" s="118"/>
      <c r="H37" s="118"/>
      <c r="I37" s="118"/>
    </row>
    <row r="38" spans="2:9" s="138" customFormat="1" ht="42" customHeight="1" x14ac:dyDescent="0.25">
      <c r="B38" s="137"/>
      <c r="C38" s="117"/>
      <c r="D38" s="117"/>
      <c r="E38" s="117"/>
      <c r="F38" s="117"/>
      <c r="G38" s="118"/>
      <c r="H38" s="118"/>
      <c r="I38" s="118"/>
    </row>
    <row r="39" spans="2:9" s="138" customFormat="1" ht="42" customHeight="1" x14ac:dyDescent="0.25">
      <c r="B39" s="137"/>
      <c r="C39" s="117"/>
      <c r="D39" s="117"/>
      <c r="E39" s="117"/>
      <c r="F39" s="117"/>
      <c r="G39" s="118"/>
      <c r="H39" s="118"/>
      <c r="I39" s="118"/>
    </row>
    <row r="40" spans="2:9" s="138" customFormat="1" ht="42" customHeight="1" x14ac:dyDescent="0.25">
      <c r="B40" s="137"/>
      <c r="C40" s="117"/>
      <c r="D40" s="117"/>
      <c r="E40" s="117"/>
      <c r="F40" s="117"/>
      <c r="G40" s="118"/>
      <c r="H40" s="118"/>
      <c r="I40" s="118"/>
    </row>
    <row r="41" spans="2:9" s="138" customFormat="1" ht="42" customHeight="1" x14ac:dyDescent="0.25">
      <c r="B41" s="137"/>
      <c r="C41" s="117"/>
      <c r="D41" s="117"/>
      <c r="E41" s="117"/>
      <c r="F41" s="117"/>
      <c r="G41" s="118"/>
      <c r="H41" s="118"/>
      <c r="I41" s="118"/>
    </row>
    <row r="42" spans="2:9" s="138" customFormat="1" ht="42" customHeight="1" x14ac:dyDescent="0.25">
      <c r="B42" s="137"/>
      <c r="C42" s="117"/>
      <c r="D42" s="117"/>
      <c r="E42" s="117"/>
      <c r="F42" s="117"/>
      <c r="G42" s="118"/>
      <c r="H42" s="118"/>
      <c r="I42" s="118"/>
    </row>
    <row r="43" spans="2:9" s="138" customFormat="1" ht="42" customHeight="1" x14ac:dyDescent="0.25">
      <c r="B43" s="137"/>
      <c r="C43" s="117"/>
      <c r="D43" s="117"/>
      <c r="E43" s="117"/>
      <c r="F43" s="117"/>
      <c r="G43" s="118"/>
      <c r="H43" s="118"/>
      <c r="I43" s="118"/>
    </row>
    <row r="44" spans="2:9" s="138" customFormat="1" ht="42" customHeight="1" x14ac:dyDescent="0.25">
      <c r="B44" s="137"/>
      <c r="C44" s="117"/>
      <c r="D44" s="117"/>
      <c r="E44" s="117"/>
      <c r="F44" s="117"/>
      <c r="G44" s="118"/>
      <c r="H44" s="118"/>
      <c r="I44" s="118"/>
    </row>
    <row r="45" spans="2:9" s="138" customFormat="1" ht="42" customHeight="1" x14ac:dyDescent="0.25">
      <c r="B45" s="137"/>
      <c r="C45" s="117"/>
      <c r="D45" s="117"/>
      <c r="E45" s="117"/>
      <c r="F45" s="117"/>
      <c r="G45" s="118"/>
      <c r="H45" s="118"/>
      <c r="I45" s="118"/>
    </row>
    <row r="46" spans="2:9" s="138" customFormat="1" ht="42" customHeight="1" x14ac:dyDescent="0.25">
      <c r="B46" s="137"/>
      <c r="C46" s="117"/>
      <c r="D46" s="117"/>
      <c r="E46" s="117"/>
      <c r="F46" s="117"/>
      <c r="G46" s="118"/>
      <c r="H46" s="118"/>
      <c r="I46" s="118"/>
    </row>
    <row r="47" spans="2:9" s="138" customFormat="1" ht="42" customHeight="1" x14ac:dyDescent="0.25">
      <c r="B47" s="137"/>
      <c r="C47" s="117"/>
      <c r="D47" s="117"/>
      <c r="E47" s="117"/>
      <c r="F47" s="117"/>
      <c r="G47" s="118"/>
      <c r="H47" s="118"/>
      <c r="I47" s="118"/>
    </row>
    <row r="48" spans="2:9" s="138" customFormat="1" ht="42" customHeight="1" x14ac:dyDescent="0.25">
      <c r="B48" s="137"/>
      <c r="C48" s="117"/>
      <c r="D48" s="117"/>
      <c r="E48" s="117"/>
      <c r="F48" s="117"/>
      <c r="G48" s="118"/>
      <c r="H48" s="118"/>
      <c r="I48" s="118"/>
    </row>
    <row r="49" spans="2:9" s="138" customFormat="1" ht="42" customHeight="1" x14ac:dyDescent="0.25">
      <c r="B49" s="137"/>
      <c r="C49" s="117"/>
      <c r="D49" s="117"/>
      <c r="E49" s="117"/>
      <c r="F49" s="117"/>
      <c r="G49" s="118"/>
      <c r="H49" s="118"/>
      <c r="I49" s="118"/>
    </row>
    <row r="50" spans="2:9" s="138" customFormat="1" ht="42" customHeight="1" x14ac:dyDescent="0.25">
      <c r="B50" s="137"/>
      <c r="C50" s="117"/>
      <c r="D50" s="117"/>
      <c r="E50" s="117"/>
      <c r="F50" s="117"/>
      <c r="G50" s="118"/>
      <c r="H50" s="118"/>
      <c r="I50" s="118"/>
    </row>
    <row r="51" spans="2:9" s="138" customFormat="1" ht="42" customHeight="1" x14ac:dyDescent="0.25">
      <c r="B51" s="137"/>
      <c r="C51" s="117"/>
      <c r="D51" s="117"/>
      <c r="E51" s="117"/>
      <c r="F51" s="117"/>
      <c r="G51" s="118"/>
      <c r="H51" s="118"/>
      <c r="I51" s="118"/>
    </row>
    <row r="52" spans="2:9" s="138" customFormat="1" ht="42" customHeight="1" x14ac:dyDescent="0.25">
      <c r="B52" s="137"/>
      <c r="C52" s="117"/>
      <c r="D52" s="117"/>
      <c r="E52" s="117"/>
      <c r="F52" s="117"/>
      <c r="G52" s="118"/>
      <c r="H52" s="118"/>
      <c r="I52" s="118"/>
    </row>
    <row r="53" spans="2:9" s="138" customFormat="1" ht="42" customHeight="1" x14ac:dyDescent="0.25">
      <c r="B53" s="137"/>
      <c r="C53" s="117"/>
      <c r="D53" s="117"/>
      <c r="E53" s="117"/>
      <c r="F53" s="117"/>
      <c r="G53" s="118"/>
      <c r="H53" s="118"/>
      <c r="I53" s="118"/>
    </row>
    <row r="54" spans="2:9" s="138" customFormat="1" ht="42" customHeight="1" x14ac:dyDescent="0.25">
      <c r="B54" s="137"/>
      <c r="C54" s="117"/>
      <c r="D54" s="117"/>
      <c r="E54" s="117"/>
      <c r="F54" s="117"/>
      <c r="G54" s="118"/>
      <c r="H54" s="118"/>
      <c r="I54" s="118"/>
    </row>
    <row r="55" spans="2:9" s="138" customFormat="1" ht="42" customHeight="1" x14ac:dyDescent="0.25">
      <c r="B55" s="137"/>
      <c r="C55" s="117"/>
      <c r="D55" s="117"/>
      <c r="E55" s="117"/>
      <c r="F55" s="117"/>
      <c r="G55" s="118"/>
      <c r="H55" s="118"/>
      <c r="I55" s="118"/>
    </row>
    <row r="56" spans="2:9" s="138" customFormat="1" ht="42" customHeight="1" x14ac:dyDescent="0.25">
      <c r="B56" s="137"/>
      <c r="C56" s="117"/>
      <c r="D56" s="117"/>
      <c r="E56" s="117"/>
      <c r="F56" s="117"/>
      <c r="G56" s="118"/>
      <c r="H56" s="118"/>
      <c r="I56" s="118"/>
    </row>
    <row r="57" spans="2:9" s="138" customFormat="1" ht="42" customHeight="1" x14ac:dyDescent="0.25">
      <c r="B57" s="137"/>
      <c r="C57" s="117"/>
      <c r="D57" s="117"/>
      <c r="E57" s="117"/>
      <c r="F57" s="117"/>
      <c r="G57" s="118"/>
      <c r="H57" s="118"/>
      <c r="I57" s="118"/>
    </row>
    <row r="58" spans="2:9" s="138" customFormat="1" ht="42" customHeight="1" x14ac:dyDescent="0.25">
      <c r="B58" s="137"/>
      <c r="C58" s="117"/>
      <c r="D58" s="117"/>
      <c r="E58" s="117"/>
      <c r="F58" s="117"/>
      <c r="G58" s="118"/>
      <c r="H58" s="118"/>
      <c r="I58" s="118"/>
    </row>
    <row r="59" spans="2:9" s="138" customFormat="1" ht="42" customHeight="1" x14ac:dyDescent="0.25">
      <c r="B59" s="137"/>
      <c r="C59" s="117"/>
      <c r="D59" s="117"/>
      <c r="E59" s="117"/>
      <c r="F59" s="117"/>
      <c r="G59" s="118"/>
      <c r="H59" s="118"/>
      <c r="I59" s="118"/>
    </row>
    <row r="60" spans="2:9" s="138" customFormat="1" ht="42" customHeight="1" x14ac:dyDescent="0.25">
      <c r="B60" s="137"/>
      <c r="C60" s="117"/>
      <c r="D60" s="117"/>
      <c r="E60" s="117"/>
      <c r="F60" s="117"/>
      <c r="G60" s="118"/>
      <c r="H60" s="118"/>
      <c r="I60" s="118"/>
    </row>
    <row r="61" spans="2:9" s="138" customFormat="1" ht="42" customHeight="1" x14ac:dyDescent="0.25">
      <c r="B61" s="137"/>
      <c r="C61" s="117"/>
      <c r="D61" s="117"/>
      <c r="E61" s="117"/>
      <c r="F61" s="117"/>
      <c r="G61" s="118"/>
      <c r="H61" s="118"/>
      <c r="I61" s="118"/>
    </row>
    <row r="62" spans="2:9" s="138" customFormat="1" ht="42" customHeight="1" x14ac:dyDescent="0.25">
      <c r="B62" s="137"/>
      <c r="C62" s="117"/>
      <c r="D62" s="117"/>
      <c r="E62" s="117"/>
      <c r="F62" s="117"/>
      <c r="G62" s="118"/>
      <c r="H62" s="118"/>
      <c r="I62" s="118"/>
    </row>
    <row r="63" spans="2:9" s="138" customFormat="1" ht="42" customHeight="1" x14ac:dyDescent="0.25">
      <c r="B63" s="137"/>
      <c r="C63" s="117"/>
      <c r="D63" s="117"/>
      <c r="E63" s="117"/>
      <c r="F63" s="117"/>
      <c r="G63" s="118"/>
      <c r="H63" s="118"/>
      <c r="I63" s="118"/>
    </row>
    <row r="64" spans="2:9" s="138" customFormat="1" ht="42" customHeight="1" x14ac:dyDescent="0.25">
      <c r="B64" s="137"/>
      <c r="C64" s="117"/>
      <c r="D64" s="117"/>
      <c r="E64" s="117"/>
      <c r="F64" s="117"/>
      <c r="G64" s="118"/>
      <c r="H64" s="118"/>
      <c r="I64" s="118"/>
    </row>
    <row r="65" spans="2:9" s="138" customFormat="1" ht="42" customHeight="1" x14ac:dyDescent="0.25">
      <c r="B65" s="137"/>
      <c r="C65" s="117"/>
      <c r="D65" s="117"/>
      <c r="E65" s="117"/>
      <c r="F65" s="117"/>
      <c r="G65" s="118"/>
      <c r="H65" s="118"/>
      <c r="I65" s="118"/>
    </row>
    <row r="66" spans="2:9" s="138" customFormat="1" ht="42" customHeight="1" x14ac:dyDescent="0.25">
      <c r="B66" s="137"/>
      <c r="C66" s="117"/>
      <c r="D66" s="117"/>
      <c r="E66" s="117"/>
      <c r="F66" s="117"/>
      <c r="G66" s="118"/>
      <c r="H66" s="118"/>
      <c r="I66" s="118"/>
    </row>
    <row r="67" spans="2:9" s="138" customFormat="1" ht="42" customHeight="1" x14ac:dyDescent="0.25">
      <c r="B67" s="137"/>
      <c r="C67" s="117"/>
      <c r="D67" s="117"/>
      <c r="E67" s="117"/>
      <c r="F67" s="117"/>
      <c r="G67" s="118"/>
      <c r="H67" s="118"/>
      <c r="I67" s="118"/>
    </row>
    <row r="68" spans="2:9" s="138" customFormat="1" ht="42" customHeight="1" x14ac:dyDescent="0.25">
      <c r="B68" s="137"/>
      <c r="C68" s="117"/>
      <c r="D68" s="117"/>
      <c r="E68" s="117"/>
      <c r="F68" s="117"/>
      <c r="G68" s="118"/>
      <c r="H68" s="118"/>
      <c r="I68" s="118"/>
    </row>
    <row r="69" spans="2:9" s="138" customFormat="1" ht="42" customHeight="1" x14ac:dyDescent="0.25">
      <c r="B69" s="137"/>
      <c r="C69" s="117"/>
      <c r="D69" s="117"/>
      <c r="E69" s="117"/>
      <c r="F69" s="117"/>
      <c r="G69" s="118"/>
      <c r="H69" s="118"/>
      <c r="I69" s="118"/>
    </row>
    <row r="70" spans="2:9" s="138" customFormat="1" ht="42" customHeight="1" x14ac:dyDescent="0.25">
      <c r="B70" s="137"/>
      <c r="C70" s="117"/>
      <c r="D70" s="117"/>
      <c r="E70" s="117"/>
      <c r="F70" s="117"/>
      <c r="G70" s="118"/>
      <c r="H70" s="118"/>
      <c r="I70" s="118"/>
    </row>
    <row r="71" spans="2:9" s="138" customFormat="1" ht="42" customHeight="1" x14ac:dyDescent="0.25">
      <c r="B71" s="137"/>
      <c r="C71" s="117"/>
      <c r="D71" s="117"/>
      <c r="E71" s="117"/>
      <c r="F71" s="117"/>
      <c r="G71" s="118"/>
      <c r="H71" s="118"/>
      <c r="I71" s="118"/>
    </row>
    <row r="72" spans="2:9" s="138" customFormat="1" ht="42" customHeight="1" x14ac:dyDescent="0.25">
      <c r="B72" s="137"/>
      <c r="C72" s="117"/>
      <c r="D72" s="117"/>
      <c r="E72" s="117"/>
      <c r="F72" s="117"/>
      <c r="G72" s="118"/>
      <c r="H72" s="118"/>
      <c r="I72" s="118"/>
    </row>
    <row r="73" spans="2:9" s="138" customFormat="1" ht="42" customHeight="1" x14ac:dyDescent="0.25">
      <c r="B73" s="137"/>
      <c r="C73" s="117"/>
      <c r="D73" s="117"/>
      <c r="E73" s="117"/>
      <c r="F73" s="117"/>
      <c r="G73" s="118"/>
      <c r="H73" s="118"/>
      <c r="I73" s="118"/>
    </row>
    <row r="74" spans="2:9" s="138" customFormat="1" ht="42" customHeight="1" x14ac:dyDescent="0.25">
      <c r="B74" s="137"/>
      <c r="C74" s="117"/>
      <c r="D74" s="117"/>
      <c r="E74" s="117"/>
      <c r="F74" s="117"/>
      <c r="G74" s="118"/>
      <c r="H74" s="118"/>
      <c r="I74" s="118"/>
    </row>
    <row r="75" spans="2:9" s="138" customFormat="1" ht="42" customHeight="1" x14ac:dyDescent="0.25">
      <c r="B75" s="137"/>
      <c r="C75" s="117"/>
      <c r="D75" s="117"/>
      <c r="E75" s="117"/>
      <c r="F75" s="117"/>
      <c r="G75" s="118"/>
      <c r="H75" s="118"/>
      <c r="I75" s="118"/>
    </row>
    <row r="76" spans="2:9" s="138" customFormat="1" ht="42" customHeight="1" x14ac:dyDescent="0.25">
      <c r="B76" s="137"/>
      <c r="C76" s="117"/>
      <c r="D76" s="117"/>
      <c r="E76" s="117"/>
      <c r="F76" s="117"/>
      <c r="G76" s="118"/>
      <c r="H76" s="118"/>
      <c r="I76" s="118"/>
    </row>
    <row r="77" spans="2:9" s="138" customFormat="1" ht="42" customHeight="1" x14ac:dyDescent="0.25">
      <c r="B77" s="137"/>
      <c r="C77" s="117"/>
      <c r="D77" s="117"/>
      <c r="E77" s="117"/>
      <c r="F77" s="117"/>
      <c r="G77" s="118"/>
      <c r="H77" s="118"/>
      <c r="I77" s="118"/>
    </row>
    <row r="78" spans="2:9" s="138" customFormat="1" ht="42" customHeight="1" x14ac:dyDescent="0.25">
      <c r="B78" s="137"/>
      <c r="C78" s="117"/>
      <c r="D78" s="117"/>
      <c r="E78" s="117"/>
      <c r="F78" s="117"/>
      <c r="G78" s="118"/>
      <c r="H78" s="118"/>
      <c r="I78" s="118"/>
    </row>
    <row r="79" spans="2:9" s="138" customFormat="1" ht="42" customHeight="1" x14ac:dyDescent="0.25">
      <c r="B79" s="137"/>
      <c r="C79" s="117"/>
      <c r="D79" s="117"/>
      <c r="E79" s="117"/>
      <c r="F79" s="117"/>
      <c r="G79" s="118"/>
      <c r="H79" s="118"/>
      <c r="I79" s="118"/>
    </row>
    <row r="80" spans="2:9" s="138" customFormat="1" ht="42" customHeight="1" x14ac:dyDescent="0.25">
      <c r="B80" s="137"/>
      <c r="C80" s="117"/>
      <c r="D80" s="117"/>
      <c r="E80" s="117"/>
      <c r="F80" s="117"/>
      <c r="G80" s="118"/>
      <c r="H80" s="118"/>
      <c r="I80" s="118"/>
    </row>
    <row r="81" spans="2:9" s="138" customFormat="1" ht="42" customHeight="1" x14ac:dyDescent="0.25">
      <c r="B81" s="137"/>
      <c r="C81" s="117"/>
      <c r="D81" s="117"/>
      <c r="E81" s="117"/>
      <c r="F81" s="117"/>
      <c r="G81" s="118"/>
      <c r="H81" s="118"/>
      <c r="I81" s="118"/>
    </row>
    <row r="82" spans="2:9" s="138" customFormat="1" ht="42" customHeight="1" x14ac:dyDescent="0.25">
      <c r="B82" s="137"/>
      <c r="C82" s="117"/>
      <c r="D82" s="117"/>
      <c r="E82" s="117"/>
      <c r="F82" s="117"/>
      <c r="G82" s="118"/>
      <c r="H82" s="118"/>
      <c r="I82" s="118"/>
    </row>
    <row r="83" spans="2:9" s="138" customFormat="1" ht="42" customHeight="1" x14ac:dyDescent="0.25">
      <c r="B83" s="137"/>
      <c r="C83" s="117"/>
      <c r="D83" s="117"/>
      <c r="E83" s="117"/>
      <c r="F83" s="117"/>
      <c r="G83" s="118"/>
      <c r="H83" s="118"/>
      <c r="I83" s="118"/>
    </row>
    <row r="84" spans="2:9" s="138" customFormat="1" ht="42" customHeight="1" x14ac:dyDescent="0.25">
      <c r="B84" s="137"/>
      <c r="C84" s="117"/>
      <c r="D84" s="117"/>
      <c r="E84" s="117"/>
      <c r="F84" s="117"/>
      <c r="G84" s="118"/>
      <c r="H84" s="118"/>
      <c r="I84" s="118"/>
    </row>
    <row r="85" spans="2:9" s="138" customFormat="1" ht="42" customHeight="1" x14ac:dyDescent="0.25">
      <c r="B85" s="137"/>
      <c r="C85" s="117"/>
      <c r="D85" s="117"/>
      <c r="E85" s="117"/>
      <c r="F85" s="117"/>
      <c r="G85" s="118"/>
      <c r="H85" s="118"/>
      <c r="I85" s="118"/>
    </row>
    <row r="86" spans="2:9" s="138" customFormat="1" ht="42" customHeight="1" x14ac:dyDescent="0.25">
      <c r="B86" s="137"/>
      <c r="C86" s="117"/>
      <c r="D86" s="117"/>
      <c r="E86" s="117"/>
      <c r="F86" s="117"/>
      <c r="G86" s="118"/>
      <c r="H86" s="118"/>
      <c r="I86" s="118"/>
    </row>
    <row r="87" spans="2:9" s="138" customFormat="1" ht="42" customHeight="1" x14ac:dyDescent="0.25">
      <c r="B87" s="137"/>
      <c r="C87" s="117"/>
      <c r="D87" s="117"/>
      <c r="E87" s="117"/>
      <c r="F87" s="117"/>
      <c r="G87" s="118"/>
      <c r="H87" s="118"/>
      <c r="I87" s="118"/>
    </row>
    <row r="88" spans="2:9" s="138" customFormat="1" ht="42" customHeight="1" x14ac:dyDescent="0.25">
      <c r="B88" s="137"/>
      <c r="C88" s="117"/>
      <c r="D88" s="117"/>
      <c r="E88" s="117"/>
      <c r="F88" s="117"/>
      <c r="G88" s="118"/>
      <c r="H88" s="118"/>
      <c r="I88" s="118"/>
    </row>
    <row r="89" spans="2:9" s="138" customFormat="1" ht="42" customHeight="1" x14ac:dyDescent="0.25">
      <c r="B89" s="137"/>
      <c r="C89" s="117"/>
      <c r="D89" s="117"/>
      <c r="E89" s="117"/>
      <c r="F89" s="117"/>
      <c r="G89" s="118"/>
      <c r="H89" s="118"/>
      <c r="I89" s="118"/>
    </row>
    <row r="90" spans="2:9" s="138" customFormat="1" ht="42" customHeight="1" x14ac:dyDescent="0.25">
      <c r="B90" s="137"/>
      <c r="C90" s="117"/>
      <c r="D90" s="117"/>
      <c r="E90" s="117"/>
      <c r="F90" s="117"/>
      <c r="G90" s="118"/>
      <c r="H90" s="118"/>
      <c r="I90" s="118"/>
    </row>
    <row r="91" spans="2:9" s="138" customFormat="1" ht="42" customHeight="1" x14ac:dyDescent="0.25">
      <c r="B91" s="137"/>
      <c r="C91" s="117"/>
      <c r="D91" s="117"/>
      <c r="E91" s="117"/>
      <c r="F91" s="117"/>
      <c r="G91" s="118"/>
      <c r="H91" s="118"/>
      <c r="I91" s="118"/>
    </row>
    <row r="92" spans="2:9" s="138" customFormat="1" ht="42" customHeight="1" x14ac:dyDescent="0.25">
      <c r="B92" s="137"/>
      <c r="C92" s="117"/>
      <c r="D92" s="117"/>
      <c r="E92" s="117"/>
      <c r="F92" s="117"/>
      <c r="G92" s="118"/>
      <c r="H92" s="118"/>
      <c r="I92" s="118"/>
    </row>
    <row r="93" spans="2:9" s="138" customFormat="1" ht="42" customHeight="1" x14ac:dyDescent="0.25">
      <c r="B93" s="137"/>
      <c r="C93" s="117"/>
      <c r="D93" s="117"/>
      <c r="E93" s="117"/>
      <c r="F93" s="117"/>
      <c r="G93" s="118"/>
      <c r="H93" s="118"/>
      <c r="I93" s="118"/>
    </row>
    <row r="94" spans="2:9" s="138" customFormat="1" ht="42" customHeight="1" x14ac:dyDescent="0.25">
      <c r="B94" s="137"/>
      <c r="C94" s="117"/>
      <c r="D94" s="117"/>
      <c r="E94" s="117"/>
      <c r="F94" s="117"/>
      <c r="G94" s="118"/>
      <c r="H94" s="118"/>
      <c r="I94" s="118"/>
    </row>
    <row r="95" spans="2:9" s="138" customFormat="1" ht="42" customHeight="1" x14ac:dyDescent="0.25">
      <c r="B95" s="137"/>
      <c r="C95" s="117"/>
      <c r="D95" s="117"/>
      <c r="E95" s="117"/>
      <c r="F95" s="117"/>
      <c r="G95" s="118"/>
      <c r="H95" s="118"/>
      <c r="I95" s="118"/>
    </row>
    <row r="96" spans="2:9" s="138" customFormat="1" ht="42" customHeight="1" x14ac:dyDescent="0.25">
      <c r="B96" s="137"/>
      <c r="C96" s="117"/>
      <c r="D96" s="117"/>
      <c r="E96" s="117"/>
      <c r="F96" s="117"/>
      <c r="G96" s="118"/>
      <c r="H96" s="118"/>
      <c r="I96" s="118"/>
    </row>
    <row r="97" spans="2:9" s="138" customFormat="1" ht="42" customHeight="1" x14ac:dyDescent="0.25">
      <c r="B97" s="137"/>
      <c r="C97" s="117"/>
      <c r="D97" s="117"/>
      <c r="E97" s="117"/>
      <c r="F97" s="117"/>
      <c r="G97" s="118"/>
      <c r="H97" s="118"/>
      <c r="I97" s="118"/>
    </row>
    <row r="98" spans="2:9" s="138" customFormat="1" ht="42" customHeight="1" x14ac:dyDescent="0.25">
      <c r="B98" s="137"/>
      <c r="C98" s="117"/>
      <c r="D98" s="117"/>
      <c r="E98" s="117"/>
      <c r="F98" s="117"/>
      <c r="G98" s="118"/>
      <c r="H98" s="118"/>
      <c r="I98" s="118"/>
    </row>
    <row r="99" spans="2:9" s="138" customFormat="1" ht="42" customHeight="1" x14ac:dyDescent="0.25">
      <c r="B99" s="137"/>
      <c r="C99" s="117"/>
      <c r="D99" s="117"/>
      <c r="E99" s="117"/>
      <c r="F99" s="117"/>
      <c r="G99" s="118"/>
      <c r="H99" s="118"/>
      <c r="I99" s="118"/>
    </row>
    <row r="100" spans="2:9" s="138" customFormat="1" ht="42" customHeight="1" x14ac:dyDescent="0.25">
      <c r="B100" s="137"/>
      <c r="C100" s="117"/>
      <c r="D100" s="117"/>
      <c r="E100" s="117"/>
      <c r="F100" s="117"/>
      <c r="G100" s="118"/>
      <c r="H100" s="118"/>
      <c r="I100" s="118"/>
    </row>
    <row r="101" spans="2:9" s="138" customFormat="1" ht="42" customHeight="1" x14ac:dyDescent="0.25">
      <c r="B101" s="137"/>
      <c r="C101" s="117"/>
      <c r="D101" s="117"/>
      <c r="E101" s="117"/>
      <c r="F101" s="117"/>
      <c r="G101" s="118"/>
      <c r="H101" s="118"/>
      <c r="I101" s="118"/>
    </row>
    <row r="102" spans="2:9" s="138" customFormat="1" ht="42" customHeight="1" x14ac:dyDescent="0.25">
      <c r="B102" s="137"/>
      <c r="C102" s="117"/>
      <c r="D102" s="117"/>
      <c r="E102" s="117"/>
      <c r="F102" s="117"/>
      <c r="G102" s="118"/>
      <c r="H102" s="118"/>
      <c r="I102" s="118"/>
    </row>
    <row r="103" spans="2:9" s="138" customFormat="1" ht="42" customHeight="1" x14ac:dyDescent="0.25">
      <c r="B103" s="137"/>
      <c r="C103" s="117"/>
      <c r="D103" s="117"/>
      <c r="E103" s="117"/>
      <c r="F103" s="117"/>
      <c r="G103" s="118"/>
      <c r="H103" s="118"/>
      <c r="I103" s="118"/>
    </row>
    <row r="104" spans="2:9" s="138" customFormat="1" ht="42" customHeight="1" x14ac:dyDescent="0.25">
      <c r="B104" s="137"/>
      <c r="C104" s="117"/>
      <c r="D104" s="117"/>
      <c r="E104" s="117"/>
      <c r="F104" s="117"/>
      <c r="G104" s="118"/>
      <c r="H104" s="118"/>
      <c r="I104" s="118"/>
    </row>
    <row r="105" spans="2:9" s="138" customFormat="1" ht="42" customHeight="1" x14ac:dyDescent="0.25">
      <c r="B105" s="137"/>
      <c r="C105" s="117"/>
      <c r="D105" s="117"/>
      <c r="E105" s="117"/>
      <c r="F105" s="117"/>
      <c r="G105" s="118"/>
      <c r="H105" s="118"/>
      <c r="I105" s="118"/>
    </row>
    <row r="106" spans="2:9" s="138" customFormat="1" ht="42" customHeight="1" x14ac:dyDescent="0.25">
      <c r="B106" s="137"/>
      <c r="C106" s="117"/>
      <c r="D106" s="117"/>
      <c r="E106" s="117"/>
      <c r="F106" s="117"/>
      <c r="G106" s="118"/>
      <c r="H106" s="118"/>
      <c r="I106" s="118"/>
    </row>
  </sheetData>
  <mergeCells count="8">
    <mergeCell ref="A4:I4"/>
    <mergeCell ref="B5:I5"/>
    <mergeCell ref="C6:I6"/>
    <mergeCell ref="B7:B8"/>
    <mergeCell ref="C7:C8"/>
    <mergeCell ref="D7:D8"/>
    <mergeCell ref="G7:I7"/>
    <mergeCell ref="E7:F7"/>
  </mergeCells>
  <dataValidations count="1">
    <dataValidation type="list" allowBlank="1" showInputMessage="1" showErrorMessage="1" sqref="G10:I106" xr:uid="{00000000-0002-0000-1300-000000000000}">
      <formula1>"V"</formula1>
    </dataValidation>
  </dataValidations>
  <pageMargins left="0.75" right="0.75" top="1" bottom="1" header="0.5" footer="0.5"/>
  <pageSetup paperSize="9" orientation="portrait" horizontalDpi="4294967292" verticalDpi="429496729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Q15"/>
  <sheetViews>
    <sheetView workbookViewId="0">
      <selection activeCell="L11" sqref="L11"/>
    </sheetView>
  </sheetViews>
  <sheetFormatPr defaultColWidth="10.875" defaultRowHeight="18.75" x14ac:dyDescent="0.3"/>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413" t="s">
        <v>405</v>
      </c>
      <c r="B4" s="413"/>
      <c r="C4" s="413"/>
      <c r="D4" s="413"/>
      <c r="E4" s="413"/>
      <c r="F4" s="413"/>
      <c r="G4" s="413"/>
      <c r="H4" s="413"/>
      <c r="I4" s="413"/>
      <c r="J4" s="413"/>
      <c r="K4" s="413"/>
      <c r="L4" s="413"/>
      <c r="M4" s="413"/>
      <c r="N4" s="27"/>
      <c r="O4" s="27"/>
      <c r="P4" s="27"/>
      <c r="Q4" s="27"/>
    </row>
    <row r="5" spans="1:17" x14ac:dyDescent="0.3">
      <c r="A5" s="26" t="s">
        <v>196</v>
      </c>
      <c r="B5" s="5" t="s">
        <v>197</v>
      </c>
    </row>
    <row r="6" spans="1:17" x14ac:dyDescent="0.3">
      <c r="A6" s="247" t="s">
        <v>212</v>
      </c>
      <c r="B6" s="461" t="s">
        <v>198</v>
      </c>
      <c r="C6" s="461"/>
      <c r="D6" s="461"/>
      <c r="E6" s="461"/>
      <c r="F6" s="461"/>
      <c r="G6" s="461"/>
      <c r="H6" s="461"/>
      <c r="I6" s="461"/>
      <c r="J6" s="461"/>
      <c r="K6" s="461"/>
      <c r="L6" s="461"/>
    </row>
    <row r="7" spans="1:17" ht="18" customHeight="1" x14ac:dyDescent="0.3">
      <c r="B7" s="387" t="s">
        <v>42</v>
      </c>
      <c r="C7" s="450" t="s">
        <v>199</v>
      </c>
      <c r="D7" s="450"/>
      <c r="E7" s="450" t="s">
        <v>206</v>
      </c>
      <c r="F7" s="450"/>
      <c r="G7" s="450"/>
      <c r="H7" s="450"/>
      <c r="I7" s="450"/>
      <c r="J7" s="450"/>
      <c r="K7" s="450"/>
      <c r="L7" s="450"/>
      <c r="M7" s="387" t="s">
        <v>205</v>
      </c>
    </row>
    <row r="8" spans="1:17" x14ac:dyDescent="0.3">
      <c r="B8" s="387"/>
      <c r="C8" s="450"/>
      <c r="D8" s="450"/>
      <c r="E8" s="40" t="s">
        <v>51</v>
      </c>
      <c r="F8" s="40" t="s">
        <v>50</v>
      </c>
      <c r="G8" s="40" t="s">
        <v>49</v>
      </c>
      <c r="H8" s="40" t="s">
        <v>200</v>
      </c>
      <c r="I8" s="40" t="s">
        <v>201</v>
      </c>
      <c r="J8" s="40" t="s">
        <v>202</v>
      </c>
      <c r="K8" s="40" t="s">
        <v>203</v>
      </c>
      <c r="L8" s="40" t="s">
        <v>204</v>
      </c>
      <c r="M8" s="387"/>
    </row>
    <row r="9" spans="1:17" x14ac:dyDescent="0.3">
      <c r="B9" s="245" t="s">
        <v>52</v>
      </c>
      <c r="C9" s="462" t="s">
        <v>53</v>
      </c>
      <c r="D9" s="463"/>
      <c r="E9" s="245" t="s">
        <v>54</v>
      </c>
      <c r="F9" s="245" t="s">
        <v>55</v>
      </c>
      <c r="G9" s="245" t="s">
        <v>56</v>
      </c>
      <c r="H9" s="245" t="s">
        <v>57</v>
      </c>
      <c r="I9" s="245" t="s">
        <v>58</v>
      </c>
      <c r="J9" s="245" t="s">
        <v>59</v>
      </c>
      <c r="K9" s="245" t="s">
        <v>60</v>
      </c>
      <c r="L9" s="245" t="s">
        <v>61</v>
      </c>
      <c r="M9" s="245" t="s">
        <v>62</v>
      </c>
    </row>
    <row r="10" spans="1:17" s="22" customFormat="1" ht="39.950000000000003" customHeight="1" x14ac:dyDescent="0.25">
      <c r="B10" s="244" t="s">
        <v>31</v>
      </c>
      <c r="C10" s="459" t="s">
        <v>207</v>
      </c>
      <c r="D10" s="459"/>
      <c r="E10" s="197">
        <v>0</v>
      </c>
      <c r="F10" s="197">
        <v>6</v>
      </c>
      <c r="G10" s="197">
        <v>6</v>
      </c>
      <c r="H10" s="197">
        <v>0</v>
      </c>
      <c r="I10" s="197">
        <v>0</v>
      </c>
      <c r="J10" s="197">
        <v>0</v>
      </c>
      <c r="K10" s="197">
        <v>0</v>
      </c>
      <c r="L10" s="242">
        <v>0</v>
      </c>
      <c r="M10" s="198" t="s">
        <v>326</v>
      </c>
    </row>
    <row r="11" spans="1:17" s="22" customFormat="1" ht="42.95" customHeight="1" x14ac:dyDescent="0.25">
      <c r="B11" s="243" t="s">
        <v>32</v>
      </c>
      <c r="C11" s="460" t="s">
        <v>208</v>
      </c>
      <c r="D11" s="460"/>
      <c r="E11" s="119">
        <v>0</v>
      </c>
      <c r="F11" s="119">
        <v>2</v>
      </c>
      <c r="G11" s="119">
        <v>5</v>
      </c>
      <c r="H11" s="119">
        <v>1</v>
      </c>
      <c r="I11" s="119">
        <v>1</v>
      </c>
      <c r="J11" s="119">
        <v>0</v>
      </c>
      <c r="K11" s="119">
        <v>0</v>
      </c>
      <c r="L11" s="119">
        <v>0</v>
      </c>
      <c r="M11" s="117" t="s">
        <v>1277</v>
      </c>
    </row>
    <row r="12" spans="1:17" s="22" customFormat="1" ht="35.1" customHeight="1" x14ac:dyDescent="0.25">
      <c r="B12" s="243" t="s">
        <v>33</v>
      </c>
      <c r="C12" s="460" t="s">
        <v>209</v>
      </c>
      <c r="D12" s="460"/>
      <c r="E12" s="352">
        <v>0</v>
      </c>
      <c r="F12" s="352">
        <v>6</v>
      </c>
      <c r="G12" s="352">
        <v>1</v>
      </c>
      <c r="H12" s="352">
        <v>0</v>
      </c>
      <c r="I12" s="352">
        <v>0</v>
      </c>
      <c r="J12" s="352">
        <v>0</v>
      </c>
      <c r="K12" s="352">
        <v>0</v>
      </c>
      <c r="L12" s="352">
        <v>2</v>
      </c>
      <c r="M12" s="117" t="s">
        <v>1210</v>
      </c>
    </row>
    <row r="13" spans="1:17" s="22" customFormat="1" ht="35.1" customHeight="1" x14ac:dyDescent="0.25">
      <c r="B13" s="243" t="s">
        <v>34</v>
      </c>
      <c r="C13" s="460" t="s">
        <v>210</v>
      </c>
      <c r="D13" s="460"/>
      <c r="E13" s="119">
        <v>0</v>
      </c>
      <c r="F13" s="119">
        <v>0</v>
      </c>
      <c r="G13" s="119">
        <v>0</v>
      </c>
      <c r="H13" s="119">
        <v>0</v>
      </c>
      <c r="I13" s="119">
        <v>0</v>
      </c>
      <c r="J13" s="119">
        <v>0</v>
      </c>
      <c r="K13" s="119">
        <v>0</v>
      </c>
      <c r="L13" s="119">
        <v>0</v>
      </c>
      <c r="M13" s="117" t="s">
        <v>1402</v>
      </c>
    </row>
    <row r="14" spans="1:17" s="22" customFormat="1" ht="35.1" customHeight="1" x14ac:dyDescent="0.25">
      <c r="B14" s="456" t="s">
        <v>135</v>
      </c>
      <c r="C14" s="457"/>
      <c r="D14" s="458"/>
      <c r="E14" s="246">
        <f>SUM(E10:E13)</f>
        <v>0</v>
      </c>
      <c r="F14" s="246">
        <f t="shared" ref="F14:L14" si="0">SUM(F10:F13)</f>
        <v>14</v>
      </c>
      <c r="G14" s="246">
        <f t="shared" si="0"/>
        <v>12</v>
      </c>
      <c r="H14" s="246">
        <f t="shared" si="0"/>
        <v>1</v>
      </c>
      <c r="I14" s="246">
        <f t="shared" si="0"/>
        <v>1</v>
      </c>
      <c r="J14" s="246">
        <f t="shared" si="0"/>
        <v>0</v>
      </c>
      <c r="K14" s="246">
        <f t="shared" si="0"/>
        <v>0</v>
      </c>
      <c r="L14" s="246">
        <f t="shared" si="0"/>
        <v>2</v>
      </c>
      <c r="M14" s="116"/>
    </row>
    <row r="15" spans="1:17" x14ac:dyDescent="0.3">
      <c r="B15" s="48" t="s">
        <v>165</v>
      </c>
      <c r="C15" s="28" t="s">
        <v>211</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3" type="noConversion"/>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4:E13"/>
  <sheetViews>
    <sheetView topLeftCell="D1" workbookViewId="0">
      <selection activeCell="E12" sqref="E12"/>
    </sheetView>
  </sheetViews>
  <sheetFormatPr defaultColWidth="10.875" defaultRowHeight="18.75" x14ac:dyDescent="0.3"/>
  <cols>
    <col min="1" max="1" width="8.5" style="5" customWidth="1"/>
    <col min="2" max="2" width="5.625" style="5" customWidth="1"/>
    <col min="3" max="3" width="37.5" style="194" customWidth="1"/>
    <col min="4" max="4" width="11.5" style="194" customWidth="1"/>
    <col min="5" max="5" width="68.625" style="194" customWidth="1"/>
    <col min="6" max="16384" width="10.875" style="5"/>
  </cols>
  <sheetData>
    <row r="4" spans="1:5" ht="36" customHeight="1" x14ac:dyDescent="0.3">
      <c r="A4" s="413" t="s">
        <v>517</v>
      </c>
      <c r="B4" s="413"/>
      <c r="C4" s="413"/>
      <c r="D4" s="413"/>
      <c r="E4" s="413"/>
    </row>
    <row r="5" spans="1:5" ht="23.25" x14ac:dyDescent="0.3">
      <c r="A5" s="188"/>
      <c r="B5" s="188"/>
      <c r="C5" s="188"/>
      <c r="D5" s="188"/>
      <c r="E5" s="188"/>
    </row>
    <row r="6" spans="1:5" ht="24" customHeight="1" x14ac:dyDescent="0.3">
      <c r="A6" s="238" t="s">
        <v>523</v>
      </c>
      <c r="B6" s="102" t="s">
        <v>518</v>
      </c>
      <c r="C6" s="102"/>
      <c r="D6" s="253">
        <f>D13</f>
        <v>157</v>
      </c>
      <c r="E6" s="102" t="s">
        <v>519</v>
      </c>
    </row>
    <row r="7" spans="1:5" ht="13.5" customHeight="1" x14ac:dyDescent="0.3">
      <c r="A7" s="238"/>
      <c r="B7" s="102"/>
      <c r="C7" s="102"/>
      <c r="D7" s="102"/>
      <c r="E7" s="102"/>
    </row>
    <row r="8" spans="1:5" ht="18" customHeight="1" x14ac:dyDescent="0.3">
      <c r="B8" s="437" t="s">
        <v>42</v>
      </c>
      <c r="C8" s="441" t="s">
        <v>520</v>
      </c>
      <c r="D8" s="441" t="s">
        <v>521</v>
      </c>
      <c r="E8" s="441" t="s">
        <v>25</v>
      </c>
    </row>
    <row r="9" spans="1:5" x14ac:dyDescent="0.3">
      <c r="A9" s="41"/>
      <c r="B9" s="438"/>
      <c r="C9" s="442"/>
      <c r="D9" s="442"/>
      <c r="E9" s="442"/>
    </row>
    <row r="10" spans="1:5" x14ac:dyDescent="0.3">
      <c r="A10" s="41"/>
      <c r="B10" s="46" t="s">
        <v>52</v>
      </c>
      <c r="C10" s="46" t="s">
        <v>53</v>
      </c>
      <c r="D10" s="201" t="s">
        <v>54</v>
      </c>
      <c r="E10" s="201" t="s">
        <v>55</v>
      </c>
    </row>
    <row r="11" spans="1:5" s="22" customFormat="1" ht="56.1" customHeight="1" x14ac:dyDescent="0.25">
      <c r="B11" s="248">
        <v>1</v>
      </c>
      <c r="C11" s="249" t="s">
        <v>522</v>
      </c>
      <c r="D11" s="250">
        <v>148</v>
      </c>
      <c r="E11" s="251" t="s">
        <v>1421</v>
      </c>
    </row>
    <row r="12" spans="1:5" s="22" customFormat="1" ht="56.25" x14ac:dyDescent="0.25">
      <c r="B12" s="248">
        <v>2</v>
      </c>
      <c r="C12" s="249" t="s">
        <v>433</v>
      </c>
      <c r="D12" s="250">
        <v>9</v>
      </c>
      <c r="E12" s="251" t="s">
        <v>1359</v>
      </c>
    </row>
    <row r="13" spans="1:5" s="22" customFormat="1" ht="45" customHeight="1" x14ac:dyDescent="0.3">
      <c r="B13" s="464" t="s">
        <v>485</v>
      </c>
      <c r="C13" s="465"/>
      <c r="D13" s="252">
        <f>SUM(D11:D12)</f>
        <v>157</v>
      </c>
      <c r="E13" s="5"/>
    </row>
  </sheetData>
  <mergeCells count="6">
    <mergeCell ref="B13:C13"/>
    <mergeCell ref="A4:E4"/>
    <mergeCell ref="B8:B9"/>
    <mergeCell ref="C8:C9"/>
    <mergeCell ref="D8:D9"/>
    <mergeCell ref="E8:E9"/>
  </mergeCells>
  <pageMargins left="0.75" right="0.75" top="1" bottom="1" header="0.5" footer="0.5"/>
  <pageSetup paperSize="9" orientation="portrait" horizontalDpi="4294967292" verticalDpi="429496729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4:L97"/>
  <sheetViews>
    <sheetView topLeftCell="A39" zoomScale="80" zoomScaleNormal="80" workbookViewId="0">
      <selection activeCell="D47" sqref="D47"/>
    </sheetView>
  </sheetViews>
  <sheetFormatPr defaultColWidth="10.875" defaultRowHeight="18.75" x14ac:dyDescent="0.3"/>
  <cols>
    <col min="1" max="1" width="7.875" style="5" customWidth="1"/>
    <col min="2" max="2" width="7" style="5" customWidth="1"/>
    <col min="3" max="3" width="18.125" style="52" customWidth="1"/>
    <col min="4" max="4" width="40.125" style="52" customWidth="1"/>
    <col min="5" max="5" width="8.5" style="52" customWidth="1"/>
    <col min="6" max="6" width="7.875" style="52" customWidth="1"/>
    <col min="7" max="7" width="18.5" style="52" customWidth="1"/>
    <col min="8" max="8" width="18.5" style="105" customWidth="1"/>
    <col min="9" max="11" width="10" style="105" customWidth="1"/>
    <col min="12" max="12" width="33.625" style="5" customWidth="1"/>
    <col min="13" max="13" width="11.375" style="5" bestFit="1" customWidth="1"/>
    <col min="14" max="16384" width="10.875" style="5"/>
  </cols>
  <sheetData>
    <row r="4" spans="1:12" ht="33.950000000000003" customHeight="1" x14ac:dyDescent="0.3">
      <c r="A4" s="413" t="s">
        <v>406</v>
      </c>
      <c r="B4" s="413"/>
      <c r="C4" s="413"/>
      <c r="D4" s="413"/>
      <c r="E4" s="413"/>
      <c r="F4" s="413"/>
      <c r="G4" s="413"/>
      <c r="H4" s="413"/>
      <c r="I4" s="413"/>
      <c r="J4" s="413"/>
      <c r="K4" s="413"/>
      <c r="L4" s="413"/>
    </row>
    <row r="5" spans="1:12" x14ac:dyDescent="0.3">
      <c r="A5" s="238" t="s">
        <v>226</v>
      </c>
      <c r="B5" s="447" t="s">
        <v>243</v>
      </c>
      <c r="C5" s="447"/>
      <c r="D5" s="447"/>
      <c r="E5" s="447"/>
      <c r="F5" s="447"/>
      <c r="G5" s="447"/>
      <c r="H5" s="141"/>
    </row>
    <row r="6" spans="1:12" ht="33.950000000000003" customHeight="1" x14ac:dyDescent="0.3">
      <c r="A6" s="70"/>
      <c r="B6" s="69" t="s">
        <v>165</v>
      </c>
      <c r="C6" s="447" t="s">
        <v>244</v>
      </c>
      <c r="D6" s="447"/>
      <c r="E6" s="447"/>
      <c r="F6" s="447"/>
      <c r="G6" s="447"/>
      <c r="H6" s="447"/>
      <c r="I6" s="447"/>
      <c r="J6" s="447"/>
      <c r="K6" s="447"/>
      <c r="L6" s="50"/>
    </row>
    <row r="7" spans="1:12" ht="18" customHeight="1" x14ac:dyDescent="0.3">
      <c r="A7" s="34"/>
      <c r="B7" s="69" t="s">
        <v>167</v>
      </c>
      <c r="C7" s="447" t="s">
        <v>245</v>
      </c>
      <c r="D7" s="447"/>
      <c r="E7" s="447"/>
      <c r="F7" s="447"/>
      <c r="G7" s="447"/>
      <c r="H7" s="447"/>
      <c r="I7" s="447"/>
      <c r="J7" s="447"/>
      <c r="K7" s="447"/>
    </row>
    <row r="8" spans="1:12" ht="18" customHeight="1" x14ac:dyDescent="0.3">
      <c r="A8" s="70"/>
      <c r="B8" s="69" t="s">
        <v>247</v>
      </c>
      <c r="C8" s="447" t="s">
        <v>246</v>
      </c>
      <c r="D8" s="447"/>
      <c r="E8" s="447"/>
      <c r="F8" s="447"/>
      <c r="G8" s="447"/>
      <c r="H8" s="447"/>
      <c r="I8" s="447"/>
      <c r="J8" s="447"/>
      <c r="K8" s="447"/>
      <c r="L8" s="447"/>
    </row>
    <row r="9" spans="1:12" ht="18" customHeight="1" x14ac:dyDescent="0.3">
      <c r="A9" s="70"/>
      <c r="B9" s="69" t="s">
        <v>249</v>
      </c>
      <c r="C9" s="433" t="s">
        <v>248</v>
      </c>
      <c r="D9" s="433"/>
      <c r="E9" s="433"/>
      <c r="F9" s="433"/>
      <c r="G9" s="433"/>
      <c r="H9" s="433"/>
      <c r="I9" s="433"/>
      <c r="J9" s="433"/>
      <c r="K9" s="433"/>
      <c r="L9" s="433"/>
    </row>
    <row r="10" spans="1:12" s="51" customFormat="1" x14ac:dyDescent="0.25">
      <c r="B10" s="437" t="s">
        <v>250</v>
      </c>
      <c r="C10" s="443" t="s">
        <v>251</v>
      </c>
      <c r="D10" s="443" t="s">
        <v>254</v>
      </c>
      <c r="E10" s="441" t="s">
        <v>252</v>
      </c>
      <c r="F10" s="450" t="s">
        <v>256</v>
      </c>
      <c r="G10" s="450"/>
      <c r="H10" s="467" t="s">
        <v>261</v>
      </c>
      <c r="I10" s="466" t="s">
        <v>407</v>
      </c>
      <c r="J10" s="466"/>
      <c r="K10" s="466"/>
      <c r="L10" s="388" t="s">
        <v>260</v>
      </c>
    </row>
    <row r="11" spans="1:12" s="51" customFormat="1" x14ac:dyDescent="0.25">
      <c r="A11" s="75"/>
      <c r="B11" s="438"/>
      <c r="C11" s="444"/>
      <c r="D11" s="444"/>
      <c r="E11" s="442"/>
      <c r="F11" s="55" t="s">
        <v>253</v>
      </c>
      <c r="G11" s="55" t="s">
        <v>255</v>
      </c>
      <c r="H11" s="468"/>
      <c r="I11" s="77" t="s">
        <v>257</v>
      </c>
      <c r="J11" s="77" t="s">
        <v>258</v>
      </c>
      <c r="K11" s="77" t="s">
        <v>259</v>
      </c>
      <c r="L11" s="388"/>
    </row>
    <row r="12" spans="1:12" s="51" customFormat="1" x14ac:dyDescent="0.25">
      <c r="A12" s="75"/>
      <c r="B12" s="46" t="s">
        <v>52</v>
      </c>
      <c r="C12" s="46" t="s">
        <v>53</v>
      </c>
      <c r="D12" s="47" t="s">
        <v>54</v>
      </c>
      <c r="E12" s="47" t="s">
        <v>55</v>
      </c>
      <c r="F12" s="47" t="s">
        <v>56</v>
      </c>
      <c r="G12" s="47" t="s">
        <v>57</v>
      </c>
      <c r="H12" s="104" t="s">
        <v>58</v>
      </c>
      <c r="I12" s="104" t="s">
        <v>59</v>
      </c>
      <c r="J12" s="104" t="s">
        <v>60</v>
      </c>
      <c r="K12" s="104" t="s">
        <v>61</v>
      </c>
      <c r="L12" s="42" t="s">
        <v>62</v>
      </c>
    </row>
    <row r="13" spans="1:12" s="136" customFormat="1" ht="39.950000000000003" customHeight="1" x14ac:dyDescent="0.25">
      <c r="B13" s="118">
        <v>1</v>
      </c>
      <c r="C13" s="117" t="s">
        <v>694</v>
      </c>
      <c r="D13" s="117" t="s">
        <v>695</v>
      </c>
      <c r="E13" s="118">
        <v>3</v>
      </c>
      <c r="F13" s="118"/>
      <c r="G13" s="118" t="s">
        <v>690</v>
      </c>
      <c r="H13" s="118"/>
      <c r="I13" s="118" t="s">
        <v>690</v>
      </c>
      <c r="J13" s="118" t="s">
        <v>690</v>
      </c>
      <c r="K13" s="118" t="s">
        <v>690</v>
      </c>
      <c r="L13" s="83" t="s">
        <v>818</v>
      </c>
    </row>
    <row r="14" spans="1:12" s="136" customFormat="1" ht="39.950000000000003" customHeight="1" x14ac:dyDescent="0.25">
      <c r="B14" s="118">
        <v>1</v>
      </c>
      <c r="C14" s="117" t="s">
        <v>696</v>
      </c>
      <c r="D14" s="117" t="s">
        <v>697</v>
      </c>
      <c r="E14" s="118">
        <v>3</v>
      </c>
      <c r="F14" s="118"/>
      <c r="G14" s="118" t="s">
        <v>690</v>
      </c>
      <c r="H14" s="118"/>
      <c r="I14" s="118" t="s">
        <v>690</v>
      </c>
      <c r="J14" s="118" t="s">
        <v>690</v>
      </c>
      <c r="K14" s="118" t="s">
        <v>690</v>
      </c>
      <c r="L14" s="305" t="s">
        <v>818</v>
      </c>
    </row>
    <row r="15" spans="1:12" s="136" customFormat="1" ht="39.950000000000003" customHeight="1" x14ac:dyDescent="0.25">
      <c r="B15" s="118">
        <v>1</v>
      </c>
      <c r="C15" s="117" t="s">
        <v>698</v>
      </c>
      <c r="D15" s="117" t="s">
        <v>699</v>
      </c>
      <c r="E15" s="118">
        <v>3</v>
      </c>
      <c r="F15" s="118"/>
      <c r="G15" s="118" t="s">
        <v>690</v>
      </c>
      <c r="H15" s="118"/>
      <c r="I15" s="118" t="s">
        <v>690</v>
      </c>
      <c r="J15" s="118" t="s">
        <v>690</v>
      </c>
      <c r="K15" s="118" t="s">
        <v>690</v>
      </c>
      <c r="L15" s="305" t="s">
        <v>818</v>
      </c>
    </row>
    <row r="16" spans="1:12" s="136" customFormat="1" ht="39.950000000000003" customHeight="1" x14ac:dyDescent="0.25">
      <c r="B16" s="118">
        <v>1</v>
      </c>
      <c r="C16" s="117" t="s">
        <v>700</v>
      </c>
      <c r="D16" s="117" t="s">
        <v>701</v>
      </c>
      <c r="E16" s="118">
        <v>3</v>
      </c>
      <c r="F16" s="118"/>
      <c r="G16" s="118" t="s">
        <v>690</v>
      </c>
      <c r="H16" s="118"/>
      <c r="I16" s="118" t="s">
        <v>690</v>
      </c>
      <c r="J16" s="118" t="s">
        <v>690</v>
      </c>
      <c r="K16" s="118" t="s">
        <v>690</v>
      </c>
      <c r="L16" s="305" t="s">
        <v>818</v>
      </c>
    </row>
    <row r="17" spans="2:12" s="136" customFormat="1" ht="39.950000000000003" customHeight="1" x14ac:dyDescent="0.25">
      <c r="B17" s="118">
        <v>1</v>
      </c>
      <c r="C17" s="117" t="s">
        <v>702</v>
      </c>
      <c r="D17" s="117" t="s">
        <v>703</v>
      </c>
      <c r="E17" s="118">
        <v>3</v>
      </c>
      <c r="F17" s="118" t="s">
        <v>690</v>
      </c>
      <c r="G17" s="118"/>
      <c r="H17" s="118" t="s">
        <v>690</v>
      </c>
      <c r="I17" s="118" t="s">
        <v>690</v>
      </c>
      <c r="J17" s="118" t="s">
        <v>690</v>
      </c>
      <c r="K17" s="118" t="s">
        <v>690</v>
      </c>
      <c r="L17" s="83" t="s">
        <v>0</v>
      </c>
    </row>
    <row r="18" spans="2:12" s="136" customFormat="1" ht="39.950000000000003" customHeight="1" x14ac:dyDescent="0.25">
      <c r="B18" s="118">
        <v>1</v>
      </c>
      <c r="C18" s="117" t="s">
        <v>704</v>
      </c>
      <c r="D18" s="117" t="s">
        <v>705</v>
      </c>
      <c r="E18" s="118">
        <v>3</v>
      </c>
      <c r="F18" s="118"/>
      <c r="G18" s="118" t="s">
        <v>690</v>
      </c>
      <c r="H18" s="118" t="s">
        <v>690</v>
      </c>
      <c r="I18" s="118" t="s">
        <v>690</v>
      </c>
      <c r="J18" s="118" t="s">
        <v>690</v>
      </c>
      <c r="K18" s="118" t="s">
        <v>690</v>
      </c>
      <c r="L18" s="324" t="s">
        <v>0</v>
      </c>
    </row>
    <row r="19" spans="2:12" s="136" customFormat="1" ht="39.950000000000003" customHeight="1" x14ac:dyDescent="0.25">
      <c r="B19" s="118">
        <v>1</v>
      </c>
      <c r="C19" s="117" t="s">
        <v>706</v>
      </c>
      <c r="D19" s="117" t="s">
        <v>707</v>
      </c>
      <c r="E19" s="118">
        <v>3</v>
      </c>
      <c r="F19" s="118" t="s">
        <v>690</v>
      </c>
      <c r="G19" s="118"/>
      <c r="H19" s="118" t="s">
        <v>690</v>
      </c>
      <c r="I19" s="118" t="s">
        <v>690</v>
      </c>
      <c r="J19" s="118" t="s">
        <v>690</v>
      </c>
      <c r="K19" s="118" t="s">
        <v>690</v>
      </c>
      <c r="L19" s="305" t="s">
        <v>0</v>
      </c>
    </row>
    <row r="20" spans="2:12" s="136" customFormat="1" ht="39.950000000000003" customHeight="1" x14ac:dyDescent="0.25">
      <c r="B20" s="118">
        <v>2</v>
      </c>
      <c r="C20" s="117" t="s">
        <v>708</v>
      </c>
      <c r="D20" s="117" t="s">
        <v>709</v>
      </c>
      <c r="E20" s="118">
        <v>3</v>
      </c>
      <c r="F20" s="118"/>
      <c r="G20" s="118" t="s">
        <v>690</v>
      </c>
      <c r="H20" s="118"/>
      <c r="I20" s="118" t="s">
        <v>690</v>
      </c>
      <c r="J20" s="118" t="s">
        <v>690</v>
      </c>
      <c r="K20" s="118" t="s">
        <v>690</v>
      </c>
      <c r="L20" s="305" t="s">
        <v>818</v>
      </c>
    </row>
    <row r="21" spans="2:12" s="136" customFormat="1" ht="39.950000000000003" customHeight="1" x14ac:dyDescent="0.25">
      <c r="B21" s="118">
        <v>2</v>
      </c>
      <c r="C21" s="117" t="s">
        <v>710</v>
      </c>
      <c r="D21" s="117" t="s">
        <v>711</v>
      </c>
      <c r="E21" s="118">
        <v>3</v>
      </c>
      <c r="F21" s="118"/>
      <c r="G21" s="118" t="s">
        <v>690</v>
      </c>
      <c r="H21" s="118"/>
      <c r="I21" s="118" t="s">
        <v>690</v>
      </c>
      <c r="J21" s="118" t="s">
        <v>690</v>
      </c>
      <c r="K21" s="118" t="s">
        <v>690</v>
      </c>
      <c r="L21" s="305" t="s">
        <v>818</v>
      </c>
    </row>
    <row r="22" spans="2:12" s="136" customFormat="1" ht="39.950000000000003" customHeight="1" x14ac:dyDescent="0.25">
      <c r="B22" s="140">
        <v>2</v>
      </c>
      <c r="C22" s="117" t="s">
        <v>712</v>
      </c>
      <c r="D22" s="117" t="s">
        <v>713</v>
      </c>
      <c r="E22" s="118">
        <v>3</v>
      </c>
      <c r="F22" s="118" t="s">
        <v>690</v>
      </c>
      <c r="G22" s="118"/>
      <c r="H22" s="118" t="s">
        <v>690</v>
      </c>
      <c r="I22" s="118" t="s">
        <v>690</v>
      </c>
      <c r="J22" s="118" t="s">
        <v>690</v>
      </c>
      <c r="K22" s="118" t="s">
        <v>690</v>
      </c>
      <c r="L22" s="305" t="s">
        <v>0</v>
      </c>
    </row>
    <row r="23" spans="2:12" s="136" customFormat="1" ht="39.950000000000003" customHeight="1" x14ac:dyDescent="0.25">
      <c r="B23" s="140">
        <v>2</v>
      </c>
      <c r="C23" s="117" t="s">
        <v>714</v>
      </c>
      <c r="D23" s="117" t="s">
        <v>715</v>
      </c>
      <c r="E23" s="118">
        <v>3</v>
      </c>
      <c r="F23" s="118" t="s">
        <v>690</v>
      </c>
      <c r="G23" s="118"/>
      <c r="H23" s="118" t="s">
        <v>690</v>
      </c>
      <c r="I23" s="118" t="s">
        <v>690</v>
      </c>
      <c r="J23" s="118" t="s">
        <v>690</v>
      </c>
      <c r="K23" s="118" t="s">
        <v>690</v>
      </c>
      <c r="L23" s="305" t="s">
        <v>0</v>
      </c>
    </row>
    <row r="24" spans="2:12" s="136" customFormat="1" ht="39.950000000000003" customHeight="1" x14ac:dyDescent="0.25">
      <c r="B24" s="140">
        <v>2</v>
      </c>
      <c r="C24" s="117" t="s">
        <v>716</v>
      </c>
      <c r="D24" s="117" t="s">
        <v>717</v>
      </c>
      <c r="E24" s="118">
        <v>3</v>
      </c>
      <c r="F24" s="118" t="s">
        <v>690</v>
      </c>
      <c r="G24" s="118"/>
      <c r="H24" s="118" t="s">
        <v>690</v>
      </c>
      <c r="I24" s="118" t="s">
        <v>690</v>
      </c>
      <c r="J24" s="118" t="s">
        <v>690</v>
      </c>
      <c r="K24" s="118" t="s">
        <v>690</v>
      </c>
      <c r="L24" s="305" t="s">
        <v>0</v>
      </c>
    </row>
    <row r="25" spans="2:12" s="136" customFormat="1" ht="39.950000000000003" customHeight="1" x14ac:dyDescent="0.25">
      <c r="B25" s="140">
        <v>2</v>
      </c>
      <c r="C25" s="117" t="s">
        <v>718</v>
      </c>
      <c r="D25" s="117" t="s">
        <v>719</v>
      </c>
      <c r="E25" s="118">
        <v>3</v>
      </c>
      <c r="F25" s="118" t="s">
        <v>690</v>
      </c>
      <c r="G25" s="118"/>
      <c r="H25" s="118" t="s">
        <v>690</v>
      </c>
      <c r="I25" s="118" t="s">
        <v>690</v>
      </c>
      <c r="J25" s="118" t="s">
        <v>690</v>
      </c>
      <c r="K25" s="118" t="s">
        <v>690</v>
      </c>
      <c r="L25" s="305" t="s">
        <v>0</v>
      </c>
    </row>
    <row r="26" spans="2:12" s="136" customFormat="1" ht="39.950000000000003" customHeight="1" x14ac:dyDescent="0.25">
      <c r="B26" s="140">
        <v>2</v>
      </c>
      <c r="C26" s="117" t="s">
        <v>720</v>
      </c>
      <c r="D26" s="117" t="s">
        <v>721</v>
      </c>
      <c r="E26" s="118">
        <v>4</v>
      </c>
      <c r="F26" s="118" t="s">
        <v>690</v>
      </c>
      <c r="G26" s="118"/>
      <c r="H26" s="118" t="s">
        <v>690</v>
      </c>
      <c r="I26" s="118" t="s">
        <v>690</v>
      </c>
      <c r="J26" s="118" t="s">
        <v>690</v>
      </c>
      <c r="K26" s="118" t="s">
        <v>690</v>
      </c>
      <c r="L26" s="305" t="s">
        <v>0</v>
      </c>
    </row>
    <row r="27" spans="2:12" s="136" customFormat="1" ht="39.950000000000003" customHeight="1" x14ac:dyDescent="0.25">
      <c r="B27" s="140">
        <v>3</v>
      </c>
      <c r="C27" s="117" t="s">
        <v>722</v>
      </c>
      <c r="D27" s="117" t="s">
        <v>723</v>
      </c>
      <c r="E27" s="118">
        <v>4</v>
      </c>
      <c r="F27" s="118" t="s">
        <v>690</v>
      </c>
      <c r="G27" s="118"/>
      <c r="H27" s="118" t="s">
        <v>690</v>
      </c>
      <c r="I27" s="118" t="s">
        <v>690</v>
      </c>
      <c r="J27" s="118" t="s">
        <v>690</v>
      </c>
      <c r="K27" s="118" t="s">
        <v>690</v>
      </c>
      <c r="L27" s="305" t="s">
        <v>0</v>
      </c>
    </row>
    <row r="28" spans="2:12" s="136" customFormat="1" ht="39.950000000000003" customHeight="1" x14ac:dyDescent="0.25">
      <c r="B28" s="140">
        <v>3</v>
      </c>
      <c r="C28" s="117" t="s">
        <v>724</v>
      </c>
      <c r="D28" s="117" t="s">
        <v>725</v>
      </c>
      <c r="E28" s="118">
        <v>3</v>
      </c>
      <c r="F28" s="118" t="s">
        <v>690</v>
      </c>
      <c r="G28" s="118"/>
      <c r="H28" s="118" t="s">
        <v>690</v>
      </c>
      <c r="I28" s="118" t="s">
        <v>690</v>
      </c>
      <c r="J28" s="118" t="s">
        <v>690</v>
      </c>
      <c r="K28" s="118" t="s">
        <v>690</v>
      </c>
      <c r="L28" s="305" t="s">
        <v>0</v>
      </c>
    </row>
    <row r="29" spans="2:12" s="136" customFormat="1" ht="39.950000000000003" customHeight="1" x14ac:dyDescent="0.25">
      <c r="B29" s="140">
        <v>3</v>
      </c>
      <c r="C29" s="117" t="s">
        <v>726</v>
      </c>
      <c r="D29" s="117" t="s">
        <v>727</v>
      </c>
      <c r="E29" s="118">
        <v>4</v>
      </c>
      <c r="F29" s="118" t="s">
        <v>690</v>
      </c>
      <c r="G29" s="118"/>
      <c r="H29" s="118" t="s">
        <v>690</v>
      </c>
      <c r="I29" s="118" t="s">
        <v>690</v>
      </c>
      <c r="J29" s="118" t="s">
        <v>690</v>
      </c>
      <c r="K29" s="118" t="s">
        <v>690</v>
      </c>
      <c r="L29" s="305" t="s">
        <v>0</v>
      </c>
    </row>
    <row r="30" spans="2:12" s="136" customFormat="1" ht="39.950000000000003" customHeight="1" x14ac:dyDescent="0.25">
      <c r="B30" s="140">
        <v>3</v>
      </c>
      <c r="C30" s="117" t="s">
        <v>728</v>
      </c>
      <c r="D30" s="117" t="s">
        <v>729</v>
      </c>
      <c r="E30" s="118">
        <v>3</v>
      </c>
      <c r="F30" s="118" t="s">
        <v>690</v>
      </c>
      <c r="G30" s="118"/>
      <c r="H30" s="118" t="s">
        <v>690</v>
      </c>
      <c r="I30" s="118" t="s">
        <v>690</v>
      </c>
      <c r="J30" s="118" t="s">
        <v>690</v>
      </c>
      <c r="K30" s="118" t="s">
        <v>690</v>
      </c>
      <c r="L30" s="305" t="s">
        <v>0</v>
      </c>
    </row>
    <row r="31" spans="2:12" s="136" customFormat="1" ht="39.950000000000003" customHeight="1" x14ac:dyDescent="0.25">
      <c r="B31" s="140">
        <v>3</v>
      </c>
      <c r="C31" s="117" t="s">
        <v>730</v>
      </c>
      <c r="D31" s="117" t="s">
        <v>731</v>
      </c>
      <c r="E31" s="118">
        <v>3</v>
      </c>
      <c r="F31" s="118" t="s">
        <v>690</v>
      </c>
      <c r="G31" s="118"/>
      <c r="H31" s="118" t="s">
        <v>690</v>
      </c>
      <c r="I31" s="118" t="s">
        <v>690</v>
      </c>
      <c r="J31" s="118" t="s">
        <v>690</v>
      </c>
      <c r="K31" s="118" t="s">
        <v>690</v>
      </c>
      <c r="L31" s="305" t="s">
        <v>0</v>
      </c>
    </row>
    <row r="32" spans="2:12" s="136" customFormat="1" ht="39.950000000000003" customHeight="1" x14ac:dyDescent="0.25">
      <c r="B32" s="140">
        <v>3</v>
      </c>
      <c r="C32" s="117" t="s">
        <v>732</v>
      </c>
      <c r="D32" s="117" t="s">
        <v>733</v>
      </c>
      <c r="E32" s="118">
        <v>3</v>
      </c>
      <c r="F32" s="118" t="s">
        <v>690</v>
      </c>
      <c r="G32" s="118"/>
      <c r="H32" s="118" t="s">
        <v>690</v>
      </c>
      <c r="I32" s="118" t="s">
        <v>690</v>
      </c>
      <c r="J32" s="118" t="s">
        <v>690</v>
      </c>
      <c r="K32" s="118" t="s">
        <v>690</v>
      </c>
      <c r="L32" s="305" t="s">
        <v>0</v>
      </c>
    </row>
    <row r="33" spans="2:12" s="136" customFormat="1" ht="39.950000000000003" customHeight="1" x14ac:dyDescent="0.25">
      <c r="B33" s="140">
        <v>4</v>
      </c>
      <c r="C33" s="117" t="s">
        <v>734</v>
      </c>
      <c r="D33" s="117" t="s">
        <v>735</v>
      </c>
      <c r="E33" s="118">
        <v>3</v>
      </c>
      <c r="F33" s="118" t="s">
        <v>690</v>
      </c>
      <c r="G33" s="118"/>
      <c r="H33" s="118" t="s">
        <v>690</v>
      </c>
      <c r="I33" s="118" t="s">
        <v>690</v>
      </c>
      <c r="J33" s="118" t="s">
        <v>690</v>
      </c>
      <c r="K33" s="118" t="s">
        <v>690</v>
      </c>
      <c r="L33" s="305" t="s">
        <v>0</v>
      </c>
    </row>
    <row r="34" spans="2:12" s="136" customFormat="1" ht="39.950000000000003" customHeight="1" x14ac:dyDescent="0.25">
      <c r="B34" s="140">
        <v>4</v>
      </c>
      <c r="C34" s="117" t="s">
        <v>736</v>
      </c>
      <c r="D34" s="117" t="s">
        <v>737</v>
      </c>
      <c r="E34" s="118">
        <v>3</v>
      </c>
      <c r="F34" s="118" t="s">
        <v>690</v>
      </c>
      <c r="G34" s="118"/>
      <c r="H34" s="118" t="s">
        <v>690</v>
      </c>
      <c r="I34" s="118" t="s">
        <v>690</v>
      </c>
      <c r="J34" s="118" t="s">
        <v>690</v>
      </c>
      <c r="K34" s="118" t="s">
        <v>690</v>
      </c>
      <c r="L34" s="305" t="s">
        <v>0</v>
      </c>
    </row>
    <row r="35" spans="2:12" s="136" customFormat="1" ht="39.950000000000003" customHeight="1" x14ac:dyDescent="0.25">
      <c r="B35" s="140">
        <v>4</v>
      </c>
      <c r="C35" s="117" t="s">
        <v>738</v>
      </c>
      <c r="D35" s="117" t="s">
        <v>739</v>
      </c>
      <c r="E35" s="118">
        <v>4</v>
      </c>
      <c r="F35" s="118" t="s">
        <v>690</v>
      </c>
      <c r="G35" s="118"/>
      <c r="H35" s="118" t="s">
        <v>690</v>
      </c>
      <c r="I35" s="118" t="s">
        <v>690</v>
      </c>
      <c r="J35" s="118" t="s">
        <v>690</v>
      </c>
      <c r="K35" s="118" t="s">
        <v>690</v>
      </c>
      <c r="L35" s="305" t="s">
        <v>0</v>
      </c>
    </row>
    <row r="36" spans="2:12" s="136" customFormat="1" ht="39.950000000000003" customHeight="1" x14ac:dyDescent="0.25">
      <c r="B36" s="140">
        <v>4</v>
      </c>
      <c r="C36" s="117" t="s">
        <v>740</v>
      </c>
      <c r="D36" s="117" t="s">
        <v>741</v>
      </c>
      <c r="E36" s="118">
        <v>3</v>
      </c>
      <c r="F36" s="118" t="s">
        <v>690</v>
      </c>
      <c r="G36" s="118"/>
      <c r="H36" s="118" t="s">
        <v>690</v>
      </c>
      <c r="I36" s="118" t="s">
        <v>690</v>
      </c>
      <c r="J36" s="118" t="s">
        <v>690</v>
      </c>
      <c r="K36" s="118" t="s">
        <v>690</v>
      </c>
      <c r="L36" s="305" t="s">
        <v>0</v>
      </c>
    </row>
    <row r="37" spans="2:12" s="136" customFormat="1" ht="39.950000000000003" customHeight="1" x14ac:dyDescent="0.25">
      <c r="B37" s="140">
        <v>4</v>
      </c>
      <c r="C37" s="117" t="s">
        <v>742</v>
      </c>
      <c r="D37" s="117" t="s">
        <v>743</v>
      </c>
      <c r="E37" s="118">
        <v>3</v>
      </c>
      <c r="F37" s="118" t="s">
        <v>690</v>
      </c>
      <c r="G37" s="118"/>
      <c r="H37" s="118" t="s">
        <v>690</v>
      </c>
      <c r="I37" s="118" t="s">
        <v>690</v>
      </c>
      <c r="J37" s="118" t="s">
        <v>690</v>
      </c>
      <c r="K37" s="118" t="s">
        <v>690</v>
      </c>
      <c r="L37" s="305" t="s">
        <v>0</v>
      </c>
    </row>
    <row r="38" spans="2:12" s="136" customFormat="1" ht="39.950000000000003" customHeight="1" x14ac:dyDescent="0.25">
      <c r="B38" s="140">
        <v>4</v>
      </c>
      <c r="C38" s="117" t="s">
        <v>744</v>
      </c>
      <c r="D38" s="117" t="s">
        <v>745</v>
      </c>
      <c r="E38" s="118">
        <v>4</v>
      </c>
      <c r="F38" s="118" t="s">
        <v>690</v>
      </c>
      <c r="G38" s="118"/>
      <c r="H38" s="118" t="s">
        <v>690</v>
      </c>
      <c r="I38" s="118" t="s">
        <v>690</v>
      </c>
      <c r="J38" s="118" t="s">
        <v>690</v>
      </c>
      <c r="K38" s="118" t="s">
        <v>690</v>
      </c>
      <c r="L38" s="305" t="s">
        <v>0</v>
      </c>
    </row>
    <row r="39" spans="2:12" s="136" customFormat="1" ht="39.950000000000003" customHeight="1" x14ac:dyDescent="0.25">
      <c r="B39" s="140">
        <v>5</v>
      </c>
      <c r="C39" s="117" t="s">
        <v>746</v>
      </c>
      <c r="D39" s="117" t="s">
        <v>747</v>
      </c>
      <c r="E39" s="118">
        <v>3</v>
      </c>
      <c r="F39" s="118" t="s">
        <v>690</v>
      </c>
      <c r="G39" s="118"/>
      <c r="H39" s="118" t="s">
        <v>690</v>
      </c>
      <c r="I39" s="118" t="s">
        <v>690</v>
      </c>
      <c r="J39" s="118" t="s">
        <v>690</v>
      </c>
      <c r="K39" s="118" t="s">
        <v>690</v>
      </c>
      <c r="L39" s="305" t="s">
        <v>0</v>
      </c>
    </row>
    <row r="40" spans="2:12" s="136" customFormat="1" ht="39.950000000000003" customHeight="1" x14ac:dyDescent="0.25">
      <c r="B40" s="140">
        <v>5</v>
      </c>
      <c r="C40" s="117" t="s">
        <v>748</v>
      </c>
      <c r="D40" s="117" t="s">
        <v>749</v>
      </c>
      <c r="E40" s="118">
        <v>2</v>
      </c>
      <c r="F40" s="118" t="s">
        <v>690</v>
      </c>
      <c r="G40" s="118"/>
      <c r="H40" s="118" t="s">
        <v>690</v>
      </c>
      <c r="I40" s="118" t="s">
        <v>690</v>
      </c>
      <c r="J40" s="118" t="s">
        <v>690</v>
      </c>
      <c r="K40" s="118" t="s">
        <v>690</v>
      </c>
      <c r="L40" s="305" t="s">
        <v>0</v>
      </c>
    </row>
    <row r="41" spans="2:12" s="136" customFormat="1" ht="39.950000000000003" customHeight="1" x14ac:dyDescent="0.25">
      <c r="B41" s="140">
        <v>5</v>
      </c>
      <c r="C41" s="117" t="s">
        <v>750</v>
      </c>
      <c r="D41" s="117" t="s">
        <v>751</v>
      </c>
      <c r="E41" s="118">
        <v>3</v>
      </c>
      <c r="F41" s="118" t="s">
        <v>690</v>
      </c>
      <c r="G41" s="118"/>
      <c r="H41" s="118" t="s">
        <v>690</v>
      </c>
      <c r="I41" s="118" t="s">
        <v>690</v>
      </c>
      <c r="J41" s="118" t="s">
        <v>690</v>
      </c>
      <c r="K41" s="118" t="s">
        <v>690</v>
      </c>
      <c r="L41" s="305" t="s">
        <v>0</v>
      </c>
    </row>
    <row r="42" spans="2:12" s="136" customFormat="1" ht="39.950000000000003" customHeight="1" x14ac:dyDescent="0.25">
      <c r="B42" s="140">
        <v>5</v>
      </c>
      <c r="C42" s="117" t="s">
        <v>752</v>
      </c>
      <c r="D42" s="117" t="s">
        <v>753</v>
      </c>
      <c r="E42" s="118">
        <v>3</v>
      </c>
      <c r="F42" s="118" t="s">
        <v>690</v>
      </c>
      <c r="G42" s="118"/>
      <c r="H42" s="118" t="s">
        <v>690</v>
      </c>
      <c r="I42" s="118" t="s">
        <v>690</v>
      </c>
      <c r="J42" s="118" t="s">
        <v>690</v>
      </c>
      <c r="K42" s="118" t="s">
        <v>690</v>
      </c>
      <c r="L42" s="305" t="s">
        <v>0</v>
      </c>
    </row>
    <row r="43" spans="2:12" s="136" customFormat="1" ht="39.950000000000003" customHeight="1" x14ac:dyDescent="0.25">
      <c r="B43" s="140">
        <v>5</v>
      </c>
      <c r="C43" s="117" t="s">
        <v>754</v>
      </c>
      <c r="D43" s="117" t="s">
        <v>755</v>
      </c>
      <c r="E43" s="118">
        <v>3</v>
      </c>
      <c r="F43" s="118" t="s">
        <v>690</v>
      </c>
      <c r="G43" s="118"/>
      <c r="H43" s="118" t="s">
        <v>690</v>
      </c>
      <c r="I43" s="118" t="s">
        <v>690</v>
      </c>
      <c r="J43" s="118" t="s">
        <v>690</v>
      </c>
      <c r="K43" s="118" t="s">
        <v>690</v>
      </c>
      <c r="L43" s="305" t="s">
        <v>0</v>
      </c>
    </row>
    <row r="44" spans="2:12" s="136" customFormat="1" ht="39.950000000000003" customHeight="1" x14ac:dyDescent="0.25">
      <c r="B44" s="140">
        <v>5</v>
      </c>
      <c r="C44" s="117" t="s">
        <v>756</v>
      </c>
      <c r="D44" s="117" t="s">
        <v>757</v>
      </c>
      <c r="E44" s="118">
        <v>3</v>
      </c>
      <c r="F44" s="118" t="s">
        <v>690</v>
      </c>
      <c r="G44" s="118"/>
      <c r="H44" s="118" t="s">
        <v>690</v>
      </c>
      <c r="I44" s="118" t="s">
        <v>690</v>
      </c>
      <c r="J44" s="118" t="s">
        <v>690</v>
      </c>
      <c r="K44" s="118" t="s">
        <v>690</v>
      </c>
      <c r="L44" s="305" t="s">
        <v>0</v>
      </c>
    </row>
    <row r="45" spans="2:12" s="136" customFormat="1" ht="39.950000000000003" customHeight="1" x14ac:dyDescent="0.25">
      <c r="B45" s="140">
        <v>5</v>
      </c>
      <c r="C45" s="117" t="s">
        <v>758</v>
      </c>
      <c r="D45" s="117" t="s">
        <v>759</v>
      </c>
      <c r="E45" s="118">
        <v>3</v>
      </c>
      <c r="F45" s="118" t="s">
        <v>690</v>
      </c>
      <c r="G45" s="118"/>
      <c r="H45" s="118" t="s">
        <v>690</v>
      </c>
      <c r="I45" s="118" t="s">
        <v>690</v>
      </c>
      <c r="J45" s="118" t="s">
        <v>690</v>
      </c>
      <c r="K45" s="118" t="s">
        <v>690</v>
      </c>
      <c r="L45" s="305" t="s">
        <v>0</v>
      </c>
    </row>
    <row r="46" spans="2:12" s="136" customFormat="1" ht="39.950000000000003" customHeight="1" x14ac:dyDescent="0.25">
      <c r="B46" s="140">
        <v>6</v>
      </c>
      <c r="C46" s="117" t="s">
        <v>760</v>
      </c>
      <c r="D46" s="117" t="s">
        <v>761</v>
      </c>
      <c r="E46" s="118">
        <v>2</v>
      </c>
      <c r="F46" s="118"/>
      <c r="G46" s="118" t="s">
        <v>690</v>
      </c>
      <c r="H46" s="118"/>
      <c r="I46" s="118" t="s">
        <v>690</v>
      </c>
      <c r="J46" s="118" t="s">
        <v>690</v>
      </c>
      <c r="K46" s="118" t="s">
        <v>690</v>
      </c>
      <c r="L46" s="305" t="s">
        <v>0</v>
      </c>
    </row>
    <row r="47" spans="2:12" s="136" customFormat="1" ht="39.950000000000003" customHeight="1" x14ac:dyDescent="0.25">
      <c r="B47" s="140">
        <v>6</v>
      </c>
      <c r="C47" s="117" t="s">
        <v>762</v>
      </c>
      <c r="D47" s="117" t="s">
        <v>763</v>
      </c>
      <c r="E47" s="118">
        <v>3</v>
      </c>
      <c r="F47" s="118"/>
      <c r="G47" s="118" t="s">
        <v>690</v>
      </c>
      <c r="H47" s="118"/>
      <c r="I47" s="118" t="s">
        <v>690</v>
      </c>
      <c r="J47" s="118"/>
      <c r="K47" s="118"/>
      <c r="L47" s="305" t="s">
        <v>0</v>
      </c>
    </row>
    <row r="48" spans="2:12" s="136" customFormat="1" ht="39.950000000000003" customHeight="1" x14ac:dyDescent="0.25">
      <c r="B48" s="140">
        <v>6</v>
      </c>
      <c r="C48" s="117" t="s">
        <v>764</v>
      </c>
      <c r="D48" s="117" t="s">
        <v>765</v>
      </c>
      <c r="E48" s="118">
        <v>3</v>
      </c>
      <c r="F48" s="118"/>
      <c r="G48" s="118" t="s">
        <v>690</v>
      </c>
      <c r="H48" s="118" t="s">
        <v>690</v>
      </c>
      <c r="I48" s="118" t="s">
        <v>690</v>
      </c>
      <c r="J48" s="118" t="s">
        <v>690</v>
      </c>
      <c r="K48" s="118" t="s">
        <v>690</v>
      </c>
      <c r="L48" s="305" t="s">
        <v>0</v>
      </c>
    </row>
    <row r="49" spans="2:12" s="136" customFormat="1" ht="39.950000000000003" customHeight="1" x14ac:dyDescent="0.25">
      <c r="B49" s="140">
        <v>6</v>
      </c>
      <c r="C49" s="117" t="s">
        <v>766</v>
      </c>
      <c r="D49" s="117" t="s">
        <v>767</v>
      </c>
      <c r="E49" s="118">
        <v>3</v>
      </c>
      <c r="F49" s="118" t="s">
        <v>690</v>
      </c>
      <c r="G49" s="118"/>
      <c r="H49" s="118" t="s">
        <v>690</v>
      </c>
      <c r="I49" s="118" t="s">
        <v>690</v>
      </c>
      <c r="J49" s="118" t="s">
        <v>690</v>
      </c>
      <c r="K49" s="118" t="s">
        <v>690</v>
      </c>
      <c r="L49" s="305" t="s">
        <v>0</v>
      </c>
    </row>
    <row r="50" spans="2:12" s="136" customFormat="1" ht="39.950000000000003" customHeight="1" x14ac:dyDescent="0.25">
      <c r="B50" s="140">
        <v>6</v>
      </c>
      <c r="C50" s="117" t="s">
        <v>768</v>
      </c>
      <c r="D50" s="117" t="s">
        <v>769</v>
      </c>
      <c r="E50" s="118">
        <v>3</v>
      </c>
      <c r="F50" s="118" t="s">
        <v>690</v>
      </c>
      <c r="G50" s="118"/>
      <c r="H50" s="118" t="s">
        <v>690</v>
      </c>
      <c r="I50" s="118" t="s">
        <v>690</v>
      </c>
      <c r="J50" s="118" t="s">
        <v>690</v>
      </c>
      <c r="K50" s="118" t="s">
        <v>690</v>
      </c>
      <c r="L50" s="305" t="s">
        <v>0</v>
      </c>
    </row>
    <row r="51" spans="2:12" s="136" customFormat="1" ht="39.950000000000003" customHeight="1" x14ac:dyDescent="0.25">
      <c r="B51" s="140">
        <v>6</v>
      </c>
      <c r="C51" s="117" t="s">
        <v>770</v>
      </c>
      <c r="D51" s="117" t="s">
        <v>771</v>
      </c>
      <c r="E51" s="118">
        <v>3</v>
      </c>
      <c r="F51" s="118" t="s">
        <v>690</v>
      </c>
      <c r="G51" s="118"/>
      <c r="H51" s="118" t="s">
        <v>690</v>
      </c>
      <c r="I51" s="118" t="s">
        <v>690</v>
      </c>
      <c r="J51" s="118" t="s">
        <v>690</v>
      </c>
      <c r="K51" s="118" t="s">
        <v>690</v>
      </c>
      <c r="L51" s="305" t="s">
        <v>0</v>
      </c>
    </row>
    <row r="52" spans="2:12" s="136" customFormat="1" ht="39.950000000000003" customHeight="1" x14ac:dyDescent="0.25">
      <c r="B52" s="140">
        <v>6</v>
      </c>
      <c r="C52" s="117" t="s">
        <v>772</v>
      </c>
      <c r="D52" s="117" t="s">
        <v>773</v>
      </c>
      <c r="E52" s="118">
        <v>3</v>
      </c>
      <c r="F52" s="118" t="s">
        <v>690</v>
      </c>
      <c r="G52" s="118"/>
      <c r="H52" s="118" t="s">
        <v>690</v>
      </c>
      <c r="I52" s="118" t="s">
        <v>690</v>
      </c>
      <c r="J52" s="118" t="s">
        <v>690</v>
      </c>
      <c r="K52" s="118" t="s">
        <v>690</v>
      </c>
      <c r="L52" s="305" t="s">
        <v>0</v>
      </c>
    </row>
    <row r="53" spans="2:12" s="136" customFormat="1" ht="39.950000000000003" customHeight="1" x14ac:dyDescent="0.25">
      <c r="B53" s="140">
        <v>7</v>
      </c>
      <c r="C53" s="117" t="s">
        <v>786</v>
      </c>
      <c r="D53" s="117" t="s">
        <v>787</v>
      </c>
      <c r="E53" s="118">
        <v>4</v>
      </c>
      <c r="F53" s="118"/>
      <c r="G53" s="118" t="s">
        <v>690</v>
      </c>
      <c r="H53" s="118"/>
      <c r="I53" s="118" t="s">
        <v>690</v>
      </c>
      <c r="J53" s="118"/>
      <c r="K53" s="118"/>
      <c r="L53" s="305" t="s">
        <v>818</v>
      </c>
    </row>
    <row r="54" spans="2:12" s="136" customFormat="1" ht="39.950000000000003" customHeight="1" x14ac:dyDescent="0.25">
      <c r="B54" s="140">
        <v>7</v>
      </c>
      <c r="C54" s="117" t="s">
        <v>788</v>
      </c>
      <c r="D54" s="117" t="s">
        <v>789</v>
      </c>
      <c r="E54" s="118">
        <v>3</v>
      </c>
      <c r="F54" s="118" t="s">
        <v>690</v>
      </c>
      <c r="G54" s="118"/>
      <c r="H54" s="118" t="s">
        <v>690</v>
      </c>
      <c r="I54" s="118" t="s">
        <v>690</v>
      </c>
      <c r="J54" s="118" t="s">
        <v>690</v>
      </c>
      <c r="K54" s="118" t="s">
        <v>690</v>
      </c>
      <c r="L54" s="305" t="s">
        <v>0</v>
      </c>
    </row>
    <row r="55" spans="2:12" s="136" customFormat="1" ht="39.950000000000003" customHeight="1" x14ac:dyDescent="0.25">
      <c r="B55" s="140">
        <v>7</v>
      </c>
      <c r="C55" s="117" t="s">
        <v>790</v>
      </c>
      <c r="D55" s="117" t="s">
        <v>791</v>
      </c>
      <c r="E55" s="118">
        <v>3</v>
      </c>
      <c r="F55" s="118" t="s">
        <v>690</v>
      </c>
      <c r="G55" s="118"/>
      <c r="H55" s="118" t="s">
        <v>690</v>
      </c>
      <c r="I55" s="118" t="s">
        <v>690</v>
      </c>
      <c r="J55" s="118" t="s">
        <v>690</v>
      </c>
      <c r="K55" s="118" t="s">
        <v>690</v>
      </c>
      <c r="L55" s="305" t="s">
        <v>0</v>
      </c>
    </row>
    <row r="56" spans="2:12" s="136" customFormat="1" ht="39.950000000000003" customHeight="1" x14ac:dyDescent="0.25">
      <c r="B56" s="140">
        <v>7</v>
      </c>
      <c r="C56" s="117" t="s">
        <v>792</v>
      </c>
      <c r="D56" s="117" t="s">
        <v>793</v>
      </c>
      <c r="E56" s="118">
        <v>3</v>
      </c>
      <c r="F56" s="118" t="s">
        <v>690</v>
      </c>
      <c r="G56" s="118"/>
      <c r="H56" s="118" t="s">
        <v>690</v>
      </c>
      <c r="I56" s="118" t="s">
        <v>690</v>
      </c>
      <c r="J56" s="118" t="s">
        <v>690</v>
      </c>
      <c r="K56" s="118" t="s">
        <v>690</v>
      </c>
      <c r="L56" s="305" t="s">
        <v>0</v>
      </c>
    </row>
    <row r="57" spans="2:12" s="136" customFormat="1" ht="39.950000000000003" customHeight="1" x14ac:dyDescent="0.25">
      <c r="B57" s="140">
        <v>7</v>
      </c>
      <c r="C57" s="117" t="s">
        <v>794</v>
      </c>
      <c r="D57" s="117" t="s">
        <v>795</v>
      </c>
      <c r="E57" s="118">
        <v>3</v>
      </c>
      <c r="F57" s="118" t="s">
        <v>690</v>
      </c>
      <c r="G57" s="118"/>
      <c r="H57" s="118" t="s">
        <v>690</v>
      </c>
      <c r="I57" s="118" t="s">
        <v>690</v>
      </c>
      <c r="J57" s="118" t="s">
        <v>690</v>
      </c>
      <c r="K57" s="118" t="s">
        <v>690</v>
      </c>
      <c r="L57" s="305" t="s">
        <v>0</v>
      </c>
    </row>
    <row r="58" spans="2:12" s="136" customFormat="1" ht="39.950000000000003" customHeight="1" x14ac:dyDescent="0.25">
      <c r="B58" s="140">
        <v>8</v>
      </c>
      <c r="C58" s="117" t="s">
        <v>814</v>
      </c>
      <c r="D58" s="117" t="s">
        <v>815</v>
      </c>
      <c r="E58" s="118">
        <v>3</v>
      </c>
      <c r="F58" s="118" t="s">
        <v>690</v>
      </c>
      <c r="G58" s="118"/>
      <c r="H58" s="118" t="s">
        <v>690</v>
      </c>
      <c r="I58" s="118" t="s">
        <v>690</v>
      </c>
      <c r="J58" s="118" t="s">
        <v>690</v>
      </c>
      <c r="K58" s="118" t="s">
        <v>690</v>
      </c>
      <c r="L58" s="305" t="s">
        <v>0</v>
      </c>
    </row>
    <row r="59" spans="2:12" s="136" customFormat="1" ht="39.950000000000003" customHeight="1" x14ac:dyDescent="0.25">
      <c r="B59" s="140">
        <v>8</v>
      </c>
      <c r="C59" s="117" t="s">
        <v>816</v>
      </c>
      <c r="D59" s="117" t="s">
        <v>817</v>
      </c>
      <c r="E59" s="118">
        <v>6</v>
      </c>
      <c r="F59" s="118"/>
      <c r="G59" s="118" t="s">
        <v>690</v>
      </c>
      <c r="H59" s="118"/>
      <c r="I59" s="118" t="s">
        <v>690</v>
      </c>
      <c r="J59" s="118"/>
      <c r="K59" s="118"/>
      <c r="L59" s="305" t="s">
        <v>0</v>
      </c>
    </row>
    <row r="60" spans="2:12" s="136" customFormat="1" ht="39.950000000000003" customHeight="1" x14ac:dyDescent="0.25">
      <c r="B60" s="140"/>
      <c r="C60" s="117"/>
      <c r="D60" s="117"/>
      <c r="E60" s="118"/>
      <c r="F60" s="118"/>
      <c r="G60" s="118"/>
      <c r="H60" s="118"/>
      <c r="I60" s="118"/>
      <c r="J60" s="118"/>
      <c r="K60" s="118"/>
      <c r="L60" s="83"/>
    </row>
    <row r="61" spans="2:12" s="136" customFormat="1" ht="39.950000000000003" customHeight="1" x14ac:dyDescent="0.25">
      <c r="B61" s="140"/>
      <c r="C61" s="117"/>
      <c r="D61" s="117"/>
      <c r="E61" s="118"/>
      <c r="F61" s="118"/>
      <c r="G61" s="118"/>
      <c r="H61" s="118"/>
      <c r="I61" s="118"/>
      <c r="J61" s="118"/>
      <c r="K61" s="118"/>
      <c r="L61" s="83"/>
    </row>
    <row r="62" spans="2:12" s="136" customFormat="1" ht="39.950000000000003" customHeight="1" x14ac:dyDescent="0.25">
      <c r="B62" s="140"/>
      <c r="C62" s="117"/>
      <c r="D62" s="117"/>
      <c r="E62" s="118"/>
      <c r="F62" s="118"/>
      <c r="G62" s="118"/>
      <c r="H62" s="118"/>
      <c r="I62" s="118"/>
      <c r="J62" s="118"/>
      <c r="K62" s="118"/>
      <c r="L62" s="83"/>
    </row>
    <row r="63" spans="2:12" s="136" customFormat="1" ht="39.950000000000003" customHeight="1" x14ac:dyDescent="0.25">
      <c r="B63" s="140"/>
      <c r="C63" s="117"/>
      <c r="D63" s="117"/>
      <c r="E63" s="118"/>
      <c r="F63" s="118"/>
      <c r="G63" s="118"/>
      <c r="H63" s="118"/>
      <c r="I63" s="118"/>
      <c r="J63" s="118"/>
      <c r="K63" s="118"/>
      <c r="L63" s="83"/>
    </row>
    <row r="64" spans="2:12" s="136" customFormat="1" ht="39.950000000000003" customHeight="1" x14ac:dyDescent="0.25">
      <c r="B64" s="140"/>
      <c r="C64" s="117"/>
      <c r="D64" s="117"/>
      <c r="E64" s="118"/>
      <c r="F64" s="118"/>
      <c r="G64" s="118"/>
      <c r="H64" s="118"/>
      <c r="I64" s="118"/>
      <c r="J64" s="118"/>
      <c r="K64" s="118"/>
      <c r="L64" s="83"/>
    </row>
    <row r="65" spans="2:12" s="136" customFormat="1" ht="39.950000000000003" customHeight="1" x14ac:dyDescent="0.25">
      <c r="B65" s="140"/>
      <c r="C65" s="117"/>
      <c r="D65" s="117"/>
      <c r="E65" s="118"/>
      <c r="F65" s="118"/>
      <c r="G65" s="118"/>
      <c r="H65" s="118"/>
      <c r="I65" s="118"/>
      <c r="J65" s="118"/>
      <c r="K65" s="118"/>
      <c r="L65" s="83"/>
    </row>
    <row r="66" spans="2:12" s="136" customFormat="1" ht="39.950000000000003" customHeight="1" x14ac:dyDescent="0.25">
      <c r="B66" s="140"/>
      <c r="C66" s="117"/>
      <c r="D66" s="117"/>
      <c r="E66" s="118"/>
      <c r="F66" s="118"/>
      <c r="G66" s="118"/>
      <c r="H66" s="118"/>
      <c r="I66" s="118"/>
      <c r="J66" s="118"/>
      <c r="K66" s="118"/>
      <c r="L66" s="83"/>
    </row>
    <row r="67" spans="2:12" s="136" customFormat="1" ht="39.950000000000003" customHeight="1" x14ac:dyDescent="0.25">
      <c r="B67" s="140"/>
      <c r="C67" s="117"/>
      <c r="D67" s="117"/>
      <c r="E67" s="118"/>
      <c r="F67" s="118"/>
      <c r="G67" s="118"/>
      <c r="H67" s="118"/>
      <c r="I67" s="118"/>
      <c r="J67" s="118"/>
      <c r="K67" s="118"/>
      <c r="L67" s="83"/>
    </row>
    <row r="68" spans="2:12" s="136" customFormat="1" ht="39.950000000000003" customHeight="1" x14ac:dyDescent="0.25">
      <c r="B68" s="140"/>
      <c r="C68" s="117"/>
      <c r="D68" s="117"/>
      <c r="E68" s="118"/>
      <c r="F68" s="118"/>
      <c r="G68" s="118"/>
      <c r="H68" s="118"/>
      <c r="I68" s="118"/>
      <c r="J68" s="118"/>
      <c r="K68" s="118"/>
      <c r="L68" s="83"/>
    </row>
    <row r="69" spans="2:12" s="136" customFormat="1" ht="39.950000000000003" customHeight="1" x14ac:dyDescent="0.25">
      <c r="B69" s="140"/>
      <c r="C69" s="117"/>
      <c r="D69" s="117"/>
      <c r="E69" s="118"/>
      <c r="F69" s="118"/>
      <c r="G69" s="118"/>
      <c r="H69" s="118"/>
      <c r="I69" s="118"/>
      <c r="J69" s="118"/>
      <c r="K69" s="118"/>
      <c r="L69" s="83"/>
    </row>
    <row r="70" spans="2:12" s="136" customFormat="1" ht="39.950000000000003" customHeight="1" x14ac:dyDescent="0.25">
      <c r="B70" s="140"/>
      <c r="C70" s="117"/>
      <c r="D70" s="117"/>
      <c r="E70" s="118"/>
      <c r="F70" s="118"/>
      <c r="G70" s="118"/>
      <c r="H70" s="118"/>
      <c r="I70" s="118"/>
      <c r="J70" s="118"/>
      <c r="K70" s="118"/>
      <c r="L70" s="83"/>
    </row>
    <row r="71" spans="2:12" s="136" customFormat="1" ht="39.950000000000003" customHeight="1" x14ac:dyDescent="0.25">
      <c r="B71" s="140"/>
      <c r="C71" s="117"/>
      <c r="D71" s="117"/>
      <c r="E71" s="118"/>
      <c r="F71" s="118"/>
      <c r="G71" s="118"/>
      <c r="H71" s="118"/>
      <c r="I71" s="118"/>
      <c r="J71" s="118"/>
      <c r="K71" s="118"/>
      <c r="L71" s="83"/>
    </row>
    <row r="72" spans="2:12" s="136" customFormat="1" ht="39.950000000000003" customHeight="1" x14ac:dyDescent="0.25">
      <c r="B72" s="140"/>
      <c r="C72" s="117"/>
      <c r="D72" s="117"/>
      <c r="E72" s="118"/>
      <c r="F72" s="118"/>
      <c r="G72" s="118"/>
      <c r="H72" s="118"/>
      <c r="I72" s="118"/>
      <c r="J72" s="118"/>
      <c r="K72" s="118"/>
      <c r="L72" s="83"/>
    </row>
    <row r="73" spans="2:12" s="136" customFormat="1" ht="39.950000000000003" customHeight="1" x14ac:dyDescent="0.25">
      <c r="B73" s="140"/>
      <c r="C73" s="117"/>
      <c r="D73" s="117"/>
      <c r="E73" s="118"/>
      <c r="F73" s="118"/>
      <c r="G73" s="118"/>
      <c r="H73" s="118"/>
      <c r="I73" s="118"/>
      <c r="J73" s="118"/>
      <c r="K73" s="118"/>
      <c r="L73" s="83"/>
    </row>
    <row r="74" spans="2:12" s="136" customFormat="1" ht="39.950000000000003" customHeight="1" x14ac:dyDescent="0.25">
      <c r="B74" s="140"/>
      <c r="C74" s="117"/>
      <c r="D74" s="117"/>
      <c r="E74" s="118"/>
      <c r="F74" s="118"/>
      <c r="G74" s="118"/>
      <c r="H74" s="118"/>
      <c r="I74" s="118"/>
      <c r="J74" s="118"/>
      <c r="K74" s="118"/>
      <c r="L74" s="83"/>
    </row>
    <row r="75" spans="2:12" s="136" customFormat="1" ht="39.950000000000003" customHeight="1" x14ac:dyDescent="0.25">
      <c r="B75" s="140"/>
      <c r="C75" s="117"/>
      <c r="D75" s="117"/>
      <c r="E75" s="118"/>
      <c r="F75" s="118"/>
      <c r="G75" s="118"/>
      <c r="H75" s="118"/>
      <c r="I75" s="118"/>
      <c r="J75" s="118"/>
      <c r="K75" s="118"/>
      <c r="L75" s="83"/>
    </row>
    <row r="76" spans="2:12" s="136" customFormat="1" ht="39.950000000000003" customHeight="1" x14ac:dyDescent="0.25">
      <c r="B76" s="140"/>
      <c r="C76" s="117"/>
      <c r="D76" s="117"/>
      <c r="E76" s="118"/>
      <c r="F76" s="118"/>
      <c r="G76" s="118"/>
      <c r="H76" s="118"/>
      <c r="I76" s="118"/>
      <c r="J76" s="118"/>
      <c r="K76" s="118"/>
      <c r="L76" s="83"/>
    </row>
    <row r="77" spans="2:12" s="136" customFormat="1" ht="39.950000000000003" customHeight="1" x14ac:dyDescent="0.25">
      <c r="B77" s="140"/>
      <c r="C77" s="117"/>
      <c r="D77" s="117"/>
      <c r="E77" s="118"/>
      <c r="F77" s="118"/>
      <c r="G77" s="118"/>
      <c r="H77" s="118"/>
      <c r="I77" s="118"/>
      <c r="J77" s="118"/>
      <c r="K77" s="118"/>
      <c r="L77" s="83"/>
    </row>
    <row r="78" spans="2:12" s="136" customFormat="1" ht="39.950000000000003" customHeight="1" x14ac:dyDescent="0.25">
      <c r="B78" s="140"/>
      <c r="C78" s="117"/>
      <c r="D78" s="117"/>
      <c r="E78" s="118"/>
      <c r="F78" s="118"/>
      <c r="G78" s="118"/>
      <c r="H78" s="118"/>
      <c r="I78" s="118"/>
      <c r="J78" s="118"/>
      <c r="K78" s="118"/>
      <c r="L78" s="83"/>
    </row>
    <row r="79" spans="2:12" s="136" customFormat="1" ht="39.950000000000003" customHeight="1" x14ac:dyDescent="0.25">
      <c r="B79" s="140"/>
      <c r="C79" s="117"/>
      <c r="D79" s="117"/>
      <c r="E79" s="118"/>
      <c r="F79" s="118"/>
      <c r="G79" s="118"/>
      <c r="H79" s="118"/>
      <c r="I79" s="118"/>
      <c r="J79" s="118"/>
      <c r="K79" s="118"/>
      <c r="L79" s="83"/>
    </row>
    <row r="80" spans="2:12" s="136" customFormat="1" ht="39.950000000000003" customHeight="1" x14ac:dyDescent="0.25">
      <c r="B80" s="140"/>
      <c r="C80" s="117"/>
      <c r="D80" s="117"/>
      <c r="E80" s="118"/>
      <c r="F80" s="118"/>
      <c r="G80" s="118"/>
      <c r="H80" s="118"/>
      <c r="I80" s="118"/>
      <c r="J80" s="118"/>
      <c r="K80" s="118"/>
      <c r="L80" s="83"/>
    </row>
    <row r="81" spans="2:12" s="136" customFormat="1" ht="39.950000000000003" customHeight="1" x14ac:dyDescent="0.25">
      <c r="B81" s="140"/>
      <c r="C81" s="117"/>
      <c r="D81" s="117"/>
      <c r="E81" s="118"/>
      <c r="F81" s="118"/>
      <c r="G81" s="118"/>
      <c r="H81" s="118"/>
      <c r="I81" s="118"/>
      <c r="J81" s="118"/>
      <c r="K81" s="118"/>
      <c r="L81" s="83"/>
    </row>
    <row r="82" spans="2:12" s="136" customFormat="1" ht="39.950000000000003" customHeight="1" x14ac:dyDescent="0.25">
      <c r="B82" s="140"/>
      <c r="C82" s="117"/>
      <c r="D82" s="117"/>
      <c r="E82" s="118"/>
      <c r="F82" s="118"/>
      <c r="G82" s="118"/>
      <c r="H82" s="118"/>
      <c r="I82" s="118"/>
      <c r="J82" s="118"/>
      <c r="K82" s="118"/>
      <c r="L82" s="83"/>
    </row>
    <row r="83" spans="2:12" s="136" customFormat="1" ht="39.950000000000003" customHeight="1" x14ac:dyDescent="0.25">
      <c r="B83" s="140"/>
      <c r="C83" s="117"/>
      <c r="D83" s="117"/>
      <c r="E83" s="118"/>
      <c r="F83" s="118"/>
      <c r="G83" s="118"/>
      <c r="H83" s="118"/>
      <c r="I83" s="118"/>
      <c r="J83" s="118"/>
      <c r="K83" s="118"/>
      <c r="L83" s="83"/>
    </row>
    <row r="84" spans="2:12" s="136" customFormat="1" ht="39.950000000000003" customHeight="1" x14ac:dyDescent="0.25">
      <c r="B84" s="140"/>
      <c r="C84" s="117"/>
      <c r="D84" s="117"/>
      <c r="E84" s="118"/>
      <c r="F84" s="118"/>
      <c r="G84" s="118"/>
      <c r="H84" s="118"/>
      <c r="I84" s="118"/>
      <c r="J84" s="118"/>
      <c r="K84" s="118"/>
      <c r="L84" s="83"/>
    </row>
    <row r="85" spans="2:12" s="136" customFormat="1" ht="39.950000000000003" customHeight="1" x14ac:dyDescent="0.25">
      <c r="B85" s="140"/>
      <c r="C85" s="117"/>
      <c r="D85" s="117"/>
      <c r="E85" s="118"/>
      <c r="F85" s="118"/>
      <c r="G85" s="118"/>
      <c r="H85" s="118"/>
      <c r="I85" s="118"/>
      <c r="J85" s="118"/>
      <c r="K85" s="118"/>
      <c r="L85" s="83"/>
    </row>
    <row r="86" spans="2:12" s="136" customFormat="1" ht="39.950000000000003" customHeight="1" x14ac:dyDescent="0.25">
      <c r="B86" s="140"/>
      <c r="C86" s="117"/>
      <c r="D86" s="117"/>
      <c r="E86" s="118"/>
      <c r="F86" s="118"/>
      <c r="G86" s="118"/>
      <c r="H86" s="118"/>
      <c r="I86" s="118"/>
      <c r="J86" s="118"/>
      <c r="K86" s="118"/>
      <c r="L86" s="83"/>
    </row>
    <row r="87" spans="2:12" s="136" customFormat="1" ht="39.950000000000003" customHeight="1" x14ac:dyDescent="0.25">
      <c r="B87" s="140"/>
      <c r="C87" s="117"/>
      <c r="D87" s="117"/>
      <c r="E87" s="118"/>
      <c r="F87" s="118"/>
      <c r="G87" s="118"/>
      <c r="H87" s="118"/>
      <c r="I87" s="118"/>
      <c r="J87" s="118"/>
      <c r="K87" s="118"/>
      <c r="L87" s="83"/>
    </row>
    <row r="88" spans="2:12" s="136" customFormat="1" ht="39.950000000000003" customHeight="1" x14ac:dyDescent="0.25">
      <c r="B88" s="140"/>
      <c r="C88" s="117"/>
      <c r="D88" s="117"/>
      <c r="E88" s="118"/>
      <c r="F88" s="118"/>
      <c r="G88" s="118"/>
      <c r="H88" s="118"/>
      <c r="I88" s="118"/>
      <c r="J88" s="118"/>
      <c r="K88" s="118"/>
      <c r="L88" s="83"/>
    </row>
    <row r="89" spans="2:12" s="136" customFormat="1" ht="39.950000000000003" customHeight="1" x14ac:dyDescent="0.25">
      <c r="B89" s="140"/>
      <c r="C89" s="117"/>
      <c r="D89" s="117"/>
      <c r="E89" s="118"/>
      <c r="F89" s="118"/>
      <c r="G89" s="118"/>
      <c r="H89" s="118"/>
      <c r="I89" s="118"/>
      <c r="J89" s="118"/>
      <c r="K89" s="118"/>
      <c r="L89" s="83"/>
    </row>
    <row r="90" spans="2:12" s="136" customFormat="1" ht="39.950000000000003" customHeight="1" x14ac:dyDescent="0.25">
      <c r="B90" s="140"/>
      <c r="C90" s="117"/>
      <c r="D90" s="117"/>
      <c r="E90" s="118"/>
      <c r="F90" s="118"/>
      <c r="G90" s="118"/>
      <c r="H90" s="118"/>
      <c r="I90" s="118"/>
      <c r="J90" s="118"/>
      <c r="K90" s="118"/>
      <c r="L90" s="83"/>
    </row>
    <row r="91" spans="2:12" s="136" customFormat="1" ht="39.950000000000003" customHeight="1" x14ac:dyDescent="0.25">
      <c r="B91" s="140"/>
      <c r="C91" s="117"/>
      <c r="D91" s="117"/>
      <c r="E91" s="118"/>
      <c r="F91" s="118"/>
      <c r="G91" s="118"/>
      <c r="H91" s="118"/>
      <c r="I91" s="118"/>
      <c r="J91" s="118"/>
      <c r="K91" s="118"/>
      <c r="L91" s="83"/>
    </row>
    <row r="92" spans="2:12" s="136" customFormat="1" ht="39.950000000000003" customHeight="1" x14ac:dyDescent="0.25">
      <c r="B92" s="140"/>
      <c r="C92" s="117"/>
      <c r="D92" s="117"/>
      <c r="E92" s="118"/>
      <c r="F92" s="118"/>
      <c r="G92" s="118"/>
      <c r="H92" s="118"/>
      <c r="I92" s="118"/>
      <c r="J92" s="118"/>
      <c r="K92" s="118"/>
      <c r="L92" s="83"/>
    </row>
    <row r="93" spans="2:12" s="136" customFormat="1" ht="39.950000000000003" customHeight="1" x14ac:dyDescent="0.25">
      <c r="B93" s="140"/>
      <c r="C93" s="117"/>
      <c r="D93" s="117"/>
      <c r="E93" s="118"/>
      <c r="F93" s="118"/>
      <c r="G93" s="118"/>
      <c r="H93" s="118"/>
      <c r="I93" s="118"/>
      <c r="J93" s="118"/>
      <c r="K93" s="118"/>
      <c r="L93" s="83"/>
    </row>
    <row r="94" spans="2:12" s="136" customFormat="1" ht="39.950000000000003" customHeight="1" x14ac:dyDescent="0.25">
      <c r="B94" s="140"/>
      <c r="C94" s="117"/>
      <c r="D94" s="117"/>
      <c r="E94" s="118"/>
      <c r="F94" s="118"/>
      <c r="G94" s="118"/>
      <c r="H94" s="118"/>
      <c r="I94" s="118"/>
      <c r="J94" s="118"/>
      <c r="K94" s="118"/>
      <c r="L94" s="83"/>
    </row>
    <row r="95" spans="2:12" s="136" customFormat="1" ht="39.950000000000003" customHeight="1" x14ac:dyDescent="0.25">
      <c r="B95" s="140"/>
      <c r="C95" s="117"/>
      <c r="D95" s="117"/>
      <c r="E95" s="118"/>
      <c r="F95" s="118"/>
      <c r="G95" s="118"/>
      <c r="H95" s="118"/>
      <c r="I95" s="118"/>
      <c r="J95" s="118"/>
      <c r="K95" s="118"/>
      <c r="L95" s="83"/>
    </row>
    <row r="96" spans="2:12" s="136" customFormat="1" ht="39.950000000000003" customHeight="1" x14ac:dyDescent="0.25">
      <c r="B96" s="140"/>
      <c r="C96" s="117"/>
      <c r="D96" s="117"/>
      <c r="E96" s="118"/>
      <c r="F96" s="118"/>
      <c r="G96" s="118"/>
      <c r="H96" s="118"/>
      <c r="I96" s="118"/>
      <c r="J96" s="118"/>
      <c r="K96" s="118"/>
      <c r="L96" s="83"/>
    </row>
    <row r="97" spans="2:12" s="136" customFormat="1" ht="39.950000000000003" customHeight="1" x14ac:dyDescent="0.25">
      <c r="B97" s="140"/>
      <c r="C97" s="117"/>
      <c r="D97" s="117"/>
      <c r="E97" s="118"/>
      <c r="F97" s="118"/>
      <c r="G97" s="118"/>
      <c r="H97" s="118"/>
      <c r="I97" s="118"/>
      <c r="J97" s="118"/>
      <c r="K97" s="118"/>
      <c r="L97" s="83"/>
    </row>
  </sheetData>
  <mergeCells count="14">
    <mergeCell ref="C6:K6"/>
    <mergeCell ref="C7:K7"/>
    <mergeCell ref="A4:L4"/>
    <mergeCell ref="F10:G10"/>
    <mergeCell ref="I10:K10"/>
    <mergeCell ref="L10:L11"/>
    <mergeCell ref="H10:H11"/>
    <mergeCell ref="C8:L8"/>
    <mergeCell ref="C9:L9"/>
    <mergeCell ref="B5:G5"/>
    <mergeCell ref="B10:B11"/>
    <mergeCell ref="C10:C11"/>
    <mergeCell ref="D10:D11"/>
    <mergeCell ref="E10:E11"/>
  </mergeCells>
  <dataValidations count="1">
    <dataValidation type="list" allowBlank="1" showInputMessage="1" showErrorMessage="1" sqref="F13:K97" xr:uid="{00000000-0002-0000-1600-000000000000}">
      <formula1>"V"</formula1>
    </dataValidation>
  </dataValidations>
  <pageMargins left="0.75" right="0.75" top="1" bottom="1" header="0.5" footer="0.5"/>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4:L108"/>
  <sheetViews>
    <sheetView workbookViewId="0">
      <selection activeCell="D26" sqref="D26"/>
    </sheetView>
  </sheetViews>
  <sheetFormatPr defaultColWidth="10.875" defaultRowHeight="18.75" x14ac:dyDescent="0.3"/>
  <cols>
    <col min="1" max="1" width="6.875" style="5" customWidth="1"/>
    <col min="2" max="2" width="11.625" style="5" customWidth="1"/>
    <col min="3" max="3" width="18.125" style="52" customWidth="1"/>
    <col min="4" max="4" width="57" style="52" customWidth="1"/>
    <col min="5" max="5" width="10.5" style="52" customWidth="1"/>
    <col min="6" max="6" width="15.625" style="109" customWidth="1"/>
    <col min="7" max="7" width="47.625" style="5" customWidth="1"/>
    <col min="8" max="16384" width="10.875" style="5"/>
  </cols>
  <sheetData>
    <row r="4" spans="1:12" ht="23.25" x14ac:dyDescent="0.3">
      <c r="A4" s="413" t="s">
        <v>408</v>
      </c>
      <c r="B4" s="413"/>
      <c r="C4" s="413"/>
      <c r="D4" s="413"/>
      <c r="E4" s="413"/>
      <c r="F4" s="413"/>
      <c r="G4" s="413"/>
    </row>
    <row r="5" spans="1:12" ht="26.1" customHeight="1" x14ac:dyDescent="0.3">
      <c r="A5" s="57" t="s">
        <v>225</v>
      </c>
      <c r="B5" s="430" t="s">
        <v>262</v>
      </c>
      <c r="C5" s="430"/>
      <c r="D5" s="430"/>
      <c r="E5" s="430"/>
      <c r="F5" s="142"/>
    </row>
    <row r="6" spans="1:12" ht="18" customHeight="1" x14ac:dyDescent="0.3">
      <c r="A6" s="70"/>
      <c r="B6" s="69" t="s">
        <v>165</v>
      </c>
      <c r="C6" s="102" t="s">
        <v>246</v>
      </c>
      <c r="D6" s="102"/>
      <c r="E6" s="102"/>
      <c r="F6" s="102"/>
      <c r="G6" s="102"/>
      <c r="H6" s="102"/>
      <c r="I6" s="102"/>
      <c r="J6" s="102"/>
      <c r="K6" s="102"/>
      <c r="L6" s="102"/>
    </row>
    <row r="7" spans="1:12" ht="18" customHeight="1" x14ac:dyDescent="0.3">
      <c r="A7" s="51"/>
      <c r="B7" s="437" t="s">
        <v>263</v>
      </c>
      <c r="C7" s="443" t="s">
        <v>251</v>
      </c>
      <c r="D7" s="443" t="s">
        <v>264</v>
      </c>
      <c r="E7" s="441" t="s">
        <v>252</v>
      </c>
      <c r="F7" s="467" t="s">
        <v>265</v>
      </c>
      <c r="G7" s="388" t="s">
        <v>260</v>
      </c>
    </row>
    <row r="8" spans="1:12" x14ac:dyDescent="0.3">
      <c r="A8" s="75"/>
      <c r="B8" s="438"/>
      <c r="C8" s="444"/>
      <c r="D8" s="444"/>
      <c r="E8" s="442"/>
      <c r="F8" s="468"/>
      <c r="G8" s="388"/>
    </row>
    <row r="9" spans="1:12" x14ac:dyDescent="0.3">
      <c r="A9" s="75"/>
      <c r="B9" s="46" t="s">
        <v>52</v>
      </c>
      <c r="C9" s="46" t="s">
        <v>53</v>
      </c>
      <c r="D9" s="47" t="s">
        <v>54</v>
      </c>
      <c r="E9" s="47" t="s">
        <v>55</v>
      </c>
      <c r="F9" s="104" t="s">
        <v>56</v>
      </c>
      <c r="G9" s="42" t="s">
        <v>57</v>
      </c>
    </row>
    <row r="10" spans="1:12" s="22" customFormat="1" ht="36.950000000000003" customHeight="1" x14ac:dyDescent="0.25">
      <c r="B10" s="140">
        <v>6</v>
      </c>
      <c r="C10" s="117" t="s">
        <v>774</v>
      </c>
      <c r="D10" s="117" t="s">
        <v>775</v>
      </c>
      <c r="E10" s="118">
        <v>3</v>
      </c>
      <c r="F10" s="118" t="s">
        <v>690</v>
      </c>
      <c r="G10" s="305" t="s">
        <v>0</v>
      </c>
    </row>
    <row r="11" spans="1:12" s="22" customFormat="1" ht="36.950000000000003" customHeight="1" x14ac:dyDescent="0.25">
      <c r="B11" s="140">
        <v>6</v>
      </c>
      <c r="C11" s="117" t="s">
        <v>776</v>
      </c>
      <c r="D11" s="117" t="s">
        <v>777</v>
      </c>
      <c r="E11" s="118">
        <v>3</v>
      </c>
      <c r="F11" s="118" t="s">
        <v>690</v>
      </c>
      <c r="G11" s="305" t="s">
        <v>0</v>
      </c>
    </row>
    <row r="12" spans="1:12" s="22" customFormat="1" ht="36.950000000000003" customHeight="1" x14ac:dyDescent="0.25">
      <c r="B12" s="140">
        <v>6</v>
      </c>
      <c r="C12" s="117" t="s">
        <v>778</v>
      </c>
      <c r="D12" s="117" t="s">
        <v>797</v>
      </c>
      <c r="E12" s="118">
        <v>3</v>
      </c>
      <c r="F12" s="118" t="s">
        <v>690</v>
      </c>
      <c r="G12" s="305" t="s">
        <v>0</v>
      </c>
    </row>
    <row r="13" spans="1:12" s="22" customFormat="1" ht="36.950000000000003" customHeight="1" x14ac:dyDescent="0.25">
      <c r="B13" s="140">
        <v>6</v>
      </c>
      <c r="C13" s="117" t="s">
        <v>780</v>
      </c>
      <c r="D13" s="117" t="s">
        <v>785</v>
      </c>
      <c r="E13" s="118">
        <v>3</v>
      </c>
      <c r="F13" s="118" t="s">
        <v>690</v>
      </c>
      <c r="G13" s="305" t="s">
        <v>0</v>
      </c>
    </row>
    <row r="14" spans="1:12" s="22" customFormat="1" ht="36.950000000000003" customHeight="1" x14ac:dyDescent="0.25">
      <c r="B14" s="140">
        <v>6</v>
      </c>
      <c r="C14" s="117" t="s">
        <v>782</v>
      </c>
      <c r="D14" s="117" t="s">
        <v>807</v>
      </c>
      <c r="E14" s="118">
        <v>3</v>
      </c>
      <c r="F14" s="118" t="s">
        <v>690</v>
      </c>
      <c r="G14" s="305" t="s">
        <v>0</v>
      </c>
    </row>
    <row r="15" spans="1:12" s="22" customFormat="1" ht="36.950000000000003" customHeight="1" x14ac:dyDescent="0.25">
      <c r="B15" s="140">
        <v>6</v>
      </c>
      <c r="C15" s="117" t="s">
        <v>1358</v>
      </c>
      <c r="D15" s="117" t="s">
        <v>803</v>
      </c>
      <c r="E15" s="118">
        <v>3</v>
      </c>
      <c r="F15" s="118" t="s">
        <v>690</v>
      </c>
      <c r="G15" s="305" t="s">
        <v>0</v>
      </c>
    </row>
    <row r="16" spans="1:12" s="22" customFormat="1" ht="36.950000000000003" customHeight="1" x14ac:dyDescent="0.25">
      <c r="B16" s="140">
        <v>7</v>
      </c>
      <c r="C16" s="117" t="s">
        <v>806</v>
      </c>
      <c r="D16" s="117" t="s">
        <v>1357</v>
      </c>
      <c r="E16" s="118">
        <v>3</v>
      </c>
      <c r="F16" s="118" t="s">
        <v>690</v>
      </c>
      <c r="G16" s="305" t="s">
        <v>0</v>
      </c>
    </row>
    <row r="17" spans="2:7" s="22" customFormat="1" ht="36.950000000000003" customHeight="1" x14ac:dyDescent="0.25">
      <c r="B17" s="140">
        <v>7</v>
      </c>
      <c r="C17" s="117" t="s">
        <v>784</v>
      </c>
      <c r="D17" s="117" t="s">
        <v>783</v>
      </c>
      <c r="E17" s="118">
        <v>3</v>
      </c>
      <c r="F17" s="118" t="s">
        <v>690</v>
      </c>
      <c r="G17" s="321" t="s">
        <v>0</v>
      </c>
    </row>
    <row r="18" spans="2:7" s="22" customFormat="1" ht="36.950000000000003" customHeight="1" x14ac:dyDescent="0.25">
      <c r="B18" s="140">
        <v>7</v>
      </c>
      <c r="C18" s="117" t="s">
        <v>796</v>
      </c>
      <c r="D18" s="117" t="s">
        <v>781</v>
      </c>
      <c r="E18" s="118">
        <v>3</v>
      </c>
      <c r="F18" s="118" t="s">
        <v>690</v>
      </c>
      <c r="G18" s="321" t="s">
        <v>0</v>
      </c>
    </row>
    <row r="19" spans="2:7" s="22" customFormat="1" ht="36.950000000000003" customHeight="1" x14ac:dyDescent="0.25">
      <c r="B19" s="140">
        <v>7</v>
      </c>
      <c r="C19" s="117" t="s">
        <v>798</v>
      </c>
      <c r="D19" s="117" t="s">
        <v>799</v>
      </c>
      <c r="E19" s="118">
        <v>3</v>
      </c>
      <c r="F19" s="118" t="s">
        <v>690</v>
      </c>
      <c r="G19" s="321" t="s">
        <v>0</v>
      </c>
    </row>
    <row r="20" spans="2:7" s="22" customFormat="1" ht="36.950000000000003" customHeight="1" x14ac:dyDescent="0.25">
      <c r="B20" s="140">
        <v>7</v>
      </c>
      <c r="C20" s="117" t="s">
        <v>800</v>
      </c>
      <c r="D20" s="117" t="s">
        <v>801</v>
      </c>
      <c r="E20" s="118">
        <v>3</v>
      </c>
      <c r="F20" s="118" t="s">
        <v>690</v>
      </c>
      <c r="G20" s="321" t="s">
        <v>0</v>
      </c>
    </row>
    <row r="21" spans="2:7" s="22" customFormat="1" ht="36.950000000000003" customHeight="1" x14ac:dyDescent="0.25">
      <c r="B21" s="140">
        <v>7</v>
      </c>
      <c r="C21" s="117" t="s">
        <v>802</v>
      </c>
      <c r="D21" s="117" t="s">
        <v>779</v>
      </c>
      <c r="E21" s="118">
        <v>3</v>
      </c>
      <c r="F21" s="118" t="s">
        <v>690</v>
      </c>
      <c r="G21" s="321" t="s">
        <v>0</v>
      </c>
    </row>
    <row r="22" spans="2:7" s="22" customFormat="1" ht="36.950000000000003" customHeight="1" x14ac:dyDescent="0.25">
      <c r="B22" s="140">
        <v>7</v>
      </c>
      <c r="C22" s="117" t="s">
        <v>804</v>
      </c>
      <c r="D22" s="117" t="s">
        <v>805</v>
      </c>
      <c r="E22" s="118">
        <v>3</v>
      </c>
      <c r="F22" s="118" t="s">
        <v>690</v>
      </c>
      <c r="G22" s="321" t="s">
        <v>0</v>
      </c>
    </row>
    <row r="23" spans="2:7" s="22" customFormat="1" ht="36.950000000000003" customHeight="1" x14ac:dyDescent="0.25">
      <c r="B23" s="140">
        <v>7</v>
      </c>
      <c r="C23" s="117" t="s">
        <v>808</v>
      </c>
      <c r="D23" s="117" t="s">
        <v>809</v>
      </c>
      <c r="E23" s="118">
        <v>3</v>
      </c>
      <c r="F23" s="118" t="s">
        <v>690</v>
      </c>
      <c r="G23" s="321" t="s">
        <v>0</v>
      </c>
    </row>
    <row r="24" spans="2:7" s="22" customFormat="1" ht="36.950000000000003" customHeight="1" x14ac:dyDescent="0.25">
      <c r="B24" s="140">
        <v>7</v>
      </c>
      <c r="C24" s="117" t="s">
        <v>810</v>
      </c>
      <c r="D24" s="117" t="s">
        <v>811</v>
      </c>
      <c r="E24" s="118">
        <v>3</v>
      </c>
      <c r="F24" s="118" t="s">
        <v>690</v>
      </c>
      <c r="G24" s="321" t="s">
        <v>0</v>
      </c>
    </row>
    <row r="25" spans="2:7" s="22" customFormat="1" ht="36.950000000000003" customHeight="1" x14ac:dyDescent="0.25">
      <c r="B25" s="140">
        <v>7</v>
      </c>
      <c r="C25" s="117" t="s">
        <v>812</v>
      </c>
      <c r="D25" s="117" t="s">
        <v>813</v>
      </c>
      <c r="E25" s="118">
        <v>3</v>
      </c>
      <c r="F25" s="118" t="s">
        <v>690</v>
      </c>
      <c r="G25" s="321" t="s">
        <v>0</v>
      </c>
    </row>
    <row r="26" spans="2:7" s="22" customFormat="1" ht="36.950000000000003" customHeight="1" x14ac:dyDescent="0.25">
      <c r="B26" s="140"/>
      <c r="C26" s="117"/>
      <c r="D26" s="117"/>
      <c r="E26" s="118"/>
      <c r="F26" s="118"/>
      <c r="G26" s="83"/>
    </row>
    <row r="27" spans="2:7" s="22" customFormat="1" ht="36.950000000000003" customHeight="1" x14ac:dyDescent="0.25">
      <c r="B27" s="140"/>
      <c r="C27" s="117"/>
      <c r="D27" s="117"/>
      <c r="E27" s="118"/>
      <c r="F27" s="118"/>
      <c r="G27" s="83"/>
    </row>
    <row r="28" spans="2:7" s="22" customFormat="1" ht="36.950000000000003" customHeight="1" x14ac:dyDescent="0.25">
      <c r="B28" s="140"/>
      <c r="C28" s="117"/>
      <c r="D28" s="117"/>
      <c r="E28" s="118"/>
      <c r="F28" s="118"/>
      <c r="G28" s="83"/>
    </row>
    <row r="29" spans="2:7" s="22" customFormat="1" ht="36.950000000000003" customHeight="1" x14ac:dyDescent="0.25">
      <c r="B29" s="140"/>
      <c r="C29" s="117"/>
      <c r="D29" s="117"/>
      <c r="E29" s="118"/>
      <c r="F29" s="118"/>
      <c r="G29" s="83"/>
    </row>
    <row r="30" spans="2:7" s="22" customFormat="1" ht="36.950000000000003" customHeight="1" x14ac:dyDescent="0.25">
      <c r="B30" s="140"/>
      <c r="C30" s="117"/>
      <c r="D30" s="117"/>
      <c r="E30" s="118"/>
      <c r="F30" s="118"/>
      <c r="G30" s="83"/>
    </row>
    <row r="31" spans="2:7" s="22" customFormat="1" ht="36.950000000000003" customHeight="1" x14ac:dyDescent="0.25">
      <c r="B31" s="140"/>
      <c r="C31" s="117"/>
      <c r="D31" s="117"/>
      <c r="E31" s="118"/>
      <c r="F31" s="118"/>
      <c r="G31" s="83"/>
    </row>
    <row r="32" spans="2:7" s="22" customFormat="1" ht="36.950000000000003" customHeight="1" x14ac:dyDescent="0.25">
      <c r="B32" s="140"/>
      <c r="C32" s="117"/>
      <c r="D32" s="117"/>
      <c r="E32" s="118"/>
      <c r="F32" s="118"/>
      <c r="G32" s="83"/>
    </row>
    <row r="33" spans="2:7" s="22" customFormat="1" ht="36.950000000000003" customHeight="1" x14ac:dyDescent="0.25">
      <c r="B33" s="140"/>
      <c r="C33" s="117"/>
      <c r="D33" s="117"/>
      <c r="E33" s="118"/>
      <c r="F33" s="118"/>
      <c r="G33" s="83"/>
    </row>
    <row r="34" spans="2:7" s="22" customFormat="1" ht="36.950000000000003" customHeight="1" x14ac:dyDescent="0.25">
      <c r="B34" s="140"/>
      <c r="C34" s="117"/>
      <c r="D34" s="117"/>
      <c r="E34" s="118"/>
      <c r="F34" s="118"/>
      <c r="G34" s="83"/>
    </row>
    <row r="35" spans="2:7" s="22" customFormat="1" ht="36.950000000000003" customHeight="1" x14ac:dyDescent="0.25">
      <c r="B35" s="140"/>
      <c r="C35" s="117"/>
      <c r="D35" s="117"/>
      <c r="E35" s="118"/>
      <c r="F35" s="118"/>
      <c r="G35" s="83"/>
    </row>
    <row r="36" spans="2:7" s="22" customFormat="1" ht="36.950000000000003" customHeight="1" x14ac:dyDescent="0.25">
      <c r="B36" s="140"/>
      <c r="C36" s="117"/>
      <c r="D36" s="117"/>
      <c r="E36" s="118"/>
      <c r="F36" s="118"/>
      <c r="G36" s="83"/>
    </row>
    <row r="37" spans="2:7" s="22" customFormat="1" ht="36.950000000000003" customHeight="1" x14ac:dyDescent="0.25">
      <c r="B37" s="140"/>
      <c r="C37" s="117"/>
      <c r="D37" s="117"/>
      <c r="E37" s="118"/>
      <c r="F37" s="118"/>
      <c r="G37" s="83"/>
    </row>
    <row r="38" spans="2:7" s="22" customFormat="1" ht="36.950000000000003" customHeight="1" x14ac:dyDescent="0.25">
      <c r="B38" s="140"/>
      <c r="C38" s="117"/>
      <c r="D38" s="117"/>
      <c r="E38" s="118"/>
      <c r="F38" s="118"/>
      <c r="G38" s="83"/>
    </row>
    <row r="39" spans="2:7" s="22" customFormat="1" ht="36.950000000000003" customHeight="1" x14ac:dyDescent="0.25">
      <c r="B39" s="140"/>
      <c r="C39" s="117"/>
      <c r="D39" s="117"/>
      <c r="E39" s="118"/>
      <c r="F39" s="118"/>
      <c r="G39" s="83"/>
    </row>
    <row r="40" spans="2:7" s="22" customFormat="1" ht="36.950000000000003" customHeight="1" x14ac:dyDescent="0.25">
      <c r="B40" s="140"/>
      <c r="C40" s="117"/>
      <c r="D40" s="117"/>
      <c r="E40" s="118"/>
      <c r="F40" s="118"/>
      <c r="G40" s="83"/>
    </row>
    <row r="41" spans="2:7" s="22" customFormat="1" ht="36.950000000000003" customHeight="1" x14ac:dyDescent="0.25">
      <c r="B41" s="140"/>
      <c r="C41" s="117"/>
      <c r="D41" s="117"/>
      <c r="E41" s="118"/>
      <c r="F41" s="118"/>
      <c r="G41" s="83"/>
    </row>
    <row r="42" spans="2:7" s="22" customFormat="1" ht="36.950000000000003" customHeight="1" x14ac:dyDescent="0.25">
      <c r="B42" s="140"/>
      <c r="C42" s="117"/>
      <c r="D42" s="117"/>
      <c r="E42" s="118"/>
      <c r="F42" s="118"/>
      <c r="G42" s="83"/>
    </row>
    <row r="43" spans="2:7" s="22" customFormat="1" ht="36.950000000000003" customHeight="1" x14ac:dyDescent="0.25">
      <c r="B43" s="140"/>
      <c r="C43" s="117"/>
      <c r="D43" s="117"/>
      <c r="E43" s="118"/>
      <c r="F43" s="118"/>
      <c r="G43" s="83"/>
    </row>
    <row r="44" spans="2:7" s="22" customFormat="1" ht="36.950000000000003" customHeight="1" x14ac:dyDescent="0.25">
      <c r="B44" s="140"/>
      <c r="C44" s="117"/>
      <c r="D44" s="117"/>
      <c r="E44" s="118"/>
      <c r="F44" s="118"/>
      <c r="G44" s="83"/>
    </row>
    <row r="45" spans="2:7" s="22" customFormat="1" ht="36.950000000000003" customHeight="1" x14ac:dyDescent="0.25">
      <c r="B45" s="140"/>
      <c r="C45" s="117"/>
      <c r="D45" s="117"/>
      <c r="E45" s="118"/>
      <c r="F45" s="118"/>
      <c r="G45" s="83"/>
    </row>
    <row r="46" spans="2:7" s="22" customFormat="1" ht="36.950000000000003" customHeight="1" x14ac:dyDescent="0.25">
      <c r="B46" s="140"/>
      <c r="C46" s="117"/>
      <c r="D46" s="117"/>
      <c r="E46" s="118"/>
      <c r="F46" s="118"/>
      <c r="G46" s="83"/>
    </row>
    <row r="47" spans="2:7" s="22" customFormat="1" ht="36.950000000000003" customHeight="1" x14ac:dyDescent="0.25">
      <c r="B47" s="140"/>
      <c r="C47" s="117"/>
      <c r="D47" s="117"/>
      <c r="E47" s="118"/>
      <c r="F47" s="118"/>
      <c r="G47" s="83"/>
    </row>
    <row r="48" spans="2:7" s="22" customFormat="1" ht="36.950000000000003" customHeight="1" x14ac:dyDescent="0.25">
      <c r="B48" s="140"/>
      <c r="C48" s="117"/>
      <c r="D48" s="117"/>
      <c r="E48" s="118"/>
      <c r="F48" s="118"/>
      <c r="G48" s="83"/>
    </row>
    <row r="49" spans="2:7" s="22" customFormat="1" ht="36.950000000000003" customHeight="1" x14ac:dyDescent="0.25">
      <c r="B49" s="140"/>
      <c r="C49" s="117"/>
      <c r="D49" s="117"/>
      <c r="E49" s="118"/>
      <c r="F49" s="118"/>
      <c r="G49" s="83"/>
    </row>
    <row r="50" spans="2:7" s="22" customFormat="1" ht="36.950000000000003" customHeight="1" x14ac:dyDescent="0.25">
      <c r="B50" s="140"/>
      <c r="C50" s="117"/>
      <c r="D50" s="117"/>
      <c r="E50" s="118"/>
      <c r="F50" s="118"/>
      <c r="G50" s="83"/>
    </row>
    <row r="51" spans="2:7" s="22" customFormat="1" ht="36.950000000000003" customHeight="1" x14ac:dyDescent="0.25">
      <c r="B51" s="140"/>
      <c r="C51" s="117"/>
      <c r="D51" s="117"/>
      <c r="E51" s="118"/>
      <c r="F51" s="118"/>
      <c r="G51" s="83"/>
    </row>
    <row r="52" spans="2:7" s="22" customFormat="1" ht="36.950000000000003" customHeight="1" x14ac:dyDescent="0.25">
      <c r="B52" s="140"/>
      <c r="C52" s="117"/>
      <c r="D52" s="117"/>
      <c r="E52" s="118"/>
      <c r="F52" s="118"/>
      <c r="G52" s="83"/>
    </row>
    <row r="53" spans="2:7" s="22" customFormat="1" ht="36.950000000000003" customHeight="1" x14ac:dyDescent="0.25">
      <c r="B53" s="140"/>
      <c r="C53" s="117"/>
      <c r="D53" s="117"/>
      <c r="E53" s="118"/>
      <c r="F53" s="118"/>
      <c r="G53" s="83"/>
    </row>
    <row r="54" spans="2:7" s="22" customFormat="1" ht="36.950000000000003" customHeight="1" x14ac:dyDescent="0.25">
      <c r="B54" s="140"/>
      <c r="C54" s="117"/>
      <c r="D54" s="117"/>
      <c r="E54" s="118"/>
      <c r="F54" s="118"/>
      <c r="G54" s="83"/>
    </row>
    <row r="55" spans="2:7" s="22" customFormat="1" ht="36.950000000000003" customHeight="1" x14ac:dyDescent="0.25">
      <c r="B55" s="140"/>
      <c r="C55" s="117"/>
      <c r="D55" s="117"/>
      <c r="E55" s="118"/>
      <c r="F55" s="118"/>
      <c r="G55" s="83"/>
    </row>
    <row r="56" spans="2:7" s="22" customFormat="1" ht="36.950000000000003" customHeight="1" x14ac:dyDescent="0.25">
      <c r="B56" s="140"/>
      <c r="C56" s="117"/>
      <c r="D56" s="117"/>
      <c r="E56" s="118"/>
      <c r="F56" s="118"/>
      <c r="G56" s="83"/>
    </row>
    <row r="57" spans="2:7" s="22" customFormat="1" ht="36.950000000000003" customHeight="1" x14ac:dyDescent="0.25">
      <c r="B57" s="140"/>
      <c r="C57" s="117"/>
      <c r="D57" s="117"/>
      <c r="E57" s="118"/>
      <c r="F57" s="118"/>
      <c r="G57" s="83"/>
    </row>
    <row r="58" spans="2:7" s="22" customFormat="1" ht="36.950000000000003" customHeight="1" x14ac:dyDescent="0.25">
      <c r="B58" s="140"/>
      <c r="C58" s="117"/>
      <c r="D58" s="117"/>
      <c r="E58" s="118"/>
      <c r="F58" s="118"/>
      <c r="G58" s="83"/>
    </row>
    <row r="59" spans="2:7" s="22" customFormat="1" ht="36.950000000000003" customHeight="1" x14ac:dyDescent="0.25">
      <c r="B59" s="140"/>
      <c r="C59" s="117"/>
      <c r="D59" s="117"/>
      <c r="E59" s="118"/>
      <c r="F59" s="118"/>
      <c r="G59" s="83"/>
    </row>
    <row r="60" spans="2:7" s="22" customFormat="1" ht="36.950000000000003" customHeight="1" x14ac:dyDescent="0.25">
      <c r="B60" s="140"/>
      <c r="C60" s="117"/>
      <c r="D60" s="117"/>
      <c r="E60" s="118"/>
      <c r="F60" s="118"/>
      <c r="G60" s="83"/>
    </row>
    <row r="61" spans="2:7" s="22" customFormat="1" ht="36.950000000000003" customHeight="1" x14ac:dyDescent="0.25">
      <c r="B61" s="140"/>
      <c r="C61" s="117"/>
      <c r="D61" s="117"/>
      <c r="E61" s="118"/>
      <c r="F61" s="118"/>
      <c r="G61" s="83"/>
    </row>
    <row r="62" spans="2:7" s="22" customFormat="1" ht="36.950000000000003" customHeight="1" x14ac:dyDescent="0.25">
      <c r="B62" s="140"/>
      <c r="C62" s="117"/>
      <c r="D62" s="117"/>
      <c r="E62" s="118"/>
      <c r="F62" s="118"/>
      <c r="G62" s="83"/>
    </row>
    <row r="63" spans="2:7" s="22" customFormat="1" ht="36.950000000000003" customHeight="1" x14ac:dyDescent="0.25">
      <c r="B63" s="140"/>
      <c r="C63" s="117"/>
      <c r="D63" s="117"/>
      <c r="E63" s="118"/>
      <c r="F63" s="118"/>
      <c r="G63" s="83"/>
    </row>
    <row r="64" spans="2:7" s="22" customFormat="1" ht="36.950000000000003" customHeight="1" x14ac:dyDescent="0.25">
      <c r="B64" s="140"/>
      <c r="C64" s="117"/>
      <c r="D64" s="117"/>
      <c r="E64" s="118"/>
      <c r="F64" s="118"/>
      <c r="G64" s="83"/>
    </row>
    <row r="65" spans="2:7" s="22" customFormat="1" ht="36.950000000000003" customHeight="1" x14ac:dyDescent="0.25">
      <c r="B65" s="140"/>
      <c r="C65" s="117"/>
      <c r="D65" s="117"/>
      <c r="E65" s="118"/>
      <c r="F65" s="118"/>
      <c r="G65" s="83"/>
    </row>
    <row r="66" spans="2:7" s="22" customFormat="1" ht="36.950000000000003" customHeight="1" x14ac:dyDescent="0.25">
      <c r="B66" s="140"/>
      <c r="C66" s="117"/>
      <c r="D66" s="117"/>
      <c r="E66" s="118"/>
      <c r="F66" s="118"/>
      <c r="G66" s="83"/>
    </row>
    <row r="67" spans="2:7" s="22" customFormat="1" ht="36.950000000000003" customHeight="1" x14ac:dyDescent="0.25">
      <c r="B67" s="140"/>
      <c r="C67" s="117"/>
      <c r="D67" s="117"/>
      <c r="E67" s="118"/>
      <c r="F67" s="118"/>
      <c r="G67" s="83"/>
    </row>
    <row r="68" spans="2:7" s="22" customFormat="1" ht="36.950000000000003" customHeight="1" x14ac:dyDescent="0.25">
      <c r="B68" s="140"/>
      <c r="C68" s="117"/>
      <c r="D68" s="117"/>
      <c r="E68" s="118"/>
      <c r="F68" s="118"/>
      <c r="G68" s="83"/>
    </row>
    <row r="69" spans="2:7" s="22" customFormat="1" ht="36.950000000000003" customHeight="1" x14ac:dyDescent="0.25">
      <c r="B69" s="140"/>
      <c r="C69" s="117"/>
      <c r="D69" s="117"/>
      <c r="E69" s="118"/>
      <c r="F69" s="118"/>
      <c r="G69" s="83"/>
    </row>
    <row r="70" spans="2:7" s="22" customFormat="1" ht="36.950000000000003" customHeight="1" x14ac:dyDescent="0.25">
      <c r="B70" s="140"/>
      <c r="C70" s="117"/>
      <c r="D70" s="117"/>
      <c r="E70" s="118"/>
      <c r="F70" s="118"/>
      <c r="G70" s="83"/>
    </row>
    <row r="71" spans="2:7" s="22" customFormat="1" ht="36.950000000000003" customHeight="1" x14ac:dyDescent="0.25">
      <c r="B71" s="140"/>
      <c r="C71" s="117"/>
      <c r="D71" s="117"/>
      <c r="E71" s="118"/>
      <c r="F71" s="118"/>
      <c r="G71" s="83"/>
    </row>
    <row r="72" spans="2:7" s="22" customFormat="1" ht="36.950000000000003" customHeight="1" x14ac:dyDescent="0.25">
      <c r="B72" s="140"/>
      <c r="C72" s="117"/>
      <c r="D72" s="117"/>
      <c r="E72" s="118"/>
      <c r="F72" s="118"/>
      <c r="G72" s="83"/>
    </row>
    <row r="73" spans="2:7" s="22" customFormat="1" ht="36.950000000000003" customHeight="1" x14ac:dyDescent="0.25">
      <c r="B73" s="140"/>
      <c r="C73" s="117"/>
      <c r="D73" s="117"/>
      <c r="E73" s="118"/>
      <c r="F73" s="118"/>
      <c r="G73" s="83"/>
    </row>
    <row r="74" spans="2:7" s="22" customFormat="1" ht="36.950000000000003" customHeight="1" x14ac:dyDescent="0.25">
      <c r="B74" s="140"/>
      <c r="C74" s="117"/>
      <c r="D74" s="117"/>
      <c r="E74" s="118"/>
      <c r="F74" s="118"/>
      <c r="G74" s="83"/>
    </row>
    <row r="75" spans="2:7" s="22" customFormat="1" ht="36.950000000000003" customHeight="1" x14ac:dyDescent="0.25">
      <c r="B75" s="140"/>
      <c r="C75" s="117"/>
      <c r="D75" s="117"/>
      <c r="E75" s="118"/>
      <c r="F75" s="118"/>
      <c r="G75" s="83"/>
    </row>
    <row r="76" spans="2:7" s="22" customFormat="1" ht="36.950000000000003" customHeight="1" x14ac:dyDescent="0.25">
      <c r="B76" s="140"/>
      <c r="C76" s="117"/>
      <c r="D76" s="117"/>
      <c r="E76" s="118"/>
      <c r="F76" s="118"/>
      <c r="G76" s="83"/>
    </row>
    <row r="77" spans="2:7" s="22" customFormat="1" ht="36.950000000000003" customHeight="1" x14ac:dyDescent="0.25">
      <c r="B77" s="140"/>
      <c r="C77" s="117"/>
      <c r="D77" s="117"/>
      <c r="E77" s="118"/>
      <c r="F77" s="118"/>
      <c r="G77" s="83"/>
    </row>
    <row r="78" spans="2:7" s="22" customFormat="1" ht="36.950000000000003" customHeight="1" x14ac:dyDescent="0.25">
      <c r="B78" s="140"/>
      <c r="C78" s="117"/>
      <c r="D78" s="117"/>
      <c r="E78" s="118"/>
      <c r="F78" s="118"/>
      <c r="G78" s="83"/>
    </row>
    <row r="79" spans="2:7" s="22" customFormat="1" ht="36.950000000000003" customHeight="1" x14ac:dyDescent="0.25">
      <c r="B79" s="140"/>
      <c r="C79" s="117"/>
      <c r="D79" s="117"/>
      <c r="E79" s="118"/>
      <c r="F79" s="118"/>
      <c r="G79" s="83"/>
    </row>
    <row r="80" spans="2:7" s="22" customFormat="1" ht="36.950000000000003" customHeight="1" x14ac:dyDescent="0.25">
      <c r="B80" s="140"/>
      <c r="C80" s="117"/>
      <c r="D80" s="117"/>
      <c r="E80" s="118"/>
      <c r="F80" s="118"/>
      <c r="G80" s="83"/>
    </row>
    <row r="81" spans="2:7" s="22" customFormat="1" ht="36.950000000000003" customHeight="1" x14ac:dyDescent="0.25">
      <c r="B81" s="140"/>
      <c r="C81" s="117"/>
      <c r="D81" s="117"/>
      <c r="E81" s="118"/>
      <c r="F81" s="118"/>
      <c r="G81" s="83"/>
    </row>
    <row r="82" spans="2:7" s="22" customFormat="1" ht="36.950000000000003" customHeight="1" x14ac:dyDescent="0.25">
      <c r="B82" s="140"/>
      <c r="C82" s="117"/>
      <c r="D82" s="117"/>
      <c r="E82" s="118"/>
      <c r="F82" s="118"/>
      <c r="G82" s="83"/>
    </row>
    <row r="83" spans="2:7" s="22" customFormat="1" ht="36.950000000000003" customHeight="1" x14ac:dyDescent="0.25">
      <c r="B83" s="140"/>
      <c r="C83" s="117"/>
      <c r="D83" s="117"/>
      <c r="E83" s="118"/>
      <c r="F83" s="118"/>
      <c r="G83" s="83"/>
    </row>
    <row r="84" spans="2:7" s="22" customFormat="1" ht="36.950000000000003" customHeight="1" x14ac:dyDescent="0.25">
      <c r="B84" s="140"/>
      <c r="C84" s="117"/>
      <c r="D84" s="117"/>
      <c r="E84" s="118"/>
      <c r="F84" s="118"/>
      <c r="G84" s="83"/>
    </row>
    <row r="85" spans="2:7" s="22" customFormat="1" ht="36.950000000000003" customHeight="1" x14ac:dyDescent="0.25">
      <c r="B85" s="140"/>
      <c r="C85" s="117"/>
      <c r="D85" s="117"/>
      <c r="E85" s="118"/>
      <c r="F85" s="118"/>
      <c r="G85" s="83"/>
    </row>
    <row r="86" spans="2:7" s="22" customFormat="1" ht="36.950000000000003" customHeight="1" x14ac:dyDescent="0.25">
      <c r="B86" s="140"/>
      <c r="C86" s="117"/>
      <c r="D86" s="117"/>
      <c r="E86" s="118"/>
      <c r="F86" s="118"/>
      <c r="G86" s="83"/>
    </row>
    <row r="87" spans="2:7" s="22" customFormat="1" ht="36.950000000000003" customHeight="1" x14ac:dyDescent="0.25">
      <c r="B87" s="140"/>
      <c r="C87" s="117"/>
      <c r="D87" s="117"/>
      <c r="E87" s="118"/>
      <c r="F87" s="118"/>
      <c r="G87" s="83"/>
    </row>
    <row r="88" spans="2:7" s="22" customFormat="1" ht="36.950000000000003" customHeight="1" x14ac:dyDescent="0.25">
      <c r="B88" s="140"/>
      <c r="C88" s="117"/>
      <c r="D88" s="117"/>
      <c r="E88" s="118"/>
      <c r="F88" s="118"/>
      <c r="G88" s="83"/>
    </row>
    <row r="89" spans="2:7" s="22" customFormat="1" ht="36.950000000000003" customHeight="1" x14ac:dyDescent="0.25">
      <c r="B89" s="140"/>
      <c r="C89" s="117"/>
      <c r="D89" s="117"/>
      <c r="E89" s="118"/>
      <c r="F89" s="118"/>
      <c r="G89" s="83"/>
    </row>
    <row r="90" spans="2:7" s="22" customFormat="1" ht="36.950000000000003" customHeight="1" x14ac:dyDescent="0.25">
      <c r="B90" s="140"/>
      <c r="C90" s="117"/>
      <c r="D90" s="117"/>
      <c r="E90" s="118"/>
      <c r="F90" s="118"/>
      <c r="G90" s="83"/>
    </row>
    <row r="91" spans="2:7" s="22" customFormat="1" ht="36.950000000000003" customHeight="1" x14ac:dyDescent="0.25">
      <c r="B91" s="140"/>
      <c r="C91" s="117"/>
      <c r="D91" s="117"/>
      <c r="E91" s="118"/>
      <c r="F91" s="118"/>
      <c r="G91" s="83"/>
    </row>
    <row r="92" spans="2:7" s="22" customFormat="1" ht="36.950000000000003" customHeight="1" x14ac:dyDescent="0.25">
      <c r="B92" s="140"/>
      <c r="C92" s="117"/>
      <c r="D92" s="117"/>
      <c r="E92" s="118"/>
      <c r="F92" s="118"/>
      <c r="G92" s="83"/>
    </row>
    <row r="93" spans="2:7" s="22" customFormat="1" ht="36.950000000000003" customHeight="1" x14ac:dyDescent="0.25">
      <c r="B93" s="140"/>
      <c r="C93" s="117"/>
      <c r="D93" s="117"/>
      <c r="E93" s="118"/>
      <c r="F93" s="118"/>
      <c r="G93" s="83"/>
    </row>
    <row r="94" spans="2:7" s="22" customFormat="1" ht="36.950000000000003" customHeight="1" x14ac:dyDescent="0.25">
      <c r="B94" s="140"/>
      <c r="C94" s="117"/>
      <c r="D94" s="117"/>
      <c r="E94" s="118"/>
      <c r="F94" s="118"/>
      <c r="G94" s="83"/>
    </row>
    <row r="95" spans="2:7" s="22" customFormat="1" ht="36.950000000000003" customHeight="1" x14ac:dyDescent="0.25">
      <c r="B95" s="140"/>
      <c r="C95" s="117"/>
      <c r="D95" s="117"/>
      <c r="E95" s="118"/>
      <c r="F95" s="118"/>
      <c r="G95" s="83"/>
    </row>
    <row r="96" spans="2:7" s="22" customFormat="1" ht="36.950000000000003" customHeight="1" x14ac:dyDescent="0.25">
      <c r="B96" s="140"/>
      <c r="C96" s="117"/>
      <c r="D96" s="117"/>
      <c r="E96" s="118"/>
      <c r="F96" s="118"/>
      <c r="G96" s="83"/>
    </row>
    <row r="97" spans="2:7" s="22" customFormat="1" ht="36.950000000000003" customHeight="1" x14ac:dyDescent="0.25">
      <c r="B97" s="140"/>
      <c r="C97" s="117"/>
      <c r="D97" s="117"/>
      <c r="E97" s="118"/>
      <c r="F97" s="118"/>
      <c r="G97" s="83"/>
    </row>
    <row r="98" spans="2:7" s="22" customFormat="1" ht="36.950000000000003" customHeight="1" x14ac:dyDescent="0.25">
      <c r="B98" s="140"/>
      <c r="C98" s="117"/>
      <c r="D98" s="117"/>
      <c r="E98" s="118"/>
      <c r="F98" s="118"/>
      <c r="G98" s="83"/>
    </row>
    <row r="99" spans="2:7" s="22" customFormat="1" ht="36.950000000000003" customHeight="1" x14ac:dyDescent="0.25">
      <c r="B99" s="140"/>
      <c r="C99" s="117"/>
      <c r="D99" s="117"/>
      <c r="E99" s="118"/>
      <c r="F99" s="118"/>
      <c r="G99" s="83"/>
    </row>
    <row r="100" spans="2:7" s="22" customFormat="1" ht="36.950000000000003" customHeight="1" x14ac:dyDescent="0.25">
      <c r="B100" s="140"/>
      <c r="C100" s="117"/>
      <c r="D100" s="117"/>
      <c r="E100" s="118"/>
      <c r="F100" s="118"/>
      <c r="G100" s="83"/>
    </row>
    <row r="101" spans="2:7" s="22" customFormat="1" ht="36.950000000000003" customHeight="1" x14ac:dyDescent="0.25">
      <c r="B101" s="140"/>
      <c r="C101" s="117"/>
      <c r="D101" s="117"/>
      <c r="E101" s="118"/>
      <c r="F101" s="118"/>
      <c r="G101" s="83"/>
    </row>
    <row r="102" spans="2:7" s="22" customFormat="1" ht="36.950000000000003" customHeight="1" x14ac:dyDescent="0.25">
      <c r="B102" s="140"/>
      <c r="C102" s="117"/>
      <c r="D102" s="117"/>
      <c r="E102" s="118"/>
      <c r="F102" s="118"/>
      <c r="G102" s="83"/>
    </row>
    <row r="103" spans="2:7" s="22" customFormat="1" ht="36.950000000000003" customHeight="1" x14ac:dyDescent="0.25">
      <c r="B103" s="140"/>
      <c r="C103" s="117"/>
      <c r="D103" s="117"/>
      <c r="E103" s="118"/>
      <c r="F103" s="118"/>
      <c r="G103" s="83"/>
    </row>
    <row r="104" spans="2:7" s="22" customFormat="1" ht="36.950000000000003" customHeight="1" x14ac:dyDescent="0.25">
      <c r="B104" s="140"/>
      <c r="C104" s="117"/>
      <c r="D104" s="117"/>
      <c r="E104" s="118"/>
      <c r="F104" s="118"/>
      <c r="G104" s="83"/>
    </row>
    <row r="105" spans="2:7" s="22" customFormat="1" ht="36.950000000000003" customHeight="1" x14ac:dyDescent="0.25">
      <c r="B105" s="140"/>
      <c r="C105" s="117"/>
      <c r="D105" s="117"/>
      <c r="E105" s="118"/>
      <c r="F105" s="118"/>
      <c r="G105" s="83"/>
    </row>
    <row r="106" spans="2:7" s="22" customFormat="1" ht="36.950000000000003" customHeight="1" x14ac:dyDescent="0.25">
      <c r="B106" s="140"/>
      <c r="C106" s="117"/>
      <c r="D106" s="117"/>
      <c r="E106" s="118"/>
      <c r="F106" s="118"/>
      <c r="G106" s="83"/>
    </row>
    <row r="107" spans="2:7" s="22" customFormat="1" ht="36.950000000000003" customHeight="1" x14ac:dyDescent="0.25">
      <c r="B107" s="140"/>
      <c r="C107" s="117"/>
      <c r="D107" s="117"/>
      <c r="E107" s="118"/>
      <c r="F107" s="118"/>
      <c r="G107" s="83"/>
    </row>
    <row r="108" spans="2:7" s="22" customFormat="1" ht="36.950000000000003" customHeight="1" x14ac:dyDescent="0.3">
      <c r="B108" s="5"/>
      <c r="C108" s="52"/>
      <c r="D108" s="52"/>
      <c r="E108" s="52"/>
      <c r="F108" s="109"/>
      <c r="G108" s="5"/>
    </row>
  </sheetData>
  <mergeCells count="8">
    <mergeCell ref="G7:G8"/>
    <mergeCell ref="A4:G4"/>
    <mergeCell ref="B5:E5"/>
    <mergeCell ref="B7:B8"/>
    <mergeCell ref="C7:C8"/>
    <mergeCell ref="D7:D8"/>
    <mergeCell ref="E7:E8"/>
    <mergeCell ref="F7:F8"/>
  </mergeCells>
  <dataValidations count="1">
    <dataValidation type="list" allowBlank="1" showInputMessage="1" showErrorMessage="1" sqref="F10:F107" xr:uid="{00000000-0002-0000-1700-000000000000}">
      <formula1>"V"</formula1>
    </dataValidation>
  </dataValidations>
  <pageMargins left="0.75" right="0.75" top="1" bottom="1" header="0.5" footer="0.5"/>
  <pageSetup paperSize="9"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4:E20"/>
  <sheetViews>
    <sheetView zoomScale="70" zoomScaleNormal="70" zoomScalePageLayoutView="70" workbookViewId="0">
      <selection activeCell="H17" sqref="H17"/>
    </sheetView>
  </sheetViews>
  <sheetFormatPr defaultColWidth="10.875" defaultRowHeight="18.75" x14ac:dyDescent="0.3"/>
  <cols>
    <col min="1" max="1" width="7.875" style="5" customWidth="1"/>
    <col min="2" max="2" width="7" style="23" customWidth="1"/>
    <col min="3" max="3" width="42.625" style="52" customWidth="1"/>
    <col min="4" max="4" width="40.125" style="175" customWidth="1"/>
    <col min="5" max="5" width="28.125" style="175" customWidth="1"/>
    <col min="6" max="16384" width="10.875" style="5"/>
  </cols>
  <sheetData>
    <row r="4" spans="1:5" ht="23.25" x14ac:dyDescent="0.3">
      <c r="A4" s="413" t="s">
        <v>409</v>
      </c>
      <c r="B4" s="413"/>
      <c r="C4" s="413"/>
      <c r="D4" s="413"/>
      <c r="E4" s="413"/>
    </row>
    <row r="5" spans="1:5" ht="27" customHeight="1" x14ac:dyDescent="0.3">
      <c r="A5" s="254" t="s">
        <v>227</v>
      </c>
      <c r="B5" s="430" t="s">
        <v>269</v>
      </c>
      <c r="C5" s="430"/>
      <c r="D5" s="430"/>
      <c r="E5" s="430"/>
    </row>
    <row r="6" spans="1:5" ht="18" customHeight="1" x14ac:dyDescent="0.3">
      <c r="A6" s="51"/>
      <c r="B6" s="437" t="s">
        <v>42</v>
      </c>
      <c r="C6" s="443" t="s">
        <v>270</v>
      </c>
      <c r="D6" s="469" t="s">
        <v>271</v>
      </c>
      <c r="E6" s="469" t="s">
        <v>272</v>
      </c>
    </row>
    <row r="7" spans="1:5" x14ac:dyDescent="0.3">
      <c r="A7" s="75"/>
      <c r="B7" s="438"/>
      <c r="C7" s="444"/>
      <c r="D7" s="470"/>
      <c r="E7" s="470"/>
    </row>
    <row r="8" spans="1:5" x14ac:dyDescent="0.3">
      <c r="A8" s="75"/>
      <c r="B8" s="46" t="s">
        <v>52</v>
      </c>
      <c r="C8" s="46" t="s">
        <v>53</v>
      </c>
      <c r="D8" s="111" t="s">
        <v>54</v>
      </c>
      <c r="E8" s="111" t="s">
        <v>55</v>
      </c>
    </row>
    <row r="9" spans="1:5" s="22" customFormat="1" ht="36" customHeight="1" x14ac:dyDescent="0.25">
      <c r="A9" s="143"/>
      <c r="B9" s="366">
        <v>1</v>
      </c>
      <c r="C9" s="166" t="s">
        <v>819</v>
      </c>
      <c r="D9" s="366">
        <v>24</v>
      </c>
      <c r="E9" s="174">
        <v>3</v>
      </c>
    </row>
    <row r="10" spans="1:5" s="22" customFormat="1" ht="36" customHeight="1" x14ac:dyDescent="0.25">
      <c r="A10" s="143"/>
      <c r="B10" s="366">
        <v>2</v>
      </c>
      <c r="C10" s="377" t="s">
        <v>820</v>
      </c>
      <c r="D10" s="366">
        <v>26</v>
      </c>
      <c r="E10" s="174">
        <v>3</v>
      </c>
    </row>
    <row r="11" spans="1:5" s="22" customFormat="1" ht="36" customHeight="1" x14ac:dyDescent="0.25">
      <c r="A11" s="143"/>
      <c r="B11" s="366">
        <v>3</v>
      </c>
      <c r="C11" s="377" t="s">
        <v>1487</v>
      </c>
      <c r="D11" s="366">
        <v>1</v>
      </c>
      <c r="E11" s="174">
        <v>4</v>
      </c>
    </row>
    <row r="12" spans="1:5" s="22" customFormat="1" ht="36" customHeight="1" x14ac:dyDescent="0.25">
      <c r="A12" s="143"/>
      <c r="B12" s="366">
        <v>4</v>
      </c>
      <c r="C12" s="353" t="s">
        <v>823</v>
      </c>
      <c r="D12" s="366">
        <v>24</v>
      </c>
      <c r="E12" s="174">
        <v>3</v>
      </c>
    </row>
    <row r="13" spans="1:5" s="22" customFormat="1" ht="36" customHeight="1" x14ac:dyDescent="0.25">
      <c r="A13" s="143"/>
      <c r="B13" s="366">
        <v>5</v>
      </c>
      <c r="C13" s="353" t="s">
        <v>824</v>
      </c>
      <c r="D13" s="366">
        <v>25</v>
      </c>
      <c r="E13" s="174">
        <v>4</v>
      </c>
    </row>
    <row r="14" spans="1:5" s="22" customFormat="1" ht="36" customHeight="1" x14ac:dyDescent="0.25">
      <c r="A14" s="143"/>
      <c r="B14" s="366">
        <v>6</v>
      </c>
      <c r="C14" s="353" t="s">
        <v>825</v>
      </c>
      <c r="D14" s="366">
        <v>26</v>
      </c>
      <c r="E14" s="174">
        <v>3</v>
      </c>
    </row>
    <row r="15" spans="1:5" s="22" customFormat="1" ht="36" customHeight="1" x14ac:dyDescent="0.25">
      <c r="A15" s="143"/>
      <c r="B15" s="366">
        <v>7</v>
      </c>
      <c r="C15" s="353" t="s">
        <v>826</v>
      </c>
      <c r="D15" s="366">
        <v>27</v>
      </c>
      <c r="E15" s="174">
        <v>3</v>
      </c>
    </row>
    <row r="16" spans="1:5" s="22" customFormat="1" ht="36" customHeight="1" x14ac:dyDescent="0.25">
      <c r="A16" s="143"/>
      <c r="B16" s="366">
        <v>8</v>
      </c>
      <c r="C16" s="353" t="s">
        <v>827</v>
      </c>
      <c r="D16" s="366">
        <v>26</v>
      </c>
      <c r="E16" s="174">
        <v>3</v>
      </c>
    </row>
    <row r="17" spans="1:5" s="22" customFormat="1" ht="36" customHeight="1" x14ac:dyDescent="0.25">
      <c r="A17" s="143"/>
      <c r="B17" s="366">
        <v>9</v>
      </c>
      <c r="C17" s="353" t="s">
        <v>829</v>
      </c>
      <c r="D17" s="366">
        <v>26</v>
      </c>
      <c r="E17" s="174">
        <v>3</v>
      </c>
    </row>
    <row r="18" spans="1:5" s="22" customFormat="1" ht="36" customHeight="1" x14ac:dyDescent="0.25">
      <c r="A18" s="143"/>
      <c r="B18" s="366">
        <v>10</v>
      </c>
      <c r="C18" s="353" t="s">
        <v>830</v>
      </c>
      <c r="D18" s="366">
        <v>26</v>
      </c>
      <c r="E18" s="174">
        <v>4</v>
      </c>
    </row>
    <row r="19" spans="1:5" s="22" customFormat="1" ht="36" customHeight="1" x14ac:dyDescent="0.25">
      <c r="A19" s="143"/>
      <c r="B19" s="366">
        <v>11</v>
      </c>
      <c r="C19" s="353" t="s">
        <v>831</v>
      </c>
      <c r="D19" s="366">
        <v>24</v>
      </c>
      <c r="E19" s="174">
        <v>4</v>
      </c>
    </row>
    <row r="20" spans="1:5" s="22" customFormat="1" ht="36" customHeight="1" x14ac:dyDescent="0.25">
      <c r="A20" s="143"/>
      <c r="B20" s="140"/>
      <c r="C20" s="117"/>
      <c r="D20" s="174"/>
      <c r="E20" s="174"/>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4:M25"/>
  <sheetViews>
    <sheetView zoomScale="55" zoomScaleNormal="55" zoomScalePageLayoutView="55" workbookViewId="0">
      <selection activeCell="I15" sqref="I15"/>
    </sheetView>
  </sheetViews>
  <sheetFormatPr defaultColWidth="10.875" defaultRowHeight="18.75" x14ac:dyDescent="0.3"/>
  <cols>
    <col min="1" max="1" width="6.625" style="5" customWidth="1"/>
    <col min="2" max="2" width="7" style="23" customWidth="1"/>
    <col min="3" max="3" width="63.125" style="52" customWidth="1"/>
    <col min="4" max="4" width="15.875" style="175" customWidth="1"/>
    <col min="5" max="5" width="11.375" style="5" bestFit="1" customWidth="1"/>
    <col min="6" max="16384" width="10.875" style="5"/>
  </cols>
  <sheetData>
    <row r="4" spans="1:13" ht="36.950000000000003" customHeight="1" x14ac:dyDescent="0.3">
      <c r="A4" s="413" t="s">
        <v>524</v>
      </c>
      <c r="B4" s="413"/>
      <c r="C4" s="413"/>
      <c r="D4" s="413"/>
      <c r="E4" s="413"/>
      <c r="F4" s="413"/>
      <c r="G4" s="413"/>
      <c r="H4" s="413"/>
    </row>
    <row r="5" spans="1:13" x14ac:dyDescent="0.3">
      <c r="A5" s="247" t="s">
        <v>228</v>
      </c>
      <c r="B5" s="461" t="s">
        <v>229</v>
      </c>
      <c r="C5" s="461"/>
      <c r="D5" s="461"/>
      <c r="E5" s="461"/>
      <c r="F5" s="461"/>
      <c r="G5" s="461"/>
      <c r="H5" s="461"/>
      <c r="I5" s="461"/>
      <c r="J5" s="461"/>
      <c r="K5" s="461"/>
      <c r="L5" s="461"/>
      <c r="M5" s="461"/>
    </row>
    <row r="6" spans="1:13" s="59" customFormat="1" ht="24.95" customHeight="1" x14ac:dyDescent="0.25">
      <c r="B6" s="16" t="s">
        <v>234</v>
      </c>
      <c r="C6" s="471" t="s">
        <v>230</v>
      </c>
      <c r="D6" s="471"/>
      <c r="E6" s="145">
        <v>5</v>
      </c>
      <c r="F6" s="255" t="s">
        <v>232</v>
      </c>
      <c r="I6" s="144"/>
      <c r="J6" s="99"/>
    </row>
    <row r="7" spans="1:13" s="59" customFormat="1" ht="24" customHeight="1" x14ac:dyDescent="0.25">
      <c r="B7" s="16" t="s">
        <v>234</v>
      </c>
      <c r="C7" s="430" t="s">
        <v>231</v>
      </c>
      <c r="D7" s="430"/>
      <c r="E7" s="146">
        <v>8</v>
      </c>
      <c r="F7" s="255" t="s">
        <v>233</v>
      </c>
      <c r="I7" s="99"/>
      <c r="J7" s="99"/>
    </row>
    <row r="8" spans="1:13" s="59" customFormat="1" ht="27" customHeight="1" x14ac:dyDescent="0.25">
      <c r="B8" s="16" t="s">
        <v>234</v>
      </c>
      <c r="C8" s="430" t="s">
        <v>235</v>
      </c>
      <c r="D8" s="430"/>
      <c r="E8" s="114" t="s">
        <v>236</v>
      </c>
    </row>
    <row r="9" spans="1:13" s="24" customFormat="1" ht="30.75" customHeight="1" x14ac:dyDescent="0.3">
      <c r="A9" s="49"/>
      <c r="B9" s="461" t="s">
        <v>410</v>
      </c>
      <c r="C9" s="461"/>
      <c r="D9" s="461"/>
    </row>
    <row r="10" spans="1:13" ht="18" customHeight="1" x14ac:dyDescent="0.3">
      <c r="A10" s="51"/>
      <c r="B10" s="437" t="s">
        <v>42</v>
      </c>
      <c r="C10" s="443" t="s">
        <v>273</v>
      </c>
      <c r="D10" s="469" t="s">
        <v>274</v>
      </c>
    </row>
    <row r="11" spans="1:13" x14ac:dyDescent="0.3">
      <c r="A11" s="75"/>
      <c r="B11" s="438"/>
      <c r="C11" s="444"/>
      <c r="D11" s="470"/>
    </row>
    <row r="12" spans="1:13" x14ac:dyDescent="0.3">
      <c r="A12" s="75"/>
      <c r="B12" s="46" t="s">
        <v>52</v>
      </c>
      <c r="C12" s="46" t="s">
        <v>53</v>
      </c>
      <c r="D12" s="111" t="s">
        <v>54</v>
      </c>
    </row>
    <row r="13" spans="1:13" s="22" customFormat="1" ht="39" customHeight="1" x14ac:dyDescent="0.25">
      <c r="A13" s="143"/>
      <c r="B13" s="140">
        <v>1</v>
      </c>
      <c r="C13" s="166" t="s">
        <v>819</v>
      </c>
      <c r="D13" s="174">
        <v>7</v>
      </c>
    </row>
    <row r="14" spans="1:13" s="22" customFormat="1" ht="39" customHeight="1" x14ac:dyDescent="0.25">
      <c r="A14" s="143"/>
      <c r="B14" s="140">
        <v>2</v>
      </c>
      <c r="C14" s="307" t="s">
        <v>820</v>
      </c>
      <c r="D14" s="174">
        <v>5</v>
      </c>
    </row>
    <row r="15" spans="1:13" s="22" customFormat="1" ht="39" customHeight="1" x14ac:dyDescent="0.25">
      <c r="A15" s="143"/>
      <c r="B15" s="140">
        <v>3</v>
      </c>
      <c r="C15" s="117" t="s">
        <v>834</v>
      </c>
      <c r="D15" s="174">
        <v>2</v>
      </c>
    </row>
    <row r="16" spans="1:13" s="22" customFormat="1" ht="39" customHeight="1" x14ac:dyDescent="0.25">
      <c r="A16" s="143"/>
      <c r="B16" s="140">
        <v>4</v>
      </c>
      <c r="C16" s="117" t="s">
        <v>823</v>
      </c>
      <c r="D16" s="174">
        <v>6</v>
      </c>
    </row>
    <row r="17" spans="1:4" s="22" customFormat="1" ht="39" customHeight="1" x14ac:dyDescent="0.25">
      <c r="A17" s="143"/>
      <c r="B17" s="140">
        <v>5</v>
      </c>
      <c r="C17" s="117" t="s">
        <v>824</v>
      </c>
      <c r="D17" s="174">
        <v>7</v>
      </c>
    </row>
    <row r="18" spans="1:4" s="22" customFormat="1" ht="39" customHeight="1" x14ac:dyDescent="0.25">
      <c r="A18" s="143"/>
      <c r="B18" s="140">
        <v>6</v>
      </c>
      <c r="C18" s="117" t="s">
        <v>825</v>
      </c>
      <c r="D18" s="174">
        <v>6</v>
      </c>
    </row>
    <row r="19" spans="1:4" s="22" customFormat="1" ht="39" customHeight="1" x14ac:dyDescent="0.25">
      <c r="A19" s="143"/>
      <c r="B19" s="140">
        <v>7</v>
      </c>
      <c r="C19" s="117" t="s">
        <v>832</v>
      </c>
      <c r="D19" s="174">
        <v>3</v>
      </c>
    </row>
    <row r="20" spans="1:4" s="22" customFormat="1" ht="39" customHeight="1" x14ac:dyDescent="0.25">
      <c r="A20" s="143"/>
      <c r="B20" s="140">
        <v>8</v>
      </c>
      <c r="C20" s="117" t="s">
        <v>826</v>
      </c>
      <c r="D20" s="174">
        <v>4</v>
      </c>
    </row>
    <row r="21" spans="1:4" s="22" customFormat="1" ht="39" customHeight="1" x14ac:dyDescent="0.25">
      <c r="A21" s="143"/>
      <c r="B21" s="140">
        <v>9</v>
      </c>
      <c r="C21" s="117" t="s">
        <v>827</v>
      </c>
      <c r="D21" s="174">
        <v>5</v>
      </c>
    </row>
    <row r="22" spans="1:4" s="22" customFormat="1" ht="39" customHeight="1" x14ac:dyDescent="0.25">
      <c r="A22" s="143"/>
      <c r="B22" s="140">
        <v>10</v>
      </c>
      <c r="C22" s="117" t="s">
        <v>833</v>
      </c>
      <c r="D22" s="174">
        <v>3</v>
      </c>
    </row>
    <row r="23" spans="1:4" s="22" customFormat="1" ht="39" customHeight="1" x14ac:dyDescent="0.25">
      <c r="A23" s="143"/>
      <c r="B23" s="140">
        <v>11</v>
      </c>
      <c r="C23" s="117" t="s">
        <v>829</v>
      </c>
      <c r="D23" s="174">
        <v>6</v>
      </c>
    </row>
    <row r="24" spans="1:4" s="22" customFormat="1" ht="39" customHeight="1" x14ac:dyDescent="0.25">
      <c r="A24" s="143"/>
      <c r="B24" s="140">
        <v>12</v>
      </c>
      <c r="C24" s="117" t="s">
        <v>830</v>
      </c>
      <c r="D24" s="174">
        <v>7</v>
      </c>
    </row>
    <row r="25" spans="1:4" s="22" customFormat="1" ht="39" customHeight="1" x14ac:dyDescent="0.25">
      <c r="A25" s="143"/>
      <c r="B25" s="140">
        <v>13</v>
      </c>
      <c r="C25" s="117" t="s">
        <v>831</v>
      </c>
      <c r="D25" s="174">
        <v>4</v>
      </c>
    </row>
  </sheetData>
  <mergeCells count="9">
    <mergeCell ref="A4:H4"/>
    <mergeCell ref="B9:D9"/>
    <mergeCell ref="B10:B11"/>
    <mergeCell ref="C10:C11"/>
    <mergeCell ref="D10:D11"/>
    <mergeCell ref="B5:M5"/>
    <mergeCell ref="C6:D6"/>
    <mergeCell ref="C7:D7"/>
    <mergeCell ref="C8:D8"/>
  </mergeCells>
  <dataValidations count="1">
    <dataValidation type="list" allowBlank="1" showInputMessage="1" showErrorMessage="1" sqref="E8" xr:uid="{00000000-0002-0000-1900-000000000000}">
      <formula1>"Ya, Tidak"</formula1>
    </dataValidation>
  </dataValidations>
  <pageMargins left="0.75" right="0.75" top="1" bottom="1" header="0.5" footer="0.5"/>
  <pageSetup paperSize="9"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4:H6"/>
  <sheetViews>
    <sheetView workbookViewId="0">
      <selection activeCell="D12" sqref="D12"/>
    </sheetView>
  </sheetViews>
  <sheetFormatPr defaultColWidth="10.875" defaultRowHeight="18.75" x14ac:dyDescent="0.3"/>
  <cols>
    <col min="1" max="1" width="6.625" style="5" customWidth="1"/>
    <col min="2" max="2" width="7" style="23" customWidth="1"/>
    <col min="3" max="3" width="63.125" style="194" customWidth="1"/>
    <col min="4" max="4" width="15.875" style="175" customWidth="1"/>
    <col min="5" max="16384" width="10.875" style="5"/>
  </cols>
  <sheetData>
    <row r="4" spans="1:8" ht="36.950000000000003" customHeight="1" x14ac:dyDescent="0.3">
      <c r="A4" s="413" t="s">
        <v>525</v>
      </c>
      <c r="B4" s="413"/>
      <c r="C4" s="413"/>
      <c r="D4" s="413"/>
      <c r="E4" s="413"/>
      <c r="F4" s="413"/>
      <c r="G4" s="413"/>
      <c r="H4" s="413"/>
    </row>
    <row r="5" spans="1:8" s="192" customFormat="1" ht="29.1" customHeight="1" x14ac:dyDescent="0.25">
      <c r="A5" s="74" t="s">
        <v>238</v>
      </c>
      <c r="B5" s="430" t="s">
        <v>239</v>
      </c>
      <c r="C5" s="430"/>
      <c r="D5" s="430"/>
      <c r="E5" s="147">
        <v>6</v>
      </c>
      <c r="F5" s="192" t="s">
        <v>240</v>
      </c>
      <c r="G5" s="99"/>
      <c r="H5" s="204"/>
    </row>
    <row r="6" spans="1:8" s="192" customFormat="1" ht="29.1" customHeight="1" x14ac:dyDescent="0.25">
      <c r="B6" s="430" t="s">
        <v>241</v>
      </c>
      <c r="C6" s="430"/>
      <c r="D6" s="430"/>
      <c r="E6" s="147">
        <v>1</v>
      </c>
      <c r="F6" s="192" t="s">
        <v>242</v>
      </c>
      <c r="G6" s="99"/>
      <c r="H6" s="204"/>
    </row>
  </sheetData>
  <mergeCells count="3">
    <mergeCell ref="B6:D6"/>
    <mergeCell ref="A4:H4"/>
    <mergeCell ref="B5:D5"/>
  </mergeCells>
  <pageMargins left="0.75" right="0.75" top="1" bottom="1" header="0.5" footer="0.5"/>
  <pageSetup paperSize="9" orientation="portrait" horizontalDpi="4294967292" verticalDpi="429496729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4:M45"/>
  <sheetViews>
    <sheetView topLeftCell="A34" workbookViewId="0">
      <selection activeCell="I40" sqref="I40"/>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435</v>
      </c>
      <c r="B4" s="413"/>
      <c r="C4" s="413"/>
      <c r="D4" s="413"/>
      <c r="E4" s="413"/>
      <c r="F4" s="413"/>
      <c r="G4" s="413"/>
      <c r="H4" s="413"/>
      <c r="I4" s="413"/>
      <c r="J4" s="27"/>
      <c r="K4" s="27"/>
      <c r="L4" s="27"/>
      <c r="M4" s="27"/>
    </row>
    <row r="5" spans="1:13" ht="42.75" customHeight="1" x14ac:dyDescent="0.3">
      <c r="A5" s="238" t="s">
        <v>434</v>
      </c>
      <c r="B5" s="447" t="s">
        <v>275</v>
      </c>
      <c r="C5" s="447"/>
      <c r="D5" s="447"/>
      <c r="E5" s="447"/>
      <c r="F5" s="447"/>
      <c r="G5" s="447"/>
      <c r="H5" s="447"/>
      <c r="I5" s="447"/>
      <c r="J5" s="98"/>
      <c r="K5" s="98"/>
      <c r="L5" s="98"/>
      <c r="M5" s="98"/>
    </row>
    <row r="6" spans="1:13" ht="42.75" customHeight="1" x14ac:dyDescent="0.3">
      <c r="A6" s="238"/>
      <c r="B6" s="286" t="s">
        <v>527</v>
      </c>
      <c r="C6" s="193"/>
      <c r="D6" s="193"/>
      <c r="E6" s="193"/>
      <c r="F6" s="193"/>
      <c r="G6" s="297"/>
      <c r="H6" s="297"/>
      <c r="I6" s="297"/>
      <c r="J6" s="98"/>
      <c r="K6" s="98"/>
      <c r="L6" s="98"/>
      <c r="M6" s="98"/>
    </row>
    <row r="7" spans="1:13" s="9" customFormat="1" x14ac:dyDescent="0.3">
      <c r="A7" s="72"/>
      <c r="B7" s="388" t="s">
        <v>276</v>
      </c>
      <c r="C7" s="388"/>
      <c r="D7" s="388" t="s">
        <v>277</v>
      </c>
      <c r="E7" s="388"/>
      <c r="F7" s="388"/>
      <c r="G7" s="473" t="s">
        <v>278</v>
      </c>
      <c r="H7" s="473"/>
      <c r="I7" s="473"/>
      <c r="J7" s="3"/>
      <c r="K7" s="71"/>
      <c r="L7" s="71"/>
      <c r="M7" s="71"/>
    </row>
    <row r="8" spans="1:13" x14ac:dyDescent="0.3">
      <c r="B8" s="388"/>
      <c r="C8" s="388"/>
      <c r="D8" s="388"/>
      <c r="E8" s="388"/>
      <c r="F8" s="388"/>
      <c r="G8" s="176" t="s">
        <v>87</v>
      </c>
      <c r="H8" s="176" t="s">
        <v>88</v>
      </c>
      <c r="I8" s="176" t="s">
        <v>89</v>
      </c>
      <c r="J8" s="3"/>
    </row>
    <row r="9" spans="1:13" s="136" customFormat="1" ht="36.950000000000003" customHeight="1" x14ac:dyDescent="0.25">
      <c r="B9" s="460" t="s">
        <v>151</v>
      </c>
      <c r="C9" s="460"/>
      <c r="D9" s="398" t="s">
        <v>691</v>
      </c>
      <c r="E9" s="398"/>
      <c r="F9" s="398"/>
      <c r="G9" s="306">
        <v>3296.5419999999999</v>
      </c>
      <c r="H9" s="306">
        <v>3521.5650000000001</v>
      </c>
      <c r="I9" s="306">
        <v>4333.9740000000002</v>
      </c>
    </row>
    <row r="10" spans="1:13" s="136" customFormat="1" ht="36.950000000000003" customHeight="1" x14ac:dyDescent="0.25">
      <c r="B10" s="460"/>
      <c r="C10" s="460"/>
      <c r="D10" s="398" t="s">
        <v>1356</v>
      </c>
      <c r="E10" s="398"/>
      <c r="F10" s="398"/>
      <c r="G10" s="306">
        <v>1488.7840000000001</v>
      </c>
      <c r="H10" s="306">
        <v>1574.4590000000001</v>
      </c>
      <c r="I10" s="306">
        <v>1544.431</v>
      </c>
    </row>
    <row r="11" spans="1:13" s="136" customFormat="1" ht="36.950000000000003" customHeight="1" x14ac:dyDescent="0.25">
      <c r="B11" s="460"/>
      <c r="C11" s="460"/>
      <c r="D11" s="398"/>
      <c r="E11" s="398"/>
      <c r="F11" s="398"/>
      <c r="G11" s="306"/>
      <c r="H11" s="178"/>
      <c r="I11" s="178"/>
    </row>
    <row r="12" spans="1:13" s="136" customFormat="1" ht="36.950000000000003" customHeight="1" x14ac:dyDescent="0.25">
      <c r="B12" s="460"/>
      <c r="C12" s="460"/>
      <c r="D12" s="398"/>
      <c r="E12" s="398"/>
      <c r="F12" s="398"/>
      <c r="G12" s="306"/>
      <c r="H12" s="306"/>
      <c r="I12" s="178"/>
    </row>
    <row r="13" spans="1:13" s="136" customFormat="1" ht="36.950000000000003" customHeight="1" x14ac:dyDescent="0.25">
      <c r="B13" s="460"/>
      <c r="C13" s="460"/>
      <c r="D13" s="398"/>
      <c r="E13" s="398"/>
      <c r="F13" s="398"/>
      <c r="G13" s="178"/>
      <c r="H13" s="178"/>
      <c r="I13" s="178"/>
    </row>
    <row r="14" spans="1:13" s="136" customFormat="1" ht="36.950000000000003" customHeight="1" x14ac:dyDescent="0.25">
      <c r="B14" s="460"/>
      <c r="C14" s="460"/>
      <c r="D14" s="398"/>
      <c r="E14" s="398"/>
      <c r="F14" s="398"/>
      <c r="G14" s="178"/>
      <c r="H14" s="178"/>
      <c r="I14" s="178"/>
    </row>
    <row r="15" spans="1:13" s="136" customFormat="1" ht="36.950000000000003" customHeight="1" x14ac:dyDescent="0.25">
      <c r="B15" s="460"/>
      <c r="C15" s="460"/>
      <c r="D15" s="398"/>
      <c r="E15" s="398"/>
      <c r="F15" s="398"/>
      <c r="G15" s="178"/>
      <c r="H15" s="178"/>
      <c r="I15" s="178"/>
    </row>
    <row r="16" spans="1:13" s="136" customFormat="1" ht="36.950000000000003" customHeight="1" x14ac:dyDescent="0.25">
      <c r="B16" s="460"/>
      <c r="C16" s="460"/>
      <c r="D16" s="398"/>
      <c r="E16" s="398"/>
      <c r="F16" s="398"/>
      <c r="G16" s="178"/>
      <c r="H16" s="178"/>
      <c r="I16" s="178"/>
    </row>
    <row r="17" spans="2:9" s="136" customFormat="1" ht="36.950000000000003" customHeight="1" x14ac:dyDescent="0.25">
      <c r="B17" s="460" t="s">
        <v>279</v>
      </c>
      <c r="C17" s="460"/>
      <c r="D17" s="398"/>
      <c r="E17" s="398"/>
      <c r="F17" s="398"/>
      <c r="G17" s="178"/>
      <c r="H17" s="178"/>
      <c r="I17" s="178"/>
    </row>
    <row r="18" spans="2:9" s="136" customFormat="1" ht="36.950000000000003" customHeight="1" x14ac:dyDescent="0.25">
      <c r="B18" s="460"/>
      <c r="C18" s="460"/>
      <c r="D18" s="398"/>
      <c r="E18" s="398"/>
      <c r="F18" s="398"/>
      <c r="G18" s="178"/>
      <c r="H18" s="178"/>
      <c r="I18" s="178"/>
    </row>
    <row r="19" spans="2:9" s="136" customFormat="1" ht="36.950000000000003" customHeight="1" x14ac:dyDescent="0.25">
      <c r="B19" s="460"/>
      <c r="C19" s="460"/>
      <c r="D19" s="398"/>
      <c r="E19" s="398"/>
      <c r="F19" s="398"/>
      <c r="G19" s="178"/>
      <c r="H19" s="178"/>
      <c r="I19" s="178"/>
    </row>
    <row r="20" spans="2:9" s="136" customFormat="1" ht="36.950000000000003" customHeight="1" x14ac:dyDescent="0.25">
      <c r="B20" s="460"/>
      <c r="C20" s="460"/>
      <c r="D20" s="398"/>
      <c r="E20" s="398"/>
      <c r="F20" s="398"/>
      <c r="G20" s="178"/>
      <c r="H20" s="178"/>
      <c r="I20" s="178"/>
    </row>
    <row r="21" spans="2:9" s="136" customFormat="1" ht="36.950000000000003" customHeight="1" x14ac:dyDescent="0.25">
      <c r="B21" s="460"/>
      <c r="C21" s="460"/>
      <c r="D21" s="398"/>
      <c r="E21" s="398"/>
      <c r="F21" s="398"/>
      <c r="G21" s="178"/>
      <c r="H21" s="178"/>
      <c r="I21" s="178"/>
    </row>
    <row r="22" spans="2:9" s="136" customFormat="1" ht="36.950000000000003" customHeight="1" x14ac:dyDescent="0.25">
      <c r="B22" s="460"/>
      <c r="C22" s="460"/>
      <c r="D22" s="398"/>
      <c r="E22" s="398"/>
      <c r="F22" s="398"/>
      <c r="G22" s="178"/>
      <c r="H22" s="178"/>
      <c r="I22" s="178"/>
    </row>
    <row r="23" spans="2:9" s="136" customFormat="1" ht="36.950000000000003" customHeight="1" x14ac:dyDescent="0.25">
      <c r="B23" s="460"/>
      <c r="C23" s="460"/>
      <c r="D23" s="398"/>
      <c r="E23" s="398"/>
      <c r="F23" s="398"/>
      <c r="G23" s="178"/>
      <c r="H23" s="178"/>
      <c r="I23" s="178"/>
    </row>
    <row r="24" spans="2:9" s="136" customFormat="1" ht="36.950000000000003" customHeight="1" x14ac:dyDescent="0.25">
      <c r="B24" s="460"/>
      <c r="C24" s="460"/>
      <c r="D24" s="398"/>
      <c r="E24" s="398"/>
      <c r="F24" s="398"/>
      <c r="G24" s="178"/>
      <c r="H24" s="178"/>
      <c r="I24" s="178"/>
    </row>
    <row r="25" spans="2:9" s="136" customFormat="1" ht="36.950000000000003" customHeight="1" x14ac:dyDescent="0.25">
      <c r="B25" s="460" t="s">
        <v>280</v>
      </c>
      <c r="C25" s="460"/>
      <c r="D25" s="398"/>
      <c r="E25" s="398"/>
      <c r="F25" s="398"/>
      <c r="G25" s="178"/>
      <c r="H25" s="178"/>
      <c r="I25" s="178"/>
    </row>
    <row r="26" spans="2:9" s="136" customFormat="1" ht="36.950000000000003" customHeight="1" x14ac:dyDescent="0.25">
      <c r="B26" s="460"/>
      <c r="C26" s="460"/>
      <c r="D26" s="398"/>
      <c r="E26" s="398"/>
      <c r="F26" s="398"/>
      <c r="G26" s="178"/>
      <c r="H26" s="178"/>
      <c r="I26" s="178"/>
    </row>
    <row r="27" spans="2:9" s="136" customFormat="1" ht="36.950000000000003" customHeight="1" x14ac:dyDescent="0.25">
      <c r="B27" s="460"/>
      <c r="C27" s="460"/>
      <c r="D27" s="398"/>
      <c r="E27" s="398"/>
      <c r="F27" s="398"/>
      <c r="G27" s="178"/>
      <c r="H27" s="178"/>
      <c r="I27" s="178"/>
    </row>
    <row r="28" spans="2:9" s="136" customFormat="1" ht="36.950000000000003" customHeight="1" x14ac:dyDescent="0.25">
      <c r="B28" s="460"/>
      <c r="C28" s="460"/>
      <c r="D28" s="398"/>
      <c r="E28" s="398"/>
      <c r="F28" s="398"/>
      <c r="G28" s="178"/>
      <c r="H28" s="178"/>
      <c r="I28" s="178"/>
    </row>
    <row r="29" spans="2:9" s="136" customFormat="1" ht="36.950000000000003" customHeight="1" x14ac:dyDescent="0.25">
      <c r="B29" s="460"/>
      <c r="C29" s="460"/>
      <c r="D29" s="398"/>
      <c r="E29" s="398"/>
      <c r="F29" s="398"/>
      <c r="G29" s="178"/>
      <c r="H29" s="178"/>
      <c r="I29" s="178"/>
    </row>
    <row r="30" spans="2:9" s="136" customFormat="1" ht="36.950000000000003" customHeight="1" x14ac:dyDescent="0.25">
      <c r="B30" s="460"/>
      <c r="C30" s="460"/>
      <c r="D30" s="398"/>
      <c r="E30" s="398"/>
      <c r="F30" s="398"/>
      <c r="G30" s="178"/>
      <c r="H30" s="178"/>
      <c r="I30" s="178"/>
    </row>
    <row r="31" spans="2:9" s="136" customFormat="1" ht="36.950000000000003" customHeight="1" x14ac:dyDescent="0.25">
      <c r="B31" s="460"/>
      <c r="C31" s="460"/>
      <c r="D31" s="398"/>
      <c r="E31" s="398"/>
      <c r="F31" s="398"/>
      <c r="G31" s="178"/>
      <c r="H31" s="178"/>
      <c r="I31" s="178"/>
    </row>
    <row r="32" spans="2:9" s="136" customFormat="1" ht="36.950000000000003" customHeight="1" x14ac:dyDescent="0.25">
      <c r="B32" s="460"/>
      <c r="C32" s="460"/>
      <c r="D32" s="398"/>
      <c r="E32" s="398"/>
      <c r="F32" s="398"/>
      <c r="G32" s="178"/>
      <c r="H32" s="178"/>
      <c r="I32" s="178"/>
    </row>
    <row r="33" spans="2:9" s="136" customFormat="1" ht="36.950000000000003" customHeight="1" x14ac:dyDescent="0.25">
      <c r="B33" s="460"/>
      <c r="C33" s="460"/>
      <c r="D33" s="398"/>
      <c r="E33" s="398"/>
      <c r="F33" s="398"/>
      <c r="G33" s="178"/>
      <c r="H33" s="178"/>
      <c r="I33" s="178"/>
    </row>
    <row r="34" spans="2:9" s="136" customFormat="1" ht="36.950000000000003" customHeight="1" x14ac:dyDescent="0.25">
      <c r="B34" s="460"/>
      <c r="C34" s="460"/>
      <c r="D34" s="398"/>
      <c r="E34" s="398"/>
      <c r="F34" s="398"/>
      <c r="G34" s="178"/>
      <c r="H34" s="178"/>
      <c r="I34" s="178"/>
    </row>
    <row r="35" spans="2:9" s="136" customFormat="1" ht="36.950000000000003" customHeight="1" x14ac:dyDescent="0.25">
      <c r="B35" s="460"/>
      <c r="C35" s="460"/>
      <c r="D35" s="398"/>
      <c r="E35" s="398"/>
      <c r="F35" s="398"/>
      <c r="G35" s="178"/>
      <c r="H35" s="178"/>
      <c r="I35" s="178"/>
    </row>
    <row r="36" spans="2:9" s="136" customFormat="1" ht="36.950000000000003" customHeight="1" x14ac:dyDescent="0.25">
      <c r="B36" s="460"/>
      <c r="C36" s="460"/>
      <c r="D36" s="398"/>
      <c r="E36" s="398"/>
      <c r="F36" s="398"/>
      <c r="G36" s="178"/>
      <c r="H36" s="178"/>
      <c r="I36" s="178"/>
    </row>
    <row r="37" spans="2:9" s="136" customFormat="1" ht="36.950000000000003" customHeight="1" x14ac:dyDescent="0.25">
      <c r="B37" s="460" t="s">
        <v>281</v>
      </c>
      <c r="C37" s="460"/>
      <c r="D37" s="398" t="s">
        <v>692</v>
      </c>
      <c r="E37" s="398"/>
      <c r="F37" s="398"/>
      <c r="G37" s="306">
        <v>420</v>
      </c>
      <c r="H37" s="306">
        <v>394.5</v>
      </c>
      <c r="I37" s="306">
        <v>543</v>
      </c>
    </row>
    <row r="38" spans="2:9" s="136" customFormat="1" ht="36.950000000000003" customHeight="1" x14ac:dyDescent="0.25">
      <c r="B38" s="472"/>
      <c r="C38" s="472"/>
      <c r="D38" s="398" t="s">
        <v>693</v>
      </c>
      <c r="E38" s="398"/>
      <c r="F38" s="398"/>
      <c r="G38" s="306">
        <v>88.2</v>
      </c>
      <c r="H38" s="178">
        <v>117.6</v>
      </c>
      <c r="I38" s="178">
        <v>116.6</v>
      </c>
    </row>
    <row r="39" spans="2:9" s="136" customFormat="1" ht="36.950000000000003" customHeight="1" x14ac:dyDescent="0.25">
      <c r="B39" s="472"/>
      <c r="C39" s="472"/>
      <c r="D39" s="398" t="s">
        <v>1354</v>
      </c>
      <c r="E39" s="398"/>
      <c r="F39" s="398"/>
      <c r="G39" s="330">
        <v>2674.3</v>
      </c>
      <c r="H39" s="178">
        <v>0</v>
      </c>
      <c r="I39" s="178">
        <v>0</v>
      </c>
    </row>
    <row r="40" spans="2:9" s="136" customFormat="1" ht="36.950000000000003" customHeight="1" x14ac:dyDescent="0.25">
      <c r="B40" s="472"/>
      <c r="C40" s="472"/>
      <c r="D40" s="398" t="s">
        <v>1355</v>
      </c>
      <c r="E40" s="398"/>
      <c r="F40" s="398"/>
      <c r="G40" s="178">
        <v>0</v>
      </c>
      <c r="H40" s="178">
        <v>40</v>
      </c>
      <c r="I40" s="178">
        <v>0</v>
      </c>
    </row>
    <row r="41" spans="2:9" s="136" customFormat="1" ht="36.950000000000003" customHeight="1" x14ac:dyDescent="0.25">
      <c r="B41" s="472"/>
      <c r="C41" s="472"/>
      <c r="D41" s="398"/>
      <c r="E41" s="398"/>
      <c r="F41" s="398"/>
      <c r="G41" s="178"/>
      <c r="H41" s="178"/>
      <c r="I41" s="178"/>
    </row>
    <row r="42" spans="2:9" s="136" customFormat="1" ht="36.950000000000003" customHeight="1" x14ac:dyDescent="0.25">
      <c r="B42" s="472"/>
      <c r="C42" s="472"/>
      <c r="D42" s="398"/>
      <c r="E42" s="398"/>
      <c r="F42" s="398"/>
      <c r="G42" s="178"/>
      <c r="H42" s="178"/>
      <c r="I42" s="178"/>
    </row>
    <row r="43" spans="2:9" s="136" customFormat="1" ht="36.950000000000003" customHeight="1" x14ac:dyDescent="0.25">
      <c r="B43" s="472"/>
      <c r="C43" s="472"/>
      <c r="D43" s="398"/>
      <c r="E43" s="398"/>
      <c r="F43" s="398"/>
      <c r="G43" s="178"/>
      <c r="H43" s="178"/>
      <c r="I43" s="178"/>
    </row>
    <row r="44" spans="2:9" s="136" customFormat="1" ht="36.950000000000003" customHeight="1" x14ac:dyDescent="0.25">
      <c r="B44" s="472"/>
      <c r="C44" s="472"/>
      <c r="D44" s="398"/>
      <c r="E44" s="398"/>
      <c r="F44" s="398"/>
      <c r="G44" s="178"/>
      <c r="H44" s="178"/>
      <c r="I44" s="178"/>
    </row>
    <row r="45" spans="2:9" s="22" customFormat="1" ht="41.1" customHeight="1" x14ac:dyDescent="0.25">
      <c r="B45" s="474" t="s">
        <v>526</v>
      </c>
      <c r="C45" s="474"/>
      <c r="D45" s="474"/>
      <c r="E45" s="474"/>
      <c r="F45" s="474"/>
      <c r="G45" s="177">
        <f>SUM(G9:G44)</f>
        <v>7967.826</v>
      </c>
      <c r="H45" s="177">
        <f>SUM(H9:H44)</f>
        <v>5648.1240000000007</v>
      </c>
      <c r="I45" s="177">
        <f>SUM(I9:I44)</f>
        <v>6538.005000000001</v>
      </c>
    </row>
  </sheetData>
  <mergeCells count="46">
    <mergeCell ref="D14:F14"/>
    <mergeCell ref="D15:F15"/>
    <mergeCell ref="D16:F16"/>
    <mergeCell ref="D27:F27"/>
    <mergeCell ref="D28:F28"/>
    <mergeCell ref="B45:F45"/>
    <mergeCell ref="D10:F10"/>
    <mergeCell ref="D11:F11"/>
    <mergeCell ref="D12:F12"/>
    <mergeCell ref="D35:F35"/>
    <mergeCell ref="D36:F36"/>
    <mergeCell ref="B17:C24"/>
    <mergeCell ref="D17:F17"/>
    <mergeCell ref="D21:F21"/>
    <mergeCell ref="D22:F22"/>
    <mergeCell ref="D23:F23"/>
    <mergeCell ref="D24:F24"/>
    <mergeCell ref="D18:F18"/>
    <mergeCell ref="D19:F19"/>
    <mergeCell ref="D20:F20"/>
    <mergeCell ref="D26:F26"/>
    <mergeCell ref="D31:F31"/>
    <mergeCell ref="D32:F32"/>
    <mergeCell ref="D33:F33"/>
    <mergeCell ref="B5:I5"/>
    <mergeCell ref="A4:I4"/>
    <mergeCell ref="B25:C36"/>
    <mergeCell ref="D25:F25"/>
    <mergeCell ref="D29:F29"/>
    <mergeCell ref="D34:F34"/>
    <mergeCell ref="D30:F30"/>
    <mergeCell ref="B7:C8"/>
    <mergeCell ref="D7:F8"/>
    <mergeCell ref="G7:I7"/>
    <mergeCell ref="B9:C16"/>
    <mergeCell ref="D9:F9"/>
    <mergeCell ref="D13:F13"/>
    <mergeCell ref="B37:C44"/>
    <mergeCell ref="D37:F37"/>
    <mergeCell ref="D38:F38"/>
    <mergeCell ref="D42:F42"/>
    <mergeCell ref="D43:F43"/>
    <mergeCell ref="D44:F44"/>
    <mergeCell ref="D39:F39"/>
    <mergeCell ref="D40:F40"/>
    <mergeCell ref="D41:F41"/>
  </mergeCells>
  <pageMargins left="0.75" right="0.75" top="1" bottom="1" header="0.5" footer="0.5"/>
  <pageSetup paperSize="9" orientation="portrait" horizontalDpi="4294967292" verticalDpi="429496729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4:M14"/>
  <sheetViews>
    <sheetView topLeftCell="A2" workbookViewId="0">
      <selection activeCell="C11" sqref="C11:F11"/>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435</v>
      </c>
      <c r="B4" s="413"/>
      <c r="C4" s="413"/>
      <c r="D4" s="413"/>
      <c r="E4" s="413"/>
      <c r="F4" s="413"/>
      <c r="G4" s="413"/>
      <c r="H4" s="413"/>
      <c r="I4" s="413"/>
      <c r="J4" s="27"/>
      <c r="K4" s="27"/>
      <c r="L4" s="27"/>
      <c r="M4" s="27"/>
    </row>
    <row r="5" spans="1:13" x14ac:dyDescent="0.3">
      <c r="B5" s="461" t="s">
        <v>282</v>
      </c>
      <c r="C5" s="461"/>
      <c r="D5" s="461"/>
      <c r="E5" s="461"/>
      <c r="F5" s="461"/>
      <c r="G5" s="461"/>
      <c r="H5" s="461"/>
      <c r="I5" s="461"/>
    </row>
    <row r="6" spans="1:13" x14ac:dyDescent="0.3">
      <c r="B6" s="387" t="s">
        <v>42</v>
      </c>
      <c r="C6" s="388" t="s">
        <v>283</v>
      </c>
      <c r="D6" s="388"/>
      <c r="E6" s="388"/>
      <c r="F6" s="388"/>
      <c r="G6" s="473" t="s">
        <v>594</v>
      </c>
      <c r="H6" s="473"/>
      <c r="I6" s="473"/>
    </row>
    <row r="7" spans="1:13" x14ac:dyDescent="0.3">
      <c r="B7" s="387"/>
      <c r="C7" s="388"/>
      <c r="D7" s="388"/>
      <c r="E7" s="388"/>
      <c r="F7" s="388"/>
      <c r="G7" s="176" t="s">
        <v>87</v>
      </c>
      <c r="H7" s="176" t="s">
        <v>88</v>
      </c>
      <c r="I7" s="176" t="s">
        <v>89</v>
      </c>
    </row>
    <row r="8" spans="1:13" s="143" customFormat="1" ht="29.1" customHeight="1" x14ac:dyDescent="0.25">
      <c r="B8" s="159">
        <v>1</v>
      </c>
      <c r="C8" s="475" t="s">
        <v>284</v>
      </c>
      <c r="D8" s="475"/>
      <c r="E8" s="475"/>
      <c r="F8" s="475"/>
      <c r="G8" s="306">
        <v>4626.6000000000004</v>
      </c>
      <c r="H8" s="88">
        <v>4949.8580000000002</v>
      </c>
      <c r="I8" s="306">
        <v>4729.7790000000005</v>
      </c>
      <c r="K8" s="143">
        <f>(G8+H8+I8)/3</f>
        <v>4768.7456666666667</v>
      </c>
    </row>
    <row r="9" spans="1:13" s="143" customFormat="1" ht="29.1" customHeight="1" x14ac:dyDescent="0.25">
      <c r="B9" s="159">
        <v>2</v>
      </c>
      <c r="C9" s="475" t="s">
        <v>285</v>
      </c>
      <c r="D9" s="475"/>
      <c r="E9" s="475"/>
      <c r="F9" s="475"/>
      <c r="G9" s="306">
        <v>420</v>
      </c>
      <c r="H9" s="306">
        <v>394.5</v>
      </c>
      <c r="I9" s="306">
        <v>543</v>
      </c>
      <c r="K9" s="143">
        <f t="shared" ref="K9:K14" si="0">(G9+H9+I9)/3</f>
        <v>452.5</v>
      </c>
    </row>
    <row r="10" spans="1:13" s="143" customFormat="1" ht="29.1" customHeight="1" x14ac:dyDescent="0.25">
      <c r="B10" s="159">
        <v>3</v>
      </c>
      <c r="C10" s="475" t="s">
        <v>286</v>
      </c>
      <c r="D10" s="475"/>
      <c r="E10" s="475"/>
      <c r="F10" s="475"/>
      <c r="G10" s="306">
        <v>88.2</v>
      </c>
      <c r="H10" s="178">
        <v>117.6</v>
      </c>
      <c r="I10" s="178">
        <v>116.6</v>
      </c>
      <c r="K10" s="143">
        <f t="shared" si="0"/>
        <v>107.46666666666665</v>
      </c>
    </row>
    <row r="11" spans="1:13" s="143" customFormat="1" ht="29.1" customHeight="1" x14ac:dyDescent="0.25">
      <c r="B11" s="159">
        <v>4</v>
      </c>
      <c r="C11" s="475" t="s">
        <v>287</v>
      </c>
      <c r="D11" s="475"/>
      <c r="E11" s="475"/>
      <c r="F11" s="475"/>
      <c r="G11" s="376">
        <v>2674.3</v>
      </c>
      <c r="H11" s="323">
        <v>0</v>
      </c>
      <c r="I11" s="323">
        <v>928.33299999999997</v>
      </c>
      <c r="K11" s="143">
        <f t="shared" si="0"/>
        <v>1200.8776666666668</v>
      </c>
    </row>
    <row r="12" spans="1:13" s="143" customFormat="1" ht="29.1" customHeight="1" x14ac:dyDescent="0.25">
      <c r="B12" s="159">
        <v>5</v>
      </c>
      <c r="C12" s="475" t="s">
        <v>288</v>
      </c>
      <c r="D12" s="475"/>
      <c r="E12" s="475"/>
      <c r="F12" s="475"/>
      <c r="G12" s="323">
        <v>158.666</v>
      </c>
      <c r="H12" s="323">
        <v>186.166</v>
      </c>
      <c r="I12" s="323">
        <v>208.203</v>
      </c>
      <c r="K12" s="143">
        <f t="shared" si="0"/>
        <v>184.345</v>
      </c>
    </row>
    <row r="13" spans="1:13" s="143" customFormat="1" ht="29.1" customHeight="1" x14ac:dyDescent="0.25">
      <c r="B13" s="159">
        <v>6</v>
      </c>
      <c r="C13" s="475" t="s">
        <v>289</v>
      </c>
      <c r="D13" s="475"/>
      <c r="E13" s="475"/>
      <c r="F13" s="475"/>
      <c r="G13" s="179">
        <v>0</v>
      </c>
      <c r="H13" s="179">
        <v>0</v>
      </c>
      <c r="I13" s="179">
        <v>12</v>
      </c>
      <c r="K13" s="143">
        <f t="shared" si="0"/>
        <v>4</v>
      </c>
    </row>
    <row r="14" spans="1:13" s="143" customFormat="1" ht="29.1" customHeight="1" x14ac:dyDescent="0.25">
      <c r="B14" s="159">
        <v>7</v>
      </c>
      <c r="C14" s="475" t="s">
        <v>290</v>
      </c>
      <c r="D14" s="475"/>
      <c r="E14" s="475"/>
      <c r="F14" s="475"/>
      <c r="G14" s="179">
        <v>0</v>
      </c>
      <c r="H14" s="179">
        <v>0</v>
      </c>
      <c r="I14" s="179">
        <v>0</v>
      </c>
      <c r="K14" s="143">
        <f t="shared" si="0"/>
        <v>0</v>
      </c>
    </row>
  </sheetData>
  <mergeCells count="12">
    <mergeCell ref="C14:F14"/>
    <mergeCell ref="A4:I4"/>
    <mergeCell ref="C8:F8"/>
    <mergeCell ref="C9:F9"/>
    <mergeCell ref="C10:F10"/>
    <mergeCell ref="C11:F11"/>
    <mergeCell ref="C12:F12"/>
    <mergeCell ref="C13:F13"/>
    <mergeCell ref="B5:I5"/>
    <mergeCell ref="B6:B7"/>
    <mergeCell ref="C6:F7"/>
    <mergeCell ref="G6:I6"/>
  </mergeCells>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9"/>
  <sheetViews>
    <sheetView topLeftCell="A6" workbookViewId="0">
      <selection activeCell="D27" sqref="D27:F27"/>
    </sheetView>
  </sheetViews>
  <sheetFormatPr defaultColWidth="10.875" defaultRowHeight="15.75" x14ac:dyDescent="0.2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x14ac:dyDescent="0.25"/>
    <row r="2" spans="1:8" ht="24.95" customHeight="1" x14ac:dyDescent="0.25"/>
    <row r="3" spans="1:8" s="5" customFormat="1" ht="38.1" customHeight="1" x14ac:dyDescent="0.3">
      <c r="A3" s="397" t="s">
        <v>266</v>
      </c>
      <c r="B3" s="397"/>
      <c r="C3" s="397"/>
      <c r="D3" s="397"/>
      <c r="E3" s="397"/>
      <c r="F3" s="397"/>
      <c r="G3" s="397"/>
    </row>
    <row r="4" spans="1:8" s="5" customFormat="1" ht="38.1" customHeight="1" x14ac:dyDescent="0.3">
      <c r="G4" s="134" t="s">
        <v>390</v>
      </c>
      <c r="H4" s="133" t="s">
        <v>25</v>
      </c>
    </row>
    <row r="5" spans="1:8" s="5" customFormat="1" ht="29.1" customHeight="1" x14ac:dyDescent="0.3">
      <c r="A5" s="19" t="s">
        <v>31</v>
      </c>
      <c r="B5" s="402" t="s">
        <v>0</v>
      </c>
      <c r="C5" s="402"/>
      <c r="D5" s="400" t="s">
        <v>876</v>
      </c>
      <c r="E5" s="395"/>
      <c r="F5" s="396"/>
      <c r="G5" s="87">
        <v>55201</v>
      </c>
      <c r="H5" s="6"/>
    </row>
    <row r="6" spans="1:8" s="5" customFormat="1" ht="29.1" customHeight="1" x14ac:dyDescent="0.3">
      <c r="A6" s="19" t="s">
        <v>32</v>
      </c>
      <c r="B6" s="390" t="s">
        <v>1</v>
      </c>
      <c r="C6" s="390"/>
      <c r="D6" s="400" t="s">
        <v>877</v>
      </c>
      <c r="E6" s="395"/>
      <c r="F6" s="396"/>
      <c r="G6" s="3"/>
      <c r="H6" s="6"/>
    </row>
    <row r="7" spans="1:8" s="5" customFormat="1" ht="29.1" customHeight="1" x14ac:dyDescent="0.3">
      <c r="A7" s="19" t="s">
        <v>33</v>
      </c>
      <c r="B7" s="402" t="s">
        <v>2</v>
      </c>
      <c r="C7" s="402"/>
      <c r="D7" s="400" t="s">
        <v>878</v>
      </c>
      <c r="E7" s="395"/>
      <c r="F7" s="396"/>
      <c r="G7" s="3"/>
      <c r="H7" s="6"/>
    </row>
    <row r="8" spans="1:8" s="5" customFormat="1" ht="29.1" customHeight="1" x14ac:dyDescent="0.3">
      <c r="A8" s="19" t="s">
        <v>34</v>
      </c>
      <c r="B8" s="402" t="s">
        <v>3</v>
      </c>
      <c r="C8" s="402"/>
      <c r="D8" s="400" t="s">
        <v>879</v>
      </c>
      <c r="E8" s="395"/>
      <c r="F8" s="396"/>
      <c r="G8" s="170">
        <v>201007</v>
      </c>
      <c r="H8" s="6"/>
    </row>
    <row r="9" spans="1:8" s="5" customFormat="1" ht="21" customHeight="1" x14ac:dyDescent="0.3">
      <c r="A9" s="18" t="s">
        <v>35</v>
      </c>
      <c r="B9" s="402" t="s">
        <v>4</v>
      </c>
      <c r="C9" s="402"/>
      <c r="D9" s="53"/>
      <c r="E9" s="82"/>
      <c r="F9" s="82"/>
      <c r="G9" s="6"/>
    </row>
    <row r="10" spans="1:8" s="5" customFormat="1" ht="29.1" customHeight="1" x14ac:dyDescent="0.3">
      <c r="A10" s="16"/>
      <c r="C10" s="62" t="s">
        <v>5</v>
      </c>
      <c r="D10" s="398" t="s">
        <v>1390</v>
      </c>
      <c r="E10" s="398"/>
      <c r="F10" s="398"/>
      <c r="G10" s="6"/>
      <c r="H10" s="403" t="s">
        <v>29</v>
      </c>
    </row>
    <row r="11" spans="1:8" s="5" customFormat="1" ht="29.1" customHeight="1" x14ac:dyDescent="0.3">
      <c r="A11" s="16"/>
      <c r="C11" s="62" t="s">
        <v>6</v>
      </c>
      <c r="D11" s="401">
        <v>41544</v>
      </c>
      <c r="E11" s="398"/>
      <c r="F11" s="398"/>
      <c r="G11" s="6"/>
      <c r="H11" s="404"/>
    </row>
    <row r="12" spans="1:8" s="5" customFormat="1" ht="29.1" customHeight="1" x14ac:dyDescent="0.3">
      <c r="A12" s="16"/>
      <c r="C12" s="62" t="s">
        <v>7</v>
      </c>
      <c r="D12" s="398" t="s">
        <v>1391</v>
      </c>
      <c r="E12" s="398"/>
      <c r="F12" s="398"/>
      <c r="G12" s="6"/>
      <c r="H12" s="405"/>
    </row>
    <row r="13" spans="1:8" s="9" customFormat="1" ht="12.95" customHeight="1" x14ac:dyDescent="0.3">
      <c r="A13" s="17"/>
      <c r="C13" s="10"/>
      <c r="D13" s="84"/>
      <c r="E13" s="84"/>
      <c r="F13" s="84"/>
      <c r="G13" s="11"/>
      <c r="H13" s="13"/>
    </row>
    <row r="14" spans="1:8" s="5" customFormat="1" ht="38.1" customHeight="1" x14ac:dyDescent="0.3">
      <c r="A14" s="19" t="s">
        <v>36</v>
      </c>
      <c r="B14" s="399" t="s">
        <v>8</v>
      </c>
      <c r="C14" s="399"/>
      <c r="D14" s="85">
        <v>9</v>
      </c>
      <c r="E14" s="85">
        <v>2014</v>
      </c>
      <c r="F14" s="82"/>
      <c r="G14" s="6"/>
      <c r="H14" s="6"/>
    </row>
    <row r="15" spans="1:8" s="5" customFormat="1" ht="14.1" customHeight="1" x14ac:dyDescent="0.3">
      <c r="A15" s="101"/>
      <c r="B15" s="14"/>
      <c r="C15" s="14"/>
      <c r="D15" s="86"/>
      <c r="E15" s="84"/>
      <c r="F15" s="82"/>
      <c r="G15" s="6"/>
      <c r="H15" s="6"/>
    </row>
    <row r="16" spans="1:8" s="5" customFormat="1" ht="18" customHeight="1" x14ac:dyDescent="0.3">
      <c r="A16" s="19" t="s">
        <v>37</v>
      </c>
      <c r="B16" s="390" t="s">
        <v>22</v>
      </c>
      <c r="C16" s="390"/>
      <c r="D16" s="82"/>
      <c r="E16" s="82"/>
      <c r="F16" s="82"/>
      <c r="G16" s="6"/>
    </row>
    <row r="17" spans="1:8" s="5" customFormat="1" ht="30.95" customHeight="1" x14ac:dyDescent="0.3">
      <c r="A17" s="101"/>
      <c r="C17" s="62" t="s">
        <v>5</v>
      </c>
      <c r="D17" s="398" t="s">
        <v>1390</v>
      </c>
      <c r="E17" s="398"/>
      <c r="F17" s="398"/>
      <c r="G17" s="6"/>
      <c r="H17" s="403" t="s">
        <v>30</v>
      </c>
    </row>
    <row r="18" spans="1:8" s="5" customFormat="1" ht="30.95" customHeight="1" x14ac:dyDescent="0.3">
      <c r="A18" s="101"/>
      <c r="C18" s="62" t="s">
        <v>6</v>
      </c>
      <c r="D18" s="401">
        <v>41544</v>
      </c>
      <c r="E18" s="398"/>
      <c r="F18" s="398"/>
      <c r="G18" s="6"/>
      <c r="H18" s="405"/>
    </row>
    <row r="19" spans="1:8" s="5" customFormat="1" ht="11.1" customHeight="1" x14ac:dyDescent="0.3">
      <c r="A19" s="101"/>
      <c r="C19" s="8"/>
      <c r="D19" s="84"/>
      <c r="E19" s="84"/>
      <c r="F19" s="84"/>
      <c r="G19" s="6"/>
      <c r="H19" s="13"/>
    </row>
    <row r="20" spans="1:8" s="5" customFormat="1" ht="18.75" x14ac:dyDescent="0.3">
      <c r="A20" s="19" t="s">
        <v>38</v>
      </c>
      <c r="B20" s="390" t="s">
        <v>23</v>
      </c>
      <c r="C20" s="390"/>
      <c r="D20" s="82"/>
      <c r="E20" s="82"/>
      <c r="F20" s="82"/>
      <c r="G20" s="6"/>
      <c r="H20" s="6"/>
    </row>
    <row r="21" spans="1:8" s="5" customFormat="1" ht="29.1" customHeight="1" x14ac:dyDescent="0.3">
      <c r="A21" s="101"/>
      <c r="C21" s="62" t="s">
        <v>389</v>
      </c>
      <c r="D21" s="88" t="s">
        <v>1392</v>
      </c>
      <c r="E21" s="132"/>
      <c r="F21" s="132"/>
      <c r="G21" s="6"/>
      <c r="H21" s="6"/>
    </row>
    <row r="22" spans="1:8" s="5" customFormat="1" ht="29.1" customHeight="1" x14ac:dyDescent="0.3">
      <c r="A22" s="101"/>
      <c r="C22" s="62" t="s">
        <v>388</v>
      </c>
      <c r="D22" s="161">
        <v>278</v>
      </c>
      <c r="E22" s="132"/>
      <c r="F22" s="132"/>
      <c r="G22" s="65"/>
      <c r="H22" s="65"/>
    </row>
    <row r="23" spans="1:8" s="5" customFormat="1" ht="29.1" customHeight="1" x14ac:dyDescent="0.3">
      <c r="A23" s="101"/>
      <c r="C23" s="62" t="s">
        <v>24</v>
      </c>
      <c r="D23" s="398" t="s">
        <v>1393</v>
      </c>
      <c r="E23" s="398"/>
      <c r="F23" s="398"/>
      <c r="G23" s="6"/>
      <c r="H23" s="6"/>
    </row>
    <row r="24" spans="1:8" s="9" customFormat="1" ht="18" customHeight="1" x14ac:dyDescent="0.3">
      <c r="A24" s="121"/>
      <c r="C24" s="10"/>
      <c r="D24" s="84"/>
      <c r="E24" s="84"/>
      <c r="F24" s="84"/>
      <c r="G24" s="11"/>
      <c r="H24" s="11"/>
    </row>
    <row r="25" spans="1:8" s="5" customFormat="1" ht="30" customHeight="1" x14ac:dyDescent="0.3">
      <c r="A25" s="19" t="s">
        <v>39</v>
      </c>
      <c r="B25" s="390" t="s">
        <v>26</v>
      </c>
      <c r="C25" s="390"/>
      <c r="D25" s="398" t="s">
        <v>1406</v>
      </c>
      <c r="E25" s="398"/>
      <c r="F25" s="398"/>
      <c r="G25" s="6"/>
      <c r="H25" s="6"/>
    </row>
    <row r="26" spans="1:8" s="5" customFormat="1" ht="30" customHeight="1" x14ac:dyDescent="0.3">
      <c r="A26" s="101"/>
      <c r="B26" s="390"/>
      <c r="C26" s="390"/>
      <c r="D26" s="398" t="s">
        <v>1092</v>
      </c>
      <c r="E26" s="398"/>
      <c r="F26" s="398"/>
      <c r="G26" s="65"/>
      <c r="H26" s="65"/>
    </row>
    <row r="27" spans="1:8" s="5" customFormat="1" ht="30" customHeight="1" x14ac:dyDescent="0.3">
      <c r="A27" s="101"/>
      <c r="B27" s="390"/>
      <c r="C27" s="390"/>
      <c r="D27" s="398" t="s">
        <v>1394</v>
      </c>
      <c r="E27" s="398"/>
      <c r="F27" s="398"/>
      <c r="G27" s="6"/>
      <c r="H27" s="6"/>
    </row>
    <row r="28" spans="1:8" s="5" customFormat="1" ht="30" customHeight="1" x14ac:dyDescent="0.3">
      <c r="A28" s="101"/>
      <c r="B28" s="390"/>
      <c r="C28" s="390"/>
      <c r="D28" s="398" t="s">
        <v>1074</v>
      </c>
      <c r="E28" s="398"/>
      <c r="F28" s="398"/>
      <c r="G28" s="6"/>
      <c r="H28" s="6"/>
    </row>
    <row r="29" spans="1:8" s="5" customFormat="1" ht="12.95" customHeight="1" x14ac:dyDescent="0.3">
      <c r="A29" s="101"/>
      <c r="B29" s="12"/>
      <c r="C29" s="12"/>
      <c r="D29" s="84"/>
      <c r="E29" s="84"/>
      <c r="F29" s="84"/>
      <c r="G29" s="6"/>
      <c r="H29" s="6"/>
    </row>
    <row r="30" spans="1:8" s="5" customFormat="1" ht="30" customHeight="1" x14ac:dyDescent="0.3">
      <c r="A30" s="19" t="s">
        <v>40</v>
      </c>
      <c r="B30" s="390" t="s">
        <v>27</v>
      </c>
      <c r="C30" s="390"/>
      <c r="D30" s="400" t="s">
        <v>1403</v>
      </c>
      <c r="E30" s="395"/>
      <c r="F30" s="396"/>
      <c r="G30" s="6"/>
      <c r="H30" s="6"/>
    </row>
    <row r="31" spans="1:8" s="5" customFormat="1" ht="12.95" customHeight="1" x14ac:dyDescent="0.3">
      <c r="A31" s="101"/>
      <c r="B31" s="62"/>
      <c r="C31" s="62"/>
      <c r="D31" s="53"/>
      <c r="E31" s="53"/>
      <c r="F31" s="53"/>
      <c r="G31" s="6"/>
      <c r="H31" s="6"/>
    </row>
    <row r="32" spans="1:8" s="5" customFormat="1" ht="30" customHeight="1" x14ac:dyDescent="0.3">
      <c r="A32" s="19" t="s">
        <v>41</v>
      </c>
      <c r="B32" s="390" t="s">
        <v>28</v>
      </c>
      <c r="C32" s="390"/>
      <c r="D32" s="400" t="s">
        <v>1404</v>
      </c>
      <c r="E32" s="395"/>
      <c r="F32" s="396"/>
      <c r="G32" s="6"/>
      <c r="H32" s="6"/>
    </row>
    <row r="33" spans="1:8" s="5" customFormat="1" ht="18.75" x14ac:dyDescent="0.3"/>
    <row r="34" spans="1:8" s="5" customFormat="1" ht="30" customHeight="1" x14ac:dyDescent="0.3">
      <c r="A34" s="19" t="s">
        <v>368</v>
      </c>
      <c r="B34" s="390" t="s">
        <v>369</v>
      </c>
      <c r="C34" s="390"/>
      <c r="D34" s="391" t="s">
        <v>1395</v>
      </c>
      <c r="E34" s="392"/>
      <c r="F34" s="393"/>
      <c r="G34" s="65"/>
      <c r="H34" s="65"/>
    </row>
    <row r="35" spans="1:8" s="5" customFormat="1" ht="12.95" customHeight="1" x14ac:dyDescent="0.3">
      <c r="A35" s="101"/>
      <c r="B35" s="62"/>
      <c r="C35" s="62"/>
      <c r="D35" s="63"/>
      <c r="E35" s="63"/>
      <c r="F35" s="63"/>
      <c r="G35" s="65"/>
      <c r="H35" s="65"/>
    </row>
    <row r="36" spans="1:8" s="5" customFormat="1" ht="30" customHeight="1" x14ac:dyDescent="0.3">
      <c r="A36" s="19" t="s">
        <v>370</v>
      </c>
      <c r="B36" s="390" t="s">
        <v>371</v>
      </c>
      <c r="C36" s="390"/>
      <c r="D36" s="394" t="s">
        <v>1405</v>
      </c>
      <c r="E36" s="395"/>
      <c r="F36" s="396"/>
      <c r="G36" s="65"/>
      <c r="H36" s="65"/>
    </row>
    <row r="37" spans="1:8" s="5" customFormat="1" ht="18.75" x14ac:dyDescent="0.3"/>
    <row r="38" spans="1:8" s="5" customFormat="1" ht="18.75" x14ac:dyDescent="0.3"/>
    <row r="39" spans="1:8" s="5" customFormat="1" ht="18.75" x14ac:dyDescent="0.3"/>
    <row r="40" spans="1:8" s="5" customFormat="1" ht="18.75" x14ac:dyDescent="0.3"/>
    <row r="41" spans="1:8" s="5" customFormat="1" ht="18.75" x14ac:dyDescent="0.3"/>
    <row r="42" spans="1:8" s="5" customFormat="1" ht="18.75" x14ac:dyDescent="0.3"/>
    <row r="43" spans="1:8" s="5" customFormat="1" ht="18.75" x14ac:dyDescent="0.3"/>
    <row r="44" spans="1:8" s="5" customFormat="1" ht="18.75" x14ac:dyDescent="0.3"/>
    <row r="45" spans="1:8" s="5" customFormat="1" ht="18.75" x14ac:dyDescent="0.3"/>
    <row r="46" spans="1:8" s="5" customFormat="1" ht="18.75" x14ac:dyDescent="0.3"/>
    <row r="47" spans="1:8" s="5" customFormat="1" ht="18.75" x14ac:dyDescent="0.3"/>
    <row r="48" spans="1:8" s="5" customFormat="1" ht="18.75" x14ac:dyDescent="0.3"/>
    <row r="49" s="5" customFormat="1" ht="18.75" x14ac:dyDescent="0.3"/>
    <row r="50" s="5" customFormat="1" ht="18.75" x14ac:dyDescent="0.3"/>
    <row r="51" s="5" customFormat="1" ht="18.75" x14ac:dyDescent="0.3"/>
    <row r="52" s="5" customFormat="1" ht="18.75" x14ac:dyDescent="0.3"/>
    <row r="53" s="5" customFormat="1" ht="18.75" x14ac:dyDescent="0.3"/>
    <row r="54" s="5" customFormat="1" ht="18.75" x14ac:dyDescent="0.3"/>
    <row r="55" s="5" customFormat="1" ht="18.75" x14ac:dyDescent="0.3"/>
    <row r="56" s="5" customFormat="1" ht="18.75" x14ac:dyDescent="0.3"/>
    <row r="57" s="5" customFormat="1" ht="18.75" x14ac:dyDescent="0.3"/>
    <row r="58" s="5" customFormat="1" ht="18.75" x14ac:dyDescent="0.3"/>
    <row r="59" s="5" customFormat="1" ht="18.75" x14ac:dyDescent="0.3"/>
    <row r="60" s="5" customFormat="1" ht="18.75" x14ac:dyDescent="0.3"/>
    <row r="61" s="5" customFormat="1" ht="18.75" x14ac:dyDescent="0.3"/>
    <row r="62" s="5" customFormat="1" ht="18.75" x14ac:dyDescent="0.3"/>
    <row r="63" s="5" customFormat="1" ht="18.75" x14ac:dyDescent="0.3"/>
    <row r="64" s="5" customFormat="1" ht="18.75" x14ac:dyDescent="0.3"/>
    <row r="65" s="5" customFormat="1" ht="18.75" x14ac:dyDescent="0.3"/>
    <row r="66" s="5" customFormat="1" ht="18.75" x14ac:dyDescent="0.3"/>
    <row r="67" s="5" customFormat="1" ht="18.75" x14ac:dyDescent="0.3"/>
    <row r="68" s="5" customFormat="1" ht="18.75" x14ac:dyDescent="0.3"/>
    <row r="69" s="5" customFormat="1" ht="18.75" x14ac:dyDescent="0.3"/>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hyperlinks>
    <hyperlink ref="D36" r:id="rId1" xr:uid="{00000000-0004-0000-0200-000000000000}"/>
  </hyperlinks>
  <pageMargins left="0.75" right="0.75" top="1" bottom="1" header="0.5" footer="0.5"/>
  <pageSetup paperSize="9" orientation="portrait" horizontalDpi="4294967292" verticalDpi="4294967292"/>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4:E69"/>
  <sheetViews>
    <sheetView topLeftCell="A47" zoomScale="75" zoomScaleNormal="70" zoomScalePageLayoutView="70" workbookViewId="0">
      <selection activeCell="E49" sqref="E49:E66"/>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5" customWidth="1"/>
    <col min="6" max="16384" width="10.875" style="5"/>
  </cols>
  <sheetData>
    <row r="4" spans="1:5" ht="23.25" x14ac:dyDescent="0.3">
      <c r="A4" s="413" t="s">
        <v>411</v>
      </c>
      <c r="B4" s="413"/>
      <c r="C4" s="413"/>
      <c r="D4" s="413"/>
      <c r="E4" s="413"/>
    </row>
    <row r="5" spans="1:5" s="24" customFormat="1" ht="27" customHeight="1" x14ac:dyDescent="0.3">
      <c r="A5" s="258" t="s">
        <v>291</v>
      </c>
      <c r="B5" s="479" t="s">
        <v>347</v>
      </c>
      <c r="C5" s="479"/>
      <c r="D5" s="479"/>
      <c r="E5" s="479"/>
    </row>
    <row r="6" spans="1:5" s="102" customFormat="1" x14ac:dyDescent="0.25">
      <c r="A6" s="70"/>
      <c r="B6" s="69" t="s">
        <v>165</v>
      </c>
      <c r="C6" s="447" t="s">
        <v>353</v>
      </c>
      <c r="D6" s="447"/>
      <c r="E6" s="447"/>
    </row>
    <row r="7" spans="1:5" s="102" customFormat="1" x14ac:dyDescent="0.25">
      <c r="A7" s="70"/>
      <c r="B7" s="69" t="s">
        <v>167</v>
      </c>
      <c r="C7" s="287" t="s">
        <v>529</v>
      </c>
      <c r="D7" s="195"/>
      <c r="E7" s="256"/>
    </row>
    <row r="8" spans="1:5" x14ac:dyDescent="0.3">
      <c r="A8" s="51"/>
      <c r="B8" s="437" t="s">
        <v>348</v>
      </c>
      <c r="C8" s="443" t="s">
        <v>349</v>
      </c>
      <c r="D8" s="443" t="s">
        <v>350</v>
      </c>
      <c r="E8" s="290" t="s">
        <v>351</v>
      </c>
    </row>
    <row r="9" spans="1:5" x14ac:dyDescent="0.3">
      <c r="A9" s="75"/>
      <c r="B9" s="438"/>
      <c r="C9" s="444"/>
      <c r="D9" s="444"/>
      <c r="E9" s="291" t="s">
        <v>352</v>
      </c>
    </row>
    <row r="10" spans="1:5" x14ac:dyDescent="0.3">
      <c r="A10" s="75"/>
      <c r="B10" s="46" t="s">
        <v>52</v>
      </c>
      <c r="C10" s="46" t="s">
        <v>53</v>
      </c>
      <c r="D10" s="47" t="s">
        <v>54</v>
      </c>
      <c r="E10" s="291" t="s">
        <v>55</v>
      </c>
    </row>
    <row r="11" spans="1:5" s="136" customFormat="1" ht="36" customHeight="1" x14ac:dyDescent="0.25">
      <c r="A11" s="138"/>
      <c r="B11" s="140">
        <v>2017</v>
      </c>
      <c r="C11" s="149" t="s">
        <v>601</v>
      </c>
      <c r="D11" s="117" t="s">
        <v>836</v>
      </c>
      <c r="E11" s="174">
        <v>15</v>
      </c>
    </row>
    <row r="12" spans="1:5" s="136" customFormat="1" ht="36" customHeight="1" x14ac:dyDescent="0.25">
      <c r="A12" s="138"/>
      <c r="B12" s="140">
        <v>2017</v>
      </c>
      <c r="C12" s="149" t="s">
        <v>605</v>
      </c>
      <c r="D12" s="117" t="s">
        <v>837</v>
      </c>
      <c r="E12" s="174">
        <v>60</v>
      </c>
    </row>
    <row r="13" spans="1:5" s="136" customFormat="1" ht="36" customHeight="1" x14ac:dyDescent="0.25">
      <c r="A13" s="138"/>
      <c r="B13" s="140">
        <v>2017</v>
      </c>
      <c r="C13" s="149" t="s">
        <v>604</v>
      </c>
      <c r="D13" s="117" t="s">
        <v>837</v>
      </c>
      <c r="E13" s="174">
        <v>110</v>
      </c>
    </row>
    <row r="14" spans="1:5" s="136" customFormat="1" ht="36" customHeight="1" x14ac:dyDescent="0.25">
      <c r="A14" s="138"/>
      <c r="B14" s="140">
        <v>2017</v>
      </c>
      <c r="C14" s="149" t="s">
        <v>628</v>
      </c>
      <c r="D14" s="117" t="s">
        <v>1288</v>
      </c>
      <c r="E14" s="174">
        <v>10</v>
      </c>
    </row>
    <row r="15" spans="1:5" s="136" customFormat="1" ht="36" customHeight="1" x14ac:dyDescent="0.25">
      <c r="A15" s="138"/>
      <c r="B15" s="140">
        <v>2017</v>
      </c>
      <c r="C15" s="149" t="s">
        <v>609</v>
      </c>
      <c r="D15" s="117" t="s">
        <v>836</v>
      </c>
      <c r="E15" s="174">
        <v>15</v>
      </c>
    </row>
    <row r="16" spans="1:5" s="136" customFormat="1" ht="36" customHeight="1" x14ac:dyDescent="0.25">
      <c r="A16" s="138"/>
      <c r="B16" s="140">
        <v>2017</v>
      </c>
      <c r="C16" s="149" t="s">
        <v>610</v>
      </c>
      <c r="D16" s="117" t="s">
        <v>837</v>
      </c>
      <c r="E16" s="174">
        <v>10</v>
      </c>
    </row>
    <row r="17" spans="1:5" s="136" customFormat="1" ht="36" customHeight="1" x14ac:dyDescent="0.25">
      <c r="A17" s="138"/>
      <c r="B17" s="140">
        <v>2017</v>
      </c>
      <c r="C17" s="149" t="s">
        <v>611</v>
      </c>
      <c r="D17" s="117" t="s">
        <v>836</v>
      </c>
      <c r="E17" s="174">
        <v>10</v>
      </c>
    </row>
    <row r="18" spans="1:5" s="136" customFormat="1" ht="36" customHeight="1" x14ac:dyDescent="0.25">
      <c r="A18" s="138"/>
      <c r="B18" s="140">
        <v>2017</v>
      </c>
      <c r="C18" s="149" t="s">
        <v>614</v>
      </c>
      <c r="D18" s="117" t="s">
        <v>836</v>
      </c>
      <c r="E18" s="174">
        <v>10</v>
      </c>
    </row>
    <row r="19" spans="1:5" s="136" customFormat="1" ht="36" customHeight="1" x14ac:dyDescent="0.25">
      <c r="A19" s="138"/>
      <c r="B19" s="140">
        <v>2017</v>
      </c>
      <c r="C19" s="149" t="s">
        <v>615</v>
      </c>
      <c r="D19" s="117" t="s">
        <v>836</v>
      </c>
      <c r="E19" s="174">
        <v>10</v>
      </c>
    </row>
    <row r="20" spans="1:5" s="136" customFormat="1" ht="36" customHeight="1" x14ac:dyDescent="0.25">
      <c r="A20" s="138"/>
      <c r="B20" s="140">
        <v>2017</v>
      </c>
      <c r="C20" s="149" t="s">
        <v>616</v>
      </c>
      <c r="D20" s="117" t="s">
        <v>837</v>
      </c>
      <c r="E20" s="174">
        <v>10</v>
      </c>
    </row>
    <row r="21" spans="1:5" s="136" customFormat="1" ht="36" customHeight="1" x14ac:dyDescent="0.25">
      <c r="A21" s="138"/>
      <c r="B21" s="140">
        <v>2017</v>
      </c>
      <c r="C21" s="149" t="s">
        <v>617</v>
      </c>
      <c r="D21" s="117" t="s">
        <v>836</v>
      </c>
      <c r="E21" s="174">
        <v>10</v>
      </c>
    </row>
    <row r="22" spans="1:5" s="136" customFormat="1" ht="36" customHeight="1" x14ac:dyDescent="0.25">
      <c r="A22" s="138"/>
      <c r="B22" s="140">
        <v>2017</v>
      </c>
      <c r="C22" s="149" t="s">
        <v>607</v>
      </c>
      <c r="D22" s="117" t="s">
        <v>836</v>
      </c>
      <c r="E22" s="174">
        <v>10</v>
      </c>
    </row>
    <row r="23" spans="1:5" s="136" customFormat="1" ht="36" customHeight="1" x14ac:dyDescent="0.25">
      <c r="A23" s="138"/>
      <c r="B23" s="140">
        <v>2017</v>
      </c>
      <c r="C23" s="149" t="s">
        <v>620</v>
      </c>
      <c r="D23" s="117" t="s">
        <v>836</v>
      </c>
      <c r="E23" s="174">
        <v>10</v>
      </c>
    </row>
    <row r="24" spans="1:5" s="136" customFormat="1" ht="36" customHeight="1" x14ac:dyDescent="0.25">
      <c r="A24" s="138"/>
      <c r="B24" s="140">
        <v>2017</v>
      </c>
      <c r="C24" s="149" t="s">
        <v>621</v>
      </c>
      <c r="D24" s="117" t="s">
        <v>837</v>
      </c>
      <c r="E24" s="174">
        <v>15</v>
      </c>
    </row>
    <row r="25" spans="1:5" s="136" customFormat="1" ht="36" customHeight="1" x14ac:dyDescent="0.25">
      <c r="A25" s="138"/>
      <c r="B25" s="140">
        <v>2017</v>
      </c>
      <c r="C25" s="149" t="s">
        <v>638</v>
      </c>
      <c r="D25" s="117" t="s">
        <v>837</v>
      </c>
      <c r="E25" s="174">
        <v>60</v>
      </c>
    </row>
    <row r="26" spans="1:5" s="136" customFormat="1" ht="36" customHeight="1" x14ac:dyDescent="0.25">
      <c r="A26" s="138"/>
      <c r="B26" s="140">
        <v>2017</v>
      </c>
      <c r="C26" s="149" t="s">
        <v>641</v>
      </c>
      <c r="D26" s="117" t="s">
        <v>838</v>
      </c>
      <c r="E26" s="174">
        <v>17.5</v>
      </c>
    </row>
    <row r="27" spans="1:5" s="136" customFormat="1" ht="36" customHeight="1" x14ac:dyDescent="0.25">
      <c r="A27" s="138"/>
      <c r="B27" s="140">
        <v>2017</v>
      </c>
      <c r="C27" s="149" t="s">
        <v>1278</v>
      </c>
      <c r="D27" s="117" t="s">
        <v>837</v>
      </c>
      <c r="E27" s="174">
        <v>17.5</v>
      </c>
    </row>
    <row r="28" spans="1:5" s="136" customFormat="1" ht="36" customHeight="1" x14ac:dyDescent="0.25">
      <c r="A28" s="138"/>
      <c r="B28" s="140">
        <v>2017</v>
      </c>
      <c r="C28" s="149" t="s">
        <v>629</v>
      </c>
      <c r="D28" s="117" t="s">
        <v>836</v>
      </c>
      <c r="E28" s="174">
        <v>10</v>
      </c>
    </row>
    <row r="29" spans="1:5" s="136" customFormat="1" ht="36" customHeight="1" x14ac:dyDescent="0.25">
      <c r="A29" s="138"/>
      <c r="B29" s="140">
        <v>2017</v>
      </c>
      <c r="C29" s="149" t="s">
        <v>632</v>
      </c>
      <c r="D29" s="117" t="s">
        <v>836</v>
      </c>
      <c r="E29" s="174">
        <v>10</v>
      </c>
    </row>
    <row r="30" spans="1:5" s="136" customFormat="1" ht="36" customHeight="1" x14ac:dyDescent="0.25">
      <c r="A30" s="138"/>
      <c r="B30" s="140">
        <v>2018</v>
      </c>
      <c r="C30" s="149" t="s">
        <v>602</v>
      </c>
      <c r="D30" s="117" t="s">
        <v>836</v>
      </c>
      <c r="E30" s="174">
        <v>60</v>
      </c>
    </row>
    <row r="31" spans="1:5" s="136" customFormat="1" ht="36" customHeight="1" x14ac:dyDescent="0.25">
      <c r="A31" s="138"/>
      <c r="B31" s="140">
        <v>2018</v>
      </c>
      <c r="C31" s="149" t="s">
        <v>624</v>
      </c>
      <c r="D31" s="117" t="s">
        <v>836</v>
      </c>
      <c r="E31" s="174">
        <v>30</v>
      </c>
    </row>
    <row r="32" spans="1:5" s="136" customFormat="1" ht="36" customHeight="1" x14ac:dyDescent="0.25">
      <c r="A32" s="138"/>
      <c r="B32" s="140">
        <v>2018</v>
      </c>
      <c r="C32" s="149" t="s">
        <v>635</v>
      </c>
      <c r="D32" s="117" t="s">
        <v>836</v>
      </c>
      <c r="E32" s="174">
        <v>30</v>
      </c>
    </row>
    <row r="33" spans="1:5" s="136" customFormat="1" ht="36" customHeight="1" x14ac:dyDescent="0.25">
      <c r="A33" s="138"/>
      <c r="B33" s="140">
        <v>2018</v>
      </c>
      <c r="C33" s="149" t="s">
        <v>631</v>
      </c>
      <c r="D33" s="117" t="s">
        <v>837</v>
      </c>
      <c r="E33" s="174">
        <v>10</v>
      </c>
    </row>
    <row r="34" spans="1:5" s="136" customFormat="1" ht="36" customHeight="1" x14ac:dyDescent="0.25">
      <c r="A34" s="138"/>
      <c r="B34" s="140">
        <v>2018</v>
      </c>
      <c r="C34" s="149" t="s">
        <v>637</v>
      </c>
      <c r="D34" s="117" t="s">
        <v>837</v>
      </c>
      <c r="E34" s="174">
        <v>65</v>
      </c>
    </row>
    <row r="35" spans="1:5" s="136" customFormat="1" ht="36" customHeight="1" x14ac:dyDescent="0.25">
      <c r="A35" s="138"/>
      <c r="B35" s="140">
        <v>2018</v>
      </c>
      <c r="C35" s="149" t="s">
        <v>640</v>
      </c>
      <c r="D35" s="117" t="s">
        <v>837</v>
      </c>
      <c r="E35" s="174">
        <v>18</v>
      </c>
    </row>
    <row r="36" spans="1:5" s="136" customFormat="1" ht="36" customHeight="1" x14ac:dyDescent="0.25">
      <c r="A36" s="138"/>
      <c r="B36" s="140">
        <v>2018</v>
      </c>
      <c r="C36" s="149" t="s">
        <v>642</v>
      </c>
      <c r="D36" s="117" t="s">
        <v>836</v>
      </c>
      <c r="E36" s="174">
        <v>10</v>
      </c>
    </row>
    <row r="37" spans="1:5" s="136" customFormat="1" ht="36" customHeight="1" x14ac:dyDescent="0.25">
      <c r="A37" s="138"/>
      <c r="B37" s="140">
        <v>2018</v>
      </c>
      <c r="C37" s="149" t="s">
        <v>643</v>
      </c>
      <c r="D37" s="117" t="s">
        <v>836</v>
      </c>
      <c r="E37" s="174">
        <v>10</v>
      </c>
    </row>
    <row r="38" spans="1:5" s="136" customFormat="1" ht="36" customHeight="1" x14ac:dyDescent="0.25">
      <c r="A38" s="138"/>
      <c r="B38" s="140">
        <v>2018</v>
      </c>
      <c r="C38" s="149" t="s">
        <v>1279</v>
      </c>
      <c r="D38" s="117" t="s">
        <v>837</v>
      </c>
      <c r="E38" s="174">
        <v>24</v>
      </c>
    </row>
    <row r="39" spans="1:5" s="136" customFormat="1" ht="36" customHeight="1" x14ac:dyDescent="0.25">
      <c r="A39" s="138"/>
      <c r="B39" s="140">
        <v>2018</v>
      </c>
      <c r="C39" s="149" t="s">
        <v>646</v>
      </c>
      <c r="D39" s="117" t="s">
        <v>837</v>
      </c>
      <c r="E39" s="174">
        <v>30</v>
      </c>
    </row>
    <row r="40" spans="1:5" s="136" customFormat="1" ht="36" customHeight="1" x14ac:dyDescent="0.25">
      <c r="A40" s="138"/>
      <c r="B40" s="140">
        <v>2018</v>
      </c>
      <c r="C40" s="149" t="s">
        <v>880</v>
      </c>
      <c r="D40" s="117" t="s">
        <v>836</v>
      </c>
      <c r="E40" s="174">
        <v>10</v>
      </c>
    </row>
    <row r="41" spans="1:5" s="136" customFormat="1" ht="36" customHeight="1" x14ac:dyDescent="0.25">
      <c r="A41" s="138"/>
      <c r="B41" s="140">
        <v>2018</v>
      </c>
      <c r="C41" s="149" t="s">
        <v>1280</v>
      </c>
      <c r="D41" s="117" t="s">
        <v>836</v>
      </c>
      <c r="E41" s="174">
        <v>15</v>
      </c>
    </row>
    <row r="42" spans="1:5" s="136" customFormat="1" ht="36" customHeight="1" x14ac:dyDescent="0.25">
      <c r="A42" s="138"/>
      <c r="B42" s="140">
        <v>2018</v>
      </c>
      <c r="C42" s="149" t="s">
        <v>1281</v>
      </c>
      <c r="D42" s="117" t="s">
        <v>836</v>
      </c>
      <c r="E42" s="174">
        <v>15</v>
      </c>
    </row>
    <row r="43" spans="1:5" s="136" customFormat="1" ht="36" customHeight="1" x14ac:dyDescent="0.25">
      <c r="A43" s="138"/>
      <c r="B43" s="140">
        <v>2018</v>
      </c>
      <c r="C43" s="149" t="s">
        <v>835</v>
      </c>
      <c r="D43" s="117" t="s">
        <v>1289</v>
      </c>
      <c r="E43" s="174">
        <v>17.5</v>
      </c>
    </row>
    <row r="44" spans="1:5" s="136" customFormat="1" ht="36" customHeight="1" x14ac:dyDescent="0.25">
      <c r="A44" s="138"/>
      <c r="B44" s="140">
        <v>2018</v>
      </c>
      <c r="C44" s="149" t="s">
        <v>1282</v>
      </c>
      <c r="D44" s="117" t="s">
        <v>836</v>
      </c>
      <c r="E44" s="174">
        <v>10</v>
      </c>
    </row>
    <row r="45" spans="1:5" s="136" customFormat="1" ht="36" customHeight="1" x14ac:dyDescent="0.25">
      <c r="A45" s="138"/>
      <c r="B45" s="140">
        <v>2018</v>
      </c>
      <c r="C45" s="149" t="s">
        <v>1284</v>
      </c>
      <c r="D45" s="117" t="s">
        <v>836</v>
      </c>
      <c r="E45" s="174">
        <v>10</v>
      </c>
    </row>
    <row r="46" spans="1:5" s="136" customFormat="1" ht="36" customHeight="1" x14ac:dyDescent="0.25">
      <c r="A46" s="138"/>
      <c r="B46" s="140">
        <v>2018</v>
      </c>
      <c r="C46" s="149" t="s">
        <v>1285</v>
      </c>
      <c r="D46" s="117" t="s">
        <v>836</v>
      </c>
      <c r="E46" s="174">
        <v>10</v>
      </c>
    </row>
    <row r="47" spans="1:5" s="136" customFormat="1" ht="36" customHeight="1" x14ac:dyDescent="0.25">
      <c r="A47" s="138"/>
      <c r="B47" s="140">
        <v>2018</v>
      </c>
      <c r="C47" s="117" t="s">
        <v>1286</v>
      </c>
      <c r="D47" s="117" t="s">
        <v>836</v>
      </c>
      <c r="E47" s="174">
        <v>10</v>
      </c>
    </row>
    <row r="48" spans="1:5" s="136" customFormat="1" ht="36" customHeight="1" x14ac:dyDescent="0.25">
      <c r="A48" s="138"/>
      <c r="B48" s="140">
        <v>2018</v>
      </c>
      <c r="C48" s="117" t="s">
        <v>1287</v>
      </c>
      <c r="D48" s="117" t="s">
        <v>836</v>
      </c>
      <c r="E48" s="174">
        <v>10</v>
      </c>
    </row>
    <row r="49" spans="1:5" s="136" customFormat="1" ht="36" customHeight="1" x14ac:dyDescent="0.25">
      <c r="A49" s="138"/>
      <c r="B49" s="140">
        <v>2019</v>
      </c>
      <c r="C49" s="149" t="s">
        <v>1457</v>
      </c>
      <c r="D49" s="117" t="s">
        <v>837</v>
      </c>
      <c r="E49" s="174">
        <v>100</v>
      </c>
    </row>
    <row r="50" spans="1:5" s="136" customFormat="1" ht="36" customHeight="1" x14ac:dyDescent="0.25">
      <c r="A50" s="138"/>
      <c r="B50" s="140">
        <v>2019</v>
      </c>
      <c r="C50" s="149" t="s">
        <v>1456</v>
      </c>
      <c r="D50" s="117" t="s">
        <v>837</v>
      </c>
      <c r="E50" s="174">
        <v>18</v>
      </c>
    </row>
    <row r="51" spans="1:5" s="136" customFormat="1" ht="36" customHeight="1" x14ac:dyDescent="0.25">
      <c r="A51" s="138"/>
      <c r="B51" s="140">
        <v>2019</v>
      </c>
      <c r="C51" s="149" t="s">
        <v>1459</v>
      </c>
      <c r="D51" s="117" t="s">
        <v>837</v>
      </c>
      <c r="E51" s="174">
        <v>18</v>
      </c>
    </row>
    <row r="52" spans="1:5" s="136" customFormat="1" ht="36" customHeight="1" x14ac:dyDescent="0.25">
      <c r="A52" s="138"/>
      <c r="B52" s="140">
        <v>2019</v>
      </c>
      <c r="C52" s="149" t="s">
        <v>1460</v>
      </c>
      <c r="D52" s="117" t="s">
        <v>837</v>
      </c>
      <c r="E52" s="174">
        <v>24</v>
      </c>
    </row>
    <row r="53" spans="1:5" s="136" customFormat="1" ht="36" customHeight="1" x14ac:dyDescent="0.25">
      <c r="A53" s="138"/>
      <c r="B53" s="140">
        <v>2019</v>
      </c>
      <c r="C53" s="149" t="s">
        <v>1461</v>
      </c>
      <c r="D53" s="117" t="s">
        <v>837</v>
      </c>
      <c r="E53" s="174">
        <v>43</v>
      </c>
    </row>
    <row r="54" spans="1:5" s="136" customFormat="1" ht="36" customHeight="1" x14ac:dyDescent="0.25">
      <c r="A54" s="138"/>
      <c r="B54" s="140">
        <v>2019</v>
      </c>
      <c r="C54" s="149" t="s">
        <v>1462</v>
      </c>
      <c r="D54" s="117" t="s">
        <v>837</v>
      </c>
      <c r="E54" s="174">
        <v>100</v>
      </c>
    </row>
    <row r="55" spans="1:5" s="136" customFormat="1" ht="36" customHeight="1" x14ac:dyDescent="0.25">
      <c r="A55" s="138"/>
      <c r="B55" s="140">
        <v>2019</v>
      </c>
      <c r="C55" s="375" t="s">
        <v>835</v>
      </c>
      <c r="D55" s="117" t="s">
        <v>836</v>
      </c>
      <c r="E55" s="174">
        <v>18</v>
      </c>
    </row>
    <row r="56" spans="1:5" s="136" customFormat="1" ht="36" customHeight="1" x14ac:dyDescent="0.25">
      <c r="A56" s="138"/>
      <c r="B56" s="140">
        <v>2019</v>
      </c>
      <c r="C56" s="375" t="s">
        <v>1423</v>
      </c>
      <c r="D56" s="117" t="s">
        <v>836</v>
      </c>
      <c r="E56" s="174">
        <v>18</v>
      </c>
    </row>
    <row r="57" spans="1:5" s="136" customFormat="1" ht="36" customHeight="1" x14ac:dyDescent="0.25">
      <c r="A57" s="138"/>
      <c r="B57" s="140">
        <v>2019</v>
      </c>
      <c r="C57" s="375" t="s">
        <v>1424</v>
      </c>
      <c r="D57" s="117" t="s">
        <v>836</v>
      </c>
      <c r="E57" s="174">
        <v>18</v>
      </c>
    </row>
    <row r="58" spans="1:5" s="136" customFormat="1" ht="36" customHeight="1" x14ac:dyDescent="0.25">
      <c r="A58" s="138"/>
      <c r="B58" s="140">
        <v>2019</v>
      </c>
      <c r="C58" s="375" t="s">
        <v>1438</v>
      </c>
      <c r="D58" s="117" t="s">
        <v>836</v>
      </c>
      <c r="E58" s="174">
        <v>18</v>
      </c>
    </row>
    <row r="59" spans="1:5" s="136" customFormat="1" ht="36" customHeight="1" x14ac:dyDescent="0.25">
      <c r="A59" s="138"/>
      <c r="B59" s="140">
        <v>2019</v>
      </c>
      <c r="C59" s="375" t="s">
        <v>1439</v>
      </c>
      <c r="D59" s="117" t="s">
        <v>836</v>
      </c>
      <c r="E59" s="174">
        <v>24</v>
      </c>
    </row>
    <row r="60" spans="1:5" s="136" customFormat="1" ht="36" customHeight="1" x14ac:dyDescent="0.25">
      <c r="A60" s="138"/>
      <c r="B60" s="140">
        <v>2019</v>
      </c>
      <c r="C60" s="375" t="s">
        <v>1425</v>
      </c>
      <c r="D60" s="117" t="s">
        <v>836</v>
      </c>
      <c r="E60" s="174">
        <v>18</v>
      </c>
    </row>
    <row r="61" spans="1:5" s="136" customFormat="1" ht="36" customHeight="1" x14ac:dyDescent="0.25">
      <c r="A61" s="138"/>
      <c r="B61" s="140">
        <v>2019</v>
      </c>
      <c r="C61" s="375" t="s">
        <v>1426</v>
      </c>
      <c r="D61" s="117" t="s">
        <v>836</v>
      </c>
      <c r="E61" s="174">
        <v>18</v>
      </c>
    </row>
    <row r="62" spans="1:5" s="136" customFormat="1" ht="36" customHeight="1" x14ac:dyDescent="0.25">
      <c r="A62" s="138"/>
      <c r="B62" s="140">
        <v>2019</v>
      </c>
      <c r="C62" s="375" t="s">
        <v>1427</v>
      </c>
      <c r="D62" s="117" t="s">
        <v>836</v>
      </c>
      <c r="E62" s="174">
        <v>18</v>
      </c>
    </row>
    <row r="63" spans="1:5" s="136" customFormat="1" ht="36" customHeight="1" x14ac:dyDescent="0.25">
      <c r="A63" s="138"/>
      <c r="B63" s="140">
        <v>2019</v>
      </c>
      <c r="C63" s="375" t="s">
        <v>1429</v>
      </c>
      <c r="D63" s="117" t="s">
        <v>836</v>
      </c>
      <c r="E63" s="174">
        <v>24</v>
      </c>
    </row>
    <row r="64" spans="1:5" s="136" customFormat="1" ht="36" customHeight="1" x14ac:dyDescent="0.25">
      <c r="A64" s="138"/>
      <c r="B64" s="140">
        <v>2019</v>
      </c>
      <c r="C64" s="375" t="s">
        <v>1430</v>
      </c>
      <c r="D64" s="117" t="s">
        <v>836</v>
      </c>
      <c r="E64" s="174">
        <v>24</v>
      </c>
    </row>
    <row r="65" spans="1:5" s="136" customFormat="1" ht="36" customHeight="1" x14ac:dyDescent="0.25">
      <c r="A65" s="138"/>
      <c r="B65" s="140">
        <v>2019</v>
      </c>
      <c r="C65" s="375" t="s">
        <v>1435</v>
      </c>
      <c r="D65" s="117" t="s">
        <v>836</v>
      </c>
      <c r="E65" s="174">
        <v>18</v>
      </c>
    </row>
    <row r="66" spans="1:5" s="136" customFormat="1" ht="36" customHeight="1" x14ac:dyDescent="0.25">
      <c r="A66" s="138"/>
      <c r="B66" s="140">
        <v>2019</v>
      </c>
      <c r="C66" s="375" t="s">
        <v>1436</v>
      </c>
      <c r="D66" s="117" t="s">
        <v>836</v>
      </c>
      <c r="E66" s="174">
        <v>24</v>
      </c>
    </row>
    <row r="67" spans="1:5" s="136" customFormat="1" ht="36" customHeight="1" x14ac:dyDescent="0.25">
      <c r="A67" s="138"/>
      <c r="B67" s="140"/>
      <c r="C67" s="374"/>
      <c r="D67" s="117"/>
      <c r="E67" s="174"/>
    </row>
    <row r="68" spans="1:5" s="136" customFormat="1" ht="36" customHeight="1" x14ac:dyDescent="0.25">
      <c r="A68" s="138"/>
      <c r="B68" s="140"/>
      <c r="C68" s="117"/>
      <c r="D68" s="117"/>
      <c r="E68" s="174"/>
    </row>
    <row r="69" spans="1:5" x14ac:dyDescent="0.3">
      <c r="A69" s="75"/>
      <c r="B69" s="476" t="s">
        <v>528</v>
      </c>
      <c r="C69" s="477"/>
      <c r="D69" s="478"/>
      <c r="E69" s="257">
        <f>SUM(E11:E68)</f>
        <v>1357.5</v>
      </c>
    </row>
  </sheetData>
  <mergeCells count="7">
    <mergeCell ref="B69:D69"/>
    <mergeCell ref="A4:E4"/>
    <mergeCell ref="B5:E5"/>
    <mergeCell ref="B8:B9"/>
    <mergeCell ref="C8:C9"/>
    <mergeCell ref="D8:D9"/>
    <mergeCell ref="C6:E6"/>
  </mergeCells>
  <pageMargins left="0.75" right="0.75" top="1" bottom="1" header="0.5" footer="0.5"/>
  <pageSetup paperSize="9" orientation="portrait" horizontalDpi="4294967292" verticalDpi="4294967292"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4:E68"/>
  <sheetViews>
    <sheetView topLeftCell="A46" zoomScale="75" zoomScaleNormal="100" workbookViewId="0">
      <selection activeCell="C19" sqref="C19"/>
    </sheetView>
  </sheetViews>
  <sheetFormatPr defaultColWidth="10.875" defaultRowHeight="18.75" x14ac:dyDescent="0.3"/>
  <cols>
    <col min="1" max="1" width="7.875" style="5" customWidth="1"/>
    <col min="2" max="2" width="8.875" style="23" customWidth="1"/>
    <col min="3" max="3" width="83" style="52" customWidth="1"/>
    <col min="4" max="4" width="45.5" style="52" customWidth="1"/>
    <col min="5" max="5" width="23.625" style="175" customWidth="1"/>
    <col min="6" max="16384" width="10.875" style="5"/>
  </cols>
  <sheetData>
    <row r="4" spans="1:5" ht="23.25" x14ac:dyDescent="0.3">
      <c r="A4" s="413" t="s">
        <v>412</v>
      </c>
      <c r="B4" s="413"/>
      <c r="C4" s="413"/>
      <c r="D4" s="413"/>
      <c r="E4" s="413"/>
    </row>
    <row r="5" spans="1:5" x14ac:dyDescent="0.3">
      <c r="A5" s="258" t="s">
        <v>292</v>
      </c>
      <c r="B5" s="479" t="s">
        <v>354</v>
      </c>
      <c r="C5" s="479"/>
      <c r="D5" s="479"/>
      <c r="E5" s="479"/>
    </row>
    <row r="6" spans="1:5" s="102" customFormat="1" ht="29.25" customHeight="1" x14ac:dyDescent="0.25">
      <c r="A6" s="70"/>
      <c r="B6" s="69" t="s">
        <v>165</v>
      </c>
      <c r="C6" s="287" t="s">
        <v>529</v>
      </c>
      <c r="D6" s="195"/>
      <c r="E6" s="256"/>
    </row>
    <row r="7" spans="1:5" x14ac:dyDescent="0.3">
      <c r="A7" s="51"/>
      <c r="B7" s="437" t="s">
        <v>348</v>
      </c>
      <c r="C7" s="443" t="s">
        <v>355</v>
      </c>
      <c r="D7" s="443" t="s">
        <v>350</v>
      </c>
      <c r="E7" s="290" t="s">
        <v>356</v>
      </c>
    </row>
    <row r="8" spans="1:5" x14ac:dyDescent="0.3">
      <c r="A8" s="75"/>
      <c r="B8" s="438"/>
      <c r="C8" s="444"/>
      <c r="D8" s="444"/>
      <c r="E8" s="291" t="s">
        <v>352</v>
      </c>
    </row>
    <row r="9" spans="1:5" x14ac:dyDescent="0.3">
      <c r="A9" s="75"/>
      <c r="B9" s="46" t="s">
        <v>52</v>
      </c>
      <c r="C9" s="46" t="s">
        <v>53</v>
      </c>
      <c r="D9" s="47" t="s">
        <v>54</v>
      </c>
      <c r="E9" s="291" t="s">
        <v>55</v>
      </c>
    </row>
    <row r="10" spans="1:5" s="136" customFormat="1" ht="33.75" customHeight="1" x14ac:dyDescent="0.25">
      <c r="A10" s="138"/>
      <c r="B10" s="140">
        <v>2017</v>
      </c>
      <c r="C10" s="117" t="s">
        <v>844</v>
      </c>
      <c r="D10" s="117" t="s">
        <v>840</v>
      </c>
      <c r="E10" s="174">
        <v>9</v>
      </c>
    </row>
    <row r="11" spans="1:5" s="136" customFormat="1" ht="33.75" customHeight="1" x14ac:dyDescent="0.25">
      <c r="A11" s="138"/>
      <c r="B11" s="140">
        <v>2017</v>
      </c>
      <c r="C11" s="117" t="s">
        <v>845</v>
      </c>
      <c r="D11" s="117" t="s">
        <v>837</v>
      </c>
      <c r="E11" s="174">
        <v>1.8</v>
      </c>
    </row>
    <row r="12" spans="1:5" s="136" customFormat="1" ht="33.75" customHeight="1" x14ac:dyDescent="0.25">
      <c r="A12" s="138"/>
      <c r="B12" s="140">
        <v>2017</v>
      </c>
      <c r="C12" s="117" t="s">
        <v>846</v>
      </c>
      <c r="D12" s="117" t="s">
        <v>837</v>
      </c>
      <c r="E12" s="174">
        <v>1.8</v>
      </c>
    </row>
    <row r="13" spans="1:5" s="136" customFormat="1" ht="33.75" customHeight="1" x14ac:dyDescent="0.25">
      <c r="A13" s="138"/>
      <c r="B13" s="140">
        <v>2017</v>
      </c>
      <c r="C13" s="117" t="s">
        <v>847</v>
      </c>
      <c r="D13" s="117" t="s">
        <v>837</v>
      </c>
      <c r="E13" s="174">
        <v>6</v>
      </c>
    </row>
    <row r="14" spans="1:5" s="136" customFormat="1" ht="33.75" customHeight="1" x14ac:dyDescent="0.25">
      <c r="A14" s="138"/>
      <c r="B14" s="140">
        <v>2017</v>
      </c>
      <c r="C14" s="117" t="s">
        <v>848</v>
      </c>
      <c r="D14" s="117" t="s">
        <v>840</v>
      </c>
      <c r="E14" s="174">
        <v>6</v>
      </c>
    </row>
    <row r="15" spans="1:5" s="136" customFormat="1" ht="33.75" customHeight="1" x14ac:dyDescent="0.25">
      <c r="A15" s="138"/>
      <c r="B15" s="140">
        <v>2017</v>
      </c>
      <c r="C15" s="117" t="s">
        <v>849</v>
      </c>
      <c r="D15" s="117" t="s">
        <v>840</v>
      </c>
      <c r="E15" s="174">
        <v>6</v>
      </c>
    </row>
    <row r="16" spans="1:5" s="136" customFormat="1" ht="33.75" customHeight="1" x14ac:dyDescent="0.25">
      <c r="A16" s="138"/>
      <c r="B16" s="140">
        <v>2017</v>
      </c>
      <c r="C16" s="117" t="s">
        <v>850</v>
      </c>
      <c r="D16" s="117" t="s">
        <v>840</v>
      </c>
      <c r="E16" s="174">
        <v>1.8</v>
      </c>
    </row>
    <row r="17" spans="1:5" s="136" customFormat="1" ht="33.75" customHeight="1" x14ac:dyDescent="0.25">
      <c r="A17" s="138"/>
      <c r="B17" s="140">
        <v>2017</v>
      </c>
      <c r="C17" s="117" t="s">
        <v>851</v>
      </c>
      <c r="D17" s="117" t="s">
        <v>840</v>
      </c>
      <c r="E17" s="174">
        <v>9</v>
      </c>
    </row>
    <row r="18" spans="1:5" s="136" customFormat="1" ht="33.75" customHeight="1" x14ac:dyDescent="0.25">
      <c r="A18" s="138"/>
      <c r="B18" s="140">
        <v>2017</v>
      </c>
      <c r="C18" s="117" t="s">
        <v>852</v>
      </c>
      <c r="D18" s="117" t="s">
        <v>840</v>
      </c>
      <c r="E18" s="174">
        <v>9</v>
      </c>
    </row>
    <row r="19" spans="1:5" s="136" customFormat="1" ht="33.75" customHeight="1" x14ac:dyDescent="0.25">
      <c r="A19" s="138"/>
      <c r="B19" s="140">
        <v>2017</v>
      </c>
      <c r="C19" s="117" t="s">
        <v>853</v>
      </c>
      <c r="D19" s="117" t="s">
        <v>840</v>
      </c>
      <c r="E19" s="174">
        <v>9</v>
      </c>
    </row>
    <row r="20" spans="1:5" s="136" customFormat="1" ht="33.75" customHeight="1" x14ac:dyDescent="0.25">
      <c r="A20" s="138"/>
      <c r="B20" s="140">
        <v>2017</v>
      </c>
      <c r="C20" s="117" t="s">
        <v>854</v>
      </c>
      <c r="D20" s="117" t="s">
        <v>839</v>
      </c>
      <c r="E20" s="174">
        <v>9</v>
      </c>
    </row>
    <row r="21" spans="1:5" s="136" customFormat="1" ht="33.75" customHeight="1" x14ac:dyDescent="0.25">
      <c r="A21" s="138"/>
      <c r="B21" s="140">
        <v>2017</v>
      </c>
      <c r="C21" s="117" t="s">
        <v>855</v>
      </c>
      <c r="D21" s="117" t="s">
        <v>837</v>
      </c>
      <c r="E21" s="174">
        <v>9</v>
      </c>
    </row>
    <row r="22" spans="1:5" s="136" customFormat="1" ht="33.75" customHeight="1" x14ac:dyDescent="0.25">
      <c r="A22" s="138"/>
      <c r="B22" s="140">
        <v>2017</v>
      </c>
      <c r="C22" s="117" t="s">
        <v>856</v>
      </c>
      <c r="D22" s="117" t="s">
        <v>840</v>
      </c>
      <c r="E22" s="174">
        <v>9</v>
      </c>
    </row>
    <row r="23" spans="1:5" s="136" customFormat="1" ht="33.75" customHeight="1" x14ac:dyDescent="0.25">
      <c r="A23" s="138"/>
      <c r="B23" s="140">
        <v>2017</v>
      </c>
      <c r="C23" s="117" t="s">
        <v>857</v>
      </c>
      <c r="D23" s="117" t="s">
        <v>839</v>
      </c>
      <c r="E23" s="174">
        <v>1.8</v>
      </c>
    </row>
    <row r="24" spans="1:5" s="136" customFormat="1" ht="33.75" customHeight="1" x14ac:dyDescent="0.25">
      <c r="A24" s="138"/>
      <c r="B24" s="140">
        <v>2018</v>
      </c>
      <c r="C24" s="117" t="s">
        <v>859</v>
      </c>
      <c r="D24" s="117" t="s">
        <v>840</v>
      </c>
      <c r="E24" s="174">
        <v>9</v>
      </c>
    </row>
    <row r="25" spans="1:5" s="136" customFormat="1" ht="33.75" customHeight="1" x14ac:dyDescent="0.25">
      <c r="A25" s="138"/>
      <c r="B25" s="140">
        <v>2018</v>
      </c>
      <c r="C25" s="117" t="s">
        <v>860</v>
      </c>
      <c r="D25" s="117" t="s">
        <v>840</v>
      </c>
      <c r="E25" s="174">
        <v>3</v>
      </c>
    </row>
    <row r="26" spans="1:5" s="136" customFormat="1" ht="33.75" customHeight="1" x14ac:dyDescent="0.25">
      <c r="A26" s="138"/>
      <c r="B26" s="140">
        <v>2018</v>
      </c>
      <c r="C26" s="117" t="s">
        <v>861</v>
      </c>
      <c r="D26" s="117" t="s">
        <v>840</v>
      </c>
      <c r="E26" s="174">
        <v>3</v>
      </c>
    </row>
    <row r="27" spans="1:5" s="136" customFormat="1" ht="33.75" customHeight="1" x14ac:dyDescent="0.25">
      <c r="A27" s="138"/>
      <c r="B27" s="140">
        <v>2018</v>
      </c>
      <c r="C27" s="117" t="s">
        <v>862</v>
      </c>
      <c r="D27" s="117" t="s">
        <v>840</v>
      </c>
      <c r="E27" s="174">
        <v>9</v>
      </c>
    </row>
    <row r="28" spans="1:5" s="136" customFormat="1" ht="33.75" customHeight="1" x14ac:dyDescent="0.25">
      <c r="A28" s="138"/>
      <c r="B28" s="140">
        <v>2018</v>
      </c>
      <c r="C28" s="117" t="s">
        <v>863</v>
      </c>
      <c r="D28" s="117" t="s">
        <v>840</v>
      </c>
      <c r="E28" s="174">
        <v>9</v>
      </c>
    </row>
    <row r="29" spans="1:5" s="136" customFormat="1" ht="33.75" customHeight="1" x14ac:dyDescent="0.25">
      <c r="A29" s="138"/>
      <c r="B29" s="140">
        <v>2018</v>
      </c>
      <c r="C29" s="117" t="s">
        <v>864</v>
      </c>
      <c r="D29" s="117" t="s">
        <v>840</v>
      </c>
      <c r="E29" s="174">
        <v>9</v>
      </c>
    </row>
    <row r="30" spans="1:5" s="136" customFormat="1" ht="33.75" customHeight="1" x14ac:dyDescent="0.25">
      <c r="A30" s="138"/>
      <c r="B30" s="140">
        <v>2018</v>
      </c>
      <c r="C30" s="117" t="s">
        <v>865</v>
      </c>
      <c r="D30" s="117" t="s">
        <v>858</v>
      </c>
      <c r="E30" s="174">
        <v>12</v>
      </c>
    </row>
    <row r="31" spans="1:5" s="136" customFormat="1" ht="33.75" customHeight="1" x14ac:dyDescent="0.25">
      <c r="A31" s="138"/>
      <c r="B31" s="140">
        <v>2018</v>
      </c>
      <c r="C31" s="117" t="s">
        <v>866</v>
      </c>
      <c r="D31" s="117" t="s">
        <v>840</v>
      </c>
      <c r="E31" s="174">
        <v>1.8</v>
      </c>
    </row>
    <row r="32" spans="1:5" s="136" customFormat="1" ht="33.75" customHeight="1" x14ac:dyDescent="0.25">
      <c r="A32" s="138"/>
      <c r="B32" s="140">
        <v>2018</v>
      </c>
      <c r="C32" s="117" t="s">
        <v>867</v>
      </c>
      <c r="D32" s="117" t="s">
        <v>840</v>
      </c>
      <c r="E32" s="174">
        <v>1.8</v>
      </c>
    </row>
    <row r="33" spans="1:5" s="136" customFormat="1" ht="33.75" customHeight="1" x14ac:dyDescent="0.25">
      <c r="A33" s="138"/>
      <c r="B33" s="140">
        <v>2018</v>
      </c>
      <c r="C33" s="117" t="s">
        <v>868</v>
      </c>
      <c r="D33" s="117" t="s">
        <v>839</v>
      </c>
      <c r="E33" s="174">
        <v>6</v>
      </c>
    </row>
    <row r="34" spans="1:5" s="136" customFormat="1" ht="33.75" customHeight="1" x14ac:dyDescent="0.25">
      <c r="A34" s="138"/>
      <c r="B34" s="140">
        <v>2018</v>
      </c>
      <c r="C34" s="117" t="s">
        <v>869</v>
      </c>
      <c r="D34" s="117" t="s">
        <v>840</v>
      </c>
      <c r="E34" s="174">
        <v>3</v>
      </c>
    </row>
    <row r="35" spans="1:5" s="136" customFormat="1" ht="33.75" customHeight="1" x14ac:dyDescent="0.25">
      <c r="A35" s="138"/>
      <c r="B35" s="140">
        <v>2018</v>
      </c>
      <c r="C35" s="117" t="s">
        <v>1290</v>
      </c>
      <c r="D35" s="117" t="s">
        <v>840</v>
      </c>
      <c r="E35" s="174">
        <v>9</v>
      </c>
    </row>
    <row r="36" spans="1:5" s="136" customFormat="1" ht="33.75" customHeight="1" x14ac:dyDescent="0.25">
      <c r="A36" s="138"/>
      <c r="B36" s="140">
        <v>2018</v>
      </c>
      <c r="C36" s="117" t="s">
        <v>1291</v>
      </c>
      <c r="D36" s="117" t="s">
        <v>840</v>
      </c>
      <c r="E36" s="174">
        <v>15</v>
      </c>
    </row>
    <row r="37" spans="1:5" s="136" customFormat="1" ht="33.75" customHeight="1" x14ac:dyDescent="0.25">
      <c r="A37" s="138"/>
      <c r="B37" s="140">
        <v>2018</v>
      </c>
      <c r="C37" s="117" t="s">
        <v>1292</v>
      </c>
      <c r="D37" s="117" t="s">
        <v>840</v>
      </c>
      <c r="E37" s="174">
        <v>6</v>
      </c>
    </row>
    <row r="38" spans="1:5" s="136" customFormat="1" ht="33.75" customHeight="1" x14ac:dyDescent="0.25">
      <c r="A38" s="138"/>
      <c r="B38" s="140">
        <v>2018</v>
      </c>
      <c r="C38" s="117" t="s">
        <v>1293</v>
      </c>
      <c r="D38" s="117" t="s">
        <v>840</v>
      </c>
      <c r="E38" s="174">
        <v>6</v>
      </c>
    </row>
    <row r="39" spans="1:5" s="136" customFormat="1" ht="33.75" customHeight="1" x14ac:dyDescent="0.25">
      <c r="A39" s="138"/>
      <c r="B39" s="140">
        <v>2018</v>
      </c>
      <c r="C39" s="117" t="s">
        <v>1294</v>
      </c>
      <c r="D39" s="117" t="s">
        <v>840</v>
      </c>
      <c r="E39" s="174">
        <v>6</v>
      </c>
    </row>
    <row r="40" spans="1:5" s="136" customFormat="1" ht="33.75" customHeight="1" x14ac:dyDescent="0.25">
      <c r="A40" s="138"/>
      <c r="B40" s="140">
        <v>2018</v>
      </c>
      <c r="C40" s="117" t="s">
        <v>1295</v>
      </c>
      <c r="D40" s="117" t="s">
        <v>840</v>
      </c>
      <c r="E40" s="174">
        <v>6</v>
      </c>
    </row>
    <row r="41" spans="1:5" s="136" customFormat="1" ht="33.75" customHeight="1" x14ac:dyDescent="0.25">
      <c r="A41" s="138"/>
      <c r="B41" s="140">
        <v>2018</v>
      </c>
      <c r="C41" s="117" t="s">
        <v>1296</v>
      </c>
      <c r="D41" s="117" t="s">
        <v>840</v>
      </c>
      <c r="E41" s="174">
        <v>3</v>
      </c>
    </row>
    <row r="42" spans="1:5" s="136" customFormat="1" ht="33.75" customHeight="1" x14ac:dyDescent="0.25">
      <c r="A42" s="138"/>
      <c r="B42" s="140">
        <v>2019</v>
      </c>
      <c r="C42" s="117" t="s">
        <v>1463</v>
      </c>
      <c r="D42" s="117" t="s">
        <v>837</v>
      </c>
      <c r="E42" s="174">
        <v>5</v>
      </c>
    </row>
    <row r="43" spans="1:5" s="136" customFormat="1" ht="33.75" customHeight="1" x14ac:dyDescent="0.25">
      <c r="A43" s="138"/>
      <c r="B43" s="140">
        <v>2019</v>
      </c>
      <c r="C43" s="117" t="s">
        <v>1464</v>
      </c>
      <c r="D43" s="117" t="s">
        <v>840</v>
      </c>
      <c r="E43" s="174">
        <v>1.5</v>
      </c>
    </row>
    <row r="44" spans="1:5" s="136" customFormat="1" ht="33.75" customHeight="1" x14ac:dyDescent="0.25">
      <c r="A44" s="138"/>
      <c r="B44" s="140">
        <v>2019</v>
      </c>
      <c r="C44" s="117" t="s">
        <v>1465</v>
      </c>
      <c r="D44" s="117" t="s">
        <v>840</v>
      </c>
      <c r="E44" s="174">
        <v>1.5</v>
      </c>
    </row>
    <row r="45" spans="1:5" s="136" customFormat="1" ht="33.75" customHeight="1" x14ac:dyDescent="0.25">
      <c r="A45" s="138"/>
      <c r="B45" s="140">
        <v>2019</v>
      </c>
      <c r="C45" s="117" t="s">
        <v>1466</v>
      </c>
      <c r="D45" s="117" t="s">
        <v>840</v>
      </c>
      <c r="E45" s="174">
        <v>1.5</v>
      </c>
    </row>
    <row r="46" spans="1:5" s="136" customFormat="1" ht="33.75" customHeight="1" x14ac:dyDescent="0.25">
      <c r="A46" s="138"/>
      <c r="B46" s="140">
        <v>2019</v>
      </c>
      <c r="C46" s="117" t="s">
        <v>1467</v>
      </c>
      <c r="D46" s="117" t="s">
        <v>840</v>
      </c>
      <c r="E46" s="174">
        <v>1.5</v>
      </c>
    </row>
    <row r="47" spans="1:5" s="136" customFormat="1" ht="33.75" customHeight="1" x14ac:dyDescent="0.25">
      <c r="A47" s="138"/>
      <c r="B47" s="140">
        <v>2019</v>
      </c>
      <c r="C47" s="117" t="s">
        <v>1486</v>
      </c>
      <c r="D47" s="117" t="s">
        <v>840</v>
      </c>
      <c r="E47" s="174">
        <v>2</v>
      </c>
    </row>
    <row r="48" spans="1:5" s="136" customFormat="1" ht="33.75" customHeight="1" x14ac:dyDescent="0.25">
      <c r="A48" s="138"/>
      <c r="B48" s="140">
        <v>2019</v>
      </c>
      <c r="C48" s="149" t="s">
        <v>1458</v>
      </c>
      <c r="D48" s="117" t="s">
        <v>837</v>
      </c>
      <c r="E48" s="174">
        <v>60</v>
      </c>
    </row>
    <row r="49" spans="1:5" s="136" customFormat="1" ht="33.75" customHeight="1" x14ac:dyDescent="0.25">
      <c r="A49" s="138"/>
      <c r="B49" s="140">
        <v>2019</v>
      </c>
      <c r="C49" s="117" t="s">
        <v>1468</v>
      </c>
      <c r="D49" s="117" t="s">
        <v>840</v>
      </c>
      <c r="E49" s="174">
        <v>2</v>
      </c>
    </row>
    <row r="50" spans="1:5" s="136" customFormat="1" ht="33.75" customHeight="1" x14ac:dyDescent="0.25">
      <c r="A50" s="138"/>
      <c r="B50" s="140">
        <v>2019</v>
      </c>
      <c r="C50" s="117" t="s">
        <v>1469</v>
      </c>
      <c r="D50" s="117" t="s">
        <v>840</v>
      </c>
      <c r="E50" s="174">
        <v>2</v>
      </c>
    </row>
    <row r="51" spans="1:5" s="136" customFormat="1" ht="33.75" customHeight="1" x14ac:dyDescent="0.25">
      <c r="A51" s="138"/>
      <c r="B51" s="140">
        <v>2019</v>
      </c>
      <c r="C51" s="117" t="s">
        <v>1470</v>
      </c>
      <c r="D51" s="117" t="s">
        <v>840</v>
      </c>
      <c r="E51" s="174">
        <v>2</v>
      </c>
    </row>
    <row r="52" spans="1:5" s="136" customFormat="1" ht="33.75" customHeight="1" x14ac:dyDescent="0.25">
      <c r="A52" s="138"/>
      <c r="B52" s="140">
        <v>2019</v>
      </c>
      <c r="C52" s="117" t="s">
        <v>1471</v>
      </c>
      <c r="D52" s="117" t="s">
        <v>840</v>
      </c>
      <c r="E52" s="174">
        <v>1.5</v>
      </c>
    </row>
    <row r="53" spans="1:5" s="136" customFormat="1" ht="33.75" customHeight="1" x14ac:dyDescent="0.25">
      <c r="A53" s="138"/>
      <c r="B53" s="140">
        <v>2019</v>
      </c>
      <c r="C53" s="117" t="s">
        <v>1472</v>
      </c>
      <c r="D53" s="117" t="s">
        <v>840</v>
      </c>
      <c r="E53" s="174">
        <v>1.5</v>
      </c>
    </row>
    <row r="54" spans="1:5" s="136" customFormat="1" ht="33.75" customHeight="1" x14ac:dyDescent="0.25">
      <c r="A54" s="138"/>
      <c r="B54" s="140">
        <v>2019</v>
      </c>
      <c r="C54" s="117" t="s">
        <v>1473</v>
      </c>
      <c r="D54" s="117" t="s">
        <v>837</v>
      </c>
      <c r="E54" s="174">
        <v>5</v>
      </c>
    </row>
    <row r="55" spans="1:5" s="136" customFormat="1" ht="33.75" customHeight="1" x14ac:dyDescent="0.25">
      <c r="A55" s="138"/>
      <c r="B55" s="140">
        <v>2019</v>
      </c>
      <c r="C55" s="117" t="s">
        <v>1474</v>
      </c>
      <c r="D55" s="117" t="s">
        <v>837</v>
      </c>
      <c r="E55" s="174">
        <v>5</v>
      </c>
    </row>
    <row r="56" spans="1:5" s="136" customFormat="1" ht="33.75" customHeight="1" x14ac:dyDescent="0.25">
      <c r="A56" s="138"/>
      <c r="B56" s="140">
        <v>2019</v>
      </c>
      <c r="C56" s="117" t="s">
        <v>1475</v>
      </c>
      <c r="D56" s="117" t="s">
        <v>840</v>
      </c>
      <c r="E56" s="174">
        <v>2</v>
      </c>
    </row>
    <row r="57" spans="1:5" s="136" customFormat="1" ht="33.75" customHeight="1" x14ac:dyDescent="0.25">
      <c r="A57" s="138"/>
      <c r="B57" s="140">
        <v>2019</v>
      </c>
      <c r="C57" s="117" t="s">
        <v>1476</v>
      </c>
      <c r="D57" s="117" t="s">
        <v>840</v>
      </c>
      <c r="E57" s="174">
        <v>2</v>
      </c>
    </row>
    <row r="58" spans="1:5" s="136" customFormat="1" ht="33.75" customHeight="1" x14ac:dyDescent="0.25">
      <c r="A58" s="138"/>
      <c r="B58" s="140">
        <v>2019</v>
      </c>
      <c r="C58" s="117" t="s">
        <v>1485</v>
      </c>
      <c r="D58" s="117" t="s">
        <v>840</v>
      </c>
      <c r="E58" s="174">
        <v>2</v>
      </c>
    </row>
    <row r="59" spans="1:5" s="136" customFormat="1" ht="33.75" customHeight="1" x14ac:dyDescent="0.25">
      <c r="A59" s="138"/>
      <c r="B59" s="140">
        <v>2019</v>
      </c>
      <c r="C59" s="117" t="s">
        <v>1477</v>
      </c>
      <c r="D59" s="117" t="s">
        <v>840</v>
      </c>
      <c r="E59" s="174">
        <v>2</v>
      </c>
    </row>
    <row r="60" spans="1:5" s="136" customFormat="1" ht="33.75" customHeight="1" x14ac:dyDescent="0.25">
      <c r="A60" s="138"/>
      <c r="B60" s="140">
        <v>2019</v>
      </c>
      <c r="C60" s="117" t="s">
        <v>1478</v>
      </c>
      <c r="D60" s="117" t="s">
        <v>840</v>
      </c>
      <c r="E60" s="174">
        <v>1.8</v>
      </c>
    </row>
    <row r="61" spans="1:5" s="136" customFormat="1" ht="33.75" customHeight="1" x14ac:dyDescent="0.25">
      <c r="A61" s="138"/>
      <c r="B61" s="140">
        <v>2019</v>
      </c>
      <c r="C61" s="117" t="s">
        <v>1479</v>
      </c>
      <c r="D61" s="117" t="s">
        <v>840</v>
      </c>
      <c r="E61" s="174">
        <v>2</v>
      </c>
    </row>
    <row r="62" spans="1:5" s="136" customFormat="1" ht="33.75" customHeight="1" x14ac:dyDescent="0.25">
      <c r="A62" s="138"/>
      <c r="B62" s="140">
        <v>2019</v>
      </c>
      <c r="C62" s="117" t="s">
        <v>1480</v>
      </c>
      <c r="D62" s="117" t="s">
        <v>840</v>
      </c>
      <c r="E62" s="174">
        <v>2</v>
      </c>
    </row>
    <row r="63" spans="1:5" s="136" customFormat="1" ht="33.75" customHeight="1" x14ac:dyDescent="0.25">
      <c r="A63" s="138"/>
      <c r="B63" s="140">
        <v>2019</v>
      </c>
      <c r="C63" s="117" t="s">
        <v>1481</v>
      </c>
      <c r="D63" s="117" t="s">
        <v>840</v>
      </c>
      <c r="E63" s="174">
        <v>1.8</v>
      </c>
    </row>
    <row r="64" spans="1:5" s="136" customFormat="1" ht="33.75" customHeight="1" x14ac:dyDescent="0.25">
      <c r="A64" s="138"/>
      <c r="B64" s="140">
        <v>2019</v>
      </c>
      <c r="C64" s="117" t="s">
        <v>1482</v>
      </c>
      <c r="D64" s="117" t="s">
        <v>858</v>
      </c>
      <c r="E64" s="174">
        <v>3</v>
      </c>
    </row>
    <row r="65" spans="1:5" s="136" customFormat="1" ht="33.75" customHeight="1" x14ac:dyDescent="0.25">
      <c r="A65" s="138"/>
      <c r="B65" s="140">
        <v>2019</v>
      </c>
      <c r="C65" s="117" t="s">
        <v>1483</v>
      </c>
      <c r="D65" s="117" t="s">
        <v>858</v>
      </c>
      <c r="E65" s="174">
        <v>3</v>
      </c>
    </row>
    <row r="66" spans="1:5" s="136" customFormat="1" ht="33.75" customHeight="1" x14ac:dyDescent="0.25">
      <c r="A66" s="138"/>
      <c r="B66" s="140">
        <v>2019</v>
      </c>
      <c r="C66" s="117" t="s">
        <v>1484</v>
      </c>
      <c r="D66" s="117" t="s">
        <v>858</v>
      </c>
      <c r="E66" s="174">
        <v>3</v>
      </c>
    </row>
    <row r="67" spans="1:5" s="136" customFormat="1" ht="32.1" customHeight="1" x14ac:dyDescent="0.25">
      <c r="A67" s="138"/>
      <c r="B67" s="140"/>
      <c r="C67" s="117"/>
      <c r="D67" s="117"/>
      <c r="E67" s="174"/>
    </row>
    <row r="68" spans="1:5" x14ac:dyDescent="0.3">
      <c r="A68" s="75"/>
      <c r="B68" s="476" t="s">
        <v>526</v>
      </c>
      <c r="C68" s="477"/>
      <c r="D68" s="478"/>
      <c r="E68" s="257">
        <f>SUM(E10:E67)</f>
        <v>322.40000000000003</v>
      </c>
    </row>
  </sheetData>
  <mergeCells count="6">
    <mergeCell ref="B68:D68"/>
    <mergeCell ref="A4:E4"/>
    <mergeCell ref="B5:E5"/>
    <mergeCell ref="B7:B8"/>
    <mergeCell ref="C7:C8"/>
    <mergeCell ref="D7:D8"/>
  </mergeCells>
  <pageMargins left="0.75" right="0.75" top="1" bottom="1" header="0.5" footer="0.5"/>
  <pageSetup paperSize="9" orientation="portrait" horizontalDpi="4294967292" verticalDpi="429496729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4:M11"/>
  <sheetViews>
    <sheetView workbookViewId="0">
      <selection activeCell="E10" sqref="E10"/>
    </sheetView>
  </sheetViews>
  <sheetFormatPr defaultColWidth="10.875" defaultRowHeight="18.75" x14ac:dyDescent="0.3"/>
  <cols>
    <col min="1" max="1" width="7.875" style="5" customWidth="1"/>
    <col min="2" max="2" width="8.125" style="5" customWidth="1"/>
    <col min="3" max="3" width="7.875" style="5" customWidth="1"/>
    <col min="4" max="4" width="28.625" style="5" customWidth="1"/>
    <col min="5" max="5" width="14" style="180" customWidth="1"/>
    <col min="6" max="6" width="22.375" style="180"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x14ac:dyDescent="0.3">
      <c r="A4" s="413" t="s">
        <v>436</v>
      </c>
      <c r="B4" s="413"/>
      <c r="C4" s="413"/>
      <c r="D4" s="413"/>
      <c r="E4" s="413"/>
      <c r="F4" s="413"/>
      <c r="G4" s="413"/>
      <c r="H4" s="27"/>
      <c r="I4" s="27"/>
      <c r="J4" s="27"/>
      <c r="K4" s="27"/>
      <c r="L4" s="27"/>
      <c r="M4" s="27"/>
    </row>
    <row r="5" spans="1:13" x14ac:dyDescent="0.3">
      <c r="A5" s="247" t="s">
        <v>293</v>
      </c>
      <c r="B5" s="24" t="s">
        <v>294</v>
      </c>
      <c r="C5" s="24"/>
      <c r="D5" s="24"/>
      <c r="E5" s="301"/>
      <c r="F5" s="301"/>
      <c r="G5" s="24"/>
      <c r="H5" s="24"/>
      <c r="I5" s="24"/>
      <c r="J5" s="24"/>
      <c r="K5" s="24"/>
      <c r="L5" s="24"/>
      <c r="M5" s="24"/>
    </row>
    <row r="6" spans="1:13" ht="37.5" x14ac:dyDescent="0.3">
      <c r="B6" s="388" t="s">
        <v>295</v>
      </c>
      <c r="C6" s="388"/>
      <c r="D6" s="388"/>
      <c r="E6" s="289" t="s">
        <v>296</v>
      </c>
      <c r="F6" s="289" t="s">
        <v>297</v>
      </c>
    </row>
    <row r="7" spans="1:13" s="22" customFormat="1" ht="29.1" customHeight="1" x14ac:dyDescent="0.25">
      <c r="B7" s="480" t="s">
        <v>298</v>
      </c>
      <c r="C7" s="480"/>
      <c r="D7" s="480"/>
      <c r="E7" s="302">
        <v>0</v>
      </c>
      <c r="F7" s="302">
        <v>0</v>
      </c>
    </row>
    <row r="8" spans="1:13" s="22" customFormat="1" ht="29.1" customHeight="1" x14ac:dyDescent="0.25">
      <c r="B8" s="480" t="s">
        <v>454</v>
      </c>
      <c r="C8" s="480"/>
      <c r="D8" s="480"/>
      <c r="E8" s="302">
        <v>0</v>
      </c>
      <c r="F8" s="302">
        <v>0</v>
      </c>
    </row>
    <row r="9" spans="1:13" s="22" customFormat="1" ht="29.1" customHeight="1" x14ac:dyDescent="0.25">
      <c r="B9" s="480" t="s">
        <v>455</v>
      </c>
      <c r="C9" s="480"/>
      <c r="D9" s="480"/>
      <c r="E9" s="302">
        <v>0</v>
      </c>
      <c r="F9" s="302">
        <v>0</v>
      </c>
    </row>
    <row r="10" spans="1:13" s="22" customFormat="1" ht="29.1" customHeight="1" x14ac:dyDescent="0.25">
      <c r="B10" s="480" t="s">
        <v>456</v>
      </c>
      <c r="C10" s="480"/>
      <c r="D10" s="480"/>
      <c r="E10" s="302">
        <v>8</v>
      </c>
      <c r="F10" s="302">
        <v>80</v>
      </c>
    </row>
    <row r="11" spans="1:13" s="22" customFormat="1" ht="29.1" customHeight="1" x14ac:dyDescent="0.25">
      <c r="B11" s="451" t="s">
        <v>135</v>
      </c>
      <c r="C11" s="452"/>
      <c r="D11" s="452"/>
      <c r="E11" s="453"/>
      <c r="F11" s="303">
        <f>SUM(F7:F10)</f>
        <v>80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4:M14"/>
  <sheetViews>
    <sheetView topLeftCell="A7" workbookViewId="0">
      <selection activeCell="F11" sqref="F11"/>
    </sheetView>
  </sheetViews>
  <sheetFormatPr defaultColWidth="10.875" defaultRowHeight="18.75" x14ac:dyDescent="0.3"/>
  <cols>
    <col min="1" max="1" width="7.875" style="5" customWidth="1"/>
    <col min="2" max="2" width="8.125" style="5" customWidth="1"/>
    <col min="3" max="3" width="7.875" style="5" customWidth="1"/>
    <col min="4" max="4" width="17.875" style="5" customWidth="1"/>
    <col min="5" max="5" width="14" style="180" customWidth="1"/>
    <col min="6" max="6" width="22.375" style="180"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x14ac:dyDescent="0.3">
      <c r="A4" s="481" t="s">
        <v>583</v>
      </c>
      <c r="B4" s="481"/>
      <c r="C4" s="481"/>
      <c r="D4" s="481"/>
      <c r="E4" s="481"/>
      <c r="F4" s="481"/>
      <c r="G4" s="481"/>
      <c r="H4" s="481"/>
      <c r="I4" s="259"/>
      <c r="J4" s="259"/>
      <c r="K4" s="259"/>
      <c r="L4" s="259"/>
      <c r="M4" s="27"/>
    </row>
    <row r="5" spans="1:13" ht="18.75" customHeight="1" x14ac:dyDescent="0.3">
      <c r="A5" s="238" t="s">
        <v>307</v>
      </c>
      <c r="B5" s="187" t="s">
        <v>309</v>
      </c>
      <c r="C5" s="187"/>
      <c r="D5" s="187"/>
      <c r="E5" s="298"/>
      <c r="F5" s="298"/>
      <c r="G5" s="187"/>
      <c r="H5" s="187"/>
      <c r="I5" s="187"/>
      <c r="J5" s="187"/>
      <c r="K5" s="187"/>
      <c r="L5" s="186"/>
    </row>
    <row r="6" spans="1:13" ht="36.75" customHeight="1" x14ac:dyDescent="0.3">
      <c r="B6" s="388" t="s">
        <v>299</v>
      </c>
      <c r="C6" s="388"/>
      <c r="D6" s="388"/>
      <c r="E6" s="289" t="s">
        <v>300</v>
      </c>
      <c r="F6" s="289" t="s">
        <v>301</v>
      </c>
    </row>
    <row r="7" spans="1:13" ht="27.95" customHeight="1" x14ac:dyDescent="0.3">
      <c r="B7" s="484" t="s">
        <v>302</v>
      </c>
      <c r="C7" s="484"/>
      <c r="D7" s="484"/>
      <c r="E7" s="299">
        <v>425</v>
      </c>
      <c r="F7" s="299">
        <v>425</v>
      </c>
    </row>
    <row r="8" spans="1:13" ht="27.95" customHeight="1" x14ac:dyDescent="0.3">
      <c r="B8" s="484" t="s">
        <v>303</v>
      </c>
      <c r="C8" s="484"/>
      <c r="D8" s="484"/>
      <c r="E8" s="299">
        <v>5</v>
      </c>
      <c r="F8" s="299">
        <v>5</v>
      </c>
    </row>
    <row r="9" spans="1:13" ht="27.95" customHeight="1" x14ac:dyDescent="0.3">
      <c r="B9" s="484" t="s">
        <v>304</v>
      </c>
      <c r="C9" s="484"/>
      <c r="D9" s="484"/>
      <c r="E9" s="299">
        <v>2</v>
      </c>
      <c r="F9" s="299">
        <v>2</v>
      </c>
    </row>
    <row r="10" spans="1:13" ht="27.95" customHeight="1" x14ac:dyDescent="0.3">
      <c r="B10" s="484" t="s">
        <v>305</v>
      </c>
      <c r="C10" s="484"/>
      <c r="D10" s="484"/>
      <c r="E10" s="299">
        <v>10</v>
      </c>
      <c r="F10" s="299">
        <v>15</v>
      </c>
    </row>
    <row r="11" spans="1:13" ht="27.95" customHeight="1" x14ac:dyDescent="0.3">
      <c r="B11" s="484" t="s">
        <v>458</v>
      </c>
      <c r="C11" s="484"/>
      <c r="D11" s="484"/>
      <c r="E11" s="299">
        <v>30</v>
      </c>
      <c r="F11" s="299">
        <v>30</v>
      </c>
    </row>
    <row r="12" spans="1:13" ht="27.95" customHeight="1" x14ac:dyDescent="0.3">
      <c r="B12" s="484" t="s">
        <v>457</v>
      </c>
      <c r="C12" s="484"/>
      <c r="D12" s="484"/>
      <c r="E12" s="299">
        <v>30</v>
      </c>
      <c r="F12" s="299">
        <v>30</v>
      </c>
    </row>
    <row r="13" spans="1:13" ht="27.95" customHeight="1" x14ac:dyDescent="0.3">
      <c r="B13" s="484" t="s">
        <v>306</v>
      </c>
      <c r="C13" s="484"/>
      <c r="D13" s="484"/>
      <c r="E13" s="299">
        <v>0</v>
      </c>
      <c r="F13" s="299">
        <v>0</v>
      </c>
    </row>
    <row r="14" spans="1:13" ht="27.95" customHeight="1" x14ac:dyDescent="0.3">
      <c r="B14" s="482" t="s">
        <v>135</v>
      </c>
      <c r="C14" s="483"/>
      <c r="D14" s="463"/>
      <c r="E14" s="300">
        <f>SUM(E7:E13)</f>
        <v>502</v>
      </c>
      <c r="F14" s="300">
        <f>SUM(F7:F13)</f>
        <v>507</v>
      </c>
    </row>
  </sheetData>
  <mergeCells count="10">
    <mergeCell ref="A4:H4"/>
    <mergeCell ref="B6:D6"/>
    <mergeCell ref="B14:D14"/>
    <mergeCell ref="B7:D7"/>
    <mergeCell ref="B8:D8"/>
    <mergeCell ref="B9:D9"/>
    <mergeCell ref="B10:D10"/>
    <mergeCell ref="B11:D11"/>
    <mergeCell ref="B13:D13"/>
    <mergeCell ref="B12:D12"/>
  </mergeCells>
  <pageMargins left="0.75" right="0.75" top="1" bottom="1" header="0.5" footer="0.5"/>
  <pageSetup paperSize="9" orientation="portrait" horizontalDpi="4294967292" verticalDpi="429496729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4:J14"/>
  <sheetViews>
    <sheetView topLeftCell="A11" workbookViewId="0">
      <selection activeCell="E12" sqref="E12"/>
    </sheetView>
  </sheetViews>
  <sheetFormatPr defaultColWidth="10.875" defaultRowHeight="18.75" x14ac:dyDescent="0.3"/>
  <cols>
    <col min="1" max="1" width="7.875" style="5" customWidth="1"/>
    <col min="2" max="2" width="20.625" style="23" customWidth="1"/>
    <col min="3" max="3" width="7.875" style="23" customWidth="1"/>
    <col min="4" max="4" width="48.375" style="52" customWidth="1"/>
    <col min="5" max="5" width="28.125" style="52" customWidth="1"/>
    <col min="6" max="6" width="11.125" style="107" customWidth="1"/>
    <col min="7" max="16384" width="10.875" style="5"/>
  </cols>
  <sheetData>
    <row r="4" spans="1:10" ht="57" customHeight="1" x14ac:dyDescent="0.3">
      <c r="A4" s="481" t="s">
        <v>583</v>
      </c>
      <c r="B4" s="481"/>
      <c r="C4" s="481"/>
      <c r="D4" s="481"/>
      <c r="E4" s="481"/>
      <c r="F4" s="481"/>
      <c r="G4" s="259"/>
      <c r="H4" s="259"/>
      <c r="I4" s="259"/>
      <c r="J4" s="27"/>
    </row>
    <row r="5" spans="1:10" ht="36.75" customHeight="1" x14ac:dyDescent="0.3">
      <c r="A5" s="238" t="s">
        <v>308</v>
      </c>
      <c r="B5" s="433" t="s">
        <v>530</v>
      </c>
      <c r="C5" s="433"/>
      <c r="D5" s="433"/>
      <c r="E5" s="433"/>
      <c r="F5" s="433"/>
    </row>
    <row r="6" spans="1:10" ht="18" customHeight="1" x14ac:dyDescent="0.3">
      <c r="A6" s="51"/>
      <c r="B6" s="261" t="s">
        <v>531</v>
      </c>
      <c r="C6" s="184" t="s">
        <v>357</v>
      </c>
      <c r="D6" s="262" t="s">
        <v>358</v>
      </c>
      <c r="E6" s="262" t="s">
        <v>359</v>
      </c>
      <c r="F6" s="263" t="s">
        <v>153</v>
      </c>
    </row>
    <row r="7" spans="1:10" x14ac:dyDescent="0.3">
      <c r="A7" s="75"/>
      <c r="B7" s="46"/>
      <c r="C7" s="46" t="s">
        <v>52</v>
      </c>
      <c r="D7" s="46" t="s">
        <v>53</v>
      </c>
      <c r="E7" s="47" t="s">
        <v>54</v>
      </c>
      <c r="F7" s="106" t="s">
        <v>55</v>
      </c>
    </row>
    <row r="8" spans="1:10" s="138" customFormat="1" ht="126" x14ac:dyDescent="0.25">
      <c r="B8" s="260" t="s">
        <v>360</v>
      </c>
      <c r="C8" s="148">
        <v>1</v>
      </c>
      <c r="D8" s="148" t="s">
        <v>1488</v>
      </c>
      <c r="E8" s="148" t="s">
        <v>1492</v>
      </c>
      <c r="F8" s="137">
        <v>7</v>
      </c>
    </row>
    <row r="9" spans="1:10" s="138" customFormat="1" ht="126" customHeight="1" x14ac:dyDescent="0.25">
      <c r="B9" s="200"/>
      <c r="C9" s="148">
        <v>2</v>
      </c>
      <c r="D9" s="148" t="s">
        <v>1353</v>
      </c>
      <c r="E9" s="148" t="s">
        <v>1422</v>
      </c>
      <c r="F9" s="137">
        <v>6</v>
      </c>
    </row>
    <row r="10" spans="1:10" s="138" customFormat="1" ht="157.5" x14ac:dyDescent="0.25">
      <c r="B10" s="200"/>
      <c r="C10" s="148">
        <v>3</v>
      </c>
      <c r="D10" s="148" t="s">
        <v>1352</v>
      </c>
      <c r="E10" s="148" t="s">
        <v>1490</v>
      </c>
      <c r="F10" s="137">
        <v>9</v>
      </c>
    </row>
    <row r="11" spans="1:10" s="138" customFormat="1" ht="173.25" x14ac:dyDescent="0.25">
      <c r="B11" s="260" t="s">
        <v>304</v>
      </c>
      <c r="C11" s="148">
        <v>4</v>
      </c>
      <c r="D11" s="148" t="s">
        <v>1493</v>
      </c>
      <c r="E11" s="148" t="s">
        <v>1494</v>
      </c>
      <c r="F11" s="137">
        <v>3</v>
      </c>
    </row>
    <row r="12" spans="1:10" s="138" customFormat="1" ht="126" x14ac:dyDescent="0.25">
      <c r="B12" s="200"/>
      <c r="C12" s="148">
        <v>5</v>
      </c>
      <c r="D12" s="148" t="s">
        <v>1489</v>
      </c>
      <c r="E12" s="148" t="s">
        <v>1491</v>
      </c>
      <c r="F12" s="137">
        <v>5</v>
      </c>
    </row>
    <row r="13" spans="1:10" x14ac:dyDescent="0.3">
      <c r="D13" s="385"/>
      <c r="E13" s="385"/>
    </row>
    <row r="14" spans="1:10" x14ac:dyDescent="0.3">
      <c r="D14" s="385"/>
      <c r="E14" s="385"/>
    </row>
  </sheetData>
  <mergeCells count="2">
    <mergeCell ref="A4:F4"/>
    <mergeCell ref="B5:F5"/>
  </mergeCells>
  <pageMargins left="0.75" right="0.75" top="1" bottom="1" header="0.5" footer="0.5"/>
  <pageSetup paperSize="9" orientation="portrait" horizontalDpi="4294967292" verticalDpi="429496729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4:M19"/>
  <sheetViews>
    <sheetView zoomScale="70" zoomScaleNormal="70" workbookViewId="0">
      <selection activeCell="K16" sqref="K16"/>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413" t="s">
        <v>441</v>
      </c>
      <c r="B4" s="413"/>
      <c r="C4" s="413"/>
      <c r="D4" s="413"/>
      <c r="E4" s="413"/>
      <c r="F4" s="413"/>
      <c r="G4" s="413"/>
      <c r="H4" s="413"/>
      <c r="I4" s="413"/>
      <c r="J4" s="27"/>
      <c r="K4" s="27"/>
      <c r="L4" s="27"/>
      <c r="M4" s="27"/>
    </row>
    <row r="5" spans="1:13" x14ac:dyDescent="0.3">
      <c r="A5" s="247" t="s">
        <v>310</v>
      </c>
      <c r="B5" s="461" t="s">
        <v>311</v>
      </c>
      <c r="C5" s="461"/>
      <c r="D5" s="461"/>
      <c r="E5" s="461"/>
      <c r="F5" s="461"/>
      <c r="G5" s="461"/>
      <c r="H5" s="461"/>
      <c r="I5" s="461"/>
      <c r="J5" s="461"/>
      <c r="K5" s="461"/>
      <c r="L5" s="461"/>
    </row>
    <row r="6" spans="1:13" x14ac:dyDescent="0.3">
      <c r="B6" s="485" t="s">
        <v>42</v>
      </c>
      <c r="C6" s="486" t="s">
        <v>312</v>
      </c>
      <c r="D6" s="486"/>
      <c r="E6" s="486"/>
      <c r="F6" s="485" t="s">
        <v>317</v>
      </c>
      <c r="G6" s="485"/>
      <c r="H6" s="485"/>
      <c r="I6" s="485"/>
    </row>
    <row r="7" spans="1:13" ht="75" x14ac:dyDescent="0.3">
      <c r="B7" s="485"/>
      <c r="C7" s="486"/>
      <c r="D7" s="486"/>
      <c r="E7" s="486"/>
      <c r="F7" s="120" t="s">
        <v>313</v>
      </c>
      <c r="G7" s="120" t="s">
        <v>314</v>
      </c>
      <c r="H7" s="120" t="s">
        <v>315</v>
      </c>
      <c r="I7" s="120" t="s">
        <v>316</v>
      </c>
    </row>
    <row r="8" spans="1:13" x14ac:dyDescent="0.3">
      <c r="B8" s="181" t="s">
        <v>52</v>
      </c>
      <c r="C8" s="487" t="s">
        <v>53</v>
      </c>
      <c r="D8" s="488"/>
      <c r="E8" s="489"/>
      <c r="F8" s="182" t="s">
        <v>54</v>
      </c>
      <c r="G8" s="182" t="s">
        <v>55</v>
      </c>
      <c r="H8" s="182" t="s">
        <v>56</v>
      </c>
      <c r="I8" s="182" t="s">
        <v>57</v>
      </c>
    </row>
    <row r="9" spans="1:13" s="136" customFormat="1" ht="33.950000000000003" customHeight="1" x14ac:dyDescent="0.25">
      <c r="B9" s="160">
        <v>1</v>
      </c>
      <c r="C9" s="472" t="s">
        <v>68</v>
      </c>
      <c r="D9" s="472"/>
      <c r="E9" s="472"/>
      <c r="F9" s="140"/>
      <c r="G9" s="140"/>
      <c r="H9" s="140"/>
      <c r="I9" s="140" t="s">
        <v>690</v>
      </c>
    </row>
    <row r="10" spans="1:13" s="136" customFormat="1" ht="33.950000000000003" customHeight="1" x14ac:dyDescent="0.25">
      <c r="B10" s="160">
        <v>2</v>
      </c>
      <c r="C10" s="472" t="s">
        <v>318</v>
      </c>
      <c r="D10" s="472"/>
      <c r="E10" s="472"/>
      <c r="F10" s="140"/>
      <c r="G10" s="140"/>
      <c r="H10" s="140"/>
      <c r="I10" s="140" t="s">
        <v>690</v>
      </c>
    </row>
    <row r="11" spans="1:13" s="136" customFormat="1" ht="33.950000000000003" customHeight="1" x14ac:dyDescent="0.25">
      <c r="B11" s="160">
        <v>3</v>
      </c>
      <c r="C11" s="472" t="s">
        <v>319</v>
      </c>
      <c r="D11" s="472"/>
      <c r="E11" s="472"/>
      <c r="F11" s="140"/>
      <c r="G11" s="140"/>
      <c r="H11" s="140"/>
      <c r="I11" s="140" t="s">
        <v>690</v>
      </c>
    </row>
    <row r="12" spans="1:13" s="136" customFormat="1" ht="33.950000000000003" customHeight="1" x14ac:dyDescent="0.25">
      <c r="B12" s="160">
        <v>4</v>
      </c>
      <c r="C12" s="472" t="s">
        <v>320</v>
      </c>
      <c r="D12" s="472"/>
      <c r="E12" s="472"/>
      <c r="F12" s="140"/>
      <c r="G12" s="140"/>
      <c r="H12" s="140"/>
      <c r="I12" s="140" t="s">
        <v>690</v>
      </c>
    </row>
    <row r="13" spans="1:13" s="136" customFormat="1" ht="33.950000000000003" customHeight="1" x14ac:dyDescent="0.25">
      <c r="B13" s="160">
        <v>5</v>
      </c>
      <c r="C13" s="472" t="s">
        <v>321</v>
      </c>
      <c r="D13" s="472"/>
      <c r="E13" s="472"/>
      <c r="F13" s="140"/>
      <c r="G13" s="140"/>
      <c r="H13" s="140"/>
      <c r="I13" s="140" t="s">
        <v>690</v>
      </c>
    </row>
    <row r="14" spans="1:13" s="136" customFormat="1" ht="33.950000000000003" customHeight="1" x14ac:dyDescent="0.25">
      <c r="B14" s="160">
        <v>6</v>
      </c>
      <c r="C14" s="472" t="s">
        <v>322</v>
      </c>
      <c r="D14" s="472"/>
      <c r="E14" s="472"/>
      <c r="F14" s="140"/>
      <c r="G14" s="140"/>
      <c r="H14" s="140"/>
      <c r="I14" s="140" t="s">
        <v>690</v>
      </c>
    </row>
    <row r="15" spans="1:13" s="136" customFormat="1" ht="33.950000000000003" customHeight="1" x14ac:dyDescent="0.25">
      <c r="B15" s="160">
        <v>7</v>
      </c>
      <c r="C15" s="472" t="s">
        <v>67</v>
      </c>
      <c r="D15" s="472"/>
      <c r="E15" s="472"/>
      <c r="F15" s="140"/>
      <c r="G15" s="140"/>
      <c r="H15" s="140"/>
      <c r="I15" s="140" t="s">
        <v>690</v>
      </c>
    </row>
    <row r="16" spans="1:13" s="136" customFormat="1" ht="33.950000000000003" customHeight="1" x14ac:dyDescent="0.25">
      <c r="B16" s="160">
        <v>8</v>
      </c>
      <c r="C16" s="472" t="s">
        <v>323</v>
      </c>
      <c r="D16" s="472"/>
      <c r="E16" s="472"/>
      <c r="F16" s="140"/>
      <c r="G16" s="140"/>
      <c r="H16" s="140"/>
      <c r="I16" s="140" t="s">
        <v>690</v>
      </c>
    </row>
    <row r="17" spans="2:9" s="136" customFormat="1" ht="33.950000000000003" customHeight="1" x14ac:dyDescent="0.25">
      <c r="B17" s="160">
        <v>9</v>
      </c>
      <c r="C17" s="472" t="s">
        <v>324</v>
      </c>
      <c r="D17" s="472"/>
      <c r="E17" s="472"/>
      <c r="F17" s="140"/>
      <c r="G17" s="140"/>
      <c r="H17" s="140"/>
      <c r="I17" s="140" t="s">
        <v>690</v>
      </c>
    </row>
    <row r="18" spans="2:9" s="136" customFormat="1" ht="33.950000000000003" customHeight="1" x14ac:dyDescent="0.25">
      <c r="B18" s="160">
        <v>10</v>
      </c>
      <c r="C18" s="472" t="s">
        <v>325</v>
      </c>
      <c r="D18" s="472"/>
      <c r="E18" s="472"/>
      <c r="F18" s="140"/>
      <c r="G18" s="140"/>
      <c r="H18" s="140"/>
      <c r="I18" s="140" t="s">
        <v>690</v>
      </c>
    </row>
    <row r="19" spans="2:9" s="136" customFormat="1" ht="33.950000000000003" customHeight="1" x14ac:dyDescent="0.25">
      <c r="B19" s="160">
        <v>11</v>
      </c>
      <c r="C19" s="472" t="s">
        <v>326</v>
      </c>
      <c r="D19" s="472"/>
      <c r="E19" s="472"/>
      <c r="F19" s="140"/>
      <c r="G19" s="140"/>
      <c r="H19" s="140"/>
      <c r="I19" s="140" t="s">
        <v>690</v>
      </c>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xr:uid="{00000000-0002-0000-2200-000000000000}">
      <formula1>"V"</formula1>
    </dataValidation>
  </dataValidations>
  <pageMargins left="0.75" right="0.75" top="1" bottom="1" header="0.5" footer="0.5"/>
  <pageSetup paperSize="9" orientation="portrait" horizontalDpi="4294967292" verticalDpi="429496729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4:M15"/>
  <sheetViews>
    <sheetView zoomScale="55" zoomScaleNormal="55" workbookViewId="0">
      <selection activeCell="B6" sqref="B6:G11"/>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35.1" customHeight="1" x14ac:dyDescent="0.3">
      <c r="A4" s="413" t="s">
        <v>415</v>
      </c>
      <c r="B4" s="413"/>
      <c r="C4" s="413"/>
      <c r="D4" s="413"/>
      <c r="E4" s="413"/>
      <c r="F4" s="413"/>
      <c r="G4" s="413"/>
      <c r="H4" s="413"/>
      <c r="I4" s="413"/>
      <c r="J4" s="413"/>
      <c r="K4" s="413"/>
      <c r="L4" s="413"/>
      <c r="M4" s="27"/>
    </row>
    <row r="5" spans="1:13" ht="36" customHeight="1" x14ac:dyDescent="0.3">
      <c r="A5" s="238" t="s">
        <v>327</v>
      </c>
      <c r="B5" s="490" t="s">
        <v>328</v>
      </c>
      <c r="C5" s="490"/>
      <c r="D5" s="490"/>
      <c r="E5" s="490"/>
      <c r="F5" s="490"/>
      <c r="G5" s="490"/>
      <c r="H5" s="490"/>
      <c r="I5" s="490"/>
      <c r="J5" s="490"/>
      <c r="K5" s="490"/>
      <c r="L5" s="73"/>
      <c r="M5" s="73"/>
    </row>
    <row r="6" spans="1:13" ht="23.1" customHeight="1" x14ac:dyDescent="0.3">
      <c r="B6" s="388" t="s">
        <v>329</v>
      </c>
      <c r="C6" s="388"/>
      <c r="D6" s="493"/>
      <c r="E6" s="56" t="s">
        <v>87</v>
      </c>
      <c r="F6" s="56" t="s">
        <v>88</v>
      </c>
      <c r="G6" s="54" t="s">
        <v>89</v>
      </c>
      <c r="H6" s="97"/>
      <c r="I6" s="97"/>
      <c r="J6" s="3"/>
    </row>
    <row r="7" spans="1:13" ht="24.95" customHeight="1" x14ac:dyDescent="0.3">
      <c r="B7" s="494" t="s">
        <v>330</v>
      </c>
      <c r="C7" s="495"/>
      <c r="D7" s="495"/>
      <c r="E7" s="311">
        <v>10</v>
      </c>
      <c r="F7" s="310">
        <v>13</v>
      </c>
      <c r="G7" s="310">
        <v>12</v>
      </c>
      <c r="H7" s="97"/>
      <c r="I7" s="97"/>
    </row>
    <row r="8" spans="1:13" ht="24.95" customHeight="1" x14ac:dyDescent="0.3">
      <c r="B8" s="494" t="s">
        <v>331</v>
      </c>
      <c r="C8" s="495"/>
      <c r="D8" s="495"/>
      <c r="E8" s="311">
        <v>7</v>
      </c>
      <c r="F8" s="310">
        <v>5</v>
      </c>
      <c r="G8" s="310">
        <v>6</v>
      </c>
      <c r="H8" s="97"/>
      <c r="I8" s="97"/>
    </row>
    <row r="9" spans="1:13" ht="24.95" customHeight="1" x14ac:dyDescent="0.3">
      <c r="B9" s="494" t="s">
        <v>332</v>
      </c>
      <c r="C9" s="495"/>
      <c r="D9" s="495"/>
      <c r="E9" s="311">
        <v>0</v>
      </c>
      <c r="F9" s="310">
        <v>0</v>
      </c>
      <c r="G9" s="310">
        <v>0</v>
      </c>
      <c r="H9" s="97"/>
      <c r="I9" s="97"/>
    </row>
    <row r="10" spans="1:13" ht="39.950000000000003" customHeight="1" x14ac:dyDescent="0.3">
      <c r="B10" s="496" t="s">
        <v>333</v>
      </c>
      <c r="C10" s="497"/>
      <c r="D10" s="498"/>
      <c r="E10" s="311">
        <v>2</v>
      </c>
      <c r="F10" s="310">
        <v>1</v>
      </c>
      <c r="G10" s="310">
        <v>0</v>
      </c>
      <c r="H10" s="97"/>
      <c r="I10" s="97"/>
    </row>
    <row r="11" spans="1:13" ht="24.95" customHeight="1" x14ac:dyDescent="0.3">
      <c r="B11" s="491" t="s">
        <v>334</v>
      </c>
      <c r="C11" s="491"/>
      <c r="D11" s="491"/>
      <c r="E11" s="311">
        <v>0</v>
      </c>
      <c r="F11" s="310">
        <v>0</v>
      </c>
      <c r="G11" s="310">
        <v>0</v>
      </c>
      <c r="H11" s="97"/>
      <c r="I11" s="97"/>
    </row>
    <row r="13" spans="1:13" ht="26.1" customHeight="1" x14ac:dyDescent="0.3">
      <c r="A13" s="57" t="s">
        <v>335</v>
      </c>
      <c r="B13" s="492" t="s">
        <v>336</v>
      </c>
      <c r="C13" s="492"/>
      <c r="D13" s="492"/>
      <c r="E13" s="492"/>
      <c r="F13" s="492"/>
      <c r="G13" s="492"/>
      <c r="H13" s="492"/>
      <c r="I13" s="36" t="s">
        <v>116</v>
      </c>
    </row>
    <row r="14" spans="1:13" ht="27" customHeight="1" x14ac:dyDescent="0.3">
      <c r="A14" s="57"/>
      <c r="B14" s="492" t="s">
        <v>337</v>
      </c>
      <c r="C14" s="492"/>
      <c r="D14" s="492"/>
      <c r="E14" s="492"/>
      <c r="F14" s="492"/>
      <c r="G14" s="492"/>
      <c r="H14" s="100">
        <v>9</v>
      </c>
      <c r="I14" s="99" t="s">
        <v>338</v>
      </c>
      <c r="J14" s="32">
        <v>29</v>
      </c>
      <c r="K14" s="51" t="s">
        <v>339</v>
      </c>
      <c r="L14" s="51"/>
      <c r="M14" s="51"/>
    </row>
    <row r="15" spans="1:13" x14ac:dyDescent="0.3">
      <c r="A15" s="57"/>
      <c r="B15" s="10"/>
      <c r="C15" s="10"/>
      <c r="D15" s="10"/>
      <c r="E15" s="10"/>
      <c r="F15" s="10"/>
      <c r="G15" s="10"/>
      <c r="H15" s="10"/>
      <c r="I15" s="98"/>
    </row>
  </sheetData>
  <mergeCells count="10">
    <mergeCell ref="A4:L4"/>
    <mergeCell ref="B5:K5"/>
    <mergeCell ref="B11:D11"/>
    <mergeCell ref="B13:H13"/>
    <mergeCell ref="B14:G14"/>
    <mergeCell ref="B6:D6"/>
    <mergeCell ref="B7:D7"/>
    <mergeCell ref="B8:D8"/>
    <mergeCell ref="B9:D9"/>
    <mergeCell ref="B10:D10"/>
  </mergeCells>
  <dataValidations count="1">
    <dataValidation type="list" allowBlank="1" showInputMessage="1" showErrorMessage="1" sqref="I13" xr:uid="{00000000-0002-0000-2300-000000000000}">
      <formula1>"Ada, Tidak"</formula1>
    </dataValidation>
  </dataValidations>
  <pageMargins left="0.75" right="0.75" top="1" bottom="1" header="0.5" footer="0.5"/>
  <pageSetup paperSize="9" orientation="portrait" horizontalDpi="4294967292" verticalDpi="429496729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4:I111"/>
  <sheetViews>
    <sheetView topLeftCell="A73" zoomScale="55" zoomScaleNormal="55" workbookViewId="0">
      <selection activeCell="D82" sqref="D82"/>
    </sheetView>
  </sheetViews>
  <sheetFormatPr defaultColWidth="10.875" defaultRowHeight="18.75" x14ac:dyDescent="0.3"/>
  <cols>
    <col min="1" max="1" width="6.5" style="5" customWidth="1"/>
    <col min="2" max="2" width="8.875" style="23" customWidth="1"/>
    <col min="3" max="3" width="46.875" style="328" customWidth="1"/>
    <col min="4" max="4" width="46" style="328" customWidth="1"/>
    <col min="5" max="5" width="33.625" style="110" customWidth="1"/>
    <col min="6" max="6" width="14.5" style="103" customWidth="1"/>
    <col min="7" max="7" width="10" style="105" customWidth="1"/>
    <col min="8" max="8" width="9.625" style="105" bestFit="1" customWidth="1"/>
    <col min="9" max="9" width="14.625" style="105" customWidth="1"/>
    <col min="10" max="16384" width="10.875" style="5"/>
  </cols>
  <sheetData>
    <row r="4" spans="1:9" ht="30.95" customHeight="1" x14ac:dyDescent="0.3">
      <c r="A4" s="413" t="s">
        <v>413</v>
      </c>
      <c r="B4" s="413"/>
      <c r="C4" s="413"/>
      <c r="D4" s="413"/>
      <c r="E4" s="413"/>
      <c r="F4" s="413"/>
      <c r="G4" s="413"/>
      <c r="H4" s="413"/>
      <c r="I4" s="413"/>
    </row>
    <row r="5" spans="1:9" ht="21.95" customHeight="1" x14ac:dyDescent="0.3">
      <c r="A5" s="364" t="s">
        <v>340</v>
      </c>
      <c r="B5" s="432" t="s">
        <v>361</v>
      </c>
      <c r="C5" s="432"/>
      <c r="D5" s="432"/>
      <c r="E5" s="432"/>
      <c r="F5" s="432"/>
      <c r="G5" s="432"/>
      <c r="H5" s="432"/>
      <c r="I5" s="432"/>
    </row>
    <row r="6" spans="1:9" ht="18" customHeight="1" x14ac:dyDescent="0.3">
      <c r="A6" s="59"/>
      <c r="B6" s="437" t="s">
        <v>42</v>
      </c>
      <c r="C6" s="443" t="s">
        <v>362</v>
      </c>
      <c r="D6" s="443" t="s">
        <v>363</v>
      </c>
      <c r="E6" s="443" t="s">
        <v>364</v>
      </c>
      <c r="F6" s="441" t="s">
        <v>365</v>
      </c>
      <c r="G6" s="455" t="s">
        <v>366</v>
      </c>
      <c r="H6" s="455"/>
      <c r="I6" s="455"/>
    </row>
    <row r="7" spans="1:9" ht="37.5" x14ac:dyDescent="0.3">
      <c r="A7" s="75"/>
      <c r="B7" s="438"/>
      <c r="C7" s="444"/>
      <c r="D7" s="444"/>
      <c r="E7" s="444"/>
      <c r="F7" s="442"/>
      <c r="G7" s="327" t="s">
        <v>103</v>
      </c>
      <c r="H7" s="327" t="s">
        <v>105</v>
      </c>
      <c r="I7" s="327" t="s">
        <v>106</v>
      </c>
    </row>
    <row r="8" spans="1:9" x14ac:dyDescent="0.3">
      <c r="A8" s="75"/>
      <c r="B8" s="46" t="s">
        <v>52</v>
      </c>
      <c r="C8" s="325" t="s">
        <v>53</v>
      </c>
      <c r="D8" s="326" t="s">
        <v>54</v>
      </c>
      <c r="E8" s="329" t="s">
        <v>55</v>
      </c>
      <c r="F8" s="329" t="s">
        <v>56</v>
      </c>
      <c r="G8" s="329" t="s">
        <v>57</v>
      </c>
      <c r="H8" s="329" t="s">
        <v>58</v>
      </c>
      <c r="I8" s="329" t="s">
        <v>59</v>
      </c>
    </row>
    <row r="9" spans="1:9" s="370" customFormat="1" ht="35.25" customHeight="1" x14ac:dyDescent="0.25">
      <c r="A9" s="365"/>
      <c r="B9" s="366">
        <v>1</v>
      </c>
      <c r="C9" s="363" t="s">
        <v>600</v>
      </c>
      <c r="D9" s="363" t="s">
        <v>652</v>
      </c>
      <c r="E9" s="367" t="s">
        <v>673</v>
      </c>
      <c r="F9" s="368">
        <v>2016</v>
      </c>
      <c r="G9" s="369"/>
      <c r="H9" s="369" t="s">
        <v>690</v>
      </c>
      <c r="I9" s="369"/>
    </row>
    <row r="10" spans="1:9" s="370" customFormat="1" ht="35.25" customHeight="1" x14ac:dyDescent="0.25">
      <c r="A10" s="365"/>
      <c r="B10" s="366">
        <v>2</v>
      </c>
      <c r="C10" s="363" t="s">
        <v>601</v>
      </c>
      <c r="D10" s="363" t="s">
        <v>652</v>
      </c>
      <c r="E10" s="367" t="s">
        <v>674</v>
      </c>
      <c r="F10" s="368">
        <v>2016</v>
      </c>
      <c r="G10" s="369"/>
      <c r="H10" s="369"/>
      <c r="I10" s="369" t="s">
        <v>690</v>
      </c>
    </row>
    <row r="11" spans="1:9" s="370" customFormat="1" ht="35.1" customHeight="1" x14ac:dyDescent="0.25">
      <c r="A11" s="365"/>
      <c r="B11" s="366">
        <v>3</v>
      </c>
      <c r="C11" s="363" t="s">
        <v>603</v>
      </c>
      <c r="D11" s="363" t="s">
        <v>652</v>
      </c>
      <c r="E11" s="367" t="s">
        <v>675</v>
      </c>
      <c r="F11" s="368">
        <v>2016</v>
      </c>
      <c r="G11" s="369" t="s">
        <v>690</v>
      </c>
      <c r="H11" s="369"/>
      <c r="I11" s="369"/>
    </row>
    <row r="12" spans="1:9" s="370" customFormat="1" ht="35.1" customHeight="1" x14ac:dyDescent="0.25">
      <c r="A12" s="365"/>
      <c r="B12" s="366">
        <v>4</v>
      </c>
      <c r="C12" s="363" t="s">
        <v>605</v>
      </c>
      <c r="D12" s="363" t="s">
        <v>655</v>
      </c>
      <c r="E12" s="367" t="s">
        <v>1420</v>
      </c>
      <c r="F12" s="368">
        <v>2016</v>
      </c>
      <c r="G12" s="369" t="s">
        <v>690</v>
      </c>
      <c r="H12" s="369"/>
      <c r="I12" s="369"/>
    </row>
    <row r="13" spans="1:9" s="370" customFormat="1" ht="35.1" customHeight="1" x14ac:dyDescent="0.25">
      <c r="A13" s="365"/>
      <c r="B13" s="366">
        <v>5</v>
      </c>
      <c r="C13" s="363" t="s">
        <v>606</v>
      </c>
      <c r="D13" s="363" t="s">
        <v>655</v>
      </c>
      <c r="E13" s="367" t="s">
        <v>676</v>
      </c>
      <c r="F13" s="368">
        <v>2016</v>
      </c>
      <c r="G13" s="369"/>
      <c r="H13" s="369" t="s">
        <v>690</v>
      </c>
      <c r="I13" s="369"/>
    </row>
    <row r="14" spans="1:9" s="370" customFormat="1" ht="35.1" customHeight="1" x14ac:dyDescent="0.25">
      <c r="A14" s="365"/>
      <c r="B14" s="366">
        <v>6</v>
      </c>
      <c r="C14" s="363" t="s">
        <v>1335</v>
      </c>
      <c r="D14" s="363" t="s">
        <v>656</v>
      </c>
      <c r="E14" s="363" t="s">
        <v>1336</v>
      </c>
      <c r="F14" s="368">
        <v>2016</v>
      </c>
      <c r="G14" s="369"/>
      <c r="H14" s="369" t="s">
        <v>690</v>
      </c>
      <c r="I14" s="369"/>
    </row>
    <row r="15" spans="1:9" s="370" customFormat="1" ht="35.1" customHeight="1" x14ac:dyDescent="0.25">
      <c r="A15" s="365"/>
      <c r="B15" s="366">
        <v>7</v>
      </c>
      <c r="C15" s="363" t="s">
        <v>607</v>
      </c>
      <c r="D15" s="363" t="s">
        <v>656</v>
      </c>
      <c r="E15" s="367" t="s">
        <v>677</v>
      </c>
      <c r="F15" s="368">
        <v>2016</v>
      </c>
      <c r="G15" s="369"/>
      <c r="H15" s="369" t="s">
        <v>690</v>
      </c>
      <c r="I15" s="369"/>
    </row>
    <row r="16" spans="1:9" s="370" customFormat="1" ht="35.1" customHeight="1" x14ac:dyDescent="0.25">
      <c r="A16" s="365"/>
      <c r="B16" s="366">
        <v>8</v>
      </c>
      <c r="C16" s="363" t="s">
        <v>608</v>
      </c>
      <c r="D16" s="363" t="s">
        <v>651</v>
      </c>
      <c r="E16" s="367" t="s">
        <v>678</v>
      </c>
      <c r="F16" s="368">
        <v>2016</v>
      </c>
      <c r="G16" s="369" t="s">
        <v>690</v>
      </c>
      <c r="H16" s="369"/>
      <c r="I16" s="369"/>
    </row>
    <row r="17" spans="1:9" s="370" customFormat="1" ht="35.1" customHeight="1" x14ac:dyDescent="0.25">
      <c r="A17" s="365"/>
      <c r="B17" s="366">
        <v>9</v>
      </c>
      <c r="C17" s="363" t="s">
        <v>609</v>
      </c>
      <c r="D17" s="363" t="s">
        <v>657</v>
      </c>
      <c r="E17" s="367" t="s">
        <v>679</v>
      </c>
      <c r="F17" s="368">
        <v>2016</v>
      </c>
      <c r="G17" s="369" t="s">
        <v>690</v>
      </c>
      <c r="H17" s="369"/>
      <c r="I17" s="369"/>
    </row>
    <row r="18" spans="1:9" s="370" customFormat="1" ht="35.1" customHeight="1" x14ac:dyDescent="0.25">
      <c r="A18" s="365"/>
      <c r="B18" s="366">
        <v>10</v>
      </c>
      <c r="C18" s="363" t="s">
        <v>611</v>
      </c>
      <c r="D18" s="363" t="s">
        <v>658</v>
      </c>
      <c r="E18" s="367" t="s">
        <v>672</v>
      </c>
      <c r="F18" s="368">
        <v>2016</v>
      </c>
      <c r="G18" s="369"/>
      <c r="H18" s="369" t="s">
        <v>690</v>
      </c>
      <c r="I18" s="369"/>
    </row>
    <row r="19" spans="1:9" s="370" customFormat="1" ht="35.1" customHeight="1" x14ac:dyDescent="0.25">
      <c r="A19" s="365"/>
      <c r="B19" s="366">
        <v>11</v>
      </c>
      <c r="C19" s="363" t="s">
        <v>612</v>
      </c>
      <c r="D19" s="363" t="s">
        <v>658</v>
      </c>
      <c r="E19" s="367" t="s">
        <v>678</v>
      </c>
      <c r="F19" s="368">
        <v>2016</v>
      </c>
      <c r="G19" s="369" t="s">
        <v>690</v>
      </c>
      <c r="H19" s="369"/>
      <c r="I19" s="369"/>
    </row>
    <row r="20" spans="1:9" s="370" customFormat="1" ht="35.1" customHeight="1" x14ac:dyDescent="0.25">
      <c r="A20" s="365"/>
      <c r="B20" s="366">
        <v>12</v>
      </c>
      <c r="C20" s="363" t="s">
        <v>613</v>
      </c>
      <c r="D20" s="363" t="s">
        <v>653</v>
      </c>
      <c r="E20" s="367" t="s">
        <v>671</v>
      </c>
      <c r="F20" s="368">
        <v>2016</v>
      </c>
      <c r="G20" s="369"/>
      <c r="H20" s="369"/>
      <c r="I20" s="369" t="s">
        <v>690</v>
      </c>
    </row>
    <row r="21" spans="1:9" s="370" customFormat="1" ht="35.1" customHeight="1" x14ac:dyDescent="0.25">
      <c r="A21" s="365"/>
      <c r="B21" s="366">
        <v>13</v>
      </c>
      <c r="C21" s="363" t="s">
        <v>1297</v>
      </c>
      <c r="D21" s="363" t="s">
        <v>653</v>
      </c>
      <c r="E21" s="367" t="s">
        <v>674</v>
      </c>
      <c r="F21" s="368">
        <v>2016</v>
      </c>
      <c r="G21" s="369"/>
      <c r="H21" s="369"/>
      <c r="I21" s="369" t="s">
        <v>690</v>
      </c>
    </row>
    <row r="22" spans="1:9" s="370" customFormat="1" ht="35.1" customHeight="1" x14ac:dyDescent="0.25">
      <c r="A22" s="365"/>
      <c r="B22" s="366">
        <v>14</v>
      </c>
      <c r="C22" s="363" t="s">
        <v>614</v>
      </c>
      <c r="D22" s="363" t="s">
        <v>659</v>
      </c>
      <c r="E22" s="367" t="s">
        <v>680</v>
      </c>
      <c r="F22" s="368">
        <v>2016</v>
      </c>
      <c r="G22" s="369"/>
      <c r="H22" s="369" t="s">
        <v>690</v>
      </c>
      <c r="I22" s="369"/>
    </row>
    <row r="23" spans="1:9" s="370" customFormat="1" ht="35.1" customHeight="1" x14ac:dyDescent="0.25">
      <c r="A23" s="365"/>
      <c r="B23" s="366">
        <v>15</v>
      </c>
      <c r="C23" s="363" t="s">
        <v>615</v>
      </c>
      <c r="D23" s="363" t="s">
        <v>659</v>
      </c>
      <c r="E23" s="367" t="s">
        <v>671</v>
      </c>
      <c r="F23" s="368">
        <v>2016</v>
      </c>
      <c r="G23" s="369"/>
      <c r="H23" s="369"/>
      <c r="I23" s="369" t="s">
        <v>690</v>
      </c>
    </row>
    <row r="24" spans="1:9" s="370" customFormat="1" ht="35.1" customHeight="1" x14ac:dyDescent="0.25">
      <c r="A24" s="365"/>
      <c r="B24" s="366">
        <v>16</v>
      </c>
      <c r="C24" s="363" t="s">
        <v>616</v>
      </c>
      <c r="D24" s="363" t="s">
        <v>659</v>
      </c>
      <c r="E24" s="367" t="s">
        <v>1420</v>
      </c>
      <c r="F24" s="368">
        <v>2016</v>
      </c>
      <c r="G24" s="369" t="s">
        <v>690</v>
      </c>
      <c r="H24" s="369"/>
      <c r="I24" s="369"/>
    </row>
    <row r="25" spans="1:9" s="370" customFormat="1" ht="35.1" customHeight="1" x14ac:dyDescent="0.25">
      <c r="A25" s="365"/>
      <c r="B25" s="366">
        <v>17</v>
      </c>
      <c r="C25" s="363" t="s">
        <v>1298</v>
      </c>
      <c r="D25" s="363" t="s">
        <v>659</v>
      </c>
      <c r="E25" s="367" t="s">
        <v>681</v>
      </c>
      <c r="F25" s="368">
        <v>2016</v>
      </c>
      <c r="G25" s="369" t="s">
        <v>690</v>
      </c>
      <c r="H25" s="369"/>
      <c r="I25" s="369"/>
    </row>
    <row r="26" spans="1:9" s="370" customFormat="1" ht="35.1" customHeight="1" x14ac:dyDescent="0.25">
      <c r="A26" s="365"/>
      <c r="B26" s="366">
        <v>18</v>
      </c>
      <c r="C26" s="363" t="s">
        <v>1299</v>
      </c>
      <c r="D26" s="363" t="s">
        <v>659</v>
      </c>
      <c r="E26" s="367" t="s">
        <v>682</v>
      </c>
      <c r="F26" s="368">
        <v>2016</v>
      </c>
      <c r="G26" s="369" t="s">
        <v>690</v>
      </c>
      <c r="H26" s="369"/>
      <c r="I26" s="369"/>
    </row>
    <row r="27" spans="1:9" s="370" customFormat="1" ht="35.1" customHeight="1" x14ac:dyDescent="0.25">
      <c r="A27" s="365"/>
      <c r="B27" s="366">
        <v>19</v>
      </c>
      <c r="C27" s="363" t="s">
        <v>617</v>
      </c>
      <c r="D27" s="363" t="s">
        <v>654</v>
      </c>
      <c r="E27" s="367" t="s">
        <v>683</v>
      </c>
      <c r="F27" s="368">
        <v>2016</v>
      </c>
      <c r="G27" s="369"/>
      <c r="H27" s="369" t="s">
        <v>690</v>
      </c>
      <c r="I27" s="369"/>
    </row>
    <row r="28" spans="1:9" s="370" customFormat="1" ht="35.1" customHeight="1" x14ac:dyDescent="0.25">
      <c r="A28" s="365"/>
      <c r="B28" s="366">
        <v>20</v>
      </c>
      <c r="C28" s="363" t="s">
        <v>618</v>
      </c>
      <c r="D28" s="363" t="s">
        <v>654</v>
      </c>
      <c r="E28" s="367" t="s">
        <v>684</v>
      </c>
      <c r="F28" s="368">
        <v>2016</v>
      </c>
      <c r="G28" s="369" t="s">
        <v>690</v>
      </c>
      <c r="H28" s="369"/>
      <c r="I28" s="369"/>
    </row>
    <row r="29" spans="1:9" s="370" customFormat="1" ht="35.1" customHeight="1" x14ac:dyDescent="0.25">
      <c r="A29" s="365"/>
      <c r="B29" s="366">
        <v>21</v>
      </c>
      <c r="C29" s="363" t="s">
        <v>619</v>
      </c>
      <c r="D29" s="363" t="s">
        <v>654</v>
      </c>
      <c r="E29" s="367" t="s">
        <v>678</v>
      </c>
      <c r="F29" s="368">
        <v>2016</v>
      </c>
      <c r="G29" s="369" t="s">
        <v>690</v>
      </c>
      <c r="H29" s="369"/>
      <c r="I29" s="369"/>
    </row>
    <row r="30" spans="1:9" s="370" customFormat="1" ht="35.1" customHeight="1" x14ac:dyDescent="0.25">
      <c r="A30" s="365"/>
      <c r="B30" s="366">
        <v>22</v>
      </c>
      <c r="C30" s="363" t="s">
        <v>1419</v>
      </c>
      <c r="D30" s="363" t="s">
        <v>660</v>
      </c>
      <c r="E30" s="367" t="s">
        <v>1414</v>
      </c>
      <c r="F30" s="368">
        <v>2016</v>
      </c>
      <c r="G30" s="369"/>
      <c r="H30" s="369" t="s">
        <v>690</v>
      </c>
      <c r="I30" s="369"/>
    </row>
    <row r="31" spans="1:9" s="370" customFormat="1" ht="35.1" customHeight="1" x14ac:dyDescent="0.25">
      <c r="A31" s="365"/>
      <c r="B31" s="366">
        <v>23</v>
      </c>
      <c r="C31" s="363" t="s">
        <v>620</v>
      </c>
      <c r="D31" s="363" t="s">
        <v>654</v>
      </c>
      <c r="E31" s="367" t="s">
        <v>685</v>
      </c>
      <c r="F31" s="368">
        <v>2016</v>
      </c>
      <c r="G31" s="369"/>
      <c r="H31" s="369" t="s">
        <v>690</v>
      </c>
      <c r="I31" s="369"/>
    </row>
    <row r="32" spans="1:9" s="370" customFormat="1" ht="35.1" customHeight="1" x14ac:dyDescent="0.25">
      <c r="A32" s="365"/>
      <c r="B32" s="366">
        <v>24</v>
      </c>
      <c r="C32" s="363" t="s">
        <v>622</v>
      </c>
      <c r="D32" s="363" t="s">
        <v>662</v>
      </c>
      <c r="E32" s="367" t="s">
        <v>1300</v>
      </c>
      <c r="F32" s="368">
        <v>2017</v>
      </c>
      <c r="G32" s="369"/>
      <c r="H32" s="369" t="s">
        <v>690</v>
      </c>
      <c r="I32" s="369"/>
    </row>
    <row r="33" spans="1:9" s="370" customFormat="1" ht="35.1" customHeight="1" x14ac:dyDescent="0.25">
      <c r="A33" s="365"/>
      <c r="B33" s="366">
        <v>25</v>
      </c>
      <c r="C33" s="363" t="s">
        <v>623</v>
      </c>
      <c r="D33" s="363" t="s">
        <v>663</v>
      </c>
      <c r="E33" s="367" t="s">
        <v>1301</v>
      </c>
      <c r="F33" s="368">
        <v>2017</v>
      </c>
      <c r="G33" s="369"/>
      <c r="H33" s="369" t="s">
        <v>690</v>
      </c>
      <c r="I33" s="369"/>
    </row>
    <row r="34" spans="1:9" s="370" customFormat="1" ht="35.1" customHeight="1" x14ac:dyDescent="0.25">
      <c r="A34" s="365"/>
      <c r="B34" s="366">
        <v>26</v>
      </c>
      <c r="C34" s="363" t="s">
        <v>625</v>
      </c>
      <c r="D34" s="363" t="s">
        <v>664</v>
      </c>
      <c r="E34" s="367" t="s">
        <v>1302</v>
      </c>
      <c r="F34" s="368">
        <v>2017</v>
      </c>
      <c r="G34" s="369"/>
      <c r="H34" s="369" t="s">
        <v>690</v>
      </c>
      <c r="I34" s="369"/>
    </row>
    <row r="35" spans="1:9" s="370" customFormat="1" ht="35.1" customHeight="1" x14ac:dyDescent="0.25">
      <c r="A35" s="365"/>
      <c r="B35" s="366">
        <v>27</v>
      </c>
      <c r="C35" s="363" t="s">
        <v>1337</v>
      </c>
      <c r="D35" s="363" t="s">
        <v>664</v>
      </c>
      <c r="E35" s="367" t="s">
        <v>1338</v>
      </c>
      <c r="F35" s="368">
        <v>2017</v>
      </c>
      <c r="G35" s="369"/>
      <c r="H35" s="369" t="s">
        <v>690</v>
      </c>
      <c r="I35" s="369"/>
    </row>
    <row r="36" spans="1:9" s="370" customFormat="1" ht="35.1" customHeight="1" x14ac:dyDescent="0.25">
      <c r="A36" s="365"/>
      <c r="B36" s="366">
        <v>28</v>
      </c>
      <c r="C36" s="363" t="s">
        <v>1339</v>
      </c>
      <c r="D36" s="363" t="s">
        <v>664</v>
      </c>
      <c r="E36" s="367" t="s">
        <v>1340</v>
      </c>
      <c r="F36" s="368">
        <v>2017</v>
      </c>
      <c r="G36" s="369"/>
      <c r="H36" s="369" t="s">
        <v>690</v>
      </c>
      <c r="I36" s="369"/>
    </row>
    <row r="37" spans="1:9" s="370" customFormat="1" ht="35.1" customHeight="1" x14ac:dyDescent="0.25">
      <c r="A37" s="365"/>
      <c r="B37" s="366">
        <v>29</v>
      </c>
      <c r="C37" s="363" t="s">
        <v>1343</v>
      </c>
      <c r="D37" s="363" t="s">
        <v>665</v>
      </c>
      <c r="E37" s="363" t="s">
        <v>626</v>
      </c>
      <c r="F37" s="368">
        <v>2017</v>
      </c>
      <c r="G37" s="369" t="s">
        <v>690</v>
      </c>
      <c r="H37" s="369"/>
      <c r="I37" s="369"/>
    </row>
    <row r="38" spans="1:9" s="370" customFormat="1" ht="35.1" customHeight="1" x14ac:dyDescent="0.25">
      <c r="A38" s="365"/>
      <c r="B38" s="366">
        <v>30</v>
      </c>
      <c r="C38" s="363" t="s">
        <v>1344</v>
      </c>
      <c r="D38" s="363" t="s">
        <v>665</v>
      </c>
      <c r="E38" s="363" t="s">
        <v>627</v>
      </c>
      <c r="F38" s="368">
        <v>2017</v>
      </c>
      <c r="G38" s="369" t="s">
        <v>690</v>
      </c>
      <c r="H38" s="369"/>
      <c r="I38" s="369"/>
    </row>
    <row r="39" spans="1:9" s="370" customFormat="1" ht="35.1" customHeight="1" x14ac:dyDescent="0.25">
      <c r="A39" s="365"/>
      <c r="B39" s="366">
        <v>31</v>
      </c>
      <c r="C39" s="363" t="s">
        <v>628</v>
      </c>
      <c r="D39" s="363" t="s">
        <v>666</v>
      </c>
      <c r="E39" s="367" t="s">
        <v>1303</v>
      </c>
      <c r="F39" s="368">
        <v>2017</v>
      </c>
      <c r="G39" s="369"/>
      <c r="H39" s="369" t="s">
        <v>690</v>
      </c>
      <c r="I39" s="369"/>
    </row>
    <row r="40" spans="1:9" s="370" customFormat="1" ht="35.1" customHeight="1" x14ac:dyDescent="0.25">
      <c r="A40" s="365"/>
      <c r="B40" s="366">
        <v>32</v>
      </c>
      <c r="C40" s="363" t="s">
        <v>629</v>
      </c>
      <c r="D40" s="363" t="s">
        <v>666</v>
      </c>
      <c r="E40" s="367" t="s">
        <v>686</v>
      </c>
      <c r="F40" s="368">
        <v>2017</v>
      </c>
      <c r="G40" s="369"/>
      <c r="H40" s="369"/>
      <c r="I40" s="369" t="s">
        <v>690</v>
      </c>
    </row>
    <row r="41" spans="1:9" s="370" customFormat="1" ht="35.1" customHeight="1" x14ac:dyDescent="0.25">
      <c r="A41" s="365"/>
      <c r="B41" s="366">
        <v>33</v>
      </c>
      <c r="C41" s="363" t="s">
        <v>630</v>
      </c>
      <c r="D41" s="363" t="s">
        <v>667</v>
      </c>
      <c r="E41" s="367" t="s">
        <v>1304</v>
      </c>
      <c r="F41" s="368">
        <v>2017</v>
      </c>
      <c r="G41" s="369"/>
      <c r="H41" s="369" t="s">
        <v>690</v>
      </c>
      <c r="I41" s="369"/>
    </row>
    <row r="42" spans="1:9" s="370" customFormat="1" ht="35.1" customHeight="1" x14ac:dyDescent="0.25">
      <c r="A42" s="365"/>
      <c r="B42" s="366">
        <v>34</v>
      </c>
      <c r="C42" s="363" t="s">
        <v>631</v>
      </c>
      <c r="D42" s="363" t="s">
        <v>667</v>
      </c>
      <c r="E42" s="367" t="s">
        <v>1305</v>
      </c>
      <c r="F42" s="368">
        <v>2017</v>
      </c>
      <c r="G42" s="369"/>
      <c r="H42" s="369" t="s">
        <v>690</v>
      </c>
      <c r="I42" s="369"/>
    </row>
    <row r="43" spans="1:9" s="370" customFormat="1" ht="35.1" customHeight="1" x14ac:dyDescent="0.25">
      <c r="A43" s="365"/>
      <c r="B43" s="366">
        <v>35</v>
      </c>
      <c r="C43" s="363" t="s">
        <v>1306</v>
      </c>
      <c r="D43" s="363" t="s">
        <v>667</v>
      </c>
      <c r="E43" s="367" t="s">
        <v>1307</v>
      </c>
      <c r="F43" s="368">
        <v>2017</v>
      </c>
      <c r="G43" s="369"/>
      <c r="H43" s="369" t="s">
        <v>690</v>
      </c>
      <c r="I43" s="369"/>
    </row>
    <row r="44" spans="1:9" s="370" customFormat="1" ht="35.1" customHeight="1" x14ac:dyDescent="0.25">
      <c r="A44" s="365"/>
      <c r="B44" s="366">
        <v>36</v>
      </c>
      <c r="C44" s="363" t="s">
        <v>632</v>
      </c>
      <c r="D44" s="363" t="s">
        <v>668</v>
      </c>
      <c r="E44" s="367" t="s">
        <v>1308</v>
      </c>
      <c r="F44" s="368">
        <v>2017</v>
      </c>
      <c r="G44" s="369"/>
      <c r="H44" s="369" t="s">
        <v>690</v>
      </c>
      <c r="I44" s="369"/>
    </row>
    <row r="45" spans="1:9" s="370" customFormat="1" ht="35.1" customHeight="1" x14ac:dyDescent="0.25">
      <c r="A45" s="365"/>
      <c r="B45" s="366">
        <v>37</v>
      </c>
      <c r="C45" s="363" t="s">
        <v>1333</v>
      </c>
      <c r="D45" s="363" t="s">
        <v>669</v>
      </c>
      <c r="E45" s="367" t="s">
        <v>1334</v>
      </c>
      <c r="F45" s="368">
        <v>2017</v>
      </c>
      <c r="G45" s="369"/>
      <c r="H45" s="369"/>
      <c r="I45" s="369" t="s">
        <v>690</v>
      </c>
    </row>
    <row r="46" spans="1:9" s="370" customFormat="1" ht="35.1" customHeight="1" x14ac:dyDescent="0.25">
      <c r="A46" s="365"/>
      <c r="B46" s="366">
        <v>38</v>
      </c>
      <c r="C46" s="363" t="s">
        <v>633</v>
      </c>
      <c r="D46" s="363" t="s">
        <v>654</v>
      </c>
      <c r="E46" s="367" t="s">
        <v>1309</v>
      </c>
      <c r="F46" s="368">
        <v>2017</v>
      </c>
      <c r="G46" s="369"/>
      <c r="H46" s="369" t="s">
        <v>690</v>
      </c>
      <c r="I46" s="369"/>
    </row>
    <row r="47" spans="1:9" s="370" customFormat="1" ht="35.1" customHeight="1" x14ac:dyDescent="0.25">
      <c r="A47" s="365"/>
      <c r="B47" s="366">
        <v>39</v>
      </c>
      <c r="C47" s="363" t="s">
        <v>634</v>
      </c>
      <c r="D47" s="363" t="s">
        <v>654</v>
      </c>
      <c r="E47" s="367" t="s">
        <v>687</v>
      </c>
      <c r="F47" s="368">
        <v>2017</v>
      </c>
      <c r="G47" s="369"/>
      <c r="H47" s="369" t="s">
        <v>690</v>
      </c>
      <c r="I47" s="369"/>
    </row>
    <row r="48" spans="1:9" s="370" customFormat="1" ht="35.1" customHeight="1" x14ac:dyDescent="0.25">
      <c r="A48" s="365"/>
      <c r="B48" s="366">
        <v>40</v>
      </c>
      <c r="C48" s="363" t="s">
        <v>636</v>
      </c>
      <c r="D48" s="363" t="s">
        <v>661</v>
      </c>
      <c r="E48" s="367" t="s">
        <v>1310</v>
      </c>
      <c r="F48" s="368">
        <v>2018</v>
      </c>
      <c r="G48" s="369"/>
      <c r="H48" s="369" t="s">
        <v>690</v>
      </c>
      <c r="I48" s="369"/>
    </row>
    <row r="49" spans="1:9" s="370" customFormat="1" ht="35.1" customHeight="1" x14ac:dyDescent="0.25">
      <c r="A49" s="365"/>
      <c r="B49" s="366">
        <v>41</v>
      </c>
      <c r="C49" s="363" t="s">
        <v>1415</v>
      </c>
      <c r="D49" s="363" t="s">
        <v>664</v>
      </c>
      <c r="E49" s="363" t="s">
        <v>1416</v>
      </c>
      <c r="F49" s="368">
        <v>2018</v>
      </c>
      <c r="G49" s="363"/>
      <c r="H49" s="363"/>
      <c r="I49" s="369" t="s">
        <v>690</v>
      </c>
    </row>
    <row r="50" spans="1:9" s="370" customFormat="1" ht="35.1" customHeight="1" x14ac:dyDescent="0.25">
      <c r="A50" s="365"/>
      <c r="B50" s="366">
        <v>42</v>
      </c>
      <c r="C50" s="363" t="s">
        <v>639</v>
      </c>
      <c r="D50" s="363" t="s">
        <v>660</v>
      </c>
      <c r="E50" s="367" t="s">
        <v>1311</v>
      </c>
      <c r="F50" s="368">
        <v>2018</v>
      </c>
      <c r="G50" s="369"/>
      <c r="H50" s="369" t="s">
        <v>690</v>
      </c>
      <c r="I50" s="369"/>
    </row>
    <row r="51" spans="1:9" s="370" customFormat="1" ht="35.1" customHeight="1" x14ac:dyDescent="0.25">
      <c r="A51" s="365"/>
      <c r="B51" s="366">
        <v>43</v>
      </c>
      <c r="C51" s="363" t="s">
        <v>641</v>
      </c>
      <c r="D51" s="363" t="s">
        <v>665</v>
      </c>
      <c r="E51" s="367" t="s">
        <v>1312</v>
      </c>
      <c r="F51" s="368">
        <v>2018</v>
      </c>
      <c r="G51" s="369"/>
      <c r="H51" s="369" t="s">
        <v>690</v>
      </c>
      <c r="I51" s="369"/>
    </row>
    <row r="52" spans="1:9" s="370" customFormat="1" ht="35.1" customHeight="1" x14ac:dyDescent="0.25">
      <c r="A52" s="365"/>
      <c r="B52" s="366">
        <v>44</v>
      </c>
      <c r="C52" s="363" t="s">
        <v>642</v>
      </c>
      <c r="D52" s="363" t="s">
        <v>665</v>
      </c>
      <c r="E52" s="367" t="s">
        <v>1313</v>
      </c>
      <c r="F52" s="368">
        <v>2018</v>
      </c>
      <c r="G52" s="369"/>
      <c r="H52" s="369" t="s">
        <v>690</v>
      </c>
      <c r="I52" s="369"/>
    </row>
    <row r="53" spans="1:9" s="370" customFormat="1" ht="35.1" customHeight="1" x14ac:dyDescent="0.25">
      <c r="A53" s="365"/>
      <c r="B53" s="366">
        <v>45</v>
      </c>
      <c r="C53" s="363" t="s">
        <v>1341</v>
      </c>
      <c r="D53" s="363" t="s">
        <v>662</v>
      </c>
      <c r="E53" s="367" t="s">
        <v>1342</v>
      </c>
      <c r="F53" s="368">
        <v>2018</v>
      </c>
      <c r="G53" s="369"/>
      <c r="H53" s="369" t="s">
        <v>690</v>
      </c>
      <c r="I53" s="369"/>
    </row>
    <row r="54" spans="1:9" s="370" customFormat="1" ht="35.1" customHeight="1" x14ac:dyDescent="0.25">
      <c r="A54" s="365"/>
      <c r="B54" s="366">
        <v>46</v>
      </c>
      <c r="C54" s="363" t="s">
        <v>1345</v>
      </c>
      <c r="D54" s="363" t="s">
        <v>666</v>
      </c>
      <c r="E54" s="367" t="s">
        <v>1346</v>
      </c>
      <c r="F54" s="368">
        <v>2018</v>
      </c>
      <c r="G54" s="369"/>
      <c r="H54" s="369" t="s">
        <v>690</v>
      </c>
      <c r="I54" s="369"/>
    </row>
    <row r="55" spans="1:9" s="370" customFormat="1" ht="35.1" customHeight="1" x14ac:dyDescent="0.25">
      <c r="A55" s="365"/>
      <c r="B55" s="372">
        <v>47</v>
      </c>
      <c r="C55" s="363" t="s">
        <v>1331</v>
      </c>
      <c r="D55" s="363" t="s">
        <v>667</v>
      </c>
      <c r="E55" s="367" t="s">
        <v>1314</v>
      </c>
      <c r="F55" s="368">
        <v>2018</v>
      </c>
      <c r="G55" s="369"/>
      <c r="H55" s="369" t="s">
        <v>690</v>
      </c>
      <c r="I55" s="369"/>
    </row>
    <row r="56" spans="1:9" s="370" customFormat="1" ht="35.1" customHeight="1" x14ac:dyDescent="0.25">
      <c r="A56" s="365"/>
      <c r="B56" s="366">
        <v>48</v>
      </c>
      <c r="C56" s="363" t="s">
        <v>644</v>
      </c>
      <c r="D56" s="363" t="s">
        <v>669</v>
      </c>
      <c r="E56" s="367" t="s">
        <v>1315</v>
      </c>
      <c r="F56" s="368">
        <v>2018</v>
      </c>
      <c r="G56" s="369"/>
      <c r="H56" s="369"/>
      <c r="I56" s="369" t="s">
        <v>690</v>
      </c>
    </row>
    <row r="57" spans="1:9" s="370" customFormat="1" ht="35.1" customHeight="1" x14ac:dyDescent="0.25">
      <c r="A57" s="365"/>
      <c r="B57" s="366">
        <v>49</v>
      </c>
      <c r="C57" s="363" t="s">
        <v>633</v>
      </c>
      <c r="D57" s="363" t="s">
        <v>654</v>
      </c>
      <c r="E57" s="367" t="s">
        <v>1309</v>
      </c>
      <c r="F57" s="368">
        <v>2018</v>
      </c>
      <c r="G57" s="369" t="s">
        <v>690</v>
      </c>
      <c r="H57" s="369"/>
      <c r="I57" s="369"/>
    </row>
    <row r="58" spans="1:9" s="370" customFormat="1" ht="35.1" customHeight="1" x14ac:dyDescent="0.25">
      <c r="A58" s="365"/>
      <c r="B58" s="366">
        <v>50</v>
      </c>
      <c r="C58" s="363" t="s">
        <v>645</v>
      </c>
      <c r="D58" s="363" t="s">
        <v>670</v>
      </c>
      <c r="E58" s="367" t="s">
        <v>1316</v>
      </c>
      <c r="F58" s="368">
        <v>2018</v>
      </c>
      <c r="G58" s="369" t="s">
        <v>690</v>
      </c>
      <c r="H58" s="369"/>
      <c r="I58" s="369"/>
    </row>
    <row r="59" spans="1:9" s="370" customFormat="1" ht="35.1" customHeight="1" x14ac:dyDescent="0.25">
      <c r="A59" s="365"/>
      <c r="B59" s="366">
        <v>51</v>
      </c>
      <c r="C59" s="363" t="s">
        <v>647</v>
      </c>
      <c r="D59" s="363" t="s">
        <v>665</v>
      </c>
      <c r="E59" s="367" t="s">
        <v>1332</v>
      </c>
      <c r="F59" s="368">
        <v>2018</v>
      </c>
      <c r="G59" s="369"/>
      <c r="H59" s="369" t="s">
        <v>690</v>
      </c>
      <c r="I59" s="369"/>
    </row>
    <row r="60" spans="1:9" s="370" customFormat="1" ht="35.1" customHeight="1" x14ac:dyDescent="0.25">
      <c r="A60" s="365"/>
      <c r="B60" s="366">
        <v>52</v>
      </c>
      <c r="C60" s="363" t="s">
        <v>648</v>
      </c>
      <c r="D60" s="363" t="s">
        <v>657</v>
      </c>
      <c r="E60" s="367" t="s">
        <v>688</v>
      </c>
      <c r="F60" s="368">
        <v>2018</v>
      </c>
      <c r="G60" s="369"/>
      <c r="H60" s="369" t="s">
        <v>690</v>
      </c>
      <c r="I60" s="369"/>
    </row>
    <row r="61" spans="1:9" s="370" customFormat="1" ht="35.1" customHeight="1" x14ac:dyDescent="0.25">
      <c r="A61" s="365"/>
      <c r="B61" s="366">
        <v>53</v>
      </c>
      <c r="C61" s="363" t="s">
        <v>649</v>
      </c>
      <c r="D61" s="363" t="s">
        <v>657</v>
      </c>
      <c r="E61" s="367" t="s">
        <v>689</v>
      </c>
      <c r="F61" s="368">
        <v>2018</v>
      </c>
      <c r="G61" s="369"/>
      <c r="H61" s="369" t="s">
        <v>690</v>
      </c>
      <c r="I61" s="369"/>
    </row>
    <row r="62" spans="1:9" s="370" customFormat="1" ht="35.1" customHeight="1" x14ac:dyDescent="0.25">
      <c r="A62" s="365"/>
      <c r="B62" s="366">
        <v>54</v>
      </c>
      <c r="C62" s="363" t="s">
        <v>1317</v>
      </c>
      <c r="D62" s="363" t="s">
        <v>1283</v>
      </c>
      <c r="E62" s="367" t="s">
        <v>1318</v>
      </c>
      <c r="F62" s="368">
        <v>2018</v>
      </c>
      <c r="G62" s="369"/>
      <c r="H62" s="369" t="s">
        <v>690</v>
      </c>
      <c r="I62" s="369"/>
    </row>
    <row r="63" spans="1:9" s="370" customFormat="1" ht="35.1" customHeight="1" x14ac:dyDescent="0.25">
      <c r="A63" s="365"/>
      <c r="B63" s="366">
        <v>55</v>
      </c>
      <c r="C63" s="363" t="s">
        <v>1417</v>
      </c>
      <c r="D63" s="363" t="s">
        <v>1283</v>
      </c>
      <c r="E63" s="367" t="s">
        <v>1418</v>
      </c>
      <c r="F63" s="366">
        <v>2018</v>
      </c>
      <c r="G63" s="369" t="s">
        <v>690</v>
      </c>
      <c r="H63" s="369"/>
      <c r="I63" s="369"/>
    </row>
    <row r="64" spans="1:9" s="370" customFormat="1" ht="35.1" customHeight="1" x14ac:dyDescent="0.25">
      <c r="A64" s="365"/>
      <c r="B64" s="366">
        <v>56</v>
      </c>
      <c r="C64" s="363" t="s">
        <v>1319</v>
      </c>
      <c r="D64" s="363" t="s">
        <v>668</v>
      </c>
      <c r="E64" s="367" t="s">
        <v>1320</v>
      </c>
      <c r="F64" s="368">
        <v>2018</v>
      </c>
      <c r="G64" s="369"/>
      <c r="H64" s="369"/>
      <c r="I64" s="369" t="s">
        <v>690</v>
      </c>
    </row>
    <row r="65" spans="1:9" s="370" customFormat="1" ht="35.1" customHeight="1" x14ac:dyDescent="0.25">
      <c r="A65" s="365"/>
      <c r="B65" s="366">
        <v>57</v>
      </c>
      <c r="C65" s="363" t="s">
        <v>1321</v>
      </c>
      <c r="D65" s="363" t="s">
        <v>668</v>
      </c>
      <c r="E65" s="367" t="s">
        <v>1322</v>
      </c>
      <c r="F65" s="368">
        <v>2018</v>
      </c>
      <c r="G65" s="369"/>
      <c r="H65" s="369" t="s">
        <v>690</v>
      </c>
      <c r="I65" s="369"/>
    </row>
    <row r="66" spans="1:9" s="370" customFormat="1" ht="35.1" customHeight="1" x14ac:dyDescent="0.25">
      <c r="A66" s="365"/>
      <c r="B66" s="366">
        <v>58</v>
      </c>
      <c r="C66" s="363" t="s">
        <v>1323</v>
      </c>
      <c r="D66" s="363" t="s">
        <v>664</v>
      </c>
      <c r="E66" s="367" t="s">
        <v>1324</v>
      </c>
      <c r="F66" s="368">
        <v>2018</v>
      </c>
      <c r="G66" s="369"/>
      <c r="H66" s="369"/>
      <c r="I66" s="369" t="s">
        <v>690</v>
      </c>
    </row>
    <row r="67" spans="1:9" s="370" customFormat="1" ht="35.1" customHeight="1" x14ac:dyDescent="0.25">
      <c r="A67" s="365"/>
      <c r="B67" s="366">
        <v>59</v>
      </c>
      <c r="C67" s="363" t="s">
        <v>1325</v>
      </c>
      <c r="D67" s="363" t="s">
        <v>664</v>
      </c>
      <c r="E67" s="367" t="s">
        <v>1326</v>
      </c>
      <c r="F67" s="368">
        <v>2018</v>
      </c>
      <c r="G67" s="369"/>
      <c r="H67" s="369"/>
      <c r="I67" s="369" t="s">
        <v>690</v>
      </c>
    </row>
    <row r="68" spans="1:9" s="370" customFormat="1" ht="35.1" customHeight="1" x14ac:dyDescent="0.25">
      <c r="A68" s="365"/>
      <c r="B68" s="366">
        <v>60</v>
      </c>
      <c r="C68" s="363" t="s">
        <v>1327</v>
      </c>
      <c r="D68" s="363" t="s">
        <v>667</v>
      </c>
      <c r="E68" s="367" t="s">
        <v>1328</v>
      </c>
      <c r="F68" s="368">
        <v>2018</v>
      </c>
      <c r="G68" s="369"/>
      <c r="H68" s="369" t="s">
        <v>690</v>
      </c>
      <c r="I68" s="369"/>
    </row>
    <row r="69" spans="1:9" s="370" customFormat="1" ht="35.1" customHeight="1" x14ac:dyDescent="0.25">
      <c r="A69" s="365"/>
      <c r="B69" s="366">
        <v>61</v>
      </c>
      <c r="C69" s="374" t="s">
        <v>647</v>
      </c>
      <c r="D69" s="374" t="s">
        <v>665</v>
      </c>
      <c r="E69" s="367" t="s">
        <v>1442</v>
      </c>
      <c r="F69" s="366">
        <v>2019</v>
      </c>
      <c r="G69" s="369"/>
      <c r="H69" s="369" t="s">
        <v>690</v>
      </c>
      <c r="I69" s="369"/>
    </row>
    <row r="70" spans="1:9" s="370" customFormat="1" ht="35.1" customHeight="1" x14ac:dyDescent="0.25">
      <c r="A70" s="365"/>
      <c r="B70" s="366">
        <v>62</v>
      </c>
      <c r="C70" s="374" t="s">
        <v>835</v>
      </c>
      <c r="D70" s="374" t="s">
        <v>1440</v>
      </c>
      <c r="E70" s="367" t="s">
        <v>1332</v>
      </c>
      <c r="F70" s="366">
        <v>2019</v>
      </c>
      <c r="G70" s="369"/>
      <c r="H70" s="369" t="s">
        <v>690</v>
      </c>
      <c r="I70" s="369"/>
    </row>
    <row r="71" spans="1:9" s="370" customFormat="1" ht="35.1" customHeight="1" x14ac:dyDescent="0.25">
      <c r="A71" s="365"/>
      <c r="B71" s="366">
        <v>63</v>
      </c>
      <c r="C71" s="374" t="s">
        <v>1423</v>
      </c>
      <c r="D71" s="374" t="s">
        <v>666</v>
      </c>
      <c r="E71" s="367" t="s">
        <v>1443</v>
      </c>
      <c r="F71" s="366">
        <v>2019</v>
      </c>
      <c r="G71" s="369"/>
      <c r="H71" s="369" t="s">
        <v>690</v>
      </c>
      <c r="I71" s="369"/>
    </row>
    <row r="72" spans="1:9" s="370" customFormat="1" ht="35.1" customHeight="1" x14ac:dyDescent="0.25">
      <c r="A72" s="365"/>
      <c r="B72" s="366">
        <v>64</v>
      </c>
      <c r="C72" s="374" t="s">
        <v>1424</v>
      </c>
      <c r="D72" s="374" t="s">
        <v>666</v>
      </c>
      <c r="E72" s="367" t="s">
        <v>1443</v>
      </c>
      <c r="F72" s="366">
        <v>2019</v>
      </c>
      <c r="G72" s="369"/>
      <c r="H72" s="369" t="s">
        <v>690</v>
      </c>
      <c r="I72" s="369"/>
    </row>
    <row r="73" spans="1:9" s="370" customFormat="1" ht="35.1" customHeight="1" x14ac:dyDescent="0.25">
      <c r="A73" s="365"/>
      <c r="B73" s="366">
        <v>65</v>
      </c>
      <c r="C73" s="374" t="s">
        <v>1437</v>
      </c>
      <c r="D73" s="374" t="s">
        <v>664</v>
      </c>
      <c r="E73" s="367" t="s">
        <v>1324</v>
      </c>
      <c r="F73" s="366">
        <v>2019</v>
      </c>
      <c r="G73" s="369"/>
      <c r="H73" s="369"/>
      <c r="I73" s="369" t="s">
        <v>690</v>
      </c>
    </row>
    <row r="74" spans="1:9" s="370" customFormat="1" ht="35.1" customHeight="1" x14ac:dyDescent="0.25">
      <c r="A74" s="365"/>
      <c r="B74" s="366">
        <v>66</v>
      </c>
      <c r="C74" s="374" t="s">
        <v>1438</v>
      </c>
      <c r="D74" s="374" t="s">
        <v>1283</v>
      </c>
      <c r="E74" s="367" t="s">
        <v>1444</v>
      </c>
      <c r="F74" s="366">
        <v>2019</v>
      </c>
      <c r="G74" s="369"/>
      <c r="H74" s="369" t="s">
        <v>690</v>
      </c>
      <c r="I74" s="369"/>
    </row>
    <row r="75" spans="1:9" s="370" customFormat="1" ht="35.1" customHeight="1" x14ac:dyDescent="0.25">
      <c r="A75" s="365"/>
      <c r="B75" s="366">
        <v>67</v>
      </c>
      <c r="C75" s="374" t="s">
        <v>1439</v>
      </c>
      <c r="D75" s="374" t="s">
        <v>664</v>
      </c>
      <c r="E75" s="367" t="s">
        <v>1445</v>
      </c>
      <c r="F75" s="366">
        <v>2019</v>
      </c>
      <c r="G75" s="369"/>
      <c r="H75" s="369"/>
      <c r="I75" s="369" t="s">
        <v>690</v>
      </c>
    </row>
    <row r="76" spans="1:9" s="370" customFormat="1" ht="35.1" customHeight="1" x14ac:dyDescent="0.25">
      <c r="A76" s="365"/>
      <c r="B76" s="366">
        <v>68</v>
      </c>
      <c r="C76" s="374" t="s">
        <v>1425</v>
      </c>
      <c r="D76" s="374" t="s">
        <v>827</v>
      </c>
      <c r="E76" s="367" t="s">
        <v>1322</v>
      </c>
      <c r="F76" s="366">
        <v>2019</v>
      </c>
      <c r="G76" s="369"/>
      <c r="H76" s="369" t="s">
        <v>690</v>
      </c>
      <c r="I76" s="369"/>
    </row>
    <row r="77" spans="1:9" s="370" customFormat="1" ht="35.1" customHeight="1" x14ac:dyDescent="0.25">
      <c r="A77" s="365"/>
      <c r="B77" s="366">
        <v>69</v>
      </c>
      <c r="C77" s="374" t="s">
        <v>1426</v>
      </c>
      <c r="D77" s="374" t="s">
        <v>661</v>
      </c>
      <c r="E77" s="367" t="s">
        <v>1446</v>
      </c>
      <c r="F77" s="366">
        <v>2019</v>
      </c>
      <c r="G77" s="369"/>
      <c r="H77" s="369" t="s">
        <v>690</v>
      </c>
      <c r="I77" s="369"/>
    </row>
    <row r="78" spans="1:9" s="370" customFormat="1" ht="35.1" customHeight="1" x14ac:dyDescent="0.25">
      <c r="A78" s="365"/>
      <c r="B78" s="366">
        <v>70</v>
      </c>
      <c r="C78" s="374" t="s">
        <v>1427</v>
      </c>
      <c r="D78" s="374" t="s">
        <v>661</v>
      </c>
      <c r="E78" s="367" t="s">
        <v>1447</v>
      </c>
      <c r="F78" s="366">
        <v>2019</v>
      </c>
      <c r="G78" s="369"/>
      <c r="H78" s="369" t="s">
        <v>690</v>
      </c>
      <c r="I78" s="369"/>
    </row>
    <row r="79" spans="1:9" s="370" customFormat="1" ht="35.1" customHeight="1" x14ac:dyDescent="0.25">
      <c r="A79" s="365"/>
      <c r="B79" s="366">
        <v>71</v>
      </c>
      <c r="C79" s="374" t="s">
        <v>1428</v>
      </c>
      <c r="D79" s="374" t="s">
        <v>654</v>
      </c>
      <c r="E79" s="367" t="s">
        <v>1448</v>
      </c>
      <c r="F79" s="366">
        <v>2019</v>
      </c>
      <c r="G79" s="369"/>
      <c r="H79" s="369"/>
      <c r="I79" s="369" t="s">
        <v>690</v>
      </c>
    </row>
    <row r="80" spans="1:9" s="370" customFormat="1" ht="35.1" customHeight="1" x14ac:dyDescent="0.25">
      <c r="A80" s="365"/>
      <c r="B80" s="366">
        <v>72</v>
      </c>
      <c r="C80" s="374" t="s">
        <v>1429</v>
      </c>
      <c r="D80" s="374" t="s">
        <v>654</v>
      </c>
      <c r="E80" s="367" t="s">
        <v>1449</v>
      </c>
      <c r="F80" s="366">
        <v>2019</v>
      </c>
      <c r="G80" s="369"/>
      <c r="H80" s="369" t="s">
        <v>690</v>
      </c>
      <c r="I80" s="369"/>
    </row>
    <row r="81" spans="1:9" s="370" customFormat="1" ht="35.1" customHeight="1" x14ac:dyDescent="0.25">
      <c r="A81" s="365"/>
      <c r="B81" s="366">
        <v>73</v>
      </c>
      <c r="C81" s="374" t="s">
        <v>1430</v>
      </c>
      <c r="D81" s="374" t="s">
        <v>1441</v>
      </c>
      <c r="E81" s="367" t="s">
        <v>1450</v>
      </c>
      <c r="F81" s="366">
        <v>2019</v>
      </c>
      <c r="G81" s="369"/>
      <c r="H81" s="369" t="s">
        <v>690</v>
      </c>
      <c r="I81" s="369"/>
    </row>
    <row r="82" spans="1:9" s="370" customFormat="1" ht="35.1" customHeight="1" x14ac:dyDescent="0.25">
      <c r="A82" s="365"/>
      <c r="B82" s="366">
        <v>74</v>
      </c>
      <c r="C82" s="374" t="s">
        <v>1431</v>
      </c>
      <c r="D82" s="374" t="s">
        <v>667</v>
      </c>
      <c r="E82" s="367" t="s">
        <v>1451</v>
      </c>
      <c r="F82" s="366">
        <v>2019</v>
      </c>
      <c r="G82" s="369"/>
      <c r="H82" s="369" t="s">
        <v>690</v>
      </c>
      <c r="I82" s="369"/>
    </row>
    <row r="83" spans="1:9" s="370" customFormat="1" ht="35.1" customHeight="1" x14ac:dyDescent="0.25">
      <c r="A83" s="365"/>
      <c r="B83" s="366">
        <v>75</v>
      </c>
      <c r="C83" s="374" t="s">
        <v>1432</v>
      </c>
      <c r="D83" s="374" t="s">
        <v>667</v>
      </c>
      <c r="E83" s="367" t="s">
        <v>1452</v>
      </c>
      <c r="F83" s="366">
        <v>2019</v>
      </c>
      <c r="G83" s="369"/>
      <c r="H83" s="369"/>
      <c r="I83" s="369" t="s">
        <v>690</v>
      </c>
    </row>
    <row r="84" spans="1:9" s="370" customFormat="1" ht="35.1" customHeight="1" x14ac:dyDescent="0.25">
      <c r="A84" s="365"/>
      <c r="B84" s="366">
        <v>76</v>
      </c>
      <c r="C84" s="374" t="s">
        <v>1433</v>
      </c>
      <c r="D84" s="374" t="s">
        <v>667</v>
      </c>
      <c r="E84" s="367" t="s">
        <v>1453</v>
      </c>
      <c r="F84" s="366">
        <v>2019</v>
      </c>
      <c r="G84" s="369"/>
      <c r="H84" s="369" t="s">
        <v>690</v>
      </c>
      <c r="I84" s="369"/>
    </row>
    <row r="85" spans="1:9" s="370" customFormat="1" ht="35.1" customHeight="1" x14ac:dyDescent="0.25">
      <c r="A85" s="365"/>
      <c r="B85" s="366">
        <v>77</v>
      </c>
      <c r="C85" s="374" t="s">
        <v>1434</v>
      </c>
      <c r="D85" s="374" t="s">
        <v>660</v>
      </c>
      <c r="E85" s="367" t="s">
        <v>1454</v>
      </c>
      <c r="F85" s="366">
        <v>2019</v>
      </c>
      <c r="G85" s="369"/>
      <c r="H85" s="369" t="s">
        <v>690</v>
      </c>
      <c r="I85" s="369"/>
    </row>
    <row r="86" spans="1:9" s="370" customFormat="1" ht="35.1" customHeight="1" x14ac:dyDescent="0.25">
      <c r="A86" s="365"/>
      <c r="B86" s="366">
        <v>78</v>
      </c>
      <c r="C86" s="374" t="s">
        <v>1435</v>
      </c>
      <c r="D86" s="374" t="s">
        <v>660</v>
      </c>
      <c r="E86" s="367" t="s">
        <v>1455</v>
      </c>
      <c r="F86" s="366">
        <v>2019</v>
      </c>
      <c r="G86" s="369"/>
      <c r="H86" s="369" t="s">
        <v>690</v>
      </c>
      <c r="I86" s="369"/>
    </row>
    <row r="87" spans="1:9" s="370" customFormat="1" ht="35.1" customHeight="1" x14ac:dyDescent="0.25">
      <c r="A87" s="365"/>
      <c r="B87" s="366">
        <v>79</v>
      </c>
      <c r="C87" s="374" t="s">
        <v>1436</v>
      </c>
      <c r="D87" s="374" t="s">
        <v>660</v>
      </c>
      <c r="E87" s="367" t="s">
        <v>1452</v>
      </c>
      <c r="F87" s="366">
        <v>2019</v>
      </c>
      <c r="G87" s="369"/>
      <c r="H87" s="369"/>
      <c r="I87" s="369" t="s">
        <v>690</v>
      </c>
    </row>
    <row r="88" spans="1:9" s="370" customFormat="1" ht="35.1" customHeight="1" x14ac:dyDescent="0.25">
      <c r="A88" s="365"/>
      <c r="B88" s="366"/>
      <c r="C88" s="374"/>
      <c r="D88" s="374"/>
      <c r="E88" s="367"/>
      <c r="F88" s="368"/>
      <c r="G88" s="369"/>
      <c r="H88" s="369"/>
      <c r="I88" s="369"/>
    </row>
    <row r="89" spans="1:9" s="370" customFormat="1" ht="35.1" customHeight="1" x14ac:dyDescent="0.25">
      <c r="A89" s="365"/>
      <c r="B89" s="366"/>
      <c r="C89" s="374"/>
      <c r="D89" s="374"/>
      <c r="E89" s="367"/>
      <c r="F89" s="368"/>
      <c r="G89" s="369"/>
      <c r="H89" s="369"/>
      <c r="I89" s="369"/>
    </row>
    <row r="90" spans="1:9" s="370" customFormat="1" ht="35.1" customHeight="1" x14ac:dyDescent="0.25">
      <c r="A90" s="365"/>
      <c r="B90" s="366"/>
      <c r="C90" s="374"/>
      <c r="D90" s="374"/>
      <c r="E90" s="367"/>
      <c r="F90" s="368"/>
      <c r="G90" s="369"/>
      <c r="H90" s="369"/>
      <c r="I90" s="369"/>
    </row>
    <row r="91" spans="1:9" s="370" customFormat="1" ht="35.1" customHeight="1" x14ac:dyDescent="0.25">
      <c r="A91" s="365"/>
      <c r="B91" s="366"/>
      <c r="C91" s="362"/>
      <c r="D91" s="362"/>
      <c r="E91" s="367"/>
      <c r="F91" s="371"/>
      <c r="G91" s="369"/>
      <c r="H91" s="369"/>
      <c r="I91" s="369"/>
    </row>
    <row r="92" spans="1:9" s="370" customFormat="1" ht="35.1" customHeight="1" x14ac:dyDescent="0.25">
      <c r="A92" s="365"/>
      <c r="B92" s="366"/>
      <c r="C92" s="362"/>
      <c r="D92" s="362"/>
      <c r="E92" s="367"/>
      <c r="F92" s="371"/>
      <c r="G92" s="369"/>
      <c r="H92" s="369"/>
      <c r="I92" s="369"/>
    </row>
    <row r="93" spans="1:9" s="370" customFormat="1" ht="35.1" customHeight="1" x14ac:dyDescent="0.25">
      <c r="A93" s="365"/>
      <c r="B93" s="366"/>
      <c r="C93" s="362"/>
      <c r="D93" s="362"/>
      <c r="E93" s="367"/>
      <c r="F93" s="371"/>
      <c r="G93" s="369"/>
      <c r="H93" s="369"/>
      <c r="I93" s="369"/>
    </row>
    <row r="94" spans="1:9" s="370" customFormat="1" ht="35.1" customHeight="1" x14ac:dyDescent="0.25">
      <c r="A94" s="365"/>
      <c r="B94" s="366"/>
      <c r="C94" s="362"/>
      <c r="D94" s="362"/>
      <c r="E94" s="367"/>
      <c r="F94" s="371"/>
      <c r="G94" s="369"/>
      <c r="H94" s="369"/>
      <c r="I94" s="369"/>
    </row>
    <row r="95" spans="1:9" s="370" customFormat="1" ht="35.1" customHeight="1" x14ac:dyDescent="0.25">
      <c r="A95" s="365"/>
      <c r="B95" s="366"/>
      <c r="C95" s="362"/>
      <c r="D95" s="362"/>
      <c r="E95" s="367"/>
      <c r="F95" s="371"/>
      <c r="G95" s="369"/>
      <c r="H95" s="369"/>
      <c r="I95" s="369"/>
    </row>
    <row r="96" spans="1:9" s="370" customFormat="1" ht="35.1" customHeight="1" x14ac:dyDescent="0.25">
      <c r="A96" s="365"/>
      <c r="B96" s="366"/>
      <c r="C96" s="362"/>
      <c r="D96" s="362"/>
      <c r="E96" s="367"/>
      <c r="F96" s="371"/>
      <c r="G96" s="369"/>
      <c r="H96" s="369"/>
      <c r="I96" s="369"/>
    </row>
    <row r="97" spans="1:9" s="370" customFormat="1" ht="35.1" customHeight="1" x14ac:dyDescent="0.25">
      <c r="A97" s="365"/>
      <c r="B97" s="366"/>
      <c r="C97" s="362"/>
      <c r="D97" s="362"/>
      <c r="E97" s="367"/>
      <c r="F97" s="371"/>
      <c r="G97" s="369"/>
      <c r="H97" s="369"/>
      <c r="I97" s="369"/>
    </row>
    <row r="98" spans="1:9" s="370" customFormat="1" ht="35.1" customHeight="1" x14ac:dyDescent="0.25">
      <c r="A98" s="365"/>
      <c r="B98" s="366"/>
      <c r="C98" s="362"/>
      <c r="D98" s="362"/>
      <c r="E98" s="367"/>
      <c r="F98" s="371"/>
      <c r="G98" s="369"/>
      <c r="H98" s="369"/>
      <c r="I98" s="369"/>
    </row>
    <row r="99" spans="1:9" s="370" customFormat="1" ht="35.1" customHeight="1" x14ac:dyDescent="0.25">
      <c r="A99" s="365"/>
      <c r="B99" s="366"/>
      <c r="C99" s="362"/>
      <c r="D99" s="362"/>
      <c r="E99" s="367"/>
      <c r="F99" s="371"/>
      <c r="G99" s="369"/>
      <c r="H99" s="369"/>
      <c r="I99" s="369"/>
    </row>
    <row r="100" spans="1:9" s="370" customFormat="1" ht="35.1" customHeight="1" x14ac:dyDescent="0.25">
      <c r="A100" s="365"/>
      <c r="B100" s="366"/>
      <c r="C100" s="362"/>
      <c r="D100" s="362"/>
      <c r="E100" s="367"/>
      <c r="F100" s="371"/>
      <c r="G100" s="369"/>
      <c r="H100" s="369"/>
      <c r="I100" s="369"/>
    </row>
    <row r="101" spans="1:9" s="370" customFormat="1" ht="35.1" customHeight="1" x14ac:dyDescent="0.25">
      <c r="A101" s="365"/>
      <c r="B101" s="366"/>
      <c r="C101" s="362"/>
      <c r="D101" s="362"/>
      <c r="E101" s="367"/>
      <c r="F101" s="371"/>
      <c r="G101" s="369"/>
      <c r="H101" s="369"/>
      <c r="I101" s="369"/>
    </row>
    <row r="102" spans="1:9" s="370" customFormat="1" ht="35.1" customHeight="1" x14ac:dyDescent="0.25">
      <c r="A102" s="365"/>
      <c r="B102" s="366"/>
      <c r="C102" s="362"/>
      <c r="D102" s="362"/>
      <c r="E102" s="367"/>
      <c r="F102" s="371"/>
      <c r="G102" s="369"/>
      <c r="H102" s="369"/>
      <c r="I102" s="369"/>
    </row>
    <row r="103" spans="1:9" s="370" customFormat="1" ht="35.1" customHeight="1" x14ac:dyDescent="0.25">
      <c r="A103" s="365"/>
      <c r="B103" s="366"/>
      <c r="C103" s="362"/>
      <c r="D103" s="362"/>
      <c r="E103" s="367"/>
      <c r="F103" s="371"/>
      <c r="G103" s="369"/>
      <c r="H103" s="369"/>
      <c r="I103" s="369"/>
    </row>
    <row r="104" spans="1:9" s="370" customFormat="1" ht="35.1" customHeight="1" x14ac:dyDescent="0.25">
      <c r="A104" s="365"/>
      <c r="B104" s="366"/>
      <c r="C104" s="362"/>
      <c r="D104" s="362"/>
      <c r="E104" s="367"/>
      <c r="F104" s="371"/>
      <c r="G104" s="369"/>
      <c r="H104" s="369"/>
      <c r="I104" s="369"/>
    </row>
    <row r="105" spans="1:9" s="370" customFormat="1" ht="35.1" customHeight="1" x14ac:dyDescent="0.25">
      <c r="A105" s="365"/>
      <c r="B105" s="366"/>
      <c r="C105" s="362"/>
      <c r="D105" s="362"/>
      <c r="E105" s="367"/>
      <c r="F105" s="371"/>
      <c r="G105" s="369"/>
      <c r="H105" s="369"/>
      <c r="I105" s="369"/>
    </row>
    <row r="106" spans="1:9" s="370" customFormat="1" ht="35.1" customHeight="1" x14ac:dyDescent="0.25">
      <c r="A106" s="365"/>
      <c r="B106" s="366"/>
      <c r="C106" s="362"/>
      <c r="D106" s="362"/>
      <c r="E106" s="367"/>
      <c r="F106" s="371"/>
      <c r="G106" s="369"/>
      <c r="H106" s="369"/>
      <c r="I106" s="369"/>
    </row>
    <row r="107" spans="1:9" s="370" customFormat="1" ht="35.1" customHeight="1" x14ac:dyDescent="0.25">
      <c r="A107" s="365"/>
      <c r="B107" s="366"/>
      <c r="C107" s="362"/>
      <c r="D107" s="362"/>
      <c r="E107" s="367"/>
      <c r="F107" s="371"/>
      <c r="G107" s="369"/>
      <c r="H107" s="369"/>
      <c r="I107" s="369"/>
    </row>
    <row r="108" spans="1:9" s="370" customFormat="1" ht="35.1" customHeight="1" x14ac:dyDescent="0.25">
      <c r="A108" s="365"/>
      <c r="B108" s="366"/>
      <c r="C108" s="362"/>
      <c r="D108" s="362"/>
      <c r="E108" s="367"/>
      <c r="F108" s="371"/>
      <c r="G108" s="369"/>
      <c r="H108" s="369"/>
      <c r="I108" s="369"/>
    </row>
    <row r="109" spans="1:9" s="370" customFormat="1" ht="35.1" customHeight="1" x14ac:dyDescent="0.25">
      <c r="A109" s="365"/>
      <c r="B109" s="366"/>
      <c r="C109" s="362"/>
      <c r="D109" s="362"/>
      <c r="E109" s="367"/>
      <c r="F109" s="371"/>
      <c r="G109" s="369"/>
      <c r="H109" s="369"/>
      <c r="I109" s="369"/>
    </row>
    <row r="110" spans="1:9" s="370" customFormat="1" ht="35.1" customHeight="1" x14ac:dyDescent="0.25">
      <c r="A110" s="365"/>
      <c r="B110" s="366"/>
      <c r="C110" s="362"/>
      <c r="D110" s="362"/>
      <c r="E110" s="367"/>
      <c r="F110" s="371"/>
      <c r="G110" s="369"/>
      <c r="H110" s="369"/>
      <c r="I110" s="369"/>
    </row>
    <row r="111" spans="1:9" s="370" customFormat="1" ht="35.1" customHeight="1" x14ac:dyDescent="0.25">
      <c r="A111" s="365"/>
      <c r="B111" s="366"/>
      <c r="C111" s="362"/>
      <c r="D111" s="362"/>
      <c r="E111" s="367"/>
      <c r="F111" s="371"/>
      <c r="G111" s="369"/>
      <c r="H111" s="369"/>
      <c r="I111" s="369"/>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11" xr:uid="{00000000-0002-0000-2400-000000000000}">
      <formula1>"V"</formula1>
    </dataValidation>
  </dataValidations>
  <hyperlinks>
    <hyperlink ref="E63" r:id="rId1" xr:uid="{211F1B08-58B9-4043-A75D-46EA9DDB27F2}"/>
    <hyperlink ref="C69" r:id="rId2" display="http://proceedings.uinsby.ac.id/index.php/ACCE/article/view/98" xr:uid="{6F6FC673-FAB2-CB48-9B13-0E0A239D1702}"/>
    <hyperlink ref="C70" r:id="rId3" display="http://proceedings.uinsby.ac.id/index.php/ACCE/article/view/56" xr:uid="{C08B6672-D4C2-7344-AB67-429B6B5A6803}"/>
    <hyperlink ref="E71" r:id="rId4" xr:uid="{EA268D92-F312-154E-9807-50782BACAE17}"/>
    <hyperlink ref="E69" r:id="rId5" xr:uid="{68DF5327-0E06-6E4F-ADF5-4EAF58259B92}"/>
    <hyperlink ref="E72" r:id="rId6" xr:uid="{7B8AF24F-7401-B047-AB00-192554524581}"/>
    <hyperlink ref="E76" r:id="rId7" xr:uid="{C76B2432-7230-9844-8D8D-DC05BA8422D7}"/>
  </hyperlinks>
  <pageMargins left="0.75" right="0.75" top="1" bottom="1" header="0.5" footer="0.5"/>
  <pageSetup paperSize="9" orientation="portrait" horizontalDpi="4294967292" verticalDpi="4294967292" r:id="rId8"/>
  <drawing r:id="rId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4:C58"/>
  <sheetViews>
    <sheetView topLeftCell="A7" zoomScale="55" zoomScaleNormal="55" workbookViewId="0">
      <selection activeCell="C20" sqref="C20"/>
    </sheetView>
  </sheetViews>
  <sheetFormatPr defaultColWidth="10.875" defaultRowHeight="18.75" x14ac:dyDescent="0.3"/>
  <cols>
    <col min="1" max="1" width="6.5" style="5" customWidth="1"/>
    <col min="2" max="2" width="8.875" style="23" customWidth="1"/>
    <col min="3" max="3" width="131.5" style="108" customWidth="1"/>
    <col min="4" max="16384" width="10.875" style="5"/>
  </cols>
  <sheetData>
    <row r="4" spans="1:3" ht="23.25" x14ac:dyDescent="0.3">
      <c r="A4" s="413" t="s">
        <v>414</v>
      </c>
      <c r="B4" s="413"/>
      <c r="C4" s="413"/>
    </row>
    <row r="5" spans="1:3" x14ac:dyDescent="0.3">
      <c r="A5" s="34" t="s">
        <v>341</v>
      </c>
      <c r="B5" s="447" t="s">
        <v>367</v>
      </c>
      <c r="C5" s="447"/>
    </row>
    <row r="6" spans="1:3" x14ac:dyDescent="0.3">
      <c r="A6" s="34"/>
      <c r="B6" s="433" t="s">
        <v>532</v>
      </c>
      <c r="C6" s="433"/>
    </row>
    <row r="7" spans="1:3" ht="18" customHeight="1" x14ac:dyDescent="0.3">
      <c r="A7" s="51"/>
      <c r="B7" s="56" t="s">
        <v>42</v>
      </c>
      <c r="C7" s="113" t="s">
        <v>533</v>
      </c>
    </row>
    <row r="8" spans="1:3" x14ac:dyDescent="0.3">
      <c r="A8" s="75"/>
      <c r="B8" s="77" t="s">
        <v>52</v>
      </c>
      <c r="C8" s="112" t="s">
        <v>53</v>
      </c>
    </row>
    <row r="9" spans="1:3" s="136" customFormat="1" ht="36.950000000000003" customHeight="1" x14ac:dyDescent="0.25">
      <c r="A9" s="138"/>
      <c r="B9" s="140">
        <v>1</v>
      </c>
      <c r="C9" s="149" t="s">
        <v>597</v>
      </c>
    </row>
    <row r="10" spans="1:3" s="136" customFormat="1" ht="36.950000000000003" customHeight="1" x14ac:dyDescent="0.25">
      <c r="A10" s="138"/>
      <c r="B10" s="140">
        <v>2</v>
      </c>
      <c r="C10" s="149" t="s">
        <v>1350</v>
      </c>
    </row>
    <row r="11" spans="1:3" s="136" customFormat="1" ht="36.950000000000003" customHeight="1" x14ac:dyDescent="0.25">
      <c r="A11" s="138"/>
      <c r="B11" s="140">
        <v>3</v>
      </c>
      <c r="C11" s="149" t="s">
        <v>598</v>
      </c>
    </row>
    <row r="12" spans="1:3" s="136" customFormat="1" ht="36.950000000000003" customHeight="1" x14ac:dyDescent="0.25">
      <c r="A12" s="138"/>
      <c r="B12" s="140">
        <v>4</v>
      </c>
      <c r="C12" s="149" t="s">
        <v>599</v>
      </c>
    </row>
    <row r="13" spans="1:3" s="136" customFormat="1" ht="36.950000000000003" customHeight="1" x14ac:dyDescent="0.25">
      <c r="A13" s="138"/>
      <c r="B13" s="140">
        <v>5</v>
      </c>
      <c r="C13" s="149" t="s">
        <v>1330</v>
      </c>
    </row>
    <row r="14" spans="1:3" s="136" customFormat="1" ht="36.950000000000003" customHeight="1" x14ac:dyDescent="0.25">
      <c r="A14" s="138"/>
      <c r="B14" s="140">
        <v>6</v>
      </c>
      <c r="C14" s="149" t="s">
        <v>1349</v>
      </c>
    </row>
    <row r="15" spans="1:3" s="136" customFormat="1" ht="36.950000000000003" customHeight="1" x14ac:dyDescent="0.25">
      <c r="A15" s="138"/>
      <c r="B15" s="140">
        <v>7</v>
      </c>
      <c r="C15" s="149" t="s">
        <v>1351</v>
      </c>
    </row>
    <row r="16" spans="1:3" s="136" customFormat="1" ht="36.950000000000003" customHeight="1" x14ac:dyDescent="0.25">
      <c r="A16" s="138"/>
      <c r="B16" s="140">
        <v>8</v>
      </c>
      <c r="C16" s="149" t="s">
        <v>1347</v>
      </c>
    </row>
    <row r="17" spans="1:3" s="136" customFormat="1" ht="36.950000000000003" customHeight="1" x14ac:dyDescent="0.25">
      <c r="A17" s="138"/>
      <c r="B17" s="140">
        <v>9</v>
      </c>
      <c r="C17" s="149" t="s">
        <v>1348</v>
      </c>
    </row>
    <row r="18" spans="1:3" s="136" customFormat="1" ht="36.950000000000003" customHeight="1" x14ac:dyDescent="0.25">
      <c r="A18" s="138"/>
      <c r="B18" s="140">
        <v>10</v>
      </c>
      <c r="C18" s="149" t="s">
        <v>1413</v>
      </c>
    </row>
    <row r="19" spans="1:3" s="136" customFormat="1" ht="36.950000000000003" customHeight="1" x14ac:dyDescent="0.25">
      <c r="A19" s="138"/>
      <c r="B19" s="140"/>
      <c r="C19" s="149"/>
    </row>
    <row r="20" spans="1:3" s="136" customFormat="1" ht="36.950000000000003" customHeight="1" x14ac:dyDescent="0.25">
      <c r="A20" s="138"/>
      <c r="B20" s="140"/>
      <c r="C20" s="149"/>
    </row>
    <row r="21" spans="1:3" s="136" customFormat="1" ht="36.950000000000003" customHeight="1" x14ac:dyDescent="0.25">
      <c r="A21" s="138"/>
      <c r="B21" s="140"/>
      <c r="C21" s="149"/>
    </row>
    <row r="22" spans="1:3" s="136" customFormat="1" ht="36.950000000000003" customHeight="1" x14ac:dyDescent="0.25">
      <c r="A22" s="138"/>
      <c r="B22" s="140"/>
      <c r="C22" s="149"/>
    </row>
    <row r="23" spans="1:3" s="136" customFormat="1" ht="36.950000000000003" customHeight="1" x14ac:dyDescent="0.25">
      <c r="A23" s="138"/>
      <c r="B23" s="140"/>
      <c r="C23" s="149"/>
    </row>
    <row r="24" spans="1:3" s="136" customFormat="1" ht="36.950000000000003" customHeight="1" x14ac:dyDescent="0.25">
      <c r="A24" s="138"/>
      <c r="B24" s="140"/>
      <c r="C24" s="149"/>
    </row>
    <row r="25" spans="1:3" s="136" customFormat="1" ht="36.950000000000003" customHeight="1" x14ac:dyDescent="0.25">
      <c r="A25" s="138"/>
      <c r="B25" s="140"/>
      <c r="C25" s="149"/>
    </row>
    <row r="26" spans="1:3" s="136" customFormat="1" ht="36.950000000000003" customHeight="1" x14ac:dyDescent="0.25">
      <c r="A26" s="138"/>
      <c r="B26" s="140"/>
      <c r="C26" s="149"/>
    </row>
    <row r="27" spans="1:3" s="136" customFormat="1" ht="36.950000000000003" customHeight="1" x14ac:dyDescent="0.25">
      <c r="A27" s="138"/>
      <c r="B27" s="140"/>
      <c r="C27" s="149"/>
    </row>
    <row r="28" spans="1:3" s="136" customFormat="1" ht="36.950000000000003" customHeight="1" x14ac:dyDescent="0.25">
      <c r="A28" s="138"/>
      <c r="B28" s="140"/>
      <c r="C28" s="149"/>
    </row>
    <row r="29" spans="1:3" s="136" customFormat="1" ht="36.950000000000003" customHeight="1" x14ac:dyDescent="0.25">
      <c r="A29" s="138"/>
      <c r="B29" s="140"/>
      <c r="C29" s="149"/>
    </row>
    <row r="30" spans="1:3" s="136" customFormat="1" ht="36.950000000000003" customHeight="1" x14ac:dyDescent="0.25">
      <c r="A30" s="138"/>
      <c r="B30" s="140"/>
      <c r="C30" s="149"/>
    </row>
    <row r="31" spans="1:3" s="136" customFormat="1" ht="36.950000000000003" customHeight="1" x14ac:dyDescent="0.25">
      <c r="A31" s="138"/>
      <c r="B31" s="140"/>
      <c r="C31" s="149"/>
    </row>
    <row r="32" spans="1:3" s="136" customFormat="1" ht="36.950000000000003" customHeight="1" x14ac:dyDescent="0.25">
      <c r="A32" s="138"/>
      <c r="B32" s="140"/>
      <c r="C32" s="149"/>
    </row>
    <row r="33" spans="1:3" s="136" customFormat="1" ht="36.950000000000003" customHeight="1" x14ac:dyDescent="0.25">
      <c r="A33" s="138"/>
      <c r="B33" s="140"/>
      <c r="C33" s="149"/>
    </row>
    <row r="34" spans="1:3" s="136" customFormat="1" ht="36.950000000000003" customHeight="1" x14ac:dyDescent="0.25">
      <c r="A34" s="138"/>
      <c r="B34" s="140"/>
      <c r="C34" s="149"/>
    </row>
    <row r="35" spans="1:3" s="136" customFormat="1" ht="36.950000000000003" customHeight="1" x14ac:dyDescent="0.25">
      <c r="A35" s="138"/>
      <c r="B35" s="140"/>
      <c r="C35" s="149"/>
    </row>
    <row r="36" spans="1:3" s="136" customFormat="1" ht="36.950000000000003" customHeight="1" x14ac:dyDescent="0.25">
      <c r="A36" s="138"/>
      <c r="B36" s="140"/>
      <c r="C36" s="149"/>
    </row>
    <row r="37" spans="1:3" s="136" customFormat="1" ht="36.950000000000003" customHeight="1" x14ac:dyDescent="0.25">
      <c r="A37" s="138"/>
      <c r="B37" s="140"/>
      <c r="C37" s="149"/>
    </row>
    <row r="38" spans="1:3" s="136" customFormat="1" ht="36.950000000000003" customHeight="1" x14ac:dyDescent="0.25">
      <c r="A38" s="138"/>
      <c r="B38" s="140"/>
      <c r="C38" s="149"/>
    </row>
    <row r="39" spans="1:3" s="136" customFormat="1" ht="36.950000000000003" customHeight="1" x14ac:dyDescent="0.25">
      <c r="A39" s="138"/>
      <c r="B39" s="140"/>
      <c r="C39" s="149"/>
    </row>
    <row r="40" spans="1:3" s="136" customFormat="1" ht="36.950000000000003" customHeight="1" x14ac:dyDescent="0.25">
      <c r="A40" s="138"/>
      <c r="B40" s="140"/>
      <c r="C40" s="149"/>
    </row>
    <row r="41" spans="1:3" s="136" customFormat="1" ht="36.950000000000003" customHeight="1" x14ac:dyDescent="0.25">
      <c r="A41" s="138"/>
      <c r="B41" s="140"/>
      <c r="C41" s="149"/>
    </row>
    <row r="42" spans="1:3" s="136" customFormat="1" ht="36.950000000000003" customHeight="1" x14ac:dyDescent="0.25">
      <c r="A42" s="138"/>
      <c r="B42" s="140"/>
      <c r="C42" s="149"/>
    </row>
    <row r="43" spans="1:3" s="136" customFormat="1" ht="36.950000000000003" customHeight="1" x14ac:dyDescent="0.25">
      <c r="A43" s="138"/>
      <c r="B43" s="140"/>
      <c r="C43" s="149"/>
    </row>
    <row r="44" spans="1:3" s="136" customFormat="1" ht="36.950000000000003" customHeight="1" x14ac:dyDescent="0.25">
      <c r="A44" s="138"/>
      <c r="B44" s="140"/>
      <c r="C44" s="149"/>
    </row>
    <row r="45" spans="1:3" s="136" customFormat="1" ht="36.950000000000003" customHeight="1" x14ac:dyDescent="0.25">
      <c r="A45" s="138"/>
      <c r="B45" s="140"/>
      <c r="C45" s="149"/>
    </row>
    <row r="46" spans="1:3" s="136" customFormat="1" ht="36.950000000000003" customHeight="1" x14ac:dyDescent="0.25">
      <c r="A46" s="138"/>
      <c r="B46" s="140"/>
      <c r="C46" s="149"/>
    </row>
    <row r="47" spans="1:3" s="136" customFormat="1" ht="36.950000000000003" customHeight="1" x14ac:dyDescent="0.25">
      <c r="A47" s="138"/>
      <c r="B47" s="140"/>
      <c r="C47" s="149"/>
    </row>
    <row r="48" spans="1:3" s="136" customFormat="1" ht="36.950000000000003" customHeight="1" x14ac:dyDescent="0.25">
      <c r="A48" s="138"/>
      <c r="B48" s="140"/>
      <c r="C48" s="149"/>
    </row>
    <row r="49" spans="1:3" s="136" customFormat="1" ht="36.950000000000003" customHeight="1" x14ac:dyDescent="0.25">
      <c r="A49" s="138"/>
      <c r="B49" s="140"/>
      <c r="C49" s="149"/>
    </row>
    <row r="50" spans="1:3" s="136" customFormat="1" ht="36.950000000000003" customHeight="1" x14ac:dyDescent="0.25">
      <c r="A50" s="138"/>
      <c r="B50" s="140"/>
      <c r="C50" s="149"/>
    </row>
    <row r="51" spans="1:3" s="136" customFormat="1" ht="36.950000000000003" customHeight="1" x14ac:dyDescent="0.25">
      <c r="A51" s="138"/>
      <c r="B51" s="140"/>
      <c r="C51" s="149"/>
    </row>
    <row r="52" spans="1:3" s="136" customFormat="1" ht="36.950000000000003" customHeight="1" x14ac:dyDescent="0.25">
      <c r="A52" s="138"/>
      <c r="B52" s="140"/>
      <c r="C52" s="149"/>
    </row>
    <row r="53" spans="1:3" s="136" customFormat="1" ht="36.950000000000003" customHeight="1" x14ac:dyDescent="0.25">
      <c r="A53" s="138"/>
      <c r="B53" s="140"/>
      <c r="C53" s="149"/>
    </row>
    <row r="54" spans="1:3" s="136" customFormat="1" ht="36.950000000000003" customHeight="1" x14ac:dyDescent="0.25">
      <c r="A54" s="138"/>
      <c r="B54" s="140"/>
      <c r="C54" s="149"/>
    </row>
    <row r="55" spans="1:3" s="136" customFormat="1" ht="36.950000000000003" customHeight="1" x14ac:dyDescent="0.25">
      <c r="A55" s="138"/>
      <c r="B55" s="140"/>
      <c r="C55" s="149"/>
    </row>
    <row r="56" spans="1:3" s="136" customFormat="1" ht="36.950000000000003" customHeight="1" x14ac:dyDescent="0.25">
      <c r="A56" s="138"/>
      <c r="B56" s="140"/>
      <c r="C56" s="149"/>
    </row>
    <row r="57" spans="1:3" s="136" customFormat="1" ht="36.950000000000003" customHeight="1" x14ac:dyDescent="0.25">
      <c r="A57" s="138"/>
      <c r="B57" s="140"/>
      <c r="C57" s="149"/>
    </row>
    <row r="58" spans="1:3" s="136" customFormat="1" ht="36.950000000000003" customHeight="1" x14ac:dyDescent="0.25">
      <c r="A58" s="138"/>
      <c r="B58" s="140"/>
      <c r="C58" s="149"/>
    </row>
  </sheetData>
  <mergeCells count="3">
    <mergeCell ref="A4:C4"/>
    <mergeCell ref="B5:C5"/>
    <mergeCell ref="B6:C6"/>
  </mergeCells>
  <pageMargins left="0.75" right="0.75" top="1" bottom="1" header="0.5" footer="0.5"/>
  <pageSetup paperSize="9" orientation="portrait" horizontalDpi="0" verticalDpi="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4:M13"/>
  <sheetViews>
    <sheetView zoomScale="70" zoomScaleNormal="70" workbookViewId="0">
      <selection activeCell="H11" sqref="B6:H11"/>
    </sheetView>
  </sheetViews>
  <sheetFormatPr defaultColWidth="10.875" defaultRowHeight="18.75" x14ac:dyDescent="0.3"/>
  <cols>
    <col min="1" max="1" width="7.875" style="5" customWidth="1"/>
    <col min="2" max="2" width="8.125" style="5" customWidth="1"/>
    <col min="3" max="3" width="13.375" style="5" customWidth="1"/>
    <col min="4" max="4" width="14" style="5" customWidth="1"/>
    <col min="5" max="7" width="14.375" style="5" customWidth="1"/>
    <col min="8" max="8" width="14" style="5" customWidth="1"/>
    <col min="9" max="9" width="14.375" style="5" customWidth="1"/>
    <col min="10" max="10" width="9.625" style="5" customWidth="1"/>
    <col min="11" max="12" width="13.375" style="5" customWidth="1"/>
    <col min="13" max="13" width="32.875" style="5" customWidth="1"/>
    <col min="14" max="16384" width="10.875" style="5"/>
  </cols>
  <sheetData>
    <row r="4" spans="1:13" ht="58.5" customHeight="1" x14ac:dyDescent="0.3">
      <c r="A4" s="481" t="s">
        <v>535</v>
      </c>
      <c r="B4" s="481"/>
      <c r="C4" s="481"/>
      <c r="D4" s="481"/>
      <c r="E4" s="481"/>
      <c r="F4" s="481"/>
      <c r="G4" s="481"/>
      <c r="H4" s="481"/>
      <c r="I4" s="27"/>
      <c r="J4" s="27"/>
      <c r="K4" s="27"/>
      <c r="L4" s="27"/>
      <c r="M4" s="27"/>
    </row>
    <row r="5" spans="1:13" ht="66.75" customHeight="1" x14ac:dyDescent="0.3">
      <c r="A5" s="238" t="s">
        <v>343</v>
      </c>
      <c r="B5" s="433" t="s">
        <v>342</v>
      </c>
      <c r="C5" s="433"/>
      <c r="D5" s="433"/>
      <c r="E5" s="433"/>
      <c r="F5" s="433"/>
      <c r="G5" s="433"/>
      <c r="H5" s="433"/>
      <c r="I5" s="186"/>
      <c r="J5" s="186"/>
      <c r="K5" s="186"/>
      <c r="L5" s="186"/>
      <c r="M5" s="186"/>
    </row>
    <row r="6" spans="1:13" s="60" customFormat="1" ht="36.950000000000003" customHeight="1" x14ac:dyDescent="0.25">
      <c r="B6" s="501" t="s">
        <v>344</v>
      </c>
      <c r="C6" s="501"/>
      <c r="D6" s="501"/>
      <c r="E6" s="501"/>
      <c r="F6" s="68" t="s">
        <v>87</v>
      </c>
      <c r="G6" s="68" t="s">
        <v>88</v>
      </c>
      <c r="H6" s="68" t="s">
        <v>89</v>
      </c>
    </row>
    <row r="7" spans="1:13" s="61" customFormat="1" ht="29.1" customHeight="1" x14ac:dyDescent="0.25">
      <c r="B7" s="500" t="s">
        <v>345</v>
      </c>
      <c r="C7" s="500"/>
      <c r="D7" s="500"/>
      <c r="E7" s="500"/>
      <c r="F7" s="96">
        <v>8</v>
      </c>
      <c r="G7" s="96">
        <v>16</v>
      </c>
      <c r="H7" s="96">
        <v>18</v>
      </c>
    </row>
    <row r="8" spans="1:13" s="61" customFormat="1" ht="29.1" customHeight="1" x14ac:dyDescent="0.25">
      <c r="B8" s="500" t="s">
        <v>331</v>
      </c>
      <c r="C8" s="500"/>
      <c r="D8" s="500"/>
      <c r="E8" s="500"/>
      <c r="F8" s="96">
        <v>4</v>
      </c>
      <c r="G8" s="96">
        <v>0</v>
      </c>
      <c r="H8" s="96">
        <v>4</v>
      </c>
    </row>
    <row r="9" spans="1:13" s="61" customFormat="1" ht="29.1" customHeight="1" x14ac:dyDescent="0.25">
      <c r="B9" s="500" t="s">
        <v>332</v>
      </c>
      <c r="C9" s="500"/>
      <c r="D9" s="500"/>
      <c r="E9" s="500"/>
      <c r="F9" s="96">
        <v>0</v>
      </c>
      <c r="G9" s="96">
        <v>0</v>
      </c>
      <c r="H9" s="96">
        <v>0</v>
      </c>
    </row>
    <row r="10" spans="1:13" s="61" customFormat="1" ht="29.1" customHeight="1" x14ac:dyDescent="0.25">
      <c r="B10" s="500" t="s">
        <v>333</v>
      </c>
      <c r="C10" s="500"/>
      <c r="D10" s="500"/>
      <c r="E10" s="500"/>
      <c r="F10" s="96">
        <v>2</v>
      </c>
      <c r="G10" s="96">
        <v>2</v>
      </c>
      <c r="H10" s="96">
        <v>3</v>
      </c>
    </row>
    <row r="11" spans="1:13" s="61" customFormat="1" ht="29.1" customHeight="1" x14ac:dyDescent="0.25">
      <c r="B11" s="500" t="s">
        <v>334</v>
      </c>
      <c r="C11" s="500"/>
      <c r="D11" s="500"/>
      <c r="E11" s="500"/>
      <c r="F11" s="96">
        <v>0</v>
      </c>
      <c r="G11" s="96">
        <v>0</v>
      </c>
      <c r="H11" s="96">
        <v>0</v>
      </c>
    </row>
    <row r="12" spans="1:13" ht="63.75" customHeight="1" x14ac:dyDescent="0.3">
      <c r="B12" s="101" t="s">
        <v>346</v>
      </c>
      <c r="C12" s="499" t="s">
        <v>534</v>
      </c>
      <c r="D12" s="499"/>
      <c r="E12" s="499"/>
      <c r="F12" s="499"/>
      <c r="G12" s="499"/>
      <c r="H12" s="499"/>
    </row>
    <row r="13" spans="1:13" x14ac:dyDescent="0.3">
      <c r="B13" s="61"/>
      <c r="C13" s="390"/>
      <c r="D13" s="390"/>
      <c r="E13" s="390"/>
      <c r="F13" s="390"/>
    </row>
  </sheetData>
  <mergeCells count="10">
    <mergeCell ref="C13:F13"/>
    <mergeCell ref="C12:H12"/>
    <mergeCell ref="B5:H5"/>
    <mergeCell ref="A4:H4"/>
    <mergeCell ref="B8:E8"/>
    <mergeCell ref="B9:E9"/>
    <mergeCell ref="B10:E10"/>
    <mergeCell ref="B11:E11"/>
    <mergeCell ref="B6:E6"/>
    <mergeCell ref="B7:E7"/>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5"/>
  <sheetViews>
    <sheetView zoomScale="75" zoomScaleNormal="55" zoomScalePageLayoutView="55" workbookViewId="0">
      <selection activeCell="D22" sqref="D22"/>
    </sheetView>
  </sheetViews>
  <sheetFormatPr defaultColWidth="10.875" defaultRowHeight="18.75" x14ac:dyDescent="0.3"/>
  <cols>
    <col min="1" max="1" width="4.875" style="5" customWidth="1"/>
    <col min="2" max="2" width="36.625" style="5" customWidth="1"/>
    <col min="3" max="3" width="30.625" style="124" customWidth="1"/>
    <col min="4" max="4" width="17.5" style="124"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x14ac:dyDescent="0.4">
      <c r="B1" s="4"/>
      <c r="C1" s="122"/>
      <c r="D1" s="122"/>
    </row>
    <row r="2" spans="1:14" s="3" customFormat="1" ht="20.100000000000001" customHeight="1" x14ac:dyDescent="0.4">
      <c r="B2" s="4"/>
      <c r="C2" s="122"/>
      <c r="D2" s="122"/>
    </row>
    <row r="3" spans="1:14" ht="45" customHeight="1" x14ac:dyDescent="0.3">
      <c r="A3" s="407" t="s">
        <v>66</v>
      </c>
      <c r="B3" s="408"/>
      <c r="C3" s="408"/>
      <c r="D3" s="408"/>
      <c r="E3" s="409"/>
      <c r="F3" s="24"/>
      <c r="G3" s="24"/>
      <c r="H3" s="24"/>
      <c r="I3" s="24"/>
      <c r="J3" s="24"/>
      <c r="K3" s="24"/>
      <c r="L3" s="24"/>
      <c r="M3" s="24"/>
      <c r="N3" s="24"/>
    </row>
    <row r="4" spans="1:14" s="15" customFormat="1" ht="18" customHeight="1" x14ac:dyDescent="0.25">
      <c r="A4" s="410" t="s">
        <v>42</v>
      </c>
      <c r="B4" s="411" t="s">
        <v>43</v>
      </c>
      <c r="C4" s="412" t="s">
        <v>44</v>
      </c>
      <c r="D4" s="412" t="s">
        <v>159</v>
      </c>
      <c r="E4" s="411" t="s">
        <v>45</v>
      </c>
      <c r="F4" s="406" t="s">
        <v>49</v>
      </c>
      <c r="G4" s="406"/>
      <c r="H4" s="406"/>
      <c r="I4" s="406" t="s">
        <v>50</v>
      </c>
      <c r="J4" s="406"/>
      <c r="K4" s="406"/>
      <c r="L4" s="406" t="s">
        <v>51</v>
      </c>
      <c r="M4" s="406"/>
      <c r="N4" s="406"/>
    </row>
    <row r="5" spans="1:14" x14ac:dyDescent="0.3">
      <c r="A5" s="410"/>
      <c r="B5" s="411"/>
      <c r="C5" s="412"/>
      <c r="D5" s="412"/>
      <c r="E5" s="411"/>
      <c r="F5" s="20" t="s">
        <v>46</v>
      </c>
      <c r="G5" s="20" t="s">
        <v>47</v>
      </c>
      <c r="H5" s="20" t="s">
        <v>48</v>
      </c>
      <c r="I5" s="20" t="s">
        <v>46</v>
      </c>
      <c r="J5" s="20" t="s">
        <v>47</v>
      </c>
      <c r="K5" s="20" t="s">
        <v>48</v>
      </c>
      <c r="L5" s="20" t="s">
        <v>46</v>
      </c>
      <c r="M5" s="20" t="s">
        <v>47</v>
      </c>
      <c r="N5" s="20" t="s">
        <v>48</v>
      </c>
    </row>
    <row r="6" spans="1:14" s="22" customFormat="1" ht="15.75" x14ac:dyDescent="0.2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x14ac:dyDescent="0.25">
      <c r="A7" s="139">
        <v>1</v>
      </c>
      <c r="B7" s="307" t="s">
        <v>819</v>
      </c>
      <c r="C7" s="167" t="s">
        <v>881</v>
      </c>
      <c r="D7" s="167" t="s">
        <v>897</v>
      </c>
      <c r="E7" s="168" t="s">
        <v>447</v>
      </c>
      <c r="F7" s="168" t="s">
        <v>913</v>
      </c>
      <c r="G7" s="307" t="s">
        <v>914</v>
      </c>
      <c r="H7" s="117" t="s">
        <v>876</v>
      </c>
      <c r="I7" s="168" t="s">
        <v>915</v>
      </c>
      <c r="J7" s="307" t="s">
        <v>916</v>
      </c>
      <c r="K7" s="117" t="s">
        <v>917</v>
      </c>
      <c r="L7" s="168"/>
      <c r="M7" s="307"/>
      <c r="N7" s="117"/>
    </row>
    <row r="8" spans="1:14" s="22" customFormat="1" ht="27.95" customHeight="1" x14ac:dyDescent="0.25">
      <c r="A8" s="139">
        <v>2</v>
      </c>
      <c r="B8" s="307" t="s">
        <v>820</v>
      </c>
      <c r="C8" s="117" t="s">
        <v>882</v>
      </c>
      <c r="D8" s="117" t="s">
        <v>898</v>
      </c>
      <c r="E8" s="307" t="s">
        <v>449</v>
      </c>
      <c r="F8" s="307" t="s">
        <v>913</v>
      </c>
      <c r="G8" s="307" t="s">
        <v>918</v>
      </c>
      <c r="H8" s="307" t="s">
        <v>919</v>
      </c>
      <c r="I8" s="307" t="s">
        <v>920</v>
      </c>
      <c r="J8" s="307" t="s">
        <v>918</v>
      </c>
      <c r="K8" s="307" t="s">
        <v>919</v>
      </c>
      <c r="L8" s="307"/>
      <c r="M8" s="307"/>
      <c r="N8" s="307"/>
    </row>
    <row r="9" spans="1:14" s="22" customFormat="1" ht="27.95" customHeight="1" x14ac:dyDescent="0.25">
      <c r="A9" s="139">
        <v>3</v>
      </c>
      <c r="B9" s="307" t="s">
        <v>821</v>
      </c>
      <c r="C9" s="117" t="s">
        <v>883</v>
      </c>
      <c r="D9" s="117" t="s">
        <v>899</v>
      </c>
      <c r="E9" s="307" t="s">
        <v>449</v>
      </c>
      <c r="F9" s="307" t="s">
        <v>913</v>
      </c>
      <c r="G9" s="307" t="s">
        <v>918</v>
      </c>
      <c r="H9" s="307" t="s">
        <v>919</v>
      </c>
      <c r="I9" s="307" t="s">
        <v>920</v>
      </c>
      <c r="J9" s="307" t="s">
        <v>918</v>
      </c>
      <c r="K9" s="307" t="s">
        <v>919</v>
      </c>
      <c r="L9" s="307"/>
      <c r="M9" s="307"/>
      <c r="N9" s="307"/>
    </row>
    <row r="10" spans="1:14" s="22" customFormat="1" ht="27.95" customHeight="1" x14ac:dyDescent="0.25">
      <c r="A10" s="139">
        <v>4</v>
      </c>
      <c r="B10" s="117" t="s">
        <v>834</v>
      </c>
      <c r="C10" s="117" t="s">
        <v>896</v>
      </c>
      <c r="D10" s="118" t="s">
        <v>912</v>
      </c>
      <c r="E10" s="117" t="s">
        <v>448</v>
      </c>
      <c r="F10" s="117" t="s">
        <v>958</v>
      </c>
      <c r="G10" s="307" t="s">
        <v>959</v>
      </c>
      <c r="H10" s="117" t="s">
        <v>951</v>
      </c>
      <c r="I10" s="117" t="s">
        <v>952</v>
      </c>
      <c r="J10" s="307" t="s">
        <v>960</v>
      </c>
      <c r="K10" s="117" t="s">
        <v>951</v>
      </c>
      <c r="L10" s="117" t="s">
        <v>954</v>
      </c>
      <c r="M10" s="117" t="s">
        <v>953</v>
      </c>
      <c r="N10" s="117" t="s">
        <v>951</v>
      </c>
    </row>
    <row r="11" spans="1:14" s="22" customFormat="1" ht="27.95" customHeight="1" x14ac:dyDescent="0.25">
      <c r="A11" s="139">
        <v>5</v>
      </c>
      <c r="B11" s="307" t="s">
        <v>822</v>
      </c>
      <c r="C11" s="117" t="s">
        <v>884</v>
      </c>
      <c r="D11" s="117" t="s">
        <v>900</v>
      </c>
      <c r="E11" s="307" t="s">
        <v>449</v>
      </c>
      <c r="F11" s="307" t="s">
        <v>921</v>
      </c>
      <c r="G11" s="307" t="s">
        <v>922</v>
      </c>
      <c r="H11" s="307" t="s">
        <v>923</v>
      </c>
      <c r="I11" s="307" t="s">
        <v>920</v>
      </c>
      <c r="J11" s="307" t="s">
        <v>918</v>
      </c>
      <c r="K11" s="307" t="s">
        <v>919</v>
      </c>
      <c r="L11" s="307"/>
      <c r="M11" s="307"/>
      <c r="N11" s="307"/>
    </row>
    <row r="12" spans="1:14" s="22" customFormat="1" ht="27.95" customHeight="1" x14ac:dyDescent="0.25">
      <c r="A12" s="139">
        <v>6</v>
      </c>
      <c r="B12" s="117" t="s">
        <v>823</v>
      </c>
      <c r="C12" s="117" t="s">
        <v>885</v>
      </c>
      <c r="D12" s="117" t="s">
        <v>901</v>
      </c>
      <c r="E12" s="307" t="s">
        <v>447</v>
      </c>
      <c r="F12" s="307" t="s">
        <v>921</v>
      </c>
      <c r="G12" s="307" t="s">
        <v>924</v>
      </c>
      <c r="H12" s="307" t="s">
        <v>919</v>
      </c>
      <c r="I12" s="307" t="s">
        <v>915</v>
      </c>
      <c r="J12" s="307" t="s">
        <v>918</v>
      </c>
      <c r="K12" s="307" t="s">
        <v>917</v>
      </c>
      <c r="L12" s="307"/>
      <c r="M12" s="307"/>
      <c r="N12" s="307"/>
    </row>
    <row r="13" spans="1:14" s="22" customFormat="1" ht="27.95" customHeight="1" x14ac:dyDescent="0.25">
      <c r="A13" s="139">
        <v>7</v>
      </c>
      <c r="B13" s="117" t="s">
        <v>824</v>
      </c>
      <c r="C13" s="117" t="s">
        <v>886</v>
      </c>
      <c r="D13" s="117" t="s">
        <v>902</v>
      </c>
      <c r="E13" s="307" t="s">
        <v>447</v>
      </c>
      <c r="F13" s="307" t="s">
        <v>913</v>
      </c>
      <c r="G13" s="307" t="s">
        <v>925</v>
      </c>
      <c r="H13" s="307" t="s">
        <v>919</v>
      </c>
      <c r="I13" s="307" t="s">
        <v>920</v>
      </c>
      <c r="J13" s="307" t="s">
        <v>926</v>
      </c>
      <c r="K13" s="307" t="s">
        <v>919</v>
      </c>
      <c r="L13" s="307"/>
      <c r="M13" s="307"/>
      <c r="N13" s="307"/>
    </row>
    <row r="14" spans="1:14" s="22" customFormat="1" ht="27.95" customHeight="1" x14ac:dyDescent="0.25">
      <c r="A14" s="139">
        <v>8</v>
      </c>
      <c r="B14" s="117" t="s">
        <v>825</v>
      </c>
      <c r="C14" s="117" t="s">
        <v>887</v>
      </c>
      <c r="D14" s="117" t="s">
        <v>903</v>
      </c>
      <c r="E14" s="307" t="s">
        <v>447</v>
      </c>
      <c r="F14" s="307" t="s">
        <v>913</v>
      </c>
      <c r="G14" s="307" t="s">
        <v>922</v>
      </c>
      <c r="H14" s="307" t="s">
        <v>927</v>
      </c>
      <c r="I14" s="307" t="s">
        <v>920</v>
      </c>
      <c r="J14" s="307" t="s">
        <v>918</v>
      </c>
      <c r="K14" s="307" t="s">
        <v>919</v>
      </c>
      <c r="L14" s="307"/>
      <c r="M14" s="307"/>
      <c r="N14" s="307"/>
    </row>
    <row r="15" spans="1:14" s="22" customFormat="1" ht="27.95" customHeight="1" x14ac:dyDescent="0.25">
      <c r="A15" s="139">
        <v>9</v>
      </c>
      <c r="B15" s="117" t="s">
        <v>832</v>
      </c>
      <c r="C15" s="117" t="s">
        <v>894</v>
      </c>
      <c r="D15" s="118" t="s">
        <v>910</v>
      </c>
      <c r="E15" s="117" t="s">
        <v>448</v>
      </c>
      <c r="F15" s="117" t="s">
        <v>940</v>
      </c>
      <c r="G15" s="307" t="s">
        <v>941</v>
      </c>
      <c r="H15" s="117" t="s">
        <v>942</v>
      </c>
      <c r="I15" s="117" t="s">
        <v>943</v>
      </c>
      <c r="J15" s="307" t="s">
        <v>944</v>
      </c>
      <c r="K15" s="117" t="s">
        <v>945</v>
      </c>
      <c r="L15" s="117" t="s">
        <v>946</v>
      </c>
      <c r="M15" s="117" t="s">
        <v>947</v>
      </c>
      <c r="N15" s="117" t="s">
        <v>948</v>
      </c>
    </row>
    <row r="16" spans="1:14" s="22" customFormat="1" ht="27.95" customHeight="1" x14ac:dyDescent="0.25">
      <c r="A16" s="139">
        <v>10</v>
      </c>
      <c r="B16" s="117" t="s">
        <v>826</v>
      </c>
      <c r="C16" s="117" t="s">
        <v>888</v>
      </c>
      <c r="D16" s="118" t="s">
        <v>904</v>
      </c>
      <c r="E16" s="307" t="s">
        <v>447</v>
      </c>
      <c r="F16" s="117" t="s">
        <v>913</v>
      </c>
      <c r="G16" s="307" t="s">
        <v>928</v>
      </c>
      <c r="H16" s="117" t="s">
        <v>927</v>
      </c>
      <c r="I16" s="117" t="s">
        <v>920</v>
      </c>
      <c r="J16" s="307" t="s">
        <v>918</v>
      </c>
      <c r="K16" s="117" t="s">
        <v>919</v>
      </c>
      <c r="L16" s="117"/>
      <c r="M16" s="117"/>
      <c r="N16" s="117"/>
    </row>
    <row r="17" spans="1:14" s="22" customFormat="1" ht="27.95" customHeight="1" x14ac:dyDescent="0.25">
      <c r="A17" s="139">
        <v>11</v>
      </c>
      <c r="B17" s="117" t="s">
        <v>827</v>
      </c>
      <c r="C17" s="117" t="s">
        <v>889</v>
      </c>
      <c r="D17" s="118" t="s">
        <v>905</v>
      </c>
      <c r="E17" s="307" t="s">
        <v>449</v>
      </c>
      <c r="F17" s="117" t="s">
        <v>913</v>
      </c>
      <c r="G17" s="307" t="s">
        <v>918</v>
      </c>
      <c r="H17" s="117" t="s">
        <v>919</v>
      </c>
      <c r="I17" s="117" t="s">
        <v>920</v>
      </c>
      <c r="J17" s="307" t="s">
        <v>918</v>
      </c>
      <c r="K17" s="117" t="s">
        <v>919</v>
      </c>
      <c r="L17" s="117"/>
      <c r="M17" s="117"/>
      <c r="N17" s="117"/>
    </row>
    <row r="18" spans="1:14" s="22" customFormat="1" ht="27.95" customHeight="1" x14ac:dyDescent="0.25">
      <c r="A18" s="139">
        <v>12</v>
      </c>
      <c r="B18" s="117" t="s">
        <v>833</v>
      </c>
      <c r="C18" s="117" t="s">
        <v>895</v>
      </c>
      <c r="D18" s="118" t="s">
        <v>911</v>
      </c>
      <c r="E18" s="117" t="s">
        <v>448</v>
      </c>
      <c r="F18" s="117" t="s">
        <v>949</v>
      </c>
      <c r="G18" s="307" t="s">
        <v>950</v>
      </c>
      <c r="H18" s="117" t="s">
        <v>951</v>
      </c>
      <c r="I18" s="117" t="s">
        <v>952</v>
      </c>
      <c r="J18" s="307" t="s">
        <v>953</v>
      </c>
      <c r="K18" s="117" t="s">
        <v>951</v>
      </c>
      <c r="L18" s="117" t="s">
        <v>954</v>
      </c>
      <c r="M18" s="117" t="s">
        <v>955</v>
      </c>
      <c r="N18" s="117" t="s">
        <v>956</v>
      </c>
    </row>
    <row r="19" spans="1:14" s="22" customFormat="1" ht="27.95" customHeight="1" x14ac:dyDescent="0.25">
      <c r="A19" s="139">
        <v>13</v>
      </c>
      <c r="B19" s="117" t="s">
        <v>828</v>
      </c>
      <c r="C19" s="117" t="s">
        <v>890</v>
      </c>
      <c r="D19" s="118" t="s">
        <v>906</v>
      </c>
      <c r="E19" s="307" t="s">
        <v>447</v>
      </c>
      <c r="F19" s="117" t="s">
        <v>913</v>
      </c>
      <c r="G19" s="307" t="s">
        <v>918</v>
      </c>
      <c r="H19" s="117" t="s">
        <v>876</v>
      </c>
      <c r="I19" s="117" t="s">
        <v>929</v>
      </c>
      <c r="J19" s="307" t="s">
        <v>930</v>
      </c>
      <c r="K19" s="117" t="s">
        <v>931</v>
      </c>
      <c r="L19" s="117"/>
      <c r="M19" s="117"/>
      <c r="N19" s="117"/>
    </row>
    <row r="20" spans="1:14" s="22" customFormat="1" ht="27.95" customHeight="1" x14ac:dyDescent="0.25">
      <c r="A20" s="139">
        <v>14</v>
      </c>
      <c r="B20" s="117" t="s">
        <v>829</v>
      </c>
      <c r="C20" s="117" t="s">
        <v>891</v>
      </c>
      <c r="D20" s="118" t="s">
        <v>907</v>
      </c>
      <c r="E20" s="117" t="s">
        <v>447</v>
      </c>
      <c r="F20" s="117" t="s">
        <v>921</v>
      </c>
      <c r="G20" s="307" t="s">
        <v>932</v>
      </c>
      <c r="H20" s="117" t="s">
        <v>933</v>
      </c>
      <c r="I20" s="117" t="s">
        <v>915</v>
      </c>
      <c r="J20" s="307" t="s">
        <v>934</v>
      </c>
      <c r="K20" s="117" t="s">
        <v>935</v>
      </c>
      <c r="L20" s="117"/>
      <c r="M20" s="117"/>
      <c r="N20" s="117"/>
    </row>
    <row r="21" spans="1:14" s="22" customFormat="1" ht="27.95" customHeight="1" x14ac:dyDescent="0.25">
      <c r="A21" s="139">
        <v>15</v>
      </c>
      <c r="B21" s="117" t="s">
        <v>830</v>
      </c>
      <c r="C21" s="117" t="s">
        <v>892</v>
      </c>
      <c r="D21" s="118" t="s">
        <v>908</v>
      </c>
      <c r="E21" s="117" t="s">
        <v>447</v>
      </c>
      <c r="F21" s="117" t="s">
        <v>913</v>
      </c>
      <c r="G21" s="307" t="s">
        <v>936</v>
      </c>
      <c r="H21" s="117" t="s">
        <v>919</v>
      </c>
      <c r="I21" s="117" t="s">
        <v>915</v>
      </c>
      <c r="J21" s="307" t="s">
        <v>916</v>
      </c>
      <c r="K21" s="117" t="s">
        <v>917</v>
      </c>
      <c r="L21" s="117"/>
      <c r="M21" s="117"/>
      <c r="N21" s="117"/>
    </row>
    <row r="22" spans="1:14" s="22" customFormat="1" ht="27.95" customHeight="1" x14ac:dyDescent="0.25">
      <c r="A22" s="139">
        <v>16</v>
      </c>
      <c r="B22" s="117" t="s">
        <v>831</v>
      </c>
      <c r="C22" s="117" t="s">
        <v>893</v>
      </c>
      <c r="D22" s="118" t="s">
        <v>909</v>
      </c>
      <c r="E22" s="117" t="s">
        <v>447</v>
      </c>
      <c r="F22" s="117" t="s">
        <v>921</v>
      </c>
      <c r="G22" s="307" t="s">
        <v>937</v>
      </c>
      <c r="H22" s="117" t="s">
        <v>917</v>
      </c>
      <c r="I22" s="117" t="s">
        <v>938</v>
      </c>
      <c r="J22" s="307" t="s">
        <v>918</v>
      </c>
      <c r="K22" s="117" t="s">
        <v>939</v>
      </c>
      <c r="L22" s="117"/>
      <c r="M22" s="117"/>
      <c r="N22" s="117"/>
    </row>
    <row r="23" spans="1:14" s="22" customFormat="1" ht="27.95" customHeight="1" x14ac:dyDescent="0.25">
      <c r="A23" s="139"/>
      <c r="B23" s="117"/>
      <c r="C23" s="117"/>
      <c r="D23" s="117"/>
      <c r="E23" s="25"/>
      <c r="F23" s="25"/>
      <c r="G23" s="25"/>
      <c r="H23" s="25"/>
      <c r="I23" s="25"/>
      <c r="J23" s="25"/>
      <c r="K23" s="25"/>
      <c r="L23" s="25"/>
      <c r="M23" s="25"/>
      <c r="N23" s="25"/>
    </row>
    <row r="24" spans="1:14" s="22" customFormat="1" ht="27.75" customHeight="1" x14ac:dyDescent="0.25">
      <c r="A24" s="139"/>
      <c r="B24" s="117"/>
      <c r="C24" s="117"/>
      <c r="D24" s="117"/>
      <c r="E24" s="25"/>
      <c r="F24" s="25"/>
      <c r="G24" s="25"/>
      <c r="H24" s="25"/>
      <c r="I24" s="25"/>
      <c r="J24" s="25"/>
      <c r="K24" s="25"/>
      <c r="L24" s="25"/>
      <c r="M24" s="25"/>
      <c r="N24" s="25"/>
    </row>
    <row r="25" spans="1:14" s="22" customFormat="1" ht="27.95" customHeight="1" x14ac:dyDescent="0.25">
      <c r="A25" s="139"/>
      <c r="B25" s="117"/>
      <c r="C25" s="117"/>
      <c r="D25" s="117"/>
      <c r="E25" s="25"/>
      <c r="F25" s="25"/>
      <c r="G25" s="25"/>
      <c r="H25" s="25"/>
      <c r="I25" s="25"/>
      <c r="J25" s="25"/>
      <c r="K25" s="25"/>
      <c r="L25" s="25"/>
      <c r="M25" s="25"/>
      <c r="N25" s="25"/>
    </row>
    <row r="26" spans="1:14" s="22" customFormat="1" ht="27.95" customHeight="1" x14ac:dyDescent="0.25">
      <c r="A26" s="139"/>
      <c r="B26" s="117"/>
      <c r="C26" s="117"/>
      <c r="D26" s="117"/>
      <c r="E26" s="25"/>
      <c r="F26" s="25"/>
      <c r="G26" s="25"/>
      <c r="H26" s="25"/>
      <c r="I26" s="25"/>
      <c r="J26" s="25"/>
      <c r="K26" s="25"/>
      <c r="L26" s="25"/>
      <c r="M26" s="25"/>
      <c r="N26" s="25"/>
    </row>
    <row r="27" spans="1:14" s="22" customFormat="1" ht="27.95" customHeight="1" x14ac:dyDescent="0.25">
      <c r="A27" s="139"/>
      <c r="B27" s="117"/>
      <c r="C27" s="117"/>
      <c r="D27" s="117"/>
      <c r="E27" s="25"/>
      <c r="F27" s="25"/>
      <c r="G27" s="25"/>
      <c r="H27" s="25"/>
      <c r="I27" s="25"/>
      <c r="J27" s="25"/>
      <c r="K27" s="25"/>
      <c r="L27" s="25"/>
      <c r="M27" s="25"/>
      <c r="N27" s="25"/>
    </row>
    <row r="28" spans="1:14" s="22" customFormat="1" ht="27.95" customHeight="1" x14ac:dyDescent="0.25">
      <c r="A28" s="139"/>
      <c r="B28" s="117"/>
      <c r="C28" s="117"/>
      <c r="D28" s="117"/>
      <c r="E28" s="25"/>
      <c r="F28" s="25"/>
      <c r="G28" s="25"/>
      <c r="H28" s="25"/>
      <c r="I28" s="25"/>
      <c r="J28" s="25"/>
      <c r="K28" s="25"/>
      <c r="L28" s="25"/>
      <c r="M28" s="25"/>
      <c r="N28" s="25"/>
    </row>
    <row r="29" spans="1:14" s="22" customFormat="1" ht="27.95" customHeight="1" x14ac:dyDescent="0.25">
      <c r="A29" s="139"/>
      <c r="B29" s="117"/>
      <c r="C29" s="117"/>
      <c r="D29" s="117"/>
      <c r="E29" s="25"/>
      <c r="F29" s="25"/>
      <c r="G29" s="25"/>
      <c r="H29" s="25"/>
      <c r="I29" s="25"/>
      <c r="J29" s="25"/>
      <c r="K29" s="25"/>
      <c r="L29" s="25"/>
      <c r="M29" s="25"/>
      <c r="N29" s="25"/>
    </row>
    <row r="30" spans="1:14" s="22" customFormat="1" ht="27.95" customHeight="1" x14ac:dyDescent="0.25">
      <c r="A30" s="139"/>
      <c r="B30" s="25"/>
      <c r="C30" s="117"/>
      <c r="D30" s="117"/>
      <c r="E30" s="25"/>
      <c r="F30" s="25"/>
      <c r="G30" s="25"/>
      <c r="H30" s="25"/>
      <c r="I30" s="25"/>
      <c r="J30" s="25"/>
      <c r="K30" s="25"/>
      <c r="L30" s="25"/>
      <c r="M30" s="25"/>
      <c r="N30" s="25"/>
    </row>
    <row r="31" spans="1:14" s="22" customFormat="1" ht="27.95" customHeight="1" x14ac:dyDescent="0.25">
      <c r="A31" s="139"/>
      <c r="B31" s="25"/>
      <c r="C31" s="117"/>
      <c r="D31" s="117"/>
      <c r="E31" s="25"/>
      <c r="F31" s="25"/>
      <c r="G31" s="25"/>
      <c r="H31" s="25"/>
      <c r="I31" s="25"/>
      <c r="J31" s="25"/>
      <c r="K31" s="25"/>
      <c r="L31" s="25"/>
      <c r="M31" s="25"/>
      <c r="N31" s="25"/>
    </row>
    <row r="32" spans="1:14" s="22" customFormat="1" ht="27.95" customHeight="1" x14ac:dyDescent="0.25">
      <c r="A32" s="139"/>
      <c r="B32" s="25"/>
      <c r="C32" s="117"/>
      <c r="D32" s="117"/>
      <c r="E32" s="25"/>
      <c r="F32" s="25"/>
      <c r="G32" s="25"/>
      <c r="H32" s="25"/>
      <c r="I32" s="25"/>
      <c r="J32" s="25"/>
      <c r="K32" s="25"/>
      <c r="L32" s="25"/>
      <c r="M32" s="25"/>
      <c r="N32" s="25"/>
    </row>
    <row r="33" spans="1:14" s="22" customFormat="1" ht="27.95" customHeight="1" x14ac:dyDescent="0.25">
      <c r="A33" s="139"/>
      <c r="B33" s="25"/>
      <c r="C33" s="117"/>
      <c r="D33" s="117"/>
      <c r="E33" s="25"/>
      <c r="F33" s="25"/>
      <c r="G33" s="25"/>
      <c r="H33" s="25"/>
      <c r="I33" s="25"/>
      <c r="J33" s="25"/>
      <c r="K33" s="25"/>
      <c r="L33" s="25"/>
      <c r="M33" s="25"/>
      <c r="N33" s="25"/>
    </row>
    <row r="34" spans="1:14" s="22" customFormat="1" ht="27.95" customHeight="1" x14ac:dyDescent="0.25">
      <c r="A34" s="139"/>
      <c r="B34" s="25"/>
      <c r="C34" s="117"/>
      <c r="D34" s="117"/>
      <c r="E34" s="25"/>
      <c r="F34" s="25"/>
      <c r="G34" s="25"/>
      <c r="H34" s="25"/>
      <c r="I34" s="25"/>
      <c r="J34" s="25"/>
      <c r="K34" s="25"/>
      <c r="L34" s="25"/>
      <c r="M34" s="25"/>
      <c r="N34" s="25"/>
    </row>
    <row r="35" spans="1:14" s="22" customFormat="1" ht="27.95" customHeight="1" x14ac:dyDescent="0.25">
      <c r="A35" s="139"/>
      <c r="B35" s="25"/>
      <c r="C35" s="117"/>
      <c r="D35" s="117"/>
      <c r="E35" s="25"/>
      <c r="F35" s="25"/>
      <c r="G35" s="25"/>
      <c r="H35" s="25"/>
      <c r="I35" s="25"/>
      <c r="J35" s="25"/>
      <c r="K35" s="25"/>
      <c r="L35" s="25"/>
      <c r="M35" s="25"/>
      <c r="N35" s="25"/>
    </row>
    <row r="36" spans="1:14" s="22" customFormat="1" ht="27.95" customHeight="1" x14ac:dyDescent="0.25">
      <c r="A36" s="139"/>
      <c r="B36" s="25"/>
      <c r="C36" s="117"/>
      <c r="D36" s="117"/>
      <c r="E36" s="25"/>
      <c r="F36" s="25"/>
      <c r="G36" s="25"/>
      <c r="H36" s="25"/>
      <c r="I36" s="25"/>
      <c r="J36" s="25"/>
      <c r="K36" s="25"/>
      <c r="L36" s="25"/>
      <c r="M36" s="25"/>
      <c r="N36" s="25"/>
    </row>
    <row r="37" spans="1:14" s="22" customFormat="1" ht="27.95" customHeight="1" x14ac:dyDescent="0.25">
      <c r="A37" s="139"/>
      <c r="B37" s="25"/>
      <c r="C37" s="117"/>
      <c r="D37" s="117"/>
      <c r="E37" s="25"/>
      <c r="F37" s="25"/>
      <c r="G37" s="25"/>
      <c r="H37" s="25"/>
      <c r="I37" s="25"/>
      <c r="J37" s="25"/>
      <c r="K37" s="25"/>
      <c r="L37" s="25"/>
      <c r="M37" s="25"/>
      <c r="N37" s="25"/>
    </row>
    <row r="38" spans="1:14" s="22" customFormat="1" ht="27.95" customHeight="1" x14ac:dyDescent="0.25">
      <c r="A38" s="139"/>
      <c r="B38" s="25"/>
      <c r="C38" s="117"/>
      <c r="D38" s="117"/>
      <c r="E38" s="25"/>
      <c r="F38" s="25"/>
      <c r="G38" s="25"/>
      <c r="H38" s="25"/>
      <c r="I38" s="25"/>
      <c r="J38" s="25"/>
      <c r="K38" s="25"/>
      <c r="L38" s="25"/>
      <c r="M38" s="25"/>
      <c r="N38" s="25"/>
    </row>
    <row r="39" spans="1:14" s="22" customFormat="1" ht="27.95" customHeight="1" x14ac:dyDescent="0.25">
      <c r="A39" s="139"/>
      <c r="B39" s="25"/>
      <c r="C39" s="117"/>
      <c r="D39" s="117"/>
      <c r="E39" s="25"/>
      <c r="F39" s="25"/>
      <c r="G39" s="25"/>
      <c r="H39" s="25"/>
      <c r="I39" s="25"/>
      <c r="J39" s="25"/>
      <c r="K39" s="25"/>
      <c r="L39" s="25"/>
      <c r="M39" s="25"/>
      <c r="N39" s="25"/>
    </row>
    <row r="40" spans="1:14" s="22" customFormat="1" ht="27.95" customHeight="1" x14ac:dyDescent="0.25">
      <c r="A40" s="139"/>
      <c r="B40" s="25"/>
      <c r="C40" s="117"/>
      <c r="D40" s="117"/>
      <c r="E40" s="25"/>
      <c r="F40" s="25"/>
      <c r="G40" s="25"/>
      <c r="H40" s="25"/>
      <c r="I40" s="25"/>
      <c r="J40" s="25"/>
      <c r="K40" s="25"/>
      <c r="L40" s="25"/>
      <c r="M40" s="25"/>
      <c r="N40" s="25"/>
    </row>
    <row r="41" spans="1:14" s="22" customFormat="1" ht="27.95" customHeight="1" x14ac:dyDescent="0.25">
      <c r="A41" s="139"/>
      <c r="B41" s="25"/>
      <c r="C41" s="117"/>
      <c r="D41" s="117"/>
      <c r="E41" s="25"/>
      <c r="F41" s="25"/>
      <c r="G41" s="25"/>
      <c r="H41" s="25"/>
      <c r="I41" s="25"/>
      <c r="J41" s="25"/>
      <c r="K41" s="25"/>
      <c r="L41" s="25"/>
      <c r="M41" s="25"/>
      <c r="N41" s="25"/>
    </row>
    <row r="42" spans="1:14" s="22" customFormat="1" ht="27.95" customHeight="1" x14ac:dyDescent="0.25">
      <c r="A42" s="139"/>
      <c r="B42" s="25"/>
      <c r="C42" s="117"/>
      <c r="D42" s="117"/>
      <c r="E42" s="25"/>
      <c r="F42" s="25"/>
      <c r="G42" s="25"/>
      <c r="H42" s="25"/>
      <c r="I42" s="25"/>
      <c r="J42" s="25"/>
      <c r="K42" s="25"/>
      <c r="L42" s="25"/>
      <c r="M42" s="25"/>
      <c r="N42" s="25"/>
    </row>
    <row r="43" spans="1:14" s="22" customFormat="1" ht="27.95" customHeight="1" x14ac:dyDescent="0.25">
      <c r="A43" s="139"/>
      <c r="B43" s="25"/>
      <c r="C43" s="117"/>
      <c r="D43" s="117"/>
      <c r="E43" s="25"/>
      <c r="F43" s="25"/>
      <c r="G43" s="25"/>
      <c r="H43" s="25"/>
      <c r="I43" s="25"/>
      <c r="J43" s="25"/>
      <c r="K43" s="25"/>
      <c r="L43" s="25"/>
      <c r="M43" s="25"/>
      <c r="N43" s="25"/>
    </row>
    <row r="44" spans="1:14" s="22" customFormat="1" ht="27.95" customHeight="1" x14ac:dyDescent="0.25">
      <c r="A44" s="139"/>
      <c r="B44" s="25"/>
      <c r="C44" s="117"/>
      <c r="D44" s="117"/>
      <c r="E44" s="25"/>
      <c r="F44" s="25"/>
      <c r="G44" s="25"/>
      <c r="H44" s="25"/>
      <c r="I44" s="25"/>
      <c r="J44" s="25"/>
      <c r="K44" s="25"/>
      <c r="L44" s="25"/>
      <c r="M44" s="25"/>
      <c r="N44" s="25"/>
    </row>
    <row r="45" spans="1:14" s="22" customFormat="1" ht="27.95" customHeight="1" x14ac:dyDescent="0.25">
      <c r="A45" s="139"/>
      <c r="B45" s="25"/>
      <c r="C45" s="117"/>
      <c r="D45" s="117"/>
      <c r="E45" s="25"/>
      <c r="F45" s="25"/>
      <c r="G45" s="25"/>
      <c r="H45" s="25"/>
      <c r="I45" s="25"/>
      <c r="J45" s="25"/>
      <c r="K45" s="25"/>
      <c r="L45" s="25"/>
      <c r="M45" s="25"/>
      <c r="N45" s="25"/>
    </row>
    <row r="46" spans="1:14" s="22" customFormat="1" ht="27.95" customHeight="1" x14ac:dyDescent="0.25">
      <c r="A46" s="139"/>
      <c r="B46" s="25"/>
      <c r="C46" s="117"/>
      <c r="D46" s="117"/>
      <c r="E46" s="25"/>
      <c r="F46" s="25"/>
      <c r="G46" s="25"/>
      <c r="H46" s="25"/>
      <c r="I46" s="25"/>
      <c r="J46" s="25"/>
      <c r="K46" s="25"/>
      <c r="L46" s="25"/>
      <c r="M46" s="25"/>
      <c r="N46" s="25"/>
    </row>
    <row r="47" spans="1:14" s="22" customFormat="1" ht="27.95" customHeight="1" x14ac:dyDescent="0.25">
      <c r="A47" s="139"/>
      <c r="B47" s="25"/>
      <c r="C47" s="117"/>
      <c r="D47" s="117"/>
      <c r="E47" s="25"/>
      <c r="F47" s="25"/>
      <c r="G47" s="25"/>
      <c r="H47" s="25"/>
      <c r="I47" s="25"/>
      <c r="J47" s="25"/>
      <c r="K47" s="25"/>
      <c r="L47" s="25"/>
      <c r="M47" s="25"/>
      <c r="N47" s="25"/>
    </row>
    <row r="48" spans="1:14" s="22" customFormat="1" ht="27.95" customHeight="1" x14ac:dyDescent="0.25">
      <c r="A48" s="139"/>
      <c r="B48" s="25"/>
      <c r="C48" s="117"/>
      <c r="D48" s="117"/>
      <c r="E48" s="25"/>
      <c r="F48" s="25"/>
      <c r="G48" s="25"/>
      <c r="H48" s="25"/>
      <c r="I48" s="25"/>
      <c r="J48" s="25"/>
      <c r="K48" s="25"/>
      <c r="L48" s="25"/>
      <c r="M48" s="25"/>
      <c r="N48" s="25"/>
    </row>
    <row r="49" spans="1:14" s="22" customFormat="1" ht="27.95" customHeight="1" x14ac:dyDescent="0.25">
      <c r="A49" s="139"/>
      <c r="B49" s="25"/>
      <c r="C49" s="117"/>
      <c r="D49" s="117"/>
      <c r="E49" s="25"/>
      <c r="F49" s="25"/>
      <c r="G49" s="25"/>
      <c r="H49" s="25"/>
      <c r="I49" s="25"/>
      <c r="J49" s="25"/>
      <c r="K49" s="25"/>
      <c r="L49" s="25"/>
      <c r="M49" s="25"/>
      <c r="N49" s="25"/>
    </row>
    <row r="50" spans="1:14" s="22" customFormat="1" ht="27.95" customHeight="1" x14ac:dyDescent="0.25">
      <c r="A50" s="139"/>
      <c r="B50" s="25"/>
      <c r="C50" s="117"/>
      <c r="D50" s="117"/>
      <c r="E50" s="25"/>
      <c r="F50" s="25"/>
      <c r="G50" s="25"/>
      <c r="H50" s="25"/>
      <c r="I50" s="25"/>
      <c r="J50" s="25"/>
      <c r="K50" s="25"/>
      <c r="L50" s="25"/>
      <c r="M50" s="25"/>
      <c r="N50" s="25"/>
    </row>
    <row r="51" spans="1:14" s="22" customFormat="1" ht="27.95" customHeight="1" x14ac:dyDescent="0.25">
      <c r="A51" s="139"/>
      <c r="B51" s="25"/>
      <c r="C51" s="117"/>
      <c r="D51" s="117"/>
      <c r="E51" s="25"/>
      <c r="F51" s="25"/>
      <c r="G51" s="25"/>
      <c r="H51" s="25"/>
      <c r="I51" s="25"/>
      <c r="J51" s="25"/>
      <c r="K51" s="25"/>
      <c r="L51" s="25"/>
      <c r="M51" s="25"/>
      <c r="N51" s="25"/>
    </row>
    <row r="52" spans="1:14" s="22" customFormat="1" ht="27.95" customHeight="1" x14ac:dyDescent="0.25">
      <c r="A52" s="139"/>
      <c r="B52" s="25"/>
      <c r="C52" s="117"/>
      <c r="D52" s="117"/>
      <c r="E52" s="25"/>
      <c r="F52" s="25"/>
      <c r="G52" s="25"/>
      <c r="H52" s="25"/>
      <c r="I52" s="25"/>
      <c r="J52" s="25"/>
      <c r="K52" s="25"/>
      <c r="L52" s="25"/>
      <c r="M52" s="25"/>
      <c r="N52" s="25"/>
    </row>
    <row r="53" spans="1:14" s="22" customFormat="1" ht="27.95" customHeight="1" x14ac:dyDescent="0.25">
      <c r="A53" s="139"/>
      <c r="B53" s="25"/>
      <c r="C53" s="117"/>
      <c r="D53" s="117"/>
      <c r="E53" s="25"/>
      <c r="F53" s="25"/>
      <c r="G53" s="25"/>
      <c r="H53" s="25"/>
      <c r="I53" s="25"/>
      <c r="J53" s="25"/>
      <c r="K53" s="25"/>
      <c r="L53" s="25"/>
      <c r="M53" s="25"/>
      <c r="N53" s="25"/>
    </row>
    <row r="54" spans="1:14" s="22" customFormat="1" ht="27.95" customHeight="1" x14ac:dyDescent="0.25">
      <c r="A54" s="139"/>
      <c r="B54" s="25"/>
      <c r="C54" s="117"/>
      <c r="D54" s="117"/>
      <c r="E54" s="25"/>
      <c r="F54" s="25"/>
      <c r="G54" s="25"/>
      <c r="H54" s="25"/>
      <c r="I54" s="25"/>
      <c r="J54" s="25"/>
      <c r="K54" s="25"/>
      <c r="L54" s="25"/>
      <c r="M54" s="25"/>
      <c r="N54" s="25"/>
    </row>
    <row r="55" spans="1:14" s="22" customFormat="1" ht="27.95" customHeight="1" x14ac:dyDescent="0.25">
      <c r="A55" s="139"/>
      <c r="B55" s="25"/>
      <c r="C55" s="117"/>
      <c r="D55" s="117"/>
      <c r="E55" s="25"/>
      <c r="F55" s="25"/>
      <c r="G55" s="25"/>
      <c r="H55" s="25"/>
      <c r="I55" s="25"/>
      <c r="J55" s="25"/>
      <c r="K55" s="25"/>
      <c r="L55" s="25"/>
      <c r="M55" s="25"/>
      <c r="N55" s="25"/>
    </row>
    <row r="56" spans="1:14" s="22" customFormat="1" ht="27.95" customHeight="1" x14ac:dyDescent="0.25">
      <c r="A56" s="139"/>
      <c r="B56" s="25"/>
      <c r="C56" s="117"/>
      <c r="D56" s="117"/>
      <c r="E56" s="25"/>
      <c r="F56" s="25"/>
      <c r="G56" s="25"/>
      <c r="H56" s="25"/>
      <c r="I56" s="25"/>
      <c r="J56" s="25"/>
      <c r="K56" s="25"/>
      <c r="L56" s="25"/>
      <c r="M56" s="25"/>
      <c r="N56" s="25"/>
    </row>
    <row r="57" spans="1:14" s="22" customFormat="1" ht="27.95" customHeight="1" x14ac:dyDescent="0.25">
      <c r="A57" s="139"/>
      <c r="B57" s="25"/>
      <c r="C57" s="117"/>
      <c r="D57" s="117"/>
      <c r="E57" s="25"/>
      <c r="F57" s="25"/>
      <c r="G57" s="25"/>
      <c r="H57" s="25"/>
      <c r="I57" s="25"/>
      <c r="J57" s="25"/>
      <c r="K57" s="25"/>
      <c r="L57" s="25"/>
      <c r="M57" s="25"/>
      <c r="N57" s="25"/>
    </row>
    <row r="58" spans="1:14" s="22" customFormat="1" ht="27.95" customHeight="1" x14ac:dyDescent="0.25">
      <c r="A58" s="139"/>
      <c r="B58" s="25"/>
      <c r="C58" s="117"/>
      <c r="D58" s="117"/>
      <c r="E58" s="25"/>
      <c r="F58" s="25"/>
      <c r="G58" s="25"/>
      <c r="H58" s="25"/>
      <c r="I58" s="25"/>
      <c r="J58" s="25"/>
      <c r="K58" s="25"/>
      <c r="L58" s="25"/>
      <c r="M58" s="25"/>
      <c r="N58" s="25"/>
    </row>
    <row r="59" spans="1:14" s="22" customFormat="1" ht="27.95" customHeight="1" x14ac:dyDescent="0.25">
      <c r="A59" s="139"/>
      <c r="B59" s="25"/>
      <c r="C59" s="117"/>
      <c r="D59" s="117"/>
      <c r="E59" s="25"/>
      <c r="F59" s="25"/>
      <c r="G59" s="25"/>
      <c r="H59" s="25"/>
      <c r="I59" s="25"/>
      <c r="J59" s="25"/>
      <c r="K59" s="25"/>
      <c r="L59" s="25"/>
      <c r="M59" s="25"/>
      <c r="N59" s="25"/>
    </row>
    <row r="60" spans="1:14" s="22" customFormat="1" ht="27.95" customHeight="1" x14ac:dyDescent="0.25">
      <c r="A60" s="139"/>
      <c r="B60" s="25"/>
      <c r="C60" s="117"/>
      <c r="D60" s="117"/>
      <c r="E60" s="25"/>
      <c r="F60" s="25"/>
      <c r="G60" s="25"/>
      <c r="H60" s="25"/>
      <c r="I60" s="25"/>
      <c r="J60" s="25"/>
      <c r="K60" s="25"/>
      <c r="L60" s="25"/>
      <c r="M60" s="25"/>
      <c r="N60" s="25"/>
    </row>
    <row r="61" spans="1:14" s="22" customFormat="1" ht="27.95" customHeight="1" x14ac:dyDescent="0.25">
      <c r="A61" s="139"/>
      <c r="B61" s="25"/>
      <c r="C61" s="117"/>
      <c r="D61" s="117"/>
      <c r="E61" s="25"/>
      <c r="F61" s="25"/>
      <c r="G61" s="25"/>
      <c r="H61" s="25"/>
      <c r="I61" s="25"/>
      <c r="J61" s="25"/>
      <c r="K61" s="25"/>
      <c r="L61" s="25"/>
      <c r="M61" s="25"/>
      <c r="N61" s="25"/>
    </row>
    <row r="62" spans="1:14" s="22" customFormat="1" ht="27.95" customHeight="1" x14ac:dyDescent="0.25">
      <c r="A62" s="139"/>
      <c r="B62" s="25"/>
      <c r="C62" s="117"/>
      <c r="D62" s="117"/>
      <c r="E62" s="25"/>
      <c r="F62" s="25"/>
      <c r="G62" s="25"/>
      <c r="H62" s="25"/>
      <c r="I62" s="25"/>
      <c r="J62" s="25"/>
      <c r="K62" s="25"/>
      <c r="L62" s="25"/>
      <c r="M62" s="25"/>
      <c r="N62" s="25"/>
    </row>
    <row r="63" spans="1:14" s="22" customFormat="1" ht="27.95" customHeight="1" x14ac:dyDescent="0.25">
      <c r="A63" s="139"/>
      <c r="B63" s="25"/>
      <c r="C63" s="117"/>
      <c r="D63" s="117"/>
      <c r="E63" s="25"/>
      <c r="F63" s="25"/>
      <c r="G63" s="25"/>
      <c r="H63" s="25"/>
      <c r="I63" s="25"/>
      <c r="J63" s="25"/>
      <c r="K63" s="25"/>
      <c r="L63" s="25"/>
      <c r="M63" s="25"/>
      <c r="N63" s="25"/>
    </row>
    <row r="64" spans="1:14" s="22" customFormat="1" ht="27.95" customHeight="1" x14ac:dyDescent="0.25">
      <c r="A64" s="139"/>
      <c r="B64" s="25"/>
      <c r="C64" s="117"/>
      <c r="D64" s="117"/>
      <c r="E64" s="25"/>
      <c r="F64" s="25"/>
      <c r="G64" s="25"/>
      <c r="H64" s="25"/>
      <c r="I64" s="25"/>
      <c r="J64" s="25"/>
      <c r="K64" s="25"/>
      <c r="L64" s="25"/>
      <c r="M64" s="25"/>
      <c r="N64" s="25"/>
    </row>
    <row r="65" spans="1:14" s="22" customFormat="1" ht="27.95" customHeight="1" x14ac:dyDescent="0.25">
      <c r="A65" s="139"/>
      <c r="B65" s="25"/>
      <c r="C65" s="117"/>
      <c r="D65" s="117"/>
      <c r="E65" s="25"/>
      <c r="F65" s="25"/>
      <c r="G65" s="25"/>
      <c r="H65" s="25"/>
      <c r="I65" s="25"/>
      <c r="J65" s="25"/>
      <c r="K65" s="25"/>
      <c r="L65" s="25"/>
      <c r="M65" s="25"/>
      <c r="N65" s="25"/>
    </row>
    <row r="66" spans="1:14" s="22" customFormat="1" ht="27.95" customHeight="1" x14ac:dyDescent="0.25">
      <c r="A66" s="139"/>
      <c r="B66" s="25"/>
      <c r="C66" s="117"/>
      <c r="D66" s="117"/>
      <c r="E66" s="25"/>
      <c r="F66" s="25"/>
      <c r="G66" s="25"/>
      <c r="H66" s="25"/>
      <c r="I66" s="25"/>
      <c r="J66" s="25"/>
      <c r="K66" s="25"/>
      <c r="L66" s="25"/>
      <c r="M66" s="25"/>
      <c r="N66" s="25"/>
    </row>
    <row r="67" spans="1:14" s="22" customFormat="1" ht="27.95" customHeight="1" x14ac:dyDescent="0.25">
      <c r="A67" s="139"/>
      <c r="B67" s="25"/>
      <c r="C67" s="117"/>
      <c r="D67" s="117"/>
      <c r="E67" s="25"/>
      <c r="F67" s="25"/>
      <c r="G67" s="25"/>
      <c r="H67" s="25"/>
      <c r="I67" s="25"/>
      <c r="J67" s="25"/>
      <c r="K67" s="25"/>
      <c r="L67" s="25"/>
      <c r="M67" s="25"/>
      <c r="N67" s="25"/>
    </row>
    <row r="68" spans="1:14" s="22" customFormat="1" ht="27.95" customHeight="1" x14ac:dyDescent="0.25">
      <c r="A68" s="139"/>
      <c r="B68" s="25"/>
      <c r="C68" s="117"/>
      <c r="D68" s="117"/>
      <c r="E68" s="25"/>
      <c r="F68" s="25"/>
      <c r="G68" s="25"/>
      <c r="H68" s="25"/>
      <c r="I68" s="25"/>
      <c r="J68" s="25"/>
      <c r="K68" s="25"/>
      <c r="L68" s="25"/>
      <c r="M68" s="25"/>
      <c r="N68" s="25"/>
    </row>
    <row r="69" spans="1:14" s="22" customFormat="1" ht="27.95" customHeight="1" x14ac:dyDescent="0.25">
      <c r="A69" s="139"/>
      <c r="B69" s="25"/>
      <c r="C69" s="117"/>
      <c r="D69" s="117"/>
      <c r="E69" s="25"/>
      <c r="F69" s="25"/>
      <c r="G69" s="25"/>
      <c r="H69" s="25"/>
      <c r="I69" s="25"/>
      <c r="J69" s="25"/>
      <c r="K69" s="25"/>
      <c r="L69" s="25"/>
      <c r="M69" s="25"/>
      <c r="N69" s="25"/>
    </row>
    <row r="70" spans="1:14" s="22" customFormat="1" ht="27.95" customHeight="1" x14ac:dyDescent="0.25">
      <c r="A70" s="139"/>
      <c r="B70" s="25"/>
      <c r="C70" s="117"/>
      <c r="D70" s="117"/>
      <c r="E70" s="25"/>
      <c r="F70" s="25"/>
      <c r="G70" s="25"/>
      <c r="H70" s="25"/>
      <c r="I70" s="25"/>
      <c r="J70" s="25"/>
      <c r="K70" s="25"/>
      <c r="L70" s="25"/>
      <c r="M70" s="25"/>
      <c r="N70" s="25"/>
    </row>
    <row r="71" spans="1:14" s="22" customFormat="1" ht="27.95" customHeight="1" x14ac:dyDescent="0.25">
      <c r="A71" s="139"/>
      <c r="B71" s="25"/>
      <c r="C71" s="117"/>
      <c r="D71" s="117"/>
      <c r="E71" s="25"/>
      <c r="F71" s="25"/>
      <c r="G71" s="25"/>
      <c r="H71" s="25"/>
      <c r="I71" s="25"/>
      <c r="J71" s="25"/>
      <c r="K71" s="25"/>
      <c r="L71" s="25"/>
      <c r="M71" s="25"/>
      <c r="N71" s="25"/>
    </row>
    <row r="72" spans="1:14" s="22" customFormat="1" ht="27.95" customHeight="1" x14ac:dyDescent="0.25">
      <c r="A72" s="139"/>
      <c r="B72" s="25"/>
      <c r="C72" s="117"/>
      <c r="D72" s="117"/>
      <c r="E72" s="25"/>
      <c r="F72" s="25"/>
      <c r="G72" s="25"/>
      <c r="H72" s="25"/>
      <c r="I72" s="25"/>
      <c r="J72" s="25"/>
      <c r="K72" s="25"/>
      <c r="L72" s="25"/>
      <c r="M72" s="25"/>
      <c r="N72" s="25"/>
    </row>
    <row r="73" spans="1:14" s="22" customFormat="1" ht="27.95" customHeight="1" x14ac:dyDescent="0.25">
      <c r="A73" s="139"/>
      <c r="B73" s="25"/>
      <c r="C73" s="117"/>
      <c r="D73" s="117"/>
      <c r="E73" s="25"/>
      <c r="F73" s="25"/>
      <c r="G73" s="25"/>
      <c r="H73" s="25"/>
      <c r="I73" s="25"/>
      <c r="J73" s="25"/>
      <c r="K73" s="25"/>
      <c r="L73" s="25"/>
      <c r="M73" s="25"/>
      <c r="N73" s="25"/>
    </row>
    <row r="74" spans="1:14" s="22" customFormat="1" ht="27.95" customHeight="1" x14ac:dyDescent="0.25">
      <c r="A74" s="139"/>
      <c r="B74" s="25"/>
      <c r="C74" s="117"/>
      <c r="D74" s="117"/>
      <c r="E74" s="25"/>
      <c r="F74" s="25"/>
      <c r="G74" s="25"/>
      <c r="H74" s="25"/>
      <c r="I74" s="25"/>
      <c r="J74" s="25"/>
      <c r="K74" s="25"/>
      <c r="L74" s="25"/>
      <c r="M74" s="25"/>
      <c r="N74" s="25"/>
    </row>
    <row r="75" spans="1:14" s="22" customFormat="1" ht="27.95" customHeight="1" x14ac:dyDescent="0.25">
      <c r="A75" s="139"/>
      <c r="B75" s="25"/>
      <c r="C75" s="117"/>
      <c r="D75" s="117"/>
      <c r="E75" s="25"/>
      <c r="F75" s="25"/>
      <c r="G75" s="25"/>
      <c r="H75" s="25"/>
      <c r="I75" s="25"/>
      <c r="J75" s="25"/>
      <c r="K75" s="25"/>
      <c r="L75" s="25"/>
      <c r="M75" s="25"/>
      <c r="N75" s="25"/>
    </row>
    <row r="76" spans="1:14" s="22" customFormat="1" ht="27.95" customHeight="1" x14ac:dyDescent="0.25">
      <c r="A76" s="139"/>
      <c r="B76" s="25"/>
      <c r="C76" s="117"/>
      <c r="D76" s="117"/>
      <c r="E76" s="25"/>
      <c r="F76" s="25"/>
      <c r="G76" s="25"/>
      <c r="H76" s="25"/>
      <c r="I76" s="25"/>
      <c r="J76" s="25"/>
      <c r="K76" s="25"/>
      <c r="L76" s="25"/>
      <c r="M76" s="25"/>
      <c r="N76" s="25"/>
    </row>
    <row r="77" spans="1:14" s="22" customFormat="1" ht="27.95" customHeight="1" x14ac:dyDescent="0.25">
      <c r="A77" s="139"/>
      <c r="B77" s="25"/>
      <c r="C77" s="117"/>
      <c r="D77" s="117"/>
      <c r="E77" s="25"/>
      <c r="F77" s="25"/>
      <c r="G77" s="25"/>
      <c r="H77" s="25"/>
      <c r="I77" s="25"/>
      <c r="J77" s="25"/>
      <c r="K77" s="25"/>
      <c r="L77" s="25"/>
      <c r="M77" s="25"/>
      <c r="N77" s="25"/>
    </row>
    <row r="78" spans="1:14" s="22" customFormat="1" ht="27.95" customHeight="1" x14ac:dyDescent="0.25">
      <c r="A78" s="139"/>
      <c r="B78" s="25"/>
      <c r="C78" s="117"/>
      <c r="D78" s="117"/>
      <c r="E78" s="25"/>
      <c r="F78" s="25"/>
      <c r="G78" s="25"/>
      <c r="H78" s="25"/>
      <c r="I78" s="25"/>
      <c r="J78" s="25"/>
      <c r="K78" s="25"/>
      <c r="L78" s="25"/>
      <c r="M78" s="25"/>
      <c r="N78" s="25"/>
    </row>
    <row r="79" spans="1:14" s="22" customFormat="1" ht="27.95" customHeight="1" x14ac:dyDescent="0.25">
      <c r="A79" s="139"/>
      <c r="B79" s="25"/>
      <c r="C79" s="117"/>
      <c r="D79" s="117"/>
      <c r="E79" s="25"/>
      <c r="F79" s="25"/>
      <c r="G79" s="25"/>
      <c r="H79" s="25"/>
      <c r="I79" s="25"/>
      <c r="J79" s="25"/>
      <c r="K79" s="25"/>
      <c r="L79" s="25"/>
      <c r="M79" s="25"/>
      <c r="N79" s="25"/>
    </row>
    <row r="80" spans="1:14" s="22" customFormat="1" ht="27.95" customHeight="1" x14ac:dyDescent="0.25">
      <c r="A80" s="139"/>
      <c r="B80" s="25"/>
      <c r="C80" s="117"/>
      <c r="D80" s="117"/>
      <c r="E80" s="25"/>
      <c r="F80" s="25"/>
      <c r="G80" s="25"/>
      <c r="H80" s="25"/>
      <c r="I80" s="25"/>
      <c r="J80" s="25"/>
      <c r="K80" s="25"/>
      <c r="L80" s="25"/>
      <c r="M80" s="25"/>
      <c r="N80" s="25"/>
    </row>
    <row r="81" spans="1:14" s="22" customFormat="1" ht="27.95" customHeight="1" x14ac:dyDescent="0.25">
      <c r="A81" s="139"/>
      <c r="B81" s="25"/>
      <c r="C81" s="117"/>
      <c r="D81" s="117"/>
      <c r="E81" s="25"/>
      <c r="F81" s="25"/>
      <c r="G81" s="25"/>
      <c r="H81" s="25"/>
      <c r="I81" s="25"/>
      <c r="J81" s="25"/>
      <c r="K81" s="25"/>
      <c r="L81" s="25"/>
      <c r="M81" s="25"/>
      <c r="N81" s="25"/>
    </row>
    <row r="82" spans="1:14" s="22" customFormat="1" ht="27.95" customHeight="1" x14ac:dyDescent="0.25">
      <c r="A82" s="139"/>
      <c r="B82" s="25"/>
      <c r="C82" s="117"/>
      <c r="D82" s="117"/>
      <c r="E82" s="25"/>
      <c r="F82" s="25"/>
      <c r="G82" s="25"/>
      <c r="H82" s="25"/>
      <c r="I82" s="25"/>
      <c r="J82" s="25"/>
      <c r="K82" s="25"/>
      <c r="L82" s="25"/>
      <c r="M82" s="25"/>
      <c r="N82" s="25"/>
    </row>
    <row r="83" spans="1:14" s="22" customFormat="1" ht="27.95" customHeight="1" x14ac:dyDescent="0.25">
      <c r="A83" s="139"/>
      <c r="B83" s="25"/>
      <c r="C83" s="117"/>
      <c r="D83" s="117"/>
      <c r="E83" s="25"/>
      <c r="F83" s="25"/>
      <c r="G83" s="25"/>
      <c r="H83" s="25"/>
      <c r="I83" s="25"/>
      <c r="J83" s="25"/>
      <c r="K83" s="25"/>
      <c r="L83" s="25"/>
      <c r="M83" s="25"/>
      <c r="N83" s="25"/>
    </row>
    <row r="84" spans="1:14" s="22" customFormat="1" ht="27.95" customHeight="1" x14ac:dyDescent="0.25">
      <c r="A84" s="139"/>
      <c r="B84" s="25"/>
      <c r="C84" s="117"/>
      <c r="D84" s="117"/>
      <c r="E84" s="25"/>
      <c r="F84" s="25"/>
      <c r="G84" s="25"/>
      <c r="H84" s="25"/>
      <c r="I84" s="25"/>
      <c r="J84" s="25"/>
      <c r="K84" s="25"/>
      <c r="L84" s="25"/>
      <c r="M84" s="25"/>
      <c r="N84" s="25"/>
    </row>
    <row r="85" spans="1:14" s="22" customFormat="1" ht="27.95" customHeight="1" x14ac:dyDescent="0.25">
      <c r="A85" s="139"/>
      <c r="B85" s="25"/>
      <c r="C85" s="117"/>
      <c r="D85" s="117"/>
      <c r="E85" s="25"/>
      <c r="F85" s="25"/>
      <c r="G85" s="25"/>
      <c r="H85" s="25"/>
      <c r="I85" s="25"/>
      <c r="J85" s="25"/>
      <c r="K85" s="25"/>
      <c r="L85" s="25"/>
      <c r="M85" s="25"/>
      <c r="N85" s="25"/>
    </row>
    <row r="86" spans="1:14" s="22" customFormat="1" ht="27.95" customHeight="1" x14ac:dyDescent="0.25">
      <c r="A86" s="139"/>
      <c r="B86" s="25"/>
      <c r="C86" s="117"/>
      <c r="D86" s="117"/>
      <c r="E86" s="25"/>
      <c r="F86" s="25"/>
      <c r="G86" s="25"/>
      <c r="H86" s="25"/>
      <c r="I86" s="25"/>
      <c r="J86" s="25"/>
      <c r="K86" s="25"/>
      <c r="L86" s="25"/>
      <c r="M86" s="25"/>
      <c r="N86" s="25"/>
    </row>
    <row r="87" spans="1:14" s="22" customFormat="1" ht="27.95" customHeight="1" x14ac:dyDescent="0.25">
      <c r="A87" s="139"/>
      <c r="B87" s="25"/>
      <c r="C87" s="117"/>
      <c r="D87" s="117"/>
      <c r="E87" s="25"/>
      <c r="F87" s="25"/>
      <c r="G87" s="25"/>
      <c r="H87" s="25"/>
      <c r="I87" s="25"/>
      <c r="J87" s="25"/>
      <c r="K87" s="25"/>
      <c r="L87" s="25"/>
      <c r="M87" s="25"/>
      <c r="N87" s="25"/>
    </row>
    <row r="88" spans="1:14" s="22" customFormat="1" ht="27.95" customHeight="1" x14ac:dyDescent="0.25">
      <c r="A88" s="139"/>
      <c r="B88" s="25"/>
      <c r="C88" s="117"/>
      <c r="D88" s="117"/>
      <c r="E88" s="25"/>
      <c r="F88" s="25"/>
      <c r="G88" s="25"/>
      <c r="H88" s="25"/>
      <c r="I88" s="25"/>
      <c r="J88" s="25"/>
      <c r="K88" s="25"/>
      <c r="L88" s="25"/>
      <c r="M88" s="25"/>
      <c r="N88" s="25"/>
    </row>
    <row r="89" spans="1:14" s="22" customFormat="1" ht="27.95" customHeight="1" x14ac:dyDescent="0.25">
      <c r="A89" s="139"/>
      <c r="B89" s="25"/>
      <c r="C89" s="117"/>
      <c r="D89" s="117"/>
      <c r="E89" s="25"/>
      <c r="F89" s="25"/>
      <c r="G89" s="25"/>
      <c r="H89" s="25"/>
      <c r="I89" s="25"/>
      <c r="J89" s="25"/>
      <c r="K89" s="25"/>
      <c r="L89" s="25"/>
      <c r="M89" s="25"/>
      <c r="N89" s="25"/>
    </row>
    <row r="90" spans="1:14" s="22" customFormat="1" ht="27.95" customHeight="1" x14ac:dyDescent="0.25">
      <c r="A90" s="139"/>
      <c r="B90" s="25"/>
      <c r="C90" s="117"/>
      <c r="D90" s="117"/>
      <c r="E90" s="25"/>
      <c r="F90" s="25"/>
      <c r="G90" s="25"/>
      <c r="H90" s="25"/>
      <c r="I90" s="25"/>
      <c r="J90" s="25"/>
      <c r="K90" s="25"/>
      <c r="L90" s="25"/>
      <c r="M90" s="25"/>
      <c r="N90" s="25"/>
    </row>
    <row r="91" spans="1:14" s="22" customFormat="1" ht="27.95" customHeight="1" x14ac:dyDescent="0.25">
      <c r="A91" s="139"/>
      <c r="B91" s="25"/>
      <c r="C91" s="117"/>
      <c r="D91" s="117"/>
      <c r="E91" s="25"/>
      <c r="F91" s="25"/>
      <c r="G91" s="25"/>
      <c r="H91" s="25"/>
      <c r="I91" s="25"/>
      <c r="J91" s="25"/>
      <c r="K91" s="25"/>
      <c r="L91" s="25"/>
      <c r="M91" s="25"/>
      <c r="N91" s="25"/>
    </row>
    <row r="92" spans="1:14" s="22" customFormat="1" ht="27.95" customHeight="1" x14ac:dyDescent="0.25">
      <c r="A92" s="139"/>
      <c r="B92" s="25"/>
      <c r="C92" s="117"/>
      <c r="D92" s="117"/>
      <c r="E92" s="25"/>
      <c r="F92" s="25"/>
      <c r="G92" s="25"/>
      <c r="H92" s="25"/>
      <c r="I92" s="25"/>
      <c r="J92" s="25"/>
      <c r="K92" s="25"/>
      <c r="L92" s="25"/>
      <c r="M92" s="25"/>
      <c r="N92" s="25"/>
    </row>
    <row r="93" spans="1:14" s="22" customFormat="1" ht="27.95" customHeight="1" x14ac:dyDescent="0.25">
      <c r="A93" s="139"/>
      <c r="B93" s="25"/>
      <c r="C93" s="117"/>
      <c r="D93" s="117"/>
      <c r="E93" s="25"/>
      <c r="F93" s="25"/>
      <c r="G93" s="25"/>
      <c r="H93" s="25"/>
      <c r="I93" s="25"/>
      <c r="J93" s="25"/>
      <c r="K93" s="25"/>
      <c r="L93" s="25"/>
      <c r="M93" s="25"/>
      <c r="N93" s="25"/>
    </row>
    <row r="94" spans="1:14" s="22" customFormat="1" ht="27.95" customHeight="1" x14ac:dyDescent="0.25">
      <c r="A94" s="139"/>
      <c r="B94" s="25"/>
      <c r="C94" s="117"/>
      <c r="D94" s="117"/>
      <c r="E94" s="25"/>
      <c r="F94" s="25"/>
      <c r="G94" s="25"/>
      <c r="H94" s="25"/>
      <c r="I94" s="25"/>
      <c r="J94" s="25"/>
      <c r="K94" s="25"/>
      <c r="L94" s="25"/>
      <c r="M94" s="25"/>
      <c r="N94" s="25"/>
    </row>
    <row r="95" spans="1:14" s="22" customFormat="1" ht="27.95" customHeight="1" x14ac:dyDescent="0.25">
      <c r="A95" s="139"/>
      <c r="B95" s="25"/>
      <c r="C95" s="117"/>
      <c r="D95" s="117"/>
      <c r="E95" s="25"/>
      <c r="F95" s="25"/>
      <c r="G95" s="25"/>
      <c r="H95" s="25"/>
      <c r="I95" s="25"/>
      <c r="J95" s="25"/>
      <c r="K95" s="25"/>
      <c r="L95" s="25"/>
      <c r="M95" s="25"/>
      <c r="N95" s="25"/>
    </row>
    <row r="96" spans="1:14" s="22" customFormat="1" ht="27.95" customHeight="1" x14ac:dyDescent="0.25">
      <c r="A96" s="139"/>
      <c r="B96" s="25"/>
      <c r="C96" s="117"/>
      <c r="D96" s="117"/>
      <c r="E96" s="25"/>
      <c r="F96" s="25"/>
      <c r="G96" s="25"/>
      <c r="H96" s="25"/>
      <c r="I96" s="25"/>
      <c r="J96" s="25"/>
      <c r="K96" s="25"/>
      <c r="L96" s="25"/>
      <c r="M96" s="25"/>
      <c r="N96" s="25"/>
    </row>
    <row r="97" spans="1:14" s="22" customFormat="1" ht="27.95" customHeight="1" x14ac:dyDescent="0.25">
      <c r="A97" s="139"/>
      <c r="B97" s="25"/>
      <c r="C97" s="117"/>
      <c r="D97" s="117"/>
      <c r="E97" s="25"/>
      <c r="F97" s="25"/>
      <c r="G97" s="25"/>
      <c r="H97" s="25"/>
      <c r="I97" s="25"/>
      <c r="J97" s="25"/>
      <c r="K97" s="25"/>
      <c r="L97" s="25"/>
      <c r="M97" s="25"/>
      <c r="N97" s="25"/>
    </row>
    <row r="98" spans="1:14" s="22" customFormat="1" ht="27.95" customHeight="1" x14ac:dyDescent="0.25">
      <c r="A98" s="139"/>
      <c r="B98" s="25"/>
      <c r="C98" s="117"/>
      <c r="D98" s="117"/>
      <c r="E98" s="25"/>
      <c r="F98" s="25"/>
      <c r="G98" s="25"/>
      <c r="H98" s="25"/>
      <c r="I98" s="25"/>
      <c r="J98" s="25"/>
      <c r="K98" s="25"/>
      <c r="L98" s="25"/>
      <c r="M98" s="25"/>
      <c r="N98" s="25"/>
    </row>
    <row r="99" spans="1:14" s="22" customFormat="1" ht="27.95" customHeight="1" x14ac:dyDescent="0.25">
      <c r="A99" s="139"/>
      <c r="B99" s="25"/>
      <c r="C99" s="117"/>
      <c r="D99" s="117"/>
      <c r="E99" s="25"/>
      <c r="F99" s="25"/>
      <c r="G99" s="25"/>
      <c r="H99" s="25"/>
      <c r="I99" s="25"/>
      <c r="J99" s="25"/>
      <c r="K99" s="25"/>
      <c r="L99" s="25"/>
      <c r="M99" s="25"/>
      <c r="N99" s="25"/>
    </row>
    <row r="100" spans="1:14" s="22" customFormat="1" ht="27.95" customHeight="1" x14ac:dyDescent="0.25">
      <c r="A100" s="139"/>
      <c r="B100" s="25"/>
      <c r="C100" s="117"/>
      <c r="D100" s="117"/>
      <c r="E100" s="25"/>
      <c r="F100" s="25"/>
      <c r="G100" s="25"/>
      <c r="H100" s="25"/>
      <c r="I100" s="25"/>
      <c r="J100" s="25"/>
      <c r="K100" s="25"/>
      <c r="L100" s="25"/>
      <c r="M100" s="25"/>
      <c r="N100" s="25"/>
    </row>
    <row r="101" spans="1:14" s="22" customFormat="1" ht="27.95" customHeight="1" x14ac:dyDescent="0.25">
      <c r="A101" s="139"/>
      <c r="B101" s="25"/>
      <c r="C101" s="117"/>
      <c r="D101" s="117"/>
      <c r="E101" s="25"/>
      <c r="F101" s="25"/>
      <c r="G101" s="25"/>
      <c r="H101" s="25"/>
      <c r="I101" s="25"/>
      <c r="J101" s="25"/>
      <c r="K101" s="25"/>
      <c r="L101" s="25"/>
      <c r="M101" s="25"/>
      <c r="N101" s="25"/>
    </row>
    <row r="102" spans="1:14" s="22" customFormat="1" ht="27.95" customHeight="1" x14ac:dyDescent="0.25">
      <c r="A102" s="139"/>
      <c r="B102" s="25"/>
      <c r="C102" s="117"/>
      <c r="D102" s="117"/>
      <c r="E102" s="25"/>
      <c r="F102" s="25"/>
      <c r="G102" s="25"/>
      <c r="H102" s="25"/>
      <c r="I102" s="25"/>
      <c r="J102" s="25"/>
      <c r="K102" s="25"/>
      <c r="L102" s="25"/>
      <c r="M102" s="25"/>
      <c r="N102" s="25"/>
    </row>
    <row r="103" spans="1:14" s="22" customFormat="1" ht="27.95" customHeight="1" x14ac:dyDescent="0.25">
      <c r="A103" s="139"/>
      <c r="B103" s="25"/>
      <c r="C103" s="117"/>
      <c r="D103" s="117"/>
      <c r="E103" s="25"/>
      <c r="F103" s="25"/>
      <c r="G103" s="25"/>
      <c r="H103" s="25"/>
      <c r="I103" s="25"/>
      <c r="J103" s="25"/>
      <c r="K103" s="25"/>
      <c r="L103" s="25"/>
      <c r="M103" s="25"/>
      <c r="N103" s="25"/>
    </row>
    <row r="104" spans="1:14" s="22" customFormat="1" ht="27.95" customHeight="1" x14ac:dyDescent="0.25">
      <c r="A104" s="139"/>
      <c r="B104" s="25"/>
      <c r="C104" s="117"/>
      <c r="D104" s="117"/>
      <c r="E104" s="25"/>
      <c r="F104" s="25"/>
      <c r="G104" s="25"/>
      <c r="H104" s="25"/>
      <c r="I104" s="25"/>
      <c r="J104" s="25"/>
      <c r="K104" s="25"/>
      <c r="L104" s="25"/>
      <c r="M104" s="25"/>
      <c r="N104" s="25"/>
    </row>
    <row r="105" spans="1:14" s="22" customFormat="1" ht="27.95" customHeight="1" x14ac:dyDescent="0.25">
      <c r="A105" s="139"/>
      <c r="B105" s="25"/>
      <c r="C105" s="117"/>
      <c r="D105" s="117"/>
      <c r="E105" s="25"/>
      <c r="F105" s="25"/>
      <c r="G105" s="25"/>
      <c r="H105" s="25"/>
      <c r="I105" s="25"/>
      <c r="J105" s="25"/>
      <c r="K105" s="25"/>
      <c r="L105" s="25"/>
      <c r="M105" s="25"/>
      <c r="N105" s="25"/>
    </row>
    <row r="106" spans="1:14" s="22" customFormat="1" ht="27.95" customHeight="1" x14ac:dyDescent="0.25">
      <c r="A106" s="139"/>
      <c r="B106" s="83"/>
      <c r="C106" s="117"/>
      <c r="D106" s="117"/>
      <c r="E106" s="83"/>
      <c r="F106" s="83"/>
      <c r="G106" s="83"/>
      <c r="H106" s="83"/>
      <c r="I106" s="83"/>
      <c r="J106" s="83"/>
      <c r="K106" s="83"/>
      <c r="L106" s="83"/>
      <c r="M106" s="83"/>
      <c r="N106" s="83"/>
    </row>
    <row r="107" spans="1:14" s="22" customFormat="1" ht="27.95" customHeight="1" x14ac:dyDescent="0.25">
      <c r="A107" s="139"/>
      <c r="B107" s="83"/>
      <c r="C107" s="117"/>
      <c r="D107" s="117"/>
      <c r="E107" s="83"/>
      <c r="F107" s="83"/>
      <c r="G107" s="83"/>
      <c r="H107" s="83"/>
      <c r="I107" s="83"/>
      <c r="J107" s="83"/>
      <c r="K107" s="83"/>
      <c r="L107" s="83"/>
      <c r="M107" s="83"/>
      <c r="N107" s="83"/>
    </row>
    <row r="108" spans="1:14" s="22" customFormat="1" ht="27.95" customHeight="1" x14ac:dyDescent="0.25">
      <c r="A108" s="139"/>
      <c r="B108" s="83"/>
      <c r="C108" s="117"/>
      <c r="D108" s="117"/>
      <c r="E108" s="83"/>
      <c r="F108" s="83"/>
      <c r="G108" s="83"/>
      <c r="H108" s="83"/>
      <c r="I108" s="83"/>
      <c r="J108" s="83"/>
      <c r="K108" s="83"/>
      <c r="L108" s="83"/>
      <c r="M108" s="83"/>
      <c r="N108" s="83"/>
    </row>
    <row r="109" spans="1:14" s="22" customFormat="1" ht="27.95" customHeight="1" x14ac:dyDescent="0.25">
      <c r="A109" s="139"/>
      <c r="B109" s="83"/>
      <c r="C109" s="117"/>
      <c r="D109" s="117"/>
      <c r="E109" s="83"/>
      <c r="F109" s="83"/>
      <c r="G109" s="83"/>
      <c r="H109" s="83"/>
      <c r="I109" s="83"/>
      <c r="J109" s="83"/>
      <c r="K109" s="83"/>
      <c r="L109" s="83"/>
      <c r="M109" s="83"/>
      <c r="N109" s="83"/>
    </row>
    <row r="110" spans="1:14" s="22" customFormat="1" ht="27.95" customHeight="1" x14ac:dyDescent="0.25">
      <c r="A110" s="139"/>
      <c r="B110" s="83"/>
      <c r="C110" s="117"/>
      <c r="D110" s="117"/>
      <c r="E110" s="83"/>
      <c r="F110" s="83"/>
      <c r="G110" s="83"/>
      <c r="H110" s="83"/>
      <c r="I110" s="83"/>
      <c r="J110" s="83"/>
      <c r="K110" s="83"/>
      <c r="L110" s="83"/>
      <c r="M110" s="83"/>
      <c r="N110" s="83"/>
    </row>
    <row r="111" spans="1:14" s="22" customFormat="1" ht="27.95" customHeight="1" x14ac:dyDescent="0.25">
      <c r="A111" s="139"/>
      <c r="B111" s="83"/>
      <c r="C111" s="117"/>
      <c r="D111" s="117"/>
      <c r="E111" s="83"/>
      <c r="F111" s="83"/>
      <c r="G111" s="83"/>
      <c r="H111" s="83"/>
      <c r="I111" s="83"/>
      <c r="J111" s="83"/>
      <c r="K111" s="83"/>
      <c r="L111" s="83"/>
      <c r="M111" s="83"/>
      <c r="N111" s="83"/>
    </row>
    <row r="112" spans="1:14" s="22" customFormat="1" ht="27.95" customHeight="1" x14ac:dyDescent="0.25">
      <c r="A112" s="139"/>
      <c r="B112" s="83"/>
      <c r="C112" s="117"/>
      <c r="D112" s="117"/>
      <c r="E112" s="83"/>
      <c r="F112" s="83"/>
      <c r="G112" s="83"/>
      <c r="H112" s="83"/>
      <c r="I112" s="83"/>
      <c r="J112" s="83"/>
      <c r="K112" s="83"/>
      <c r="L112" s="83"/>
      <c r="M112" s="83"/>
      <c r="N112" s="83"/>
    </row>
    <row r="113" spans="1:14" s="22" customFormat="1" ht="27.95" customHeight="1" x14ac:dyDescent="0.25">
      <c r="A113" s="139"/>
      <c r="B113" s="83"/>
      <c r="C113" s="117"/>
      <c r="D113" s="117"/>
      <c r="E113" s="83"/>
      <c r="F113" s="83"/>
      <c r="G113" s="83"/>
      <c r="H113" s="83"/>
      <c r="I113" s="83"/>
      <c r="J113" s="83"/>
      <c r="K113" s="83"/>
      <c r="L113" s="83"/>
      <c r="M113" s="83"/>
      <c r="N113" s="83"/>
    </row>
    <row r="114" spans="1:14" s="22" customFormat="1" ht="27.95" customHeight="1" x14ac:dyDescent="0.25">
      <c r="A114" s="139"/>
      <c r="B114" s="83"/>
      <c r="C114" s="117"/>
      <c r="D114" s="117"/>
      <c r="E114" s="83"/>
      <c r="F114" s="83"/>
      <c r="G114" s="83"/>
      <c r="H114" s="83"/>
      <c r="I114" s="83"/>
      <c r="J114" s="83"/>
      <c r="K114" s="83"/>
      <c r="L114" s="83"/>
      <c r="M114" s="83"/>
      <c r="N114" s="83"/>
    </row>
    <row r="115" spans="1:14" s="22" customFormat="1" ht="27.95" customHeight="1" x14ac:dyDescent="0.25">
      <c r="A115" s="139"/>
      <c r="B115" s="83"/>
      <c r="C115" s="117"/>
      <c r="D115" s="117"/>
      <c r="E115" s="83"/>
      <c r="F115" s="83"/>
      <c r="G115" s="83"/>
      <c r="H115" s="83"/>
      <c r="I115" s="83"/>
      <c r="J115" s="83"/>
      <c r="K115" s="83"/>
      <c r="L115" s="83"/>
      <c r="M115" s="83"/>
      <c r="N115" s="83"/>
    </row>
    <row r="116" spans="1:14" s="22" customFormat="1" ht="27.95" customHeight="1" x14ac:dyDescent="0.25">
      <c r="A116" s="139"/>
      <c r="B116" s="83"/>
      <c r="C116" s="117"/>
      <c r="D116" s="117"/>
      <c r="E116" s="83"/>
      <c r="F116" s="83"/>
      <c r="G116" s="83"/>
      <c r="H116" s="83"/>
      <c r="I116" s="83"/>
      <c r="J116" s="83"/>
      <c r="K116" s="83"/>
      <c r="L116" s="83"/>
      <c r="M116" s="83"/>
      <c r="N116" s="83"/>
    </row>
    <row r="117" spans="1:14" s="22" customFormat="1" ht="27.95" customHeight="1" x14ac:dyDescent="0.25">
      <c r="A117" s="139"/>
      <c r="B117" s="83"/>
      <c r="C117" s="117"/>
      <c r="D117" s="117"/>
      <c r="E117" s="83"/>
      <c r="F117" s="83"/>
      <c r="G117" s="83"/>
      <c r="H117" s="83"/>
      <c r="I117" s="83"/>
      <c r="J117" s="83"/>
      <c r="K117" s="83"/>
      <c r="L117" s="83"/>
      <c r="M117" s="83"/>
      <c r="N117" s="83"/>
    </row>
    <row r="118" spans="1:14" s="22" customFormat="1" ht="27.95" customHeight="1" x14ac:dyDescent="0.25">
      <c r="A118" s="139"/>
      <c r="B118" s="83"/>
      <c r="C118" s="117"/>
      <c r="D118" s="117"/>
      <c r="E118" s="83"/>
      <c r="F118" s="83"/>
      <c r="G118" s="83"/>
      <c r="H118" s="83"/>
      <c r="I118" s="83"/>
      <c r="J118" s="83"/>
      <c r="K118" s="83"/>
      <c r="L118" s="83"/>
      <c r="M118" s="83"/>
      <c r="N118" s="83"/>
    </row>
    <row r="119" spans="1:14" s="22" customFormat="1" ht="27.95" customHeight="1" x14ac:dyDescent="0.25">
      <c r="A119" s="139"/>
      <c r="B119" s="83"/>
      <c r="C119" s="117"/>
      <c r="D119" s="117"/>
      <c r="E119" s="83"/>
      <c r="F119" s="83"/>
      <c r="G119" s="83"/>
      <c r="H119" s="83"/>
      <c r="I119" s="83"/>
      <c r="J119" s="83"/>
      <c r="K119" s="83"/>
      <c r="L119" s="83"/>
      <c r="M119" s="83"/>
      <c r="N119" s="83"/>
    </row>
    <row r="120" spans="1:14" s="22" customFormat="1" ht="27.95" customHeight="1" x14ac:dyDescent="0.25">
      <c r="A120" s="139"/>
      <c r="B120" s="83"/>
      <c r="C120" s="117"/>
      <c r="D120" s="117"/>
      <c r="E120" s="83"/>
      <c r="F120" s="83"/>
      <c r="G120" s="83"/>
      <c r="H120" s="83"/>
      <c r="I120" s="83"/>
      <c r="J120" s="83"/>
      <c r="K120" s="83"/>
      <c r="L120" s="83"/>
      <c r="M120" s="83"/>
      <c r="N120" s="83"/>
    </row>
    <row r="121" spans="1:14" s="22" customFormat="1" ht="27.95" customHeight="1" x14ac:dyDescent="0.25">
      <c r="A121" s="139"/>
      <c r="B121" s="83"/>
      <c r="C121" s="117"/>
      <c r="D121" s="117"/>
      <c r="E121" s="83"/>
      <c r="F121" s="83"/>
      <c r="G121" s="83"/>
      <c r="H121" s="83"/>
      <c r="I121" s="83"/>
      <c r="J121" s="83"/>
      <c r="K121" s="83"/>
      <c r="L121" s="83"/>
      <c r="M121" s="83"/>
      <c r="N121" s="83"/>
    </row>
    <row r="122" spans="1:14" s="22" customFormat="1" ht="27.95" customHeight="1" x14ac:dyDescent="0.25">
      <c r="A122" s="139"/>
      <c r="B122" s="83"/>
      <c r="C122" s="117"/>
      <c r="D122" s="117"/>
      <c r="E122" s="83"/>
      <c r="F122" s="83"/>
      <c r="G122" s="83"/>
      <c r="H122" s="83"/>
      <c r="I122" s="83"/>
      <c r="J122" s="83"/>
      <c r="K122" s="83"/>
      <c r="L122" s="83"/>
      <c r="M122" s="83"/>
      <c r="N122" s="83"/>
    </row>
    <row r="123" spans="1:14" s="22" customFormat="1" ht="27.95" customHeight="1" x14ac:dyDescent="0.25">
      <c r="A123" s="139"/>
      <c r="B123" s="83"/>
      <c r="C123" s="117"/>
      <c r="D123" s="117"/>
      <c r="E123" s="83"/>
      <c r="F123" s="83"/>
      <c r="G123" s="83"/>
      <c r="H123" s="83"/>
      <c r="I123" s="83"/>
      <c r="J123" s="83"/>
      <c r="K123" s="83"/>
      <c r="L123" s="83"/>
      <c r="M123" s="83"/>
      <c r="N123" s="83"/>
    </row>
    <row r="124" spans="1:14" s="22" customFormat="1" ht="27.95" customHeight="1" x14ac:dyDescent="0.25">
      <c r="A124" s="139"/>
      <c r="B124" s="83"/>
      <c r="C124" s="117"/>
      <c r="D124" s="117"/>
      <c r="E124" s="83"/>
      <c r="F124" s="83"/>
      <c r="G124" s="83"/>
      <c r="H124" s="83"/>
      <c r="I124" s="83"/>
      <c r="J124" s="83"/>
      <c r="K124" s="83"/>
      <c r="L124" s="83"/>
      <c r="M124" s="83"/>
      <c r="N124" s="83"/>
    </row>
    <row r="125" spans="1:14" s="22" customFormat="1" ht="27.95" customHeight="1" x14ac:dyDescent="0.25">
      <c r="A125" s="139"/>
      <c r="B125" s="83"/>
      <c r="C125" s="117"/>
      <c r="D125" s="117"/>
      <c r="E125" s="83"/>
      <c r="F125" s="83"/>
      <c r="G125" s="83"/>
      <c r="H125" s="83"/>
      <c r="I125" s="83"/>
      <c r="J125" s="83"/>
      <c r="K125" s="83"/>
      <c r="L125" s="83"/>
      <c r="M125" s="83"/>
      <c r="N125" s="83"/>
    </row>
    <row r="126" spans="1:14" s="22" customFormat="1" ht="27.95" customHeight="1" x14ac:dyDescent="0.25">
      <c r="A126" s="139"/>
      <c r="B126" s="83"/>
      <c r="C126" s="117"/>
      <c r="D126" s="117"/>
      <c r="E126" s="83"/>
      <c r="F126" s="83"/>
      <c r="G126" s="83"/>
      <c r="H126" s="83"/>
      <c r="I126" s="83"/>
      <c r="J126" s="83"/>
      <c r="K126" s="83"/>
      <c r="L126" s="83"/>
      <c r="M126" s="83"/>
      <c r="N126" s="83"/>
    </row>
    <row r="127" spans="1:14" s="22" customFormat="1" ht="27.95" customHeight="1" x14ac:dyDescent="0.25">
      <c r="A127" s="139"/>
      <c r="B127" s="83"/>
      <c r="C127" s="117"/>
      <c r="D127" s="117"/>
      <c r="E127" s="83"/>
      <c r="F127" s="83"/>
      <c r="G127" s="83"/>
      <c r="H127" s="83"/>
      <c r="I127" s="83"/>
      <c r="J127" s="83"/>
      <c r="K127" s="83"/>
      <c r="L127" s="83"/>
      <c r="M127" s="83"/>
      <c r="N127" s="83"/>
    </row>
    <row r="128" spans="1:14" s="22" customFormat="1" ht="27.95" customHeight="1" x14ac:dyDescent="0.25">
      <c r="A128" s="139"/>
      <c r="B128" s="83"/>
      <c r="C128" s="117"/>
      <c r="D128" s="117"/>
      <c r="E128" s="83"/>
      <c r="F128" s="83"/>
      <c r="G128" s="83"/>
      <c r="H128" s="83"/>
      <c r="I128" s="83"/>
      <c r="J128" s="83"/>
      <c r="K128" s="83"/>
      <c r="L128" s="83"/>
      <c r="M128" s="83"/>
      <c r="N128" s="83"/>
    </row>
    <row r="129" spans="1:14" s="22" customFormat="1" ht="27.95" customHeight="1" x14ac:dyDescent="0.25">
      <c r="A129" s="139"/>
      <c r="B129" s="83"/>
      <c r="C129" s="117"/>
      <c r="D129" s="117"/>
      <c r="E129" s="83"/>
      <c r="F129" s="83"/>
      <c r="G129" s="83"/>
      <c r="H129" s="83"/>
      <c r="I129" s="83"/>
      <c r="J129" s="83"/>
      <c r="K129" s="83"/>
      <c r="L129" s="83"/>
      <c r="M129" s="83"/>
      <c r="N129" s="83"/>
    </row>
    <row r="130" spans="1:14" s="22" customFormat="1" ht="27.95" customHeight="1" x14ac:dyDescent="0.25">
      <c r="A130" s="139"/>
      <c r="B130" s="83"/>
      <c r="C130" s="117"/>
      <c r="D130" s="117"/>
      <c r="E130" s="83"/>
      <c r="F130" s="83"/>
      <c r="G130" s="83"/>
      <c r="H130" s="83"/>
      <c r="I130" s="83"/>
      <c r="J130" s="83"/>
      <c r="K130" s="83"/>
      <c r="L130" s="83"/>
      <c r="M130" s="83"/>
      <c r="N130" s="83"/>
    </row>
    <row r="131" spans="1:14" s="22" customFormat="1" ht="27.95" customHeight="1" x14ac:dyDescent="0.25">
      <c r="A131" s="139"/>
      <c r="B131" s="83"/>
      <c r="C131" s="117"/>
      <c r="D131" s="117"/>
      <c r="E131" s="83"/>
      <c r="F131" s="83"/>
      <c r="G131" s="83"/>
      <c r="H131" s="83"/>
      <c r="I131" s="83"/>
      <c r="J131" s="83"/>
      <c r="K131" s="83"/>
      <c r="L131" s="83"/>
      <c r="M131" s="83"/>
      <c r="N131" s="83"/>
    </row>
    <row r="132" spans="1:14" s="22" customFormat="1" ht="27.95" customHeight="1" x14ac:dyDescent="0.25">
      <c r="A132" s="139"/>
      <c r="B132" s="83"/>
      <c r="C132" s="117"/>
      <c r="D132" s="117"/>
      <c r="E132" s="83"/>
      <c r="F132" s="83"/>
      <c r="G132" s="83"/>
      <c r="H132" s="83"/>
      <c r="I132" s="83"/>
      <c r="J132" s="83"/>
      <c r="K132" s="83"/>
      <c r="L132" s="83"/>
      <c r="M132" s="83"/>
      <c r="N132" s="83"/>
    </row>
    <row r="133" spans="1:14" s="22" customFormat="1" ht="27.95" customHeight="1" x14ac:dyDescent="0.25">
      <c r="A133" s="139"/>
      <c r="B133" s="83"/>
      <c r="C133" s="117"/>
      <c r="D133" s="117"/>
      <c r="E133" s="83"/>
      <c r="F133" s="83"/>
      <c r="G133" s="83"/>
      <c r="H133" s="83"/>
      <c r="I133" s="83"/>
      <c r="J133" s="83"/>
      <c r="K133" s="83"/>
      <c r="L133" s="83"/>
      <c r="M133" s="83"/>
      <c r="N133" s="83"/>
    </row>
    <row r="134" spans="1:14" s="22" customFormat="1" ht="27.95" customHeight="1" x14ac:dyDescent="0.25">
      <c r="A134" s="139"/>
      <c r="B134" s="83"/>
      <c r="C134" s="117"/>
      <c r="D134" s="117"/>
      <c r="E134" s="83"/>
      <c r="F134" s="83"/>
      <c r="G134" s="83"/>
      <c r="H134" s="83"/>
      <c r="I134" s="83"/>
      <c r="J134" s="83"/>
      <c r="K134" s="83"/>
      <c r="L134" s="83"/>
      <c r="M134" s="83"/>
      <c r="N134" s="83"/>
    </row>
    <row r="135" spans="1:14" s="22" customFormat="1" ht="27.95" customHeight="1" x14ac:dyDescent="0.25">
      <c r="A135" s="139"/>
      <c r="B135" s="83"/>
      <c r="C135" s="117"/>
      <c r="D135" s="117"/>
      <c r="E135" s="83"/>
      <c r="F135" s="83"/>
      <c r="G135" s="83"/>
      <c r="H135" s="83"/>
      <c r="I135" s="83"/>
      <c r="J135" s="83"/>
      <c r="K135" s="83"/>
      <c r="L135" s="83"/>
      <c r="M135" s="83"/>
      <c r="N135" s="83"/>
    </row>
    <row r="136" spans="1:14" s="22" customFormat="1" ht="27.95" customHeight="1" x14ac:dyDescent="0.25">
      <c r="A136" s="139"/>
      <c r="B136" s="83"/>
      <c r="C136" s="117"/>
      <c r="D136" s="117"/>
      <c r="E136" s="83"/>
      <c r="F136" s="83"/>
      <c r="G136" s="83"/>
      <c r="H136" s="83"/>
      <c r="I136" s="83"/>
      <c r="J136" s="83"/>
      <c r="K136" s="83"/>
      <c r="L136" s="83"/>
      <c r="M136" s="83"/>
      <c r="N136" s="83"/>
    </row>
    <row r="137" spans="1:14" s="22" customFormat="1" ht="27.95" customHeight="1" x14ac:dyDescent="0.25">
      <c r="A137" s="139"/>
      <c r="B137" s="83"/>
      <c r="C137" s="117"/>
      <c r="D137" s="117"/>
      <c r="E137" s="83"/>
      <c r="F137" s="83"/>
      <c r="G137" s="83"/>
      <c r="H137" s="83"/>
      <c r="I137" s="83"/>
      <c r="J137" s="83"/>
      <c r="K137" s="83"/>
      <c r="L137" s="83"/>
      <c r="M137" s="83"/>
      <c r="N137" s="83"/>
    </row>
    <row r="138" spans="1:14" s="22" customFormat="1" ht="27.95" customHeight="1" x14ac:dyDescent="0.25">
      <c r="A138" s="139"/>
      <c r="B138" s="83"/>
      <c r="C138" s="117"/>
      <c r="D138" s="117"/>
      <c r="E138" s="83"/>
      <c r="F138" s="83"/>
      <c r="G138" s="83"/>
      <c r="H138" s="83"/>
      <c r="I138" s="83"/>
      <c r="J138" s="83"/>
      <c r="K138" s="83"/>
      <c r="L138" s="83"/>
      <c r="M138" s="83"/>
      <c r="N138" s="83"/>
    </row>
    <row r="139" spans="1:14" s="22" customFormat="1" ht="27.95" customHeight="1" x14ac:dyDescent="0.25">
      <c r="A139" s="139"/>
      <c r="B139" s="83"/>
      <c r="C139" s="117"/>
      <c r="D139" s="117"/>
      <c r="E139" s="83"/>
      <c r="F139" s="83"/>
      <c r="G139" s="83"/>
      <c r="H139" s="83"/>
      <c r="I139" s="83"/>
      <c r="J139" s="83"/>
      <c r="K139" s="83"/>
      <c r="L139" s="83"/>
      <c r="M139" s="83"/>
      <c r="N139" s="83"/>
    </row>
    <row r="140" spans="1:14" s="22" customFormat="1" ht="27.95" customHeight="1" x14ac:dyDescent="0.25">
      <c r="A140" s="139"/>
      <c r="B140" s="83"/>
      <c r="C140" s="117"/>
      <c r="D140" s="117"/>
      <c r="E140" s="83"/>
      <c r="F140" s="83"/>
      <c r="G140" s="83"/>
      <c r="H140" s="83"/>
      <c r="I140" s="83"/>
      <c r="J140" s="83"/>
      <c r="K140" s="83"/>
      <c r="L140" s="83"/>
      <c r="M140" s="83"/>
      <c r="N140" s="83"/>
    </row>
    <row r="141" spans="1:14" s="22" customFormat="1" ht="27.95" customHeight="1" x14ac:dyDescent="0.25">
      <c r="A141" s="139"/>
      <c r="B141" s="83"/>
      <c r="C141" s="117"/>
      <c r="D141" s="117"/>
      <c r="E141" s="83"/>
      <c r="F141" s="83"/>
      <c r="G141" s="83"/>
      <c r="H141" s="83"/>
      <c r="I141" s="83"/>
      <c r="J141" s="83"/>
      <c r="K141" s="83"/>
      <c r="L141" s="83"/>
      <c r="M141" s="83"/>
      <c r="N141" s="83"/>
    </row>
    <row r="142" spans="1:14" s="22" customFormat="1" ht="27.95" customHeight="1" x14ac:dyDescent="0.25">
      <c r="A142" s="139"/>
      <c r="B142" s="83"/>
      <c r="C142" s="117"/>
      <c r="D142" s="117"/>
      <c r="E142" s="83"/>
      <c r="F142" s="83"/>
      <c r="G142" s="83"/>
      <c r="H142" s="83"/>
      <c r="I142" s="83"/>
      <c r="J142" s="83"/>
      <c r="K142" s="83"/>
      <c r="L142" s="83"/>
      <c r="M142" s="83"/>
      <c r="N142" s="83"/>
    </row>
    <row r="143" spans="1:14" s="22" customFormat="1" ht="27.95" customHeight="1" x14ac:dyDescent="0.25">
      <c r="A143" s="139"/>
      <c r="B143" s="83"/>
      <c r="C143" s="117"/>
      <c r="D143" s="117"/>
      <c r="E143" s="83"/>
      <c r="F143" s="83"/>
      <c r="G143" s="83"/>
      <c r="H143" s="83"/>
      <c r="I143" s="83"/>
      <c r="J143" s="83"/>
      <c r="K143" s="83"/>
      <c r="L143" s="83"/>
      <c r="M143" s="83"/>
      <c r="N143" s="83"/>
    </row>
    <row r="144" spans="1:14" s="22" customFormat="1" ht="27.95" customHeight="1" x14ac:dyDescent="0.25">
      <c r="A144" s="139"/>
      <c r="B144" s="83"/>
      <c r="C144" s="117"/>
      <c r="D144" s="117"/>
      <c r="E144" s="83"/>
      <c r="F144" s="83"/>
      <c r="G144" s="83"/>
      <c r="H144" s="83"/>
      <c r="I144" s="83"/>
      <c r="J144" s="83"/>
      <c r="K144" s="83"/>
      <c r="L144" s="83"/>
      <c r="M144" s="83"/>
      <c r="N144" s="83"/>
    </row>
    <row r="145" spans="1:14" s="22" customFormat="1" ht="27.95" customHeight="1" x14ac:dyDescent="0.25">
      <c r="A145" s="139"/>
      <c r="B145" s="83"/>
      <c r="C145" s="117"/>
      <c r="D145" s="117"/>
      <c r="E145" s="83"/>
      <c r="F145" s="83"/>
      <c r="G145" s="83"/>
      <c r="H145" s="83"/>
      <c r="I145" s="83"/>
      <c r="J145" s="83"/>
      <c r="K145" s="83"/>
      <c r="L145" s="83"/>
      <c r="M145" s="83"/>
      <c r="N145" s="83"/>
    </row>
    <row r="146" spans="1:14" s="22" customFormat="1" ht="27.95" customHeight="1" x14ac:dyDescent="0.25">
      <c r="A146" s="139"/>
      <c r="B146" s="83"/>
      <c r="C146" s="117"/>
      <c r="D146" s="117"/>
      <c r="E146" s="83"/>
      <c r="F146" s="83"/>
      <c r="G146" s="83"/>
      <c r="H146" s="83"/>
      <c r="I146" s="83"/>
      <c r="J146" s="83"/>
      <c r="K146" s="83"/>
      <c r="L146" s="83"/>
      <c r="M146" s="83"/>
      <c r="N146" s="83"/>
    </row>
    <row r="147" spans="1:14" s="22" customFormat="1" ht="27.95" customHeight="1" x14ac:dyDescent="0.25">
      <c r="A147" s="139"/>
      <c r="B147" s="83"/>
      <c r="C147" s="117"/>
      <c r="D147" s="117"/>
      <c r="E147" s="83"/>
      <c r="F147" s="83"/>
      <c r="G147" s="83"/>
      <c r="H147" s="83"/>
      <c r="I147" s="83"/>
      <c r="J147" s="83"/>
      <c r="K147" s="83"/>
      <c r="L147" s="83"/>
      <c r="M147" s="83"/>
      <c r="N147" s="83"/>
    </row>
    <row r="148" spans="1:14" s="22" customFormat="1" ht="27.95" customHeight="1" x14ac:dyDescent="0.25">
      <c r="A148" s="139"/>
      <c r="B148" s="83"/>
      <c r="C148" s="117"/>
      <c r="D148" s="117"/>
      <c r="E148" s="83"/>
      <c r="F148" s="83"/>
      <c r="G148" s="83"/>
      <c r="H148" s="83"/>
      <c r="I148" s="83"/>
      <c r="J148" s="83"/>
      <c r="K148" s="83"/>
      <c r="L148" s="83"/>
      <c r="M148" s="83"/>
      <c r="N148" s="83"/>
    </row>
    <row r="149" spans="1:14" s="22" customFormat="1" ht="27.95" customHeight="1" x14ac:dyDescent="0.25">
      <c r="A149" s="139"/>
      <c r="B149" s="83"/>
      <c r="C149" s="117"/>
      <c r="D149" s="117"/>
      <c r="E149" s="83"/>
      <c r="F149" s="83"/>
      <c r="G149" s="83"/>
      <c r="H149" s="83"/>
      <c r="I149" s="83"/>
      <c r="J149" s="83"/>
      <c r="K149" s="83"/>
      <c r="L149" s="83"/>
      <c r="M149" s="83"/>
      <c r="N149" s="83"/>
    </row>
    <row r="150" spans="1:14" s="22" customFormat="1" ht="27.95" customHeight="1" x14ac:dyDescent="0.25">
      <c r="A150" s="139"/>
      <c r="B150" s="83"/>
      <c r="C150" s="117"/>
      <c r="D150" s="117"/>
      <c r="E150" s="83"/>
      <c r="F150" s="83"/>
      <c r="G150" s="83"/>
      <c r="H150" s="83"/>
      <c r="I150" s="83"/>
      <c r="J150" s="83"/>
      <c r="K150" s="83"/>
      <c r="L150" s="83"/>
      <c r="M150" s="83"/>
      <c r="N150" s="83"/>
    </row>
    <row r="151" spans="1:14" s="22" customFormat="1" ht="27.95" customHeight="1" x14ac:dyDescent="0.25">
      <c r="A151" s="139"/>
      <c r="B151" s="83"/>
      <c r="C151" s="117"/>
      <c r="D151" s="117"/>
      <c r="E151" s="83"/>
      <c r="F151" s="83"/>
      <c r="G151" s="83"/>
      <c r="H151" s="83"/>
      <c r="I151" s="83"/>
      <c r="J151" s="83"/>
      <c r="K151" s="83"/>
      <c r="L151" s="83"/>
      <c r="M151" s="83"/>
      <c r="N151" s="83"/>
    </row>
    <row r="152" spans="1:14" s="22" customFormat="1" ht="27.95" customHeight="1" x14ac:dyDescent="0.25">
      <c r="A152" s="139"/>
      <c r="B152" s="83"/>
      <c r="C152" s="117"/>
      <c r="D152" s="117"/>
      <c r="E152" s="83"/>
      <c r="F152" s="83"/>
      <c r="G152" s="83"/>
      <c r="H152" s="83"/>
      <c r="I152" s="83"/>
      <c r="J152" s="83"/>
      <c r="K152" s="83"/>
      <c r="L152" s="83"/>
      <c r="M152" s="83"/>
      <c r="N152" s="83"/>
    </row>
    <row r="153" spans="1:14" s="22" customFormat="1" ht="27.95" customHeight="1" x14ac:dyDescent="0.25">
      <c r="A153" s="139"/>
      <c r="B153" s="83"/>
      <c r="C153" s="117"/>
      <c r="D153" s="117"/>
      <c r="E153" s="83"/>
      <c r="F153" s="83"/>
      <c r="G153" s="83"/>
      <c r="H153" s="83"/>
      <c r="I153" s="83"/>
      <c r="J153" s="83"/>
      <c r="K153" s="83"/>
      <c r="L153" s="83"/>
      <c r="M153" s="83"/>
      <c r="N153" s="83"/>
    </row>
    <row r="154" spans="1:14" s="22" customFormat="1" ht="27.95" customHeight="1" x14ac:dyDescent="0.25">
      <c r="A154" s="139"/>
      <c r="B154" s="83"/>
      <c r="C154" s="117"/>
      <c r="D154" s="117"/>
      <c r="E154" s="83"/>
      <c r="F154" s="83"/>
      <c r="G154" s="83"/>
      <c r="H154" s="83"/>
      <c r="I154" s="83"/>
      <c r="J154" s="83"/>
      <c r="K154" s="83"/>
      <c r="L154" s="83"/>
      <c r="M154" s="83"/>
      <c r="N154" s="83"/>
    </row>
    <row r="155" spans="1:14" s="22" customFormat="1" ht="27.95" customHeight="1" x14ac:dyDescent="0.25">
      <c r="A155" s="139"/>
      <c r="B155" s="83"/>
      <c r="C155" s="117"/>
      <c r="D155" s="117"/>
      <c r="E155" s="83"/>
      <c r="F155" s="83"/>
      <c r="G155" s="83"/>
      <c r="H155" s="83"/>
      <c r="I155" s="83"/>
      <c r="J155" s="83"/>
      <c r="K155" s="83"/>
      <c r="L155" s="83"/>
      <c r="M155" s="83"/>
      <c r="N155" s="83"/>
    </row>
    <row r="156" spans="1:14" s="22" customFormat="1" ht="27.95" customHeight="1" x14ac:dyDescent="0.25">
      <c r="A156" s="139"/>
      <c r="B156" s="83"/>
      <c r="C156" s="117"/>
      <c r="D156" s="117"/>
      <c r="E156" s="83"/>
      <c r="F156" s="83"/>
      <c r="G156" s="83"/>
      <c r="H156" s="83"/>
      <c r="I156" s="83"/>
      <c r="J156" s="83"/>
      <c r="K156" s="83"/>
      <c r="L156" s="83"/>
      <c r="M156" s="83"/>
      <c r="N156" s="83"/>
    </row>
    <row r="157" spans="1:14" s="22" customFormat="1" ht="27.95" customHeight="1" x14ac:dyDescent="0.25">
      <c r="A157" s="139"/>
      <c r="B157" s="83"/>
      <c r="C157" s="117"/>
      <c r="D157" s="117"/>
      <c r="E157" s="83"/>
      <c r="F157" s="83"/>
      <c r="G157" s="83"/>
      <c r="H157" s="83"/>
      <c r="I157" s="83"/>
      <c r="J157" s="83"/>
      <c r="K157" s="83"/>
      <c r="L157" s="83"/>
      <c r="M157" s="83"/>
      <c r="N157" s="83"/>
    </row>
    <row r="158" spans="1:14" s="22" customFormat="1" ht="27.95" customHeight="1" x14ac:dyDescent="0.25">
      <c r="A158" s="139"/>
      <c r="B158" s="83"/>
      <c r="C158" s="117"/>
      <c r="D158" s="117"/>
      <c r="E158" s="83"/>
      <c r="F158" s="83"/>
      <c r="G158" s="83"/>
      <c r="H158" s="83"/>
      <c r="I158" s="83"/>
      <c r="J158" s="83"/>
      <c r="K158" s="83"/>
      <c r="L158" s="83"/>
      <c r="M158" s="83"/>
      <c r="N158" s="83"/>
    </row>
    <row r="159" spans="1:14" s="22" customFormat="1" ht="27.95" customHeight="1" x14ac:dyDescent="0.25">
      <c r="A159" s="139"/>
      <c r="B159" s="83"/>
      <c r="C159" s="117"/>
      <c r="D159" s="117"/>
      <c r="E159" s="83"/>
      <c r="F159" s="83"/>
      <c r="G159" s="83"/>
      <c r="H159" s="83"/>
      <c r="I159" s="83"/>
      <c r="J159" s="83"/>
      <c r="K159" s="83"/>
      <c r="L159" s="83"/>
      <c r="M159" s="83"/>
      <c r="N159" s="83"/>
    </row>
    <row r="160" spans="1:14" s="22" customFormat="1" ht="27.95" customHeight="1" x14ac:dyDescent="0.25">
      <c r="A160" s="139"/>
      <c r="B160" s="83"/>
      <c r="C160" s="117"/>
      <c r="D160" s="117"/>
      <c r="E160" s="83"/>
      <c r="F160" s="83"/>
      <c r="G160" s="83"/>
      <c r="H160" s="83"/>
      <c r="I160" s="83"/>
      <c r="J160" s="83"/>
      <c r="K160" s="83"/>
      <c r="L160" s="83"/>
      <c r="M160" s="83"/>
      <c r="N160" s="83"/>
    </row>
    <row r="161" spans="1:14" s="22" customFormat="1" ht="27.95" customHeight="1" x14ac:dyDescent="0.25">
      <c r="A161" s="139"/>
      <c r="B161" s="83"/>
      <c r="C161" s="117"/>
      <c r="D161" s="117"/>
      <c r="E161" s="83"/>
      <c r="F161" s="83"/>
      <c r="G161" s="83"/>
      <c r="H161" s="83"/>
      <c r="I161" s="83"/>
      <c r="J161" s="83"/>
      <c r="K161" s="83"/>
      <c r="L161" s="83"/>
      <c r="M161" s="83"/>
      <c r="N161" s="83"/>
    </row>
    <row r="162" spans="1:14" s="22" customFormat="1" ht="27.95" customHeight="1" x14ac:dyDescent="0.25">
      <c r="A162" s="139"/>
      <c r="B162" s="83"/>
      <c r="C162" s="117"/>
      <c r="D162" s="117"/>
      <c r="E162" s="83"/>
      <c r="F162" s="83"/>
      <c r="G162" s="83"/>
      <c r="H162" s="83"/>
      <c r="I162" s="83"/>
      <c r="J162" s="83"/>
      <c r="K162" s="83"/>
      <c r="L162" s="83"/>
      <c r="M162" s="83"/>
      <c r="N162" s="83"/>
    </row>
    <row r="163" spans="1:14" s="22" customFormat="1" ht="27.95" customHeight="1" x14ac:dyDescent="0.25">
      <c r="A163" s="139"/>
      <c r="B163" s="83"/>
      <c r="C163" s="117"/>
      <c r="D163" s="117"/>
      <c r="E163" s="83"/>
      <c r="F163" s="83"/>
      <c r="G163" s="83"/>
      <c r="H163" s="83"/>
      <c r="I163" s="83"/>
      <c r="J163" s="83"/>
      <c r="K163" s="83"/>
      <c r="L163" s="83"/>
      <c r="M163" s="83"/>
      <c r="N163" s="83"/>
    </row>
    <row r="164" spans="1:14" s="22" customFormat="1" ht="27.95" customHeight="1" x14ac:dyDescent="0.25">
      <c r="A164" s="139"/>
      <c r="B164" s="83"/>
      <c r="C164" s="117"/>
      <c r="D164" s="117"/>
      <c r="E164" s="83"/>
      <c r="F164" s="83"/>
      <c r="G164" s="83"/>
      <c r="H164" s="83"/>
      <c r="I164" s="83"/>
      <c r="J164" s="83"/>
      <c r="K164" s="83"/>
      <c r="L164" s="83"/>
      <c r="M164" s="83"/>
      <c r="N164" s="83"/>
    </row>
    <row r="165" spans="1:14" s="22" customFormat="1" ht="27.95" customHeight="1" x14ac:dyDescent="0.25">
      <c r="A165" s="139"/>
      <c r="B165" s="83"/>
      <c r="C165" s="117"/>
      <c r="D165" s="117"/>
      <c r="E165" s="83"/>
      <c r="F165" s="83"/>
      <c r="G165" s="83"/>
      <c r="H165" s="83"/>
      <c r="I165" s="83"/>
      <c r="J165" s="83"/>
      <c r="K165" s="83"/>
      <c r="L165" s="83"/>
      <c r="M165" s="83"/>
      <c r="N165" s="83"/>
    </row>
    <row r="166" spans="1:14" s="22" customFormat="1" ht="27.95" customHeight="1" x14ac:dyDescent="0.25">
      <c r="A166" s="139"/>
      <c r="B166" s="83"/>
      <c r="C166" s="117"/>
      <c r="D166" s="117"/>
      <c r="E166" s="83"/>
      <c r="F166" s="83"/>
      <c r="G166" s="83"/>
      <c r="H166" s="83"/>
      <c r="I166" s="83"/>
      <c r="J166" s="83"/>
      <c r="K166" s="83"/>
      <c r="L166" s="83"/>
      <c r="M166" s="83"/>
      <c r="N166" s="83"/>
    </row>
    <row r="167" spans="1:14" s="22" customFormat="1" ht="27.95" customHeight="1" x14ac:dyDescent="0.25">
      <c r="A167" s="139"/>
      <c r="B167" s="83"/>
      <c r="C167" s="117"/>
      <c r="D167" s="117"/>
      <c r="E167" s="83"/>
      <c r="F167" s="83"/>
      <c r="G167" s="83"/>
      <c r="H167" s="83"/>
      <c r="I167" s="83"/>
      <c r="J167" s="83"/>
      <c r="K167" s="83"/>
      <c r="L167" s="83"/>
      <c r="M167" s="83"/>
      <c r="N167" s="83"/>
    </row>
    <row r="168" spans="1:14" s="22" customFormat="1" ht="27.95" customHeight="1" x14ac:dyDescent="0.25">
      <c r="A168" s="139"/>
      <c r="B168" s="83"/>
      <c r="C168" s="117"/>
      <c r="D168" s="117"/>
      <c r="E168" s="83"/>
      <c r="F168" s="83"/>
      <c r="G168" s="83"/>
      <c r="H168" s="83"/>
      <c r="I168" s="83"/>
      <c r="J168" s="83"/>
      <c r="K168" s="83"/>
      <c r="L168" s="83"/>
      <c r="M168" s="83"/>
      <c r="N168" s="83"/>
    </row>
    <row r="169" spans="1:14" s="22" customFormat="1" ht="27.95" customHeight="1" x14ac:dyDescent="0.25">
      <c r="A169" s="139"/>
      <c r="B169" s="83"/>
      <c r="C169" s="117"/>
      <c r="D169" s="117"/>
      <c r="E169" s="83"/>
      <c r="F169" s="83"/>
      <c r="G169" s="83"/>
      <c r="H169" s="83"/>
      <c r="I169" s="83"/>
      <c r="J169" s="83"/>
      <c r="K169" s="83"/>
      <c r="L169" s="83"/>
      <c r="M169" s="83"/>
      <c r="N169" s="83"/>
    </row>
    <row r="170" spans="1:14" s="22" customFormat="1" ht="27.95" customHeight="1" x14ac:dyDescent="0.25">
      <c r="A170" s="139"/>
      <c r="B170" s="83"/>
      <c r="C170" s="117"/>
      <c r="D170" s="117"/>
      <c r="E170" s="83"/>
      <c r="F170" s="83"/>
      <c r="G170" s="83"/>
      <c r="H170" s="83"/>
      <c r="I170" s="83"/>
      <c r="J170" s="83"/>
      <c r="K170" s="83"/>
      <c r="L170" s="83"/>
      <c r="M170" s="83"/>
      <c r="N170" s="83"/>
    </row>
    <row r="171" spans="1:14" s="22" customFormat="1" ht="27.95" customHeight="1" x14ac:dyDescent="0.25">
      <c r="A171" s="139"/>
      <c r="B171" s="83"/>
      <c r="C171" s="117"/>
      <c r="D171" s="117"/>
      <c r="E171" s="83"/>
      <c r="F171" s="83"/>
      <c r="G171" s="83"/>
      <c r="H171" s="83"/>
      <c r="I171" s="83"/>
      <c r="J171" s="83"/>
      <c r="K171" s="83"/>
      <c r="L171" s="83"/>
      <c r="M171" s="83"/>
      <c r="N171" s="83"/>
    </row>
    <row r="172" spans="1:14" s="22" customFormat="1" ht="27.95" customHeight="1" x14ac:dyDescent="0.25">
      <c r="A172" s="139"/>
      <c r="B172" s="83"/>
      <c r="C172" s="117"/>
      <c r="D172" s="117"/>
      <c r="E172" s="83"/>
      <c r="F172" s="83"/>
      <c r="G172" s="83"/>
      <c r="H172" s="83"/>
      <c r="I172" s="83"/>
      <c r="J172" s="83"/>
      <c r="K172" s="83"/>
      <c r="L172" s="83"/>
      <c r="M172" s="83"/>
      <c r="N172" s="83"/>
    </row>
    <row r="173" spans="1:14" s="22" customFormat="1" ht="27.95" customHeight="1" x14ac:dyDescent="0.25">
      <c r="A173" s="139"/>
      <c r="B173" s="83"/>
      <c r="C173" s="117"/>
      <c r="D173" s="117"/>
      <c r="E173" s="83"/>
      <c r="F173" s="83"/>
      <c r="G173" s="83"/>
      <c r="H173" s="83"/>
      <c r="I173" s="83"/>
      <c r="J173" s="83"/>
      <c r="K173" s="83"/>
      <c r="L173" s="83"/>
      <c r="M173" s="83"/>
      <c r="N173" s="83"/>
    </row>
    <row r="174" spans="1:14" s="22" customFormat="1" ht="27.95" customHeight="1" x14ac:dyDescent="0.25">
      <c r="A174" s="139"/>
      <c r="B174" s="83"/>
      <c r="C174" s="117"/>
      <c r="D174" s="117"/>
      <c r="E174" s="83"/>
      <c r="F174" s="83"/>
      <c r="G174" s="83"/>
      <c r="H174" s="83"/>
      <c r="I174" s="83"/>
      <c r="J174" s="83"/>
      <c r="K174" s="83"/>
      <c r="L174" s="83"/>
      <c r="M174" s="83"/>
      <c r="N174" s="83"/>
    </row>
    <row r="175" spans="1:14" s="22" customFormat="1" ht="27.95" customHeight="1" x14ac:dyDescent="0.25">
      <c r="A175" s="139"/>
      <c r="B175" s="83"/>
      <c r="C175" s="117"/>
      <c r="D175" s="117"/>
      <c r="E175" s="83"/>
      <c r="F175" s="83"/>
      <c r="G175" s="83"/>
      <c r="H175" s="83"/>
      <c r="I175" s="83"/>
      <c r="J175" s="83"/>
      <c r="K175" s="83"/>
      <c r="L175" s="83"/>
      <c r="M175" s="83"/>
      <c r="N175" s="83"/>
    </row>
    <row r="176" spans="1:14" s="22" customFormat="1" ht="27.95" customHeight="1" x14ac:dyDescent="0.25">
      <c r="A176" s="139"/>
      <c r="B176" s="83"/>
      <c r="C176" s="117"/>
      <c r="D176" s="117"/>
      <c r="E176" s="83"/>
      <c r="F176" s="83"/>
      <c r="G176" s="83"/>
      <c r="H176" s="83"/>
      <c r="I176" s="83"/>
      <c r="J176" s="83"/>
      <c r="K176" s="83"/>
      <c r="L176" s="83"/>
      <c r="M176" s="83"/>
      <c r="N176" s="83"/>
    </row>
    <row r="177" spans="1:14" s="22" customFormat="1" ht="27.95" customHeight="1" x14ac:dyDescent="0.25">
      <c r="A177" s="139"/>
      <c r="B177" s="83"/>
      <c r="C177" s="117"/>
      <c r="D177" s="117"/>
      <c r="E177" s="83"/>
      <c r="F177" s="83"/>
      <c r="G177" s="83"/>
      <c r="H177" s="83"/>
      <c r="I177" s="83"/>
      <c r="J177" s="83"/>
      <c r="K177" s="83"/>
      <c r="L177" s="83"/>
      <c r="M177" s="83"/>
      <c r="N177" s="83"/>
    </row>
    <row r="178" spans="1:14" s="22" customFormat="1" ht="27.95" customHeight="1" x14ac:dyDescent="0.25">
      <c r="A178" s="139"/>
      <c r="B178" s="83"/>
      <c r="C178" s="117"/>
      <c r="D178" s="117"/>
      <c r="E178" s="83"/>
      <c r="F178" s="83"/>
      <c r="G178" s="83"/>
      <c r="H178" s="83"/>
      <c r="I178" s="83"/>
      <c r="J178" s="83"/>
      <c r="K178" s="83"/>
      <c r="L178" s="83"/>
      <c r="M178" s="83"/>
      <c r="N178" s="83"/>
    </row>
    <row r="179" spans="1:14" s="22" customFormat="1" ht="27.95" customHeight="1" x14ac:dyDescent="0.25">
      <c r="A179" s="139"/>
      <c r="B179" s="83"/>
      <c r="C179" s="117"/>
      <c r="D179" s="117"/>
      <c r="E179" s="83"/>
      <c r="F179" s="83"/>
      <c r="G179" s="83"/>
      <c r="H179" s="83"/>
      <c r="I179" s="83"/>
      <c r="J179" s="83"/>
      <c r="K179" s="83"/>
      <c r="L179" s="83"/>
      <c r="M179" s="83"/>
      <c r="N179" s="83"/>
    </row>
    <row r="180" spans="1:14" s="22" customFormat="1" ht="27.95" customHeight="1" x14ac:dyDescent="0.25">
      <c r="A180" s="139"/>
      <c r="B180" s="83"/>
      <c r="C180" s="117"/>
      <c r="D180" s="117"/>
      <c r="E180" s="83"/>
      <c r="F180" s="83"/>
      <c r="G180" s="83"/>
      <c r="H180" s="83"/>
      <c r="I180" s="83"/>
      <c r="J180" s="83"/>
      <c r="K180" s="83"/>
      <c r="L180" s="83"/>
      <c r="M180" s="83"/>
      <c r="N180" s="83"/>
    </row>
    <row r="181" spans="1:14" s="22" customFormat="1" ht="27.95" customHeight="1" x14ac:dyDescent="0.25">
      <c r="A181" s="139"/>
      <c r="B181" s="83"/>
      <c r="C181" s="117"/>
      <c r="D181" s="117"/>
      <c r="E181" s="83"/>
      <c r="F181" s="83"/>
      <c r="G181" s="83"/>
      <c r="H181" s="83"/>
      <c r="I181" s="83"/>
      <c r="J181" s="83"/>
      <c r="K181" s="83"/>
      <c r="L181" s="83"/>
      <c r="M181" s="83"/>
      <c r="N181" s="83"/>
    </row>
    <row r="182" spans="1:14" s="22" customFormat="1" ht="27.95" customHeight="1" x14ac:dyDescent="0.25">
      <c r="A182" s="139"/>
      <c r="B182" s="83"/>
      <c r="C182" s="117"/>
      <c r="D182" s="117"/>
      <c r="E182" s="83"/>
      <c r="F182" s="83"/>
      <c r="G182" s="83"/>
      <c r="H182" s="83"/>
      <c r="I182" s="83"/>
      <c r="J182" s="83"/>
      <c r="K182" s="83"/>
      <c r="L182" s="83"/>
      <c r="M182" s="83"/>
      <c r="N182" s="83"/>
    </row>
    <row r="183" spans="1:14" s="22" customFormat="1" ht="27.95" customHeight="1" x14ac:dyDescent="0.25">
      <c r="A183" s="139"/>
      <c r="B183" s="83"/>
      <c r="C183" s="117"/>
      <c r="D183" s="117"/>
      <c r="E183" s="83"/>
      <c r="F183" s="83"/>
      <c r="G183" s="83"/>
      <c r="H183" s="83"/>
      <c r="I183" s="83"/>
      <c r="J183" s="83"/>
      <c r="K183" s="83"/>
      <c r="L183" s="83"/>
      <c r="M183" s="83"/>
      <c r="N183" s="83"/>
    </row>
    <row r="184" spans="1:14" s="22" customFormat="1" ht="27.95" customHeight="1" x14ac:dyDescent="0.25">
      <c r="A184" s="139"/>
      <c r="B184" s="83"/>
      <c r="C184" s="117"/>
      <c r="D184" s="117"/>
      <c r="E184" s="83"/>
      <c r="F184" s="83"/>
      <c r="G184" s="83"/>
      <c r="H184" s="83"/>
      <c r="I184" s="83"/>
      <c r="J184" s="83"/>
      <c r="K184" s="83"/>
      <c r="L184" s="83"/>
      <c r="M184" s="83"/>
      <c r="N184" s="83"/>
    </row>
    <row r="185" spans="1:14" s="22" customFormat="1" ht="27.95" customHeight="1" x14ac:dyDescent="0.25">
      <c r="A185" s="139"/>
      <c r="B185" s="83"/>
      <c r="C185" s="117"/>
      <c r="D185" s="117"/>
      <c r="E185" s="83"/>
      <c r="F185" s="83"/>
      <c r="G185" s="83"/>
      <c r="H185" s="83"/>
      <c r="I185" s="83"/>
      <c r="J185" s="83"/>
      <c r="K185" s="83"/>
      <c r="L185" s="83"/>
      <c r="M185" s="83"/>
      <c r="N185" s="83"/>
    </row>
    <row r="186" spans="1:14" s="22" customFormat="1" ht="27.95" customHeight="1" x14ac:dyDescent="0.25">
      <c r="A186" s="139"/>
      <c r="B186" s="83"/>
      <c r="C186" s="117"/>
      <c r="D186" s="117"/>
      <c r="E186" s="83"/>
      <c r="F186" s="83"/>
      <c r="G186" s="83"/>
      <c r="H186" s="83"/>
      <c r="I186" s="83"/>
      <c r="J186" s="83"/>
      <c r="K186" s="83"/>
      <c r="L186" s="83"/>
      <c r="M186" s="83"/>
      <c r="N186" s="83"/>
    </row>
    <row r="187" spans="1:14" s="22" customFormat="1" ht="27.95" customHeight="1" x14ac:dyDescent="0.25">
      <c r="A187" s="139"/>
      <c r="B187" s="83"/>
      <c r="C187" s="117"/>
      <c r="D187" s="117"/>
      <c r="E187" s="83"/>
      <c r="F187" s="83"/>
      <c r="G187" s="83"/>
      <c r="H187" s="83"/>
      <c r="I187" s="83"/>
      <c r="J187" s="83"/>
      <c r="K187" s="83"/>
      <c r="L187" s="83"/>
      <c r="M187" s="83"/>
      <c r="N187" s="83"/>
    </row>
    <row r="188" spans="1:14" s="22" customFormat="1" ht="27.95" customHeight="1" x14ac:dyDescent="0.25">
      <c r="A188" s="139"/>
      <c r="B188" s="83"/>
      <c r="C188" s="117"/>
      <c r="D188" s="117"/>
      <c r="E188" s="83"/>
      <c r="F188" s="83"/>
      <c r="G188" s="83"/>
      <c r="H188" s="83"/>
      <c r="I188" s="83"/>
      <c r="J188" s="83"/>
      <c r="K188" s="83"/>
      <c r="L188" s="83"/>
      <c r="M188" s="83"/>
      <c r="N188" s="83"/>
    </row>
    <row r="189" spans="1:14" s="22" customFormat="1" ht="27.95" customHeight="1" x14ac:dyDescent="0.25">
      <c r="A189" s="139"/>
      <c r="B189" s="83"/>
      <c r="C189" s="117"/>
      <c r="D189" s="117"/>
      <c r="E189" s="83"/>
      <c r="F189" s="83"/>
      <c r="G189" s="83"/>
      <c r="H189" s="83"/>
      <c r="I189" s="83"/>
      <c r="J189" s="83"/>
      <c r="K189" s="83"/>
      <c r="L189" s="83"/>
      <c r="M189" s="83"/>
      <c r="N189" s="83"/>
    </row>
    <row r="190" spans="1:14" s="22" customFormat="1" ht="27.95" customHeight="1" x14ac:dyDescent="0.25">
      <c r="A190" s="139"/>
      <c r="B190" s="83"/>
      <c r="C190" s="117"/>
      <c r="D190" s="117"/>
      <c r="E190" s="83"/>
      <c r="F190" s="83"/>
      <c r="G190" s="83"/>
      <c r="H190" s="83"/>
      <c r="I190" s="83"/>
      <c r="J190" s="83"/>
      <c r="K190" s="83"/>
      <c r="L190" s="83"/>
      <c r="M190" s="83"/>
      <c r="N190" s="83"/>
    </row>
    <row r="191" spans="1:14" s="22" customFormat="1" ht="27.95" customHeight="1" x14ac:dyDescent="0.25">
      <c r="A191" s="139"/>
      <c r="B191" s="83"/>
      <c r="C191" s="117"/>
      <c r="D191" s="117"/>
      <c r="E191" s="83"/>
      <c r="F191" s="83"/>
      <c r="G191" s="83"/>
      <c r="H191" s="83"/>
      <c r="I191" s="83"/>
      <c r="J191" s="83"/>
      <c r="K191" s="83"/>
      <c r="L191" s="83"/>
      <c r="M191" s="83"/>
      <c r="N191" s="83"/>
    </row>
    <row r="192" spans="1:14" s="22" customFormat="1" ht="27.95" customHeight="1" x14ac:dyDescent="0.25">
      <c r="A192" s="139"/>
      <c r="B192" s="83"/>
      <c r="C192" s="117"/>
      <c r="D192" s="117"/>
      <c r="E192" s="83"/>
      <c r="F192" s="83"/>
      <c r="G192" s="83"/>
      <c r="H192" s="83"/>
      <c r="I192" s="83"/>
      <c r="J192" s="83"/>
      <c r="K192" s="83"/>
      <c r="L192" s="83"/>
      <c r="M192" s="83"/>
      <c r="N192" s="83"/>
    </row>
    <row r="193" spans="1:14" s="22" customFormat="1" ht="27.95" customHeight="1" x14ac:dyDescent="0.25">
      <c r="A193" s="139"/>
      <c r="B193" s="83"/>
      <c r="C193" s="117"/>
      <c r="D193" s="117"/>
      <c r="E193" s="83"/>
      <c r="F193" s="83"/>
      <c r="G193" s="83"/>
      <c r="H193" s="83"/>
      <c r="I193" s="83"/>
      <c r="J193" s="83"/>
      <c r="K193" s="83"/>
      <c r="L193" s="83"/>
      <c r="M193" s="83"/>
      <c r="N193" s="83"/>
    </row>
    <row r="194" spans="1:14" s="22" customFormat="1" ht="27.95" customHeight="1" x14ac:dyDescent="0.25">
      <c r="A194" s="139"/>
      <c r="B194" s="83"/>
      <c r="C194" s="117"/>
      <c r="D194" s="117"/>
      <c r="E194" s="83"/>
      <c r="F194" s="83"/>
      <c r="G194" s="83"/>
      <c r="H194" s="83"/>
      <c r="I194" s="83"/>
      <c r="J194" s="83"/>
      <c r="K194" s="83"/>
      <c r="L194" s="83"/>
      <c r="M194" s="83"/>
      <c r="N194" s="83"/>
    </row>
    <row r="195" spans="1:14" s="22" customFormat="1" ht="27.95" customHeight="1" x14ac:dyDescent="0.25">
      <c r="A195" s="139"/>
      <c r="B195" s="83"/>
      <c r="C195" s="117"/>
      <c r="D195" s="117"/>
      <c r="E195" s="83"/>
      <c r="F195" s="83"/>
      <c r="G195" s="83"/>
      <c r="H195" s="83"/>
      <c r="I195" s="83"/>
      <c r="J195" s="83"/>
      <c r="K195" s="83"/>
      <c r="L195" s="83"/>
      <c r="M195" s="83"/>
      <c r="N195" s="83"/>
    </row>
    <row r="196" spans="1:14" s="22" customFormat="1" ht="27.95" customHeight="1" x14ac:dyDescent="0.25">
      <c r="A196" s="139"/>
      <c r="B196" s="83"/>
      <c r="C196" s="117"/>
      <c r="D196" s="117"/>
      <c r="E196" s="83"/>
      <c r="F196" s="83"/>
      <c r="G196" s="83"/>
      <c r="H196" s="83"/>
      <c r="I196" s="83"/>
      <c r="J196" s="83"/>
      <c r="K196" s="83"/>
      <c r="L196" s="83"/>
      <c r="M196" s="83"/>
      <c r="N196" s="83"/>
    </row>
    <row r="197" spans="1:14" s="22" customFormat="1" ht="27.95" customHeight="1" x14ac:dyDescent="0.25">
      <c r="A197" s="139"/>
      <c r="B197" s="83"/>
      <c r="C197" s="117"/>
      <c r="D197" s="117"/>
      <c r="E197" s="83"/>
      <c r="F197" s="83"/>
      <c r="G197" s="83"/>
      <c r="H197" s="83"/>
      <c r="I197" s="83"/>
      <c r="J197" s="83"/>
      <c r="K197" s="83"/>
      <c r="L197" s="83"/>
      <c r="M197" s="83"/>
      <c r="N197" s="83"/>
    </row>
    <row r="198" spans="1:14" s="22" customFormat="1" ht="27.95" customHeight="1" x14ac:dyDescent="0.25">
      <c r="A198" s="139"/>
      <c r="B198" s="83"/>
      <c r="C198" s="117"/>
      <c r="D198" s="117"/>
      <c r="E198" s="83"/>
      <c r="F198" s="83"/>
      <c r="G198" s="83"/>
      <c r="H198" s="83"/>
      <c r="I198" s="83"/>
      <c r="J198" s="83"/>
      <c r="K198" s="83"/>
      <c r="L198" s="83"/>
      <c r="M198" s="83"/>
      <c r="N198" s="83"/>
    </row>
    <row r="199" spans="1:14" s="22" customFormat="1" ht="27.95" customHeight="1" x14ac:dyDescent="0.25">
      <c r="A199" s="139"/>
      <c r="B199" s="83"/>
      <c r="C199" s="117"/>
      <c r="D199" s="117"/>
      <c r="E199" s="83"/>
      <c r="F199" s="83"/>
      <c r="G199" s="83"/>
      <c r="H199" s="83"/>
      <c r="I199" s="83"/>
      <c r="J199" s="83"/>
      <c r="K199" s="83"/>
      <c r="L199" s="83"/>
      <c r="M199" s="83"/>
      <c r="N199" s="83"/>
    </row>
    <row r="200" spans="1:14" s="22" customFormat="1" ht="27.95" customHeight="1" x14ac:dyDescent="0.25">
      <c r="A200" s="139"/>
      <c r="B200" s="83"/>
      <c r="C200" s="117"/>
      <c r="D200" s="117"/>
      <c r="E200" s="83"/>
      <c r="F200" s="83"/>
      <c r="G200" s="83"/>
      <c r="H200" s="83"/>
      <c r="I200" s="83"/>
      <c r="J200" s="83"/>
      <c r="K200" s="83"/>
      <c r="L200" s="83"/>
      <c r="M200" s="83"/>
      <c r="N200" s="83"/>
    </row>
    <row r="201" spans="1:14" s="22" customFormat="1" ht="27.95" customHeight="1" x14ac:dyDescent="0.25">
      <c r="A201" s="139"/>
      <c r="B201" s="83"/>
      <c r="C201" s="117"/>
      <c r="D201" s="117"/>
      <c r="E201" s="83"/>
      <c r="F201" s="83"/>
      <c r="G201" s="83"/>
      <c r="H201" s="83"/>
      <c r="I201" s="83"/>
      <c r="J201" s="83"/>
      <c r="K201" s="83"/>
      <c r="L201" s="83"/>
      <c r="M201" s="83"/>
      <c r="N201" s="83"/>
    </row>
    <row r="202" spans="1:14" s="22" customFormat="1" ht="27.95" customHeight="1" x14ac:dyDescent="0.25">
      <c r="A202" s="139"/>
      <c r="B202" s="83"/>
      <c r="C202" s="117"/>
      <c r="D202" s="117"/>
      <c r="E202" s="83"/>
      <c r="F202" s="83"/>
      <c r="G202" s="83"/>
      <c r="H202" s="83"/>
      <c r="I202" s="83"/>
      <c r="J202" s="83"/>
      <c r="K202" s="83"/>
      <c r="L202" s="83"/>
      <c r="M202" s="83"/>
      <c r="N202" s="83"/>
    </row>
    <row r="203" spans="1:14" s="22" customFormat="1" ht="27.95" customHeight="1" x14ac:dyDescent="0.25">
      <c r="A203" s="139"/>
      <c r="B203" s="83"/>
      <c r="C203" s="117"/>
      <c r="D203" s="117"/>
      <c r="E203" s="83"/>
      <c r="F203" s="83"/>
      <c r="G203" s="83"/>
      <c r="H203" s="83"/>
      <c r="I203" s="83"/>
      <c r="J203" s="83"/>
      <c r="K203" s="83"/>
      <c r="L203" s="83"/>
      <c r="M203" s="83"/>
      <c r="N203" s="83"/>
    </row>
    <row r="204" spans="1:14" s="22" customFormat="1" ht="27.95" customHeight="1" x14ac:dyDescent="0.25">
      <c r="A204" s="139"/>
      <c r="B204" s="83"/>
      <c r="C204" s="117"/>
      <c r="D204" s="117"/>
      <c r="E204" s="83"/>
      <c r="F204" s="83"/>
      <c r="G204" s="83"/>
      <c r="H204" s="83"/>
      <c r="I204" s="83"/>
      <c r="J204" s="83"/>
      <c r="K204" s="83"/>
      <c r="L204" s="83"/>
      <c r="M204" s="83"/>
      <c r="N204" s="83"/>
    </row>
    <row r="205" spans="1:14" s="22" customFormat="1" ht="27.95" customHeight="1" x14ac:dyDescent="0.25">
      <c r="A205" s="139"/>
      <c r="B205" s="83"/>
      <c r="C205" s="117"/>
      <c r="D205" s="117"/>
      <c r="E205" s="83"/>
      <c r="F205" s="83"/>
      <c r="G205" s="83"/>
      <c r="H205" s="83"/>
      <c r="I205" s="83"/>
      <c r="J205" s="83"/>
      <c r="K205" s="83"/>
      <c r="L205" s="83"/>
      <c r="M205" s="83"/>
      <c r="N205" s="83"/>
    </row>
    <row r="206" spans="1:14" s="22" customFormat="1" ht="15.75" x14ac:dyDescent="0.25">
      <c r="C206" s="123"/>
      <c r="D206" s="123"/>
    </row>
    <row r="207" spans="1:14" s="22" customFormat="1" ht="15.75" x14ac:dyDescent="0.25">
      <c r="C207" s="123"/>
      <c r="D207" s="123"/>
    </row>
    <row r="208" spans="1:14" s="22" customFormat="1" ht="15.75" x14ac:dyDescent="0.25">
      <c r="C208" s="123"/>
      <c r="D208" s="123"/>
    </row>
    <row r="209" spans="3:4" s="22" customFormat="1" ht="15.75" x14ac:dyDescent="0.25">
      <c r="C209" s="123"/>
      <c r="D209" s="123"/>
    </row>
    <row r="210" spans="3:4" s="22" customFormat="1" ht="15.75" x14ac:dyDescent="0.25">
      <c r="C210" s="123"/>
      <c r="D210" s="123"/>
    </row>
    <row r="211" spans="3:4" s="22" customFormat="1" ht="15.75" x14ac:dyDescent="0.25">
      <c r="C211" s="123"/>
      <c r="D211" s="123"/>
    </row>
    <row r="212" spans="3:4" s="22" customFormat="1" ht="15.75" x14ac:dyDescent="0.25">
      <c r="C212" s="123"/>
      <c r="D212" s="123"/>
    </row>
    <row r="213" spans="3:4" s="22" customFormat="1" ht="15.75" x14ac:dyDescent="0.25">
      <c r="C213" s="123"/>
      <c r="D213" s="123"/>
    </row>
    <row r="214" spans="3:4" s="22" customFormat="1" ht="15.75" x14ac:dyDescent="0.25">
      <c r="C214" s="123"/>
      <c r="D214" s="123"/>
    </row>
    <row r="215" spans="3:4" s="22" customFormat="1" ht="15.75" x14ac:dyDescent="0.25">
      <c r="C215" s="123"/>
      <c r="D215" s="123"/>
    </row>
    <row r="216" spans="3:4" s="22" customFormat="1" ht="15.75" x14ac:dyDescent="0.25">
      <c r="C216" s="123"/>
      <c r="D216" s="123"/>
    </row>
    <row r="217" spans="3:4" s="22" customFormat="1" ht="15.75" x14ac:dyDescent="0.25">
      <c r="C217" s="123"/>
      <c r="D217" s="123"/>
    </row>
    <row r="218" spans="3:4" s="22" customFormat="1" ht="15.75" x14ac:dyDescent="0.25">
      <c r="C218" s="123"/>
      <c r="D218" s="123"/>
    </row>
    <row r="219" spans="3:4" s="22" customFormat="1" ht="15.75" x14ac:dyDescent="0.25">
      <c r="C219" s="123"/>
      <c r="D219" s="123"/>
    </row>
    <row r="220" spans="3:4" s="22" customFormat="1" ht="15.75" x14ac:dyDescent="0.25">
      <c r="C220" s="123"/>
      <c r="D220" s="123"/>
    </row>
    <row r="221" spans="3:4" s="22" customFormat="1" ht="15.75" x14ac:dyDescent="0.25">
      <c r="C221" s="123"/>
      <c r="D221" s="123"/>
    </row>
    <row r="222" spans="3:4" s="22" customFormat="1" ht="15.75" x14ac:dyDescent="0.25">
      <c r="C222" s="123"/>
      <c r="D222" s="123"/>
    </row>
    <row r="223" spans="3:4" s="22" customFormat="1" ht="15.75" x14ac:dyDescent="0.25">
      <c r="C223" s="123"/>
      <c r="D223" s="123"/>
    </row>
    <row r="224" spans="3:4" s="22" customFormat="1" ht="15.75" x14ac:dyDescent="0.25">
      <c r="C224" s="123"/>
      <c r="D224" s="123"/>
    </row>
    <row r="225" spans="3:4" s="22" customFormat="1" ht="15.75" x14ac:dyDescent="0.25">
      <c r="C225" s="123"/>
      <c r="D225" s="123"/>
    </row>
    <row r="226" spans="3:4" s="22" customFormat="1" ht="15.75" x14ac:dyDescent="0.25">
      <c r="C226" s="123"/>
      <c r="D226" s="123"/>
    </row>
    <row r="227" spans="3:4" s="22" customFormat="1" ht="15.75" x14ac:dyDescent="0.25">
      <c r="C227" s="123"/>
      <c r="D227" s="123"/>
    </row>
    <row r="228" spans="3:4" s="22" customFormat="1" ht="15.75" x14ac:dyDescent="0.25">
      <c r="C228" s="123"/>
      <c r="D228" s="123"/>
    </row>
    <row r="229" spans="3:4" s="22" customFormat="1" ht="15.75" x14ac:dyDescent="0.25">
      <c r="C229" s="123"/>
      <c r="D229" s="123"/>
    </row>
    <row r="230" spans="3:4" s="22" customFormat="1" ht="15.75" x14ac:dyDescent="0.25">
      <c r="C230" s="123"/>
      <c r="D230" s="123"/>
    </row>
    <row r="231" spans="3:4" s="22" customFormat="1" ht="15.75" x14ac:dyDescent="0.25">
      <c r="C231" s="123"/>
      <c r="D231" s="123"/>
    </row>
    <row r="232" spans="3:4" s="22" customFormat="1" ht="15.75" x14ac:dyDescent="0.25">
      <c r="C232" s="123"/>
      <c r="D232" s="123"/>
    </row>
    <row r="233" spans="3:4" s="22" customFormat="1" ht="15.75" x14ac:dyDescent="0.25">
      <c r="C233" s="123"/>
      <c r="D233" s="123"/>
    </row>
    <row r="234" spans="3:4" s="22" customFormat="1" ht="15.75" x14ac:dyDescent="0.25">
      <c r="C234" s="123"/>
      <c r="D234" s="123"/>
    </row>
    <row r="235" spans="3:4" s="22" customFormat="1" ht="15.75" x14ac:dyDescent="0.25">
      <c r="C235" s="123"/>
      <c r="D235" s="123"/>
    </row>
    <row r="236" spans="3:4" s="22" customFormat="1" ht="15.75" x14ac:dyDescent="0.25">
      <c r="C236" s="123"/>
      <c r="D236" s="123"/>
    </row>
    <row r="237" spans="3:4" s="22" customFormat="1" ht="15.75" x14ac:dyDescent="0.25">
      <c r="C237" s="123"/>
      <c r="D237" s="123"/>
    </row>
    <row r="238" spans="3:4" s="22" customFormat="1" ht="15.75" x14ac:dyDescent="0.25">
      <c r="C238" s="123"/>
      <c r="D238" s="123"/>
    </row>
    <row r="239" spans="3:4" s="22" customFormat="1" ht="15.75" x14ac:dyDescent="0.25">
      <c r="C239" s="123"/>
      <c r="D239" s="123"/>
    </row>
    <row r="240" spans="3:4" s="22" customFormat="1" ht="15.75" x14ac:dyDescent="0.25">
      <c r="C240" s="123"/>
      <c r="D240" s="123"/>
    </row>
    <row r="241" spans="3:4" s="22" customFormat="1" ht="15.75" x14ac:dyDescent="0.25">
      <c r="C241" s="123"/>
      <c r="D241" s="123"/>
    </row>
    <row r="242" spans="3:4" s="22" customFormat="1" ht="15.75" x14ac:dyDescent="0.25">
      <c r="C242" s="123"/>
      <c r="D242" s="123"/>
    </row>
    <row r="243" spans="3:4" s="22" customFormat="1" ht="15.75" x14ac:dyDescent="0.25">
      <c r="C243" s="123"/>
      <c r="D243" s="123"/>
    </row>
    <row r="244" spans="3:4" s="22" customFormat="1" ht="15.75" x14ac:dyDescent="0.25">
      <c r="C244" s="123"/>
      <c r="D244" s="123"/>
    </row>
    <row r="245" spans="3:4" s="22" customFormat="1" ht="15.75" x14ac:dyDescent="0.25">
      <c r="C245" s="123"/>
      <c r="D245" s="123"/>
    </row>
    <row r="246" spans="3:4" s="22" customFormat="1" ht="15.75" x14ac:dyDescent="0.25">
      <c r="C246" s="123"/>
      <c r="D246" s="123"/>
    </row>
    <row r="247" spans="3:4" s="22" customFormat="1" ht="15.75" x14ac:dyDescent="0.25">
      <c r="C247" s="123"/>
      <c r="D247" s="123"/>
    </row>
    <row r="248" spans="3:4" s="22" customFormat="1" ht="15.75" x14ac:dyDescent="0.25">
      <c r="C248" s="123"/>
      <c r="D248" s="123"/>
    </row>
    <row r="249" spans="3:4" s="22" customFormat="1" ht="15.75" x14ac:dyDescent="0.25">
      <c r="C249" s="123"/>
      <c r="D249" s="123"/>
    </row>
    <row r="250" spans="3:4" s="22" customFormat="1" ht="15.75" x14ac:dyDescent="0.25">
      <c r="C250" s="123"/>
      <c r="D250" s="123"/>
    </row>
    <row r="251" spans="3:4" s="22" customFormat="1" ht="15.75" x14ac:dyDescent="0.25">
      <c r="C251" s="123"/>
      <c r="D251" s="123"/>
    </row>
    <row r="252" spans="3:4" s="22" customFormat="1" ht="15.75" x14ac:dyDescent="0.25">
      <c r="C252" s="123"/>
      <c r="D252" s="123"/>
    </row>
    <row r="253" spans="3:4" s="22" customFormat="1" ht="15.75" x14ac:dyDescent="0.25">
      <c r="C253" s="123"/>
      <c r="D253" s="123"/>
    </row>
    <row r="254" spans="3:4" s="22" customFormat="1" ht="15.75" x14ac:dyDescent="0.25">
      <c r="C254" s="123"/>
      <c r="D254" s="123"/>
    </row>
    <row r="255" spans="3:4" s="22" customFormat="1" ht="15.75" x14ac:dyDescent="0.25">
      <c r="C255" s="123"/>
      <c r="D255" s="123"/>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5" xr:uid="{00000000-0002-0000-0300-000000000000}">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9"/>
  <sheetViews>
    <sheetView tabSelected="1" topLeftCell="D4" zoomScale="70" zoomScaleNormal="70" workbookViewId="0">
      <selection activeCell="O17" sqref="O17"/>
    </sheetView>
  </sheetViews>
  <sheetFormatPr defaultColWidth="8.875" defaultRowHeight="18.75" x14ac:dyDescent="0.3"/>
  <cols>
    <col min="1" max="1" width="5.875" style="210" customWidth="1"/>
    <col min="2" max="2" width="6.625" style="210" customWidth="1"/>
    <col min="3" max="3" width="17.875" style="210" customWidth="1"/>
    <col min="4" max="4" width="44.625" style="210" customWidth="1"/>
    <col min="5" max="5" width="17.5" style="210" customWidth="1"/>
    <col min="6" max="8" width="14.875" style="210" customWidth="1"/>
    <col min="9" max="12" width="14" style="210" customWidth="1"/>
    <col min="13" max="16384" width="8.875" style="210"/>
  </cols>
  <sheetData>
    <row r="1" spans="1:12" s="5" customFormat="1" x14ac:dyDescent="0.3">
      <c r="B1" s="23"/>
      <c r="C1" s="108"/>
      <c r="D1" s="108"/>
      <c r="E1" s="103"/>
      <c r="F1" s="103"/>
      <c r="G1" s="109"/>
    </row>
    <row r="2" spans="1:12" s="5" customFormat="1" x14ac:dyDescent="0.3">
      <c r="B2" s="23"/>
      <c r="C2" s="108"/>
      <c r="D2" s="108"/>
      <c r="E2" s="103"/>
      <c r="F2" s="103"/>
      <c r="G2" s="109"/>
    </row>
    <row r="3" spans="1:12" s="5" customFormat="1" x14ac:dyDescent="0.3">
      <c r="B3" s="23"/>
      <c r="C3" s="108"/>
      <c r="D3" s="108"/>
      <c r="E3" s="103"/>
      <c r="F3" s="103"/>
      <c r="G3" s="109"/>
    </row>
    <row r="4" spans="1:12" s="5" customFormat="1" ht="30.95" customHeight="1" x14ac:dyDescent="0.3">
      <c r="A4" s="502" t="s">
        <v>471</v>
      </c>
      <c r="B4" s="413"/>
      <c r="C4" s="413"/>
      <c r="D4" s="413"/>
      <c r="E4" s="413"/>
      <c r="F4" s="413"/>
      <c r="G4" s="413"/>
    </row>
    <row r="5" spans="1:12" s="5" customFormat="1" ht="42" customHeight="1" x14ac:dyDescent="0.3">
      <c r="A5" s="211" t="s">
        <v>99</v>
      </c>
      <c r="B5" s="503" t="s">
        <v>472</v>
      </c>
      <c r="C5" s="447"/>
      <c r="D5" s="447"/>
      <c r="E5" s="447"/>
      <c r="F5" s="447"/>
      <c r="G5" s="447"/>
    </row>
    <row r="6" spans="1:12" s="5" customFormat="1" x14ac:dyDescent="0.3">
      <c r="A6" s="211"/>
      <c r="B6" s="509" t="s">
        <v>479</v>
      </c>
      <c r="C6" s="509"/>
      <c r="D6" s="509"/>
      <c r="E6" s="509"/>
      <c r="F6" s="509"/>
      <c r="G6" s="509"/>
    </row>
    <row r="7" spans="1:12" s="5" customFormat="1" ht="19.5" thickBot="1" x14ac:dyDescent="0.35">
      <c r="A7" s="211"/>
      <c r="B7" s="522" t="s">
        <v>553</v>
      </c>
      <c r="C7" s="522"/>
      <c r="D7" s="522"/>
      <c r="E7" s="522"/>
      <c r="F7" s="522"/>
      <c r="G7" s="522"/>
    </row>
    <row r="8" spans="1:12" ht="19.5" customHeight="1" thickBot="1" x14ac:dyDescent="0.35">
      <c r="B8" s="510" t="s">
        <v>42</v>
      </c>
      <c r="C8" s="513" t="s">
        <v>461</v>
      </c>
      <c r="D8" s="514"/>
      <c r="E8" s="510" t="s">
        <v>552</v>
      </c>
      <c r="F8" s="506" t="s">
        <v>478</v>
      </c>
      <c r="G8" s="507"/>
      <c r="H8" s="507"/>
      <c r="I8" s="507"/>
      <c r="J8" s="507"/>
      <c r="K8" s="507"/>
      <c r="L8" s="508"/>
    </row>
    <row r="9" spans="1:12" x14ac:dyDescent="0.3">
      <c r="B9" s="511"/>
      <c r="C9" s="515"/>
      <c r="D9" s="516"/>
      <c r="E9" s="511"/>
      <c r="F9" s="331" t="s">
        <v>462</v>
      </c>
      <c r="G9" s="331" t="s">
        <v>463</v>
      </c>
      <c r="H9" s="331" t="s">
        <v>464</v>
      </c>
      <c r="I9" s="331" t="s">
        <v>474</v>
      </c>
      <c r="J9" s="331" t="s">
        <v>1396</v>
      </c>
      <c r="K9" s="331" t="s">
        <v>1397</v>
      </c>
      <c r="L9" s="331"/>
    </row>
    <row r="10" spans="1:12" ht="38.25" thickBot="1" x14ac:dyDescent="0.35">
      <c r="B10" s="512"/>
      <c r="C10" s="517"/>
      <c r="D10" s="518"/>
      <c r="E10" s="512"/>
      <c r="F10" s="292" t="s">
        <v>1398</v>
      </c>
      <c r="G10" s="292" t="s">
        <v>957</v>
      </c>
      <c r="H10" s="292" t="s">
        <v>1399</v>
      </c>
      <c r="I10" s="292" t="s">
        <v>1400</v>
      </c>
      <c r="J10" s="292" t="s">
        <v>1401</v>
      </c>
      <c r="K10" s="292" t="s">
        <v>876</v>
      </c>
      <c r="L10" s="292"/>
    </row>
    <row r="11" spans="1:12" ht="20.25" thickTop="1" thickBot="1" x14ac:dyDescent="0.35">
      <c r="B11" s="332" t="s">
        <v>52</v>
      </c>
      <c r="C11" s="333" t="s">
        <v>53</v>
      </c>
      <c r="D11" s="333" t="s">
        <v>54</v>
      </c>
      <c r="E11" s="333" t="s">
        <v>55</v>
      </c>
      <c r="F11" s="333" t="s">
        <v>56</v>
      </c>
      <c r="G11" s="333" t="s">
        <v>57</v>
      </c>
      <c r="H11" s="333" t="s">
        <v>58</v>
      </c>
      <c r="I11" s="333" t="s">
        <v>59</v>
      </c>
      <c r="J11" s="333" t="s">
        <v>60</v>
      </c>
      <c r="K11" s="333" t="s">
        <v>61</v>
      </c>
      <c r="L11" s="333" t="s">
        <v>62</v>
      </c>
    </row>
    <row r="12" spans="1:12" ht="30.75" customHeight="1" thickBot="1" x14ac:dyDescent="0.35">
      <c r="B12" s="519">
        <v>1</v>
      </c>
      <c r="C12" s="523" t="s">
        <v>465</v>
      </c>
      <c r="D12" s="334" t="s">
        <v>466</v>
      </c>
      <c r="E12" s="335">
        <f t="shared" ref="E12:E17" si="0">SUM(F12:K12)</f>
        <v>378</v>
      </c>
      <c r="F12" s="336">
        <v>59</v>
      </c>
      <c r="G12" s="336">
        <v>54</v>
      </c>
      <c r="H12" s="336">
        <v>72</v>
      </c>
      <c r="I12" s="336">
        <v>52</v>
      </c>
      <c r="J12" s="336">
        <v>68</v>
      </c>
      <c r="K12" s="336">
        <v>73</v>
      </c>
      <c r="L12" s="336"/>
    </row>
    <row r="13" spans="1:12" ht="30.75" customHeight="1" thickBot="1" x14ac:dyDescent="0.35">
      <c r="B13" s="520"/>
      <c r="C13" s="524"/>
      <c r="D13" s="337" t="s">
        <v>467</v>
      </c>
      <c r="E13" s="338">
        <f t="shared" si="0"/>
        <v>1</v>
      </c>
      <c r="F13" s="339">
        <v>0</v>
      </c>
      <c r="G13" s="339">
        <v>1</v>
      </c>
      <c r="H13" s="339">
        <v>0</v>
      </c>
      <c r="I13" s="339">
        <v>0</v>
      </c>
      <c r="J13" s="339">
        <v>0</v>
      </c>
      <c r="K13" s="339">
        <v>0</v>
      </c>
      <c r="L13" s="339"/>
    </row>
    <row r="14" spans="1:12" ht="30.75" customHeight="1" thickBot="1" x14ac:dyDescent="0.35">
      <c r="B14" s="521"/>
      <c r="C14" s="525"/>
      <c r="D14" s="337" t="s">
        <v>469</v>
      </c>
      <c r="E14" s="340">
        <f t="shared" si="0"/>
        <v>1407</v>
      </c>
      <c r="F14" s="339">
        <v>224</v>
      </c>
      <c r="G14" s="339">
        <v>226</v>
      </c>
      <c r="H14" s="339">
        <v>223</v>
      </c>
      <c r="I14" s="339">
        <v>200</v>
      </c>
      <c r="J14" s="339">
        <v>279</v>
      </c>
      <c r="K14" s="339">
        <v>255</v>
      </c>
      <c r="L14" s="339"/>
    </row>
    <row r="15" spans="1:12" ht="30.75" customHeight="1" thickBot="1" x14ac:dyDescent="0.35">
      <c r="B15" s="520">
        <v>2</v>
      </c>
      <c r="C15" s="524" t="s">
        <v>468</v>
      </c>
      <c r="D15" s="337" t="s">
        <v>466</v>
      </c>
      <c r="E15" s="338">
        <f t="shared" si="0"/>
        <v>0</v>
      </c>
      <c r="F15" s="339">
        <v>0</v>
      </c>
      <c r="G15" s="339">
        <v>0</v>
      </c>
      <c r="H15" s="339">
        <v>0</v>
      </c>
      <c r="I15" s="339">
        <v>0</v>
      </c>
      <c r="J15" s="339">
        <v>0</v>
      </c>
      <c r="K15" s="339">
        <v>0</v>
      </c>
      <c r="L15" s="339"/>
    </row>
    <row r="16" spans="1:12" ht="30.75" customHeight="1" thickBot="1" x14ac:dyDescent="0.35">
      <c r="B16" s="520"/>
      <c r="C16" s="524"/>
      <c r="D16" s="337" t="s">
        <v>467</v>
      </c>
      <c r="E16" s="338">
        <f t="shared" si="0"/>
        <v>0</v>
      </c>
      <c r="F16" s="339">
        <v>0</v>
      </c>
      <c r="G16" s="339">
        <v>0</v>
      </c>
      <c r="H16" s="339">
        <v>0</v>
      </c>
      <c r="I16" s="339">
        <v>0</v>
      </c>
      <c r="J16" s="339">
        <v>0</v>
      </c>
      <c r="K16" s="339">
        <v>0</v>
      </c>
      <c r="L16" s="339"/>
    </row>
    <row r="17" spans="1:12" ht="30.75" customHeight="1" thickBot="1" x14ac:dyDescent="0.35">
      <c r="B17" s="521"/>
      <c r="C17" s="525"/>
      <c r="D17" s="337" t="s">
        <v>470</v>
      </c>
      <c r="E17" s="338">
        <f t="shared" si="0"/>
        <v>0</v>
      </c>
      <c r="F17" s="339">
        <v>0</v>
      </c>
      <c r="G17" s="339">
        <v>0</v>
      </c>
      <c r="H17" s="339">
        <v>0</v>
      </c>
      <c r="I17" s="339">
        <v>0</v>
      </c>
      <c r="J17" s="339">
        <v>0</v>
      </c>
      <c r="K17" s="339">
        <v>0</v>
      </c>
      <c r="L17" s="339"/>
    </row>
    <row r="19" spans="1:12" ht="120" customHeight="1" x14ac:dyDescent="0.3">
      <c r="A19" s="504" t="s">
        <v>473</v>
      </c>
      <c r="B19" s="505"/>
      <c r="C19" s="505"/>
      <c r="D19" s="505"/>
      <c r="E19" s="505"/>
      <c r="F19" s="505"/>
      <c r="G19" s="505"/>
    </row>
  </sheetData>
  <mergeCells count="13">
    <mergeCell ref="A4:G4"/>
    <mergeCell ref="B5:G5"/>
    <mergeCell ref="A19:G19"/>
    <mergeCell ref="F8:L8"/>
    <mergeCell ref="B6:G6"/>
    <mergeCell ref="B8:B10"/>
    <mergeCell ref="C8:D10"/>
    <mergeCell ref="B12:B14"/>
    <mergeCell ref="B7:G7"/>
    <mergeCell ref="C12:C14"/>
    <mergeCell ref="B15:B17"/>
    <mergeCell ref="C15:C17"/>
    <mergeCell ref="E8:E10"/>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47"/>
  <sheetViews>
    <sheetView topLeftCell="A3" zoomScale="85" zoomScaleNormal="85" workbookViewId="0">
      <selection activeCell="E17" sqref="E17"/>
    </sheetView>
  </sheetViews>
  <sheetFormatPr defaultColWidth="8.875" defaultRowHeight="18.75" x14ac:dyDescent="0.3"/>
  <cols>
    <col min="1" max="1" width="5.875" style="210" customWidth="1"/>
    <col min="2" max="2" width="6.625" style="210" customWidth="1"/>
    <col min="3" max="3" width="30.5" style="210" customWidth="1"/>
    <col min="4" max="4" width="17.875" style="210" customWidth="1"/>
    <col min="5" max="5" width="16.875" style="210" customWidth="1"/>
    <col min="6" max="8" width="14.875" style="210" customWidth="1"/>
    <col min="9" max="12" width="14" style="210" customWidth="1"/>
    <col min="13" max="16384" width="8.875" style="210"/>
  </cols>
  <sheetData>
    <row r="1" spans="1:7" s="5" customFormat="1" x14ac:dyDescent="0.3">
      <c r="B1" s="23"/>
      <c r="C1" s="108"/>
      <c r="D1" s="108"/>
      <c r="E1" s="103"/>
      <c r="F1" s="103"/>
      <c r="G1" s="109"/>
    </row>
    <row r="2" spans="1:7" s="5" customFormat="1" x14ac:dyDescent="0.3">
      <c r="B2" s="23"/>
      <c r="C2" s="108"/>
      <c r="D2" s="108"/>
      <c r="E2" s="103"/>
      <c r="F2" s="103"/>
      <c r="G2" s="109"/>
    </row>
    <row r="3" spans="1:7" s="5" customFormat="1" x14ac:dyDescent="0.3">
      <c r="B3" s="23"/>
      <c r="C3" s="108"/>
      <c r="D3" s="108"/>
      <c r="E3" s="103"/>
      <c r="F3" s="103"/>
      <c r="G3" s="109"/>
    </row>
    <row r="4" spans="1:7" s="5" customFormat="1" ht="30.95" customHeight="1" x14ac:dyDescent="0.3">
      <c r="A4" s="502" t="s">
        <v>475</v>
      </c>
      <c r="B4" s="413"/>
      <c r="C4" s="413"/>
      <c r="D4" s="413"/>
      <c r="E4" s="413"/>
      <c r="F4" s="413"/>
      <c r="G4" s="413"/>
    </row>
    <row r="5" spans="1:7" s="5" customFormat="1" ht="60.75" customHeight="1" x14ac:dyDescent="0.3">
      <c r="A5" s="211" t="s">
        <v>476</v>
      </c>
      <c r="B5" s="503" t="s">
        <v>477</v>
      </c>
      <c r="C5" s="447"/>
      <c r="D5" s="447"/>
      <c r="E5" s="447"/>
      <c r="F5" s="447"/>
      <c r="G5" s="447"/>
    </row>
    <row r="6" spans="1:7" s="5" customFormat="1" x14ac:dyDescent="0.3">
      <c r="A6" s="211"/>
      <c r="B6" s="239" t="s">
        <v>554</v>
      </c>
      <c r="C6" s="195"/>
      <c r="D6" s="195"/>
      <c r="E6" s="195"/>
      <c r="F6" s="195"/>
      <c r="G6" s="195"/>
    </row>
    <row r="7" spans="1:7" s="5" customFormat="1" ht="34.5" customHeight="1" thickBot="1" x14ac:dyDescent="0.35">
      <c r="A7" s="211"/>
      <c r="B7" s="285" t="s">
        <v>558</v>
      </c>
      <c r="C7" s="195"/>
      <c r="D7" s="195"/>
      <c r="E7" s="195"/>
      <c r="F7" s="195"/>
      <c r="G7" s="195"/>
    </row>
    <row r="8" spans="1:7" ht="38.25" thickBot="1" x14ac:dyDescent="0.35">
      <c r="B8" s="213" t="s">
        <v>42</v>
      </c>
      <c r="C8" s="214" t="s">
        <v>0</v>
      </c>
      <c r="D8" s="269" t="s">
        <v>556</v>
      </c>
      <c r="E8" s="269" t="s">
        <v>557</v>
      </c>
    </row>
    <row r="9" spans="1:7" ht="19.5" thickBot="1" x14ac:dyDescent="0.35">
      <c r="B9" s="208" t="s">
        <v>52</v>
      </c>
      <c r="C9" s="209" t="s">
        <v>53</v>
      </c>
      <c r="D9" s="209" t="s">
        <v>54</v>
      </c>
      <c r="E9" s="209" t="s">
        <v>55</v>
      </c>
    </row>
    <row r="10" spans="1:7" ht="19.5" thickBot="1" x14ac:dyDescent="0.35">
      <c r="B10" s="526" t="s">
        <v>555</v>
      </c>
      <c r="C10" s="527"/>
      <c r="D10" s="270">
        <f>AVERAGE(D11:D14)</f>
        <v>4</v>
      </c>
      <c r="E10" s="270">
        <f>AVERAGE(E11:E14)</f>
        <v>3.37</v>
      </c>
    </row>
    <row r="11" spans="1:7" ht="19.5" thickBot="1" x14ac:dyDescent="0.35">
      <c r="B11" s="341">
        <v>1</v>
      </c>
      <c r="C11" s="342" t="s">
        <v>1398</v>
      </c>
      <c r="D11" s="343">
        <v>4</v>
      </c>
      <c r="E11" s="343">
        <v>3.41</v>
      </c>
    </row>
    <row r="12" spans="1:7" ht="19.5" thickBot="1" x14ac:dyDescent="0.35">
      <c r="B12" s="341">
        <v>2</v>
      </c>
      <c r="C12" s="342" t="s">
        <v>957</v>
      </c>
      <c r="D12" s="343">
        <v>4</v>
      </c>
      <c r="E12" s="343">
        <v>3.4</v>
      </c>
    </row>
    <row r="13" spans="1:7" ht="19.5" thickBot="1" x14ac:dyDescent="0.35">
      <c r="B13" s="341">
        <v>3</v>
      </c>
      <c r="C13" s="342" t="s">
        <v>1399</v>
      </c>
      <c r="D13" s="343">
        <v>4</v>
      </c>
      <c r="E13" s="343">
        <v>3.33</v>
      </c>
    </row>
    <row r="14" spans="1:7" ht="19.5" thickBot="1" x14ac:dyDescent="0.35">
      <c r="B14" s="341">
        <v>4</v>
      </c>
      <c r="C14" s="342" t="s">
        <v>1400</v>
      </c>
      <c r="D14" s="343">
        <v>4</v>
      </c>
      <c r="E14" s="343">
        <v>3.34</v>
      </c>
    </row>
    <row r="15" spans="1:7" ht="19.5" thickBot="1" x14ac:dyDescent="0.35">
      <c r="B15" s="341">
        <v>5</v>
      </c>
      <c r="C15" s="342" t="s">
        <v>1401</v>
      </c>
      <c r="D15" s="343">
        <v>4</v>
      </c>
      <c r="E15" s="343">
        <v>3.32</v>
      </c>
    </row>
    <row r="16" spans="1:7" ht="19.5" thickBot="1" x14ac:dyDescent="0.35">
      <c r="B16" s="341">
        <v>6</v>
      </c>
      <c r="C16" s="342" t="s">
        <v>876</v>
      </c>
      <c r="D16" s="343">
        <v>4</v>
      </c>
      <c r="E16" s="343">
        <v>3.49</v>
      </c>
    </row>
    <row r="17" spans="2:5" ht="19.5" thickBot="1" x14ac:dyDescent="0.35">
      <c r="B17" s="217"/>
      <c r="C17" s="215"/>
      <c r="D17" s="216"/>
      <c r="E17" s="216"/>
    </row>
    <row r="18" spans="2:5" ht="19.5" thickBot="1" x14ac:dyDescent="0.35">
      <c r="B18" s="217"/>
      <c r="C18" s="215"/>
      <c r="D18" s="216"/>
      <c r="E18" s="216"/>
    </row>
    <row r="19" spans="2:5" ht="19.5" thickBot="1" x14ac:dyDescent="0.35">
      <c r="B19" s="217"/>
      <c r="C19" s="215"/>
      <c r="D19" s="216"/>
      <c r="E19" s="216"/>
    </row>
    <row r="20" spans="2:5" ht="19.5" thickBot="1" x14ac:dyDescent="0.35">
      <c r="B20" s="217"/>
      <c r="C20" s="215"/>
      <c r="D20" s="216"/>
      <c r="E20" s="216"/>
    </row>
    <row r="21" spans="2:5" ht="19.5" thickBot="1" x14ac:dyDescent="0.35">
      <c r="B21" s="217"/>
      <c r="C21" s="215"/>
      <c r="D21" s="216"/>
      <c r="E21" s="216"/>
    </row>
    <row r="22" spans="2:5" ht="19.5" thickBot="1" x14ac:dyDescent="0.35">
      <c r="B22" s="217"/>
      <c r="C22" s="215"/>
      <c r="D22" s="216"/>
      <c r="E22" s="216"/>
    </row>
    <row r="23" spans="2:5" ht="19.5" thickBot="1" x14ac:dyDescent="0.35">
      <c r="B23" s="217"/>
      <c r="C23" s="215"/>
      <c r="D23" s="216"/>
      <c r="E23" s="216"/>
    </row>
    <row r="24" spans="2:5" ht="19.5" thickBot="1" x14ac:dyDescent="0.35">
      <c r="B24" s="217"/>
      <c r="C24" s="215"/>
      <c r="D24" s="216"/>
      <c r="E24" s="216"/>
    </row>
    <row r="25" spans="2:5" ht="19.5" thickBot="1" x14ac:dyDescent="0.35">
      <c r="B25" s="217"/>
      <c r="C25" s="215"/>
      <c r="D25" s="216"/>
      <c r="E25" s="216"/>
    </row>
    <row r="26" spans="2:5" ht="19.5" thickBot="1" x14ac:dyDescent="0.35">
      <c r="B26" s="217"/>
      <c r="C26" s="215"/>
      <c r="D26" s="216"/>
      <c r="E26" s="216"/>
    </row>
    <row r="27" spans="2:5" ht="19.5" thickBot="1" x14ac:dyDescent="0.35">
      <c r="B27" s="217"/>
      <c r="C27" s="215"/>
      <c r="D27" s="216"/>
      <c r="E27" s="216"/>
    </row>
    <row r="28" spans="2:5" ht="19.5" thickBot="1" x14ac:dyDescent="0.35">
      <c r="B28" s="217"/>
      <c r="C28" s="215"/>
      <c r="D28" s="216"/>
      <c r="E28" s="216"/>
    </row>
    <row r="29" spans="2:5" ht="19.5" thickBot="1" x14ac:dyDescent="0.35">
      <c r="B29" s="217"/>
      <c r="C29" s="215"/>
      <c r="D29" s="216"/>
      <c r="E29" s="216"/>
    </row>
    <row r="30" spans="2:5" ht="19.5" thickBot="1" x14ac:dyDescent="0.35">
      <c r="B30" s="217"/>
      <c r="C30" s="215"/>
      <c r="D30" s="216"/>
      <c r="E30" s="216"/>
    </row>
    <row r="31" spans="2:5" x14ac:dyDescent="0.3">
      <c r="B31" s="212"/>
    </row>
    <row r="32" spans="2:5" x14ac:dyDescent="0.3">
      <c r="B32" s="212"/>
    </row>
    <row r="33" spans="2:2" x14ac:dyDescent="0.3">
      <c r="B33" s="212"/>
    </row>
    <row r="34" spans="2:2" x14ac:dyDescent="0.3">
      <c r="B34" s="212"/>
    </row>
    <row r="35" spans="2:2" x14ac:dyDescent="0.3">
      <c r="B35" s="212"/>
    </row>
    <row r="36" spans="2:2" x14ac:dyDescent="0.3">
      <c r="B36" s="212"/>
    </row>
    <row r="37" spans="2:2" x14ac:dyDescent="0.3">
      <c r="B37" s="212"/>
    </row>
    <row r="38" spans="2:2" x14ac:dyDescent="0.3">
      <c r="B38" s="212"/>
    </row>
    <row r="39" spans="2:2" x14ac:dyDescent="0.3">
      <c r="B39" s="212"/>
    </row>
    <row r="40" spans="2:2" x14ac:dyDescent="0.3">
      <c r="B40" s="212"/>
    </row>
    <row r="41" spans="2:2" x14ac:dyDescent="0.3">
      <c r="B41" s="212"/>
    </row>
    <row r="42" spans="2:2" x14ac:dyDescent="0.3">
      <c r="B42" s="212"/>
    </row>
    <row r="43" spans="2:2" x14ac:dyDescent="0.3">
      <c r="B43" s="212"/>
    </row>
    <row r="44" spans="2:2" x14ac:dyDescent="0.3">
      <c r="B44" s="212"/>
    </row>
    <row r="45" spans="2:2" x14ac:dyDescent="0.3">
      <c r="B45" s="212"/>
    </row>
    <row r="46" spans="2:2" x14ac:dyDescent="0.3">
      <c r="B46" s="212"/>
    </row>
    <row r="47" spans="2:2" x14ac:dyDescent="0.3">
      <c r="B47" s="212"/>
    </row>
  </sheetData>
  <mergeCells count="3">
    <mergeCell ref="B10:C10"/>
    <mergeCell ref="A4:G4"/>
    <mergeCell ref="B5:G5"/>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K23"/>
  <sheetViews>
    <sheetView zoomScale="55" zoomScaleNormal="55" workbookViewId="0">
      <selection activeCell="I21" sqref="I21"/>
    </sheetView>
  </sheetViews>
  <sheetFormatPr defaultColWidth="8.875" defaultRowHeight="18.75" x14ac:dyDescent="0.3"/>
  <cols>
    <col min="1" max="1" width="5.875" style="210" customWidth="1"/>
    <col min="2" max="2" width="6.625" style="210" customWidth="1"/>
    <col min="3" max="3" width="30.5" style="210" customWidth="1"/>
    <col min="4" max="4" width="13.625" style="210" customWidth="1"/>
    <col min="5" max="5" width="16.875" style="210" customWidth="1"/>
    <col min="6" max="8" width="14.875" style="210" customWidth="1"/>
    <col min="9" max="12" width="14" style="210" customWidth="1"/>
    <col min="13" max="16384" width="8.875" style="210"/>
  </cols>
  <sheetData>
    <row r="1" spans="1:11" s="5" customFormat="1" x14ac:dyDescent="0.3">
      <c r="B1" s="23"/>
      <c r="C1" s="108"/>
      <c r="D1" s="108"/>
      <c r="E1" s="103"/>
      <c r="F1" s="103"/>
      <c r="G1" s="109"/>
    </row>
    <row r="2" spans="1:11" s="5" customFormat="1" x14ac:dyDescent="0.3">
      <c r="B2" s="23"/>
      <c r="C2" s="108"/>
      <c r="D2" s="108"/>
      <c r="E2" s="103"/>
      <c r="F2" s="103"/>
      <c r="G2" s="109"/>
    </row>
    <row r="3" spans="1:11" s="5" customFormat="1" x14ac:dyDescent="0.3">
      <c r="B3" s="23"/>
      <c r="C3" s="108"/>
      <c r="D3" s="108"/>
      <c r="E3" s="103"/>
      <c r="F3" s="103"/>
      <c r="G3" s="109"/>
    </row>
    <row r="4" spans="1:11" s="5" customFormat="1" ht="30.95" customHeight="1" x14ac:dyDescent="0.3">
      <c r="A4" s="502" t="s">
        <v>480</v>
      </c>
      <c r="B4" s="413"/>
      <c r="C4" s="413"/>
      <c r="D4" s="413"/>
      <c r="E4" s="413"/>
      <c r="F4" s="413"/>
      <c r="G4" s="413"/>
    </row>
    <row r="5" spans="1:11" s="5" customFormat="1" ht="60.75" customHeight="1" x14ac:dyDescent="0.3">
      <c r="A5" s="211" t="s">
        <v>481</v>
      </c>
      <c r="B5" s="503" t="s">
        <v>482</v>
      </c>
      <c r="C5" s="447"/>
      <c r="D5" s="447"/>
      <c r="E5" s="447"/>
      <c r="F5" s="447"/>
      <c r="G5" s="447"/>
    </row>
    <row r="6" spans="1:11" s="5" customFormat="1" x14ac:dyDescent="0.3">
      <c r="A6" s="211"/>
      <c r="B6" s="509" t="s">
        <v>479</v>
      </c>
      <c r="C6" s="509"/>
      <c r="D6" s="509"/>
      <c r="E6" s="509"/>
      <c r="F6" s="509"/>
      <c r="G6" s="509"/>
    </row>
    <row r="7" spans="1:11" s="5" customFormat="1" ht="34.5" customHeight="1" thickBot="1" x14ac:dyDescent="0.35">
      <c r="A7" s="211"/>
      <c r="B7" s="285" t="s">
        <v>560</v>
      </c>
      <c r="C7" s="195"/>
      <c r="D7" s="195"/>
      <c r="E7" s="195"/>
      <c r="F7" s="195"/>
      <c r="G7" s="195"/>
    </row>
    <row r="8" spans="1:11" ht="18.75" customHeight="1" thickBot="1" x14ac:dyDescent="0.35">
      <c r="B8" s="510" t="s">
        <v>42</v>
      </c>
      <c r="C8" s="510" t="s">
        <v>461</v>
      </c>
      <c r="D8" s="510" t="s">
        <v>559</v>
      </c>
      <c r="E8" s="506" t="s">
        <v>489</v>
      </c>
      <c r="F8" s="507"/>
      <c r="G8" s="507"/>
      <c r="H8" s="507"/>
      <c r="I8" s="507"/>
      <c r="J8" s="507"/>
      <c r="K8" s="508"/>
    </row>
    <row r="9" spans="1:11" x14ac:dyDescent="0.3">
      <c r="B9" s="511"/>
      <c r="C9" s="511"/>
      <c r="D9" s="511"/>
      <c r="E9" s="331" t="s">
        <v>462</v>
      </c>
      <c r="F9" s="331" t="s">
        <v>463</v>
      </c>
      <c r="G9" s="331" t="s">
        <v>464</v>
      </c>
      <c r="H9" s="331" t="s">
        <v>474</v>
      </c>
      <c r="I9" s="331" t="s">
        <v>1396</v>
      </c>
      <c r="J9" s="331" t="s">
        <v>1397</v>
      </c>
      <c r="K9" s="331"/>
    </row>
    <row r="10" spans="1:11" ht="38.25" thickBot="1" x14ac:dyDescent="0.35">
      <c r="B10" s="512"/>
      <c r="C10" s="512"/>
      <c r="D10" s="512"/>
      <c r="E10" s="292" t="s">
        <v>1398</v>
      </c>
      <c r="F10" s="292" t="s">
        <v>957</v>
      </c>
      <c r="G10" s="292" t="s">
        <v>1399</v>
      </c>
      <c r="H10" s="292" t="s">
        <v>1400</v>
      </c>
      <c r="I10" s="292" t="s">
        <v>1401</v>
      </c>
      <c r="J10" s="292" t="s">
        <v>876</v>
      </c>
      <c r="K10" s="292"/>
    </row>
    <row r="11" spans="1:11" ht="20.25" thickTop="1" thickBot="1" x14ac:dyDescent="0.35">
      <c r="B11" s="332" t="s">
        <v>52</v>
      </c>
      <c r="C11" s="333" t="s">
        <v>53</v>
      </c>
      <c r="D11" s="333" t="s">
        <v>54</v>
      </c>
      <c r="E11" s="333" t="s">
        <v>55</v>
      </c>
      <c r="F11" s="333" t="s">
        <v>56</v>
      </c>
      <c r="G11" s="333" t="s">
        <v>57</v>
      </c>
      <c r="H11" s="333" t="s">
        <v>58</v>
      </c>
      <c r="I11" s="333" t="s">
        <v>59</v>
      </c>
      <c r="J11" s="333" t="s">
        <v>60</v>
      </c>
      <c r="K11" s="333" t="s">
        <v>61</v>
      </c>
    </row>
    <row r="12" spans="1:11" ht="19.5" thickBot="1" x14ac:dyDescent="0.35">
      <c r="B12" s="218" t="s">
        <v>459</v>
      </c>
      <c r="C12" s="219" t="s">
        <v>483</v>
      </c>
      <c r="D12" s="344"/>
      <c r="E12" s="345"/>
      <c r="F12" s="345"/>
      <c r="G12" s="345"/>
      <c r="H12" s="345"/>
      <c r="I12" s="345"/>
      <c r="J12" s="345"/>
      <c r="K12" s="345"/>
    </row>
    <row r="13" spans="1:11" ht="19.5" thickBot="1" x14ac:dyDescent="0.35">
      <c r="B13" s="207">
        <v>1</v>
      </c>
      <c r="C13" s="205" t="s">
        <v>449</v>
      </c>
      <c r="D13" s="346">
        <f>SUM(E13:J13)</f>
        <v>24</v>
      </c>
      <c r="E13" s="339">
        <v>5</v>
      </c>
      <c r="F13" s="339">
        <v>2</v>
      </c>
      <c r="G13" s="339">
        <v>3</v>
      </c>
      <c r="H13" s="339">
        <v>4</v>
      </c>
      <c r="I13" s="339">
        <v>6</v>
      </c>
      <c r="J13" s="339">
        <v>4</v>
      </c>
      <c r="K13" s="339"/>
    </row>
    <row r="14" spans="1:11" ht="19.5" thickBot="1" x14ac:dyDescent="0.35">
      <c r="B14" s="207">
        <v>2</v>
      </c>
      <c r="C14" s="205" t="s">
        <v>447</v>
      </c>
      <c r="D14" s="346">
        <f>SUM(E14:J14)</f>
        <v>43</v>
      </c>
      <c r="E14" s="339">
        <v>7</v>
      </c>
      <c r="F14" s="339">
        <v>6</v>
      </c>
      <c r="G14" s="339">
        <v>8</v>
      </c>
      <c r="H14" s="339">
        <v>6</v>
      </c>
      <c r="I14" s="339">
        <v>7</v>
      </c>
      <c r="J14" s="339">
        <v>9</v>
      </c>
      <c r="K14" s="339"/>
    </row>
    <row r="15" spans="1:11" ht="19.5" thickBot="1" x14ac:dyDescent="0.35">
      <c r="B15" s="207">
        <v>3</v>
      </c>
      <c r="C15" s="205" t="s">
        <v>448</v>
      </c>
      <c r="D15" s="346">
        <f t="shared" ref="D15:D16" si="0">SUM(E15:J15)</f>
        <v>3</v>
      </c>
      <c r="E15" s="339">
        <v>0</v>
      </c>
      <c r="F15" s="339">
        <v>0</v>
      </c>
      <c r="G15" s="339">
        <v>0</v>
      </c>
      <c r="H15" s="339">
        <v>0</v>
      </c>
      <c r="I15" s="339">
        <v>0</v>
      </c>
      <c r="J15" s="339">
        <v>3</v>
      </c>
      <c r="K15" s="339"/>
    </row>
    <row r="16" spans="1:11" ht="19.5" thickBot="1" x14ac:dyDescent="0.35">
      <c r="B16" s="220">
        <v>4</v>
      </c>
      <c r="C16" s="221" t="s">
        <v>484</v>
      </c>
      <c r="D16" s="346">
        <f t="shared" si="0"/>
        <v>0</v>
      </c>
      <c r="E16" s="339">
        <v>0</v>
      </c>
      <c r="F16" s="339">
        <v>0</v>
      </c>
      <c r="G16" s="339">
        <v>0</v>
      </c>
      <c r="H16" s="339">
        <v>0</v>
      </c>
      <c r="I16" s="339">
        <v>0</v>
      </c>
      <c r="J16" s="339">
        <v>0</v>
      </c>
      <c r="K16" s="339"/>
    </row>
    <row r="17" spans="2:11" ht="19.5" thickBot="1" x14ac:dyDescent="0.35">
      <c r="B17" s="222"/>
      <c r="C17" s="223" t="s">
        <v>485</v>
      </c>
      <c r="D17" s="347">
        <f>SUM(D13:D16)</f>
        <v>70</v>
      </c>
      <c r="E17" s="347">
        <f t="shared" ref="E17:J17" si="1">SUM(E13:E16)</f>
        <v>12</v>
      </c>
      <c r="F17" s="347">
        <f t="shared" si="1"/>
        <v>8</v>
      </c>
      <c r="G17" s="347">
        <f>SUM(G13:G16)</f>
        <v>11</v>
      </c>
      <c r="H17" s="347">
        <f t="shared" si="1"/>
        <v>10</v>
      </c>
      <c r="I17" s="347">
        <f t="shared" si="1"/>
        <v>13</v>
      </c>
      <c r="J17" s="347">
        <f t="shared" si="1"/>
        <v>16</v>
      </c>
      <c r="K17" s="347"/>
    </row>
    <row r="18" spans="2:11" ht="20.25" thickTop="1" thickBot="1" x14ac:dyDescent="0.35">
      <c r="B18" s="218" t="s">
        <v>460</v>
      </c>
      <c r="C18" s="219" t="s">
        <v>486</v>
      </c>
      <c r="D18" s="345"/>
      <c r="E18" s="345"/>
      <c r="F18" s="345"/>
      <c r="G18" s="345"/>
      <c r="H18" s="345"/>
      <c r="I18" s="345"/>
      <c r="J18" s="345"/>
      <c r="K18" s="345"/>
    </row>
    <row r="19" spans="2:11" ht="19.5" thickBot="1" x14ac:dyDescent="0.35">
      <c r="B19" s="207">
        <v>1</v>
      </c>
      <c r="C19" s="205" t="s">
        <v>49</v>
      </c>
      <c r="D19" s="346">
        <f>SUM(E19:J19)</f>
        <v>0</v>
      </c>
      <c r="E19" s="339">
        <v>0</v>
      </c>
      <c r="F19" s="339">
        <v>0</v>
      </c>
      <c r="G19" s="339">
        <v>0</v>
      </c>
      <c r="H19" s="339">
        <v>0</v>
      </c>
      <c r="I19" s="339">
        <v>0</v>
      </c>
      <c r="J19" s="339">
        <v>0</v>
      </c>
      <c r="K19" s="339"/>
    </row>
    <row r="20" spans="2:11" ht="19.5" thickBot="1" x14ac:dyDescent="0.35">
      <c r="B20" s="207">
        <v>2</v>
      </c>
      <c r="C20" s="205" t="s">
        <v>487</v>
      </c>
      <c r="D20" s="346">
        <f>SUM(E20:J20)</f>
        <v>64</v>
      </c>
      <c r="E20" s="339">
        <v>11</v>
      </c>
      <c r="F20" s="339">
        <v>7</v>
      </c>
      <c r="G20" s="339">
        <v>10</v>
      </c>
      <c r="H20" s="339">
        <v>10</v>
      </c>
      <c r="I20" s="339">
        <v>13</v>
      </c>
      <c r="J20" s="339">
        <v>13</v>
      </c>
      <c r="K20" s="339"/>
    </row>
    <row r="21" spans="2:11" ht="19.5" thickBot="1" x14ac:dyDescent="0.35">
      <c r="B21" s="207">
        <v>3</v>
      </c>
      <c r="C21" s="205" t="s">
        <v>488</v>
      </c>
      <c r="D21" s="346">
        <f>SUM(E21:J21)</f>
        <v>6</v>
      </c>
      <c r="E21" s="339">
        <v>1</v>
      </c>
      <c r="F21" s="339">
        <v>1</v>
      </c>
      <c r="G21" s="339">
        <v>1</v>
      </c>
      <c r="H21" s="339">
        <v>0</v>
      </c>
      <c r="I21" s="339">
        <v>0</v>
      </c>
      <c r="J21" s="339">
        <v>3</v>
      </c>
      <c r="K21" s="339"/>
    </row>
    <row r="22" spans="2:11" ht="19.5" thickBot="1" x14ac:dyDescent="0.35">
      <c r="B22" s="222"/>
      <c r="C22" s="223" t="s">
        <v>485</v>
      </c>
      <c r="D22" s="347">
        <f>SUM(D19:D21)</f>
        <v>70</v>
      </c>
      <c r="E22" s="347">
        <f t="shared" ref="E22:J22" si="2">SUM(E19:E21)</f>
        <v>12</v>
      </c>
      <c r="F22" s="347">
        <f t="shared" si="2"/>
        <v>8</v>
      </c>
      <c r="G22" s="347">
        <f t="shared" si="2"/>
        <v>11</v>
      </c>
      <c r="H22" s="347">
        <f t="shared" si="2"/>
        <v>10</v>
      </c>
      <c r="I22" s="347">
        <f t="shared" si="2"/>
        <v>13</v>
      </c>
      <c r="J22" s="347">
        <f t="shared" si="2"/>
        <v>16</v>
      </c>
      <c r="K22" s="347"/>
    </row>
    <row r="23" spans="2:11" ht="19.5" thickTop="1" x14ac:dyDescent="0.3"/>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K14"/>
  <sheetViews>
    <sheetView zoomScale="55" zoomScaleNormal="55" workbookViewId="0">
      <selection activeCell="E16" sqref="E16"/>
    </sheetView>
  </sheetViews>
  <sheetFormatPr defaultColWidth="8.875" defaultRowHeight="18.75" x14ac:dyDescent="0.3"/>
  <cols>
    <col min="1" max="1" width="5.875" style="210" customWidth="1"/>
    <col min="2" max="2" width="6.625" style="210" customWidth="1"/>
    <col min="3" max="3" width="30.5" style="210" customWidth="1"/>
    <col min="4" max="4" width="13.625" style="210" customWidth="1"/>
    <col min="5" max="5" width="16.875" style="210" customWidth="1"/>
    <col min="6" max="8" width="14.875" style="210" customWidth="1"/>
    <col min="9" max="12" width="14" style="210" customWidth="1"/>
    <col min="13" max="16384" width="8.875" style="210"/>
  </cols>
  <sheetData>
    <row r="1" spans="1:11" s="5" customFormat="1" x14ac:dyDescent="0.3">
      <c r="B1" s="23"/>
      <c r="C1" s="108"/>
      <c r="D1" s="108"/>
      <c r="E1" s="103"/>
      <c r="F1" s="103"/>
      <c r="G1" s="109"/>
    </row>
    <row r="2" spans="1:11" s="5" customFormat="1" x14ac:dyDescent="0.3">
      <c r="B2" s="23"/>
      <c r="C2" s="108"/>
      <c r="D2" s="108"/>
      <c r="E2" s="103"/>
      <c r="F2" s="103"/>
      <c r="G2" s="109"/>
    </row>
    <row r="3" spans="1:11" s="5" customFormat="1" x14ac:dyDescent="0.3">
      <c r="B3" s="23"/>
      <c r="C3" s="108"/>
      <c r="D3" s="108"/>
      <c r="E3" s="103"/>
      <c r="F3" s="103"/>
      <c r="G3" s="109"/>
    </row>
    <row r="4" spans="1:11" s="5" customFormat="1" ht="30.95" customHeight="1" x14ac:dyDescent="0.3">
      <c r="A4" s="502" t="s">
        <v>490</v>
      </c>
      <c r="B4" s="413"/>
      <c r="C4" s="413"/>
      <c r="D4" s="413"/>
      <c r="E4" s="413"/>
      <c r="F4" s="413"/>
      <c r="G4" s="413"/>
    </row>
    <row r="5" spans="1:11" s="5" customFormat="1" ht="60.75" customHeight="1" x14ac:dyDescent="0.3">
      <c r="A5" s="211" t="s">
        <v>491</v>
      </c>
      <c r="B5" s="503" t="s">
        <v>492</v>
      </c>
      <c r="C5" s="447"/>
      <c r="D5" s="447"/>
      <c r="E5" s="447"/>
      <c r="F5" s="447"/>
      <c r="G5" s="447"/>
    </row>
    <row r="6" spans="1:11" s="5" customFormat="1" x14ac:dyDescent="0.3">
      <c r="A6" s="211"/>
      <c r="B6" s="509" t="s">
        <v>479</v>
      </c>
      <c r="C6" s="509"/>
      <c r="D6" s="509"/>
      <c r="E6" s="509"/>
      <c r="F6" s="509"/>
      <c r="G6" s="509"/>
      <c r="H6" s="9"/>
      <c r="I6" s="9"/>
      <c r="J6" s="9"/>
      <c r="K6" s="9"/>
    </row>
    <row r="7" spans="1:11" s="5" customFormat="1" ht="34.5" customHeight="1" thickBot="1" x14ac:dyDescent="0.35">
      <c r="A7" s="211"/>
      <c r="B7" s="285" t="s">
        <v>560</v>
      </c>
      <c r="C7" s="195"/>
      <c r="D7" s="195"/>
      <c r="E7" s="195"/>
      <c r="F7" s="195"/>
      <c r="G7" s="195"/>
    </row>
    <row r="8" spans="1:11" ht="20.100000000000001" customHeight="1" x14ac:dyDescent="0.3">
      <c r="B8" s="510" t="s">
        <v>357</v>
      </c>
      <c r="C8" s="510" t="s">
        <v>461</v>
      </c>
      <c r="D8" s="510" t="s">
        <v>559</v>
      </c>
      <c r="E8" s="322" t="s">
        <v>462</v>
      </c>
      <c r="F8" s="348" t="s">
        <v>463</v>
      </c>
      <c r="G8" s="348" t="s">
        <v>464</v>
      </c>
      <c r="H8" s="348" t="s">
        <v>474</v>
      </c>
      <c r="I8" s="348" t="s">
        <v>1396</v>
      </c>
      <c r="J8" s="348" t="s">
        <v>1397</v>
      </c>
      <c r="K8" s="348"/>
    </row>
    <row r="9" spans="1:11" ht="38.25" thickBot="1" x14ac:dyDescent="0.35">
      <c r="B9" s="528"/>
      <c r="C9" s="528"/>
      <c r="D9" s="528"/>
      <c r="E9" s="293" t="s">
        <v>1398</v>
      </c>
      <c r="F9" s="294" t="s">
        <v>957</v>
      </c>
      <c r="G9" s="294" t="s">
        <v>1399</v>
      </c>
      <c r="H9" s="294" t="s">
        <v>1400</v>
      </c>
      <c r="I9" s="294" t="s">
        <v>1401</v>
      </c>
      <c r="J9" s="294" t="s">
        <v>876</v>
      </c>
      <c r="K9" s="294"/>
    </row>
    <row r="10" spans="1:11" ht="19.5" thickBot="1" x14ac:dyDescent="0.35">
      <c r="B10" s="349" t="s">
        <v>52</v>
      </c>
      <c r="C10" s="350" t="s">
        <v>53</v>
      </c>
      <c r="D10" s="350" t="s">
        <v>54</v>
      </c>
      <c r="E10" s="350" t="s">
        <v>55</v>
      </c>
      <c r="F10" s="350" t="s">
        <v>56</v>
      </c>
      <c r="G10" s="350" t="s">
        <v>57</v>
      </c>
      <c r="H10" s="350" t="s">
        <v>58</v>
      </c>
      <c r="I10" s="350" t="s">
        <v>59</v>
      </c>
      <c r="J10" s="350" t="s">
        <v>60</v>
      </c>
      <c r="K10" s="350" t="s">
        <v>61</v>
      </c>
    </row>
    <row r="11" spans="1:11" ht="30.75" customHeight="1" thickBot="1" x14ac:dyDescent="0.35">
      <c r="B11" s="207">
        <v>1</v>
      </c>
      <c r="C11" s="224" t="s">
        <v>493</v>
      </c>
      <c r="D11" s="346">
        <f>SUM(E11:J11)</f>
        <v>1</v>
      </c>
      <c r="E11" s="384">
        <v>1</v>
      </c>
      <c r="F11" s="384">
        <v>0</v>
      </c>
      <c r="G11" s="384">
        <v>0</v>
      </c>
      <c r="H11" s="384">
        <v>0</v>
      </c>
      <c r="I11" s="384">
        <v>0</v>
      </c>
      <c r="J11" s="384">
        <v>0</v>
      </c>
      <c r="K11" s="339"/>
    </row>
    <row r="12" spans="1:11" ht="30.75" customHeight="1" thickBot="1" x14ac:dyDescent="0.35">
      <c r="B12" s="207">
        <v>2</v>
      </c>
      <c r="C12" s="206" t="s">
        <v>494</v>
      </c>
      <c r="D12" s="346">
        <f>SUM(E12:J12)</f>
        <v>9</v>
      </c>
      <c r="E12" s="384">
        <v>1</v>
      </c>
      <c r="F12" s="384">
        <v>2</v>
      </c>
      <c r="G12" s="384">
        <v>2</v>
      </c>
      <c r="H12" s="384">
        <v>2</v>
      </c>
      <c r="I12" s="384">
        <v>2</v>
      </c>
      <c r="J12" s="384">
        <v>0</v>
      </c>
      <c r="K12" s="339"/>
    </row>
    <row r="13" spans="1:11" ht="30.75" customHeight="1" thickBot="1" x14ac:dyDescent="0.35">
      <c r="B13" s="207">
        <v>3</v>
      </c>
      <c r="C13" s="206" t="s">
        <v>495</v>
      </c>
      <c r="D13" s="346">
        <f>SUM(E13:J13)</f>
        <v>0</v>
      </c>
      <c r="E13" s="384">
        <v>0</v>
      </c>
      <c r="F13" s="384">
        <v>0</v>
      </c>
      <c r="G13" s="384">
        <v>0</v>
      </c>
      <c r="H13" s="384">
        <v>0</v>
      </c>
      <c r="I13" s="384">
        <v>0</v>
      </c>
      <c r="J13" s="384">
        <v>0</v>
      </c>
      <c r="K13" s="339"/>
    </row>
    <row r="14" spans="1:11" ht="30.75" customHeight="1" thickBot="1" x14ac:dyDescent="0.35">
      <c r="B14" s="207">
        <v>4</v>
      </c>
      <c r="C14" s="206" t="s">
        <v>496</v>
      </c>
      <c r="D14" s="346">
        <f>SUM(E14:J14)</f>
        <v>18</v>
      </c>
      <c r="E14" s="384">
        <v>3</v>
      </c>
      <c r="F14" s="384">
        <v>3</v>
      </c>
      <c r="G14" s="384">
        <v>3</v>
      </c>
      <c r="H14" s="384">
        <v>2</v>
      </c>
      <c r="I14" s="384">
        <v>1</v>
      </c>
      <c r="J14" s="384">
        <v>6</v>
      </c>
      <c r="K14" s="339"/>
    </row>
  </sheetData>
  <mergeCells count="6">
    <mergeCell ref="A4:G4"/>
    <mergeCell ref="B5:G5"/>
    <mergeCell ref="B6:G6"/>
    <mergeCell ref="B8:B9"/>
    <mergeCell ref="C8:C9"/>
    <mergeCell ref="D8:D9"/>
  </mergeCells>
  <pageMargins left="0.7" right="0.7" top="0.75" bottom="0.75" header="0.3" footer="0.3"/>
  <pageSetup orientation="portrait" horizontalDpi="0" verticalDpi="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3:Q14"/>
  <sheetViews>
    <sheetView zoomScale="55" zoomScaleNormal="55" workbookViewId="0">
      <selection activeCell="J9" sqref="J9"/>
    </sheetView>
  </sheetViews>
  <sheetFormatPr defaultColWidth="10.875" defaultRowHeight="18.75" x14ac:dyDescent="0.3"/>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x14ac:dyDescent="0.3"/>
    <row r="4" spans="1:17" ht="36.950000000000003" customHeight="1" x14ac:dyDescent="0.3">
      <c r="A4" s="413" t="s">
        <v>561</v>
      </c>
      <c r="B4" s="413"/>
      <c r="C4" s="413"/>
      <c r="D4" s="413"/>
      <c r="E4" s="413"/>
      <c r="F4" s="413"/>
      <c r="G4" s="413"/>
      <c r="H4" s="413"/>
      <c r="I4" s="413"/>
      <c r="J4" s="413"/>
      <c r="K4" s="413"/>
      <c r="L4" s="413"/>
      <c r="M4" s="413"/>
      <c r="N4" s="27"/>
      <c r="O4" s="27"/>
      <c r="P4" s="27"/>
      <c r="Q4" s="27"/>
    </row>
    <row r="5" spans="1:17" x14ac:dyDescent="0.3">
      <c r="A5" s="247" t="s">
        <v>562</v>
      </c>
      <c r="B5" s="529" t="s">
        <v>563</v>
      </c>
      <c r="C5" s="529"/>
      <c r="D5" s="529"/>
      <c r="E5" s="529"/>
      <c r="F5" s="529"/>
      <c r="G5" s="529"/>
      <c r="H5" s="529"/>
      <c r="I5" s="529"/>
      <c r="J5" s="529"/>
      <c r="K5" s="529"/>
      <c r="L5" s="529"/>
      <c r="M5" s="529"/>
    </row>
    <row r="6" spans="1:17" ht="18" customHeight="1" x14ac:dyDescent="0.3">
      <c r="B6" s="387" t="s">
        <v>42</v>
      </c>
      <c r="C6" s="450" t="s">
        <v>199</v>
      </c>
      <c r="D6" s="450"/>
      <c r="E6" s="450" t="s">
        <v>206</v>
      </c>
      <c r="F6" s="450"/>
      <c r="G6" s="450"/>
      <c r="H6" s="450"/>
      <c r="I6" s="450"/>
      <c r="J6" s="450"/>
      <c r="K6" s="450"/>
      <c r="L6" s="450"/>
      <c r="M6" s="387" t="s">
        <v>205</v>
      </c>
    </row>
    <row r="7" spans="1:17" x14ac:dyDescent="0.3">
      <c r="B7" s="387"/>
      <c r="C7" s="450"/>
      <c r="D7" s="450"/>
      <c r="E7" s="320" t="s">
        <v>51</v>
      </c>
      <c r="F7" s="320" t="s">
        <v>50</v>
      </c>
      <c r="G7" s="320" t="s">
        <v>49</v>
      </c>
      <c r="H7" s="320" t="s">
        <v>200</v>
      </c>
      <c r="I7" s="320" t="s">
        <v>201</v>
      </c>
      <c r="J7" s="320" t="s">
        <v>202</v>
      </c>
      <c r="K7" s="320" t="s">
        <v>203</v>
      </c>
      <c r="L7" s="320" t="s">
        <v>204</v>
      </c>
      <c r="M7" s="387"/>
    </row>
    <row r="8" spans="1:17" x14ac:dyDescent="0.3">
      <c r="B8" s="245" t="s">
        <v>52</v>
      </c>
      <c r="C8" s="462" t="s">
        <v>53</v>
      </c>
      <c r="D8" s="463"/>
      <c r="E8" s="245" t="s">
        <v>54</v>
      </c>
      <c r="F8" s="245" t="s">
        <v>55</v>
      </c>
      <c r="G8" s="245" t="s">
        <v>56</v>
      </c>
      <c r="H8" s="245" t="s">
        <v>57</v>
      </c>
      <c r="I8" s="245" t="s">
        <v>58</v>
      </c>
      <c r="J8" s="245" t="s">
        <v>59</v>
      </c>
      <c r="K8" s="245" t="s">
        <v>60</v>
      </c>
      <c r="L8" s="245" t="s">
        <v>61</v>
      </c>
      <c r="M8" s="245" t="s">
        <v>62</v>
      </c>
    </row>
    <row r="9" spans="1:17" s="22" customFormat="1" ht="39.950000000000003" customHeight="1" x14ac:dyDescent="0.25">
      <c r="B9" s="244" t="s">
        <v>31</v>
      </c>
      <c r="C9" s="459" t="s">
        <v>207</v>
      </c>
      <c r="D9" s="459"/>
      <c r="E9" s="197">
        <v>0</v>
      </c>
      <c r="F9" s="197">
        <v>6</v>
      </c>
      <c r="G9" s="197">
        <v>6</v>
      </c>
      <c r="H9" s="197">
        <v>0</v>
      </c>
      <c r="I9" s="197">
        <v>0</v>
      </c>
      <c r="J9" s="197">
        <v>0</v>
      </c>
      <c r="K9" s="197">
        <v>0</v>
      </c>
      <c r="L9" s="242">
        <v>0</v>
      </c>
      <c r="M9" s="351" t="s">
        <v>326</v>
      </c>
    </row>
    <row r="10" spans="1:17" s="22" customFormat="1" ht="42.95" customHeight="1" x14ac:dyDescent="0.25">
      <c r="B10" s="243" t="s">
        <v>32</v>
      </c>
      <c r="C10" s="460" t="s">
        <v>208</v>
      </c>
      <c r="D10" s="460"/>
      <c r="E10" s="119">
        <v>0</v>
      </c>
      <c r="F10" s="119">
        <v>2</v>
      </c>
      <c r="G10" s="119">
        <v>15</v>
      </c>
      <c r="H10" s="119">
        <v>1</v>
      </c>
      <c r="I10" s="119">
        <v>1</v>
      </c>
      <c r="J10" s="119">
        <v>0</v>
      </c>
      <c r="K10" s="119">
        <v>0</v>
      </c>
      <c r="L10" s="119">
        <v>0</v>
      </c>
      <c r="M10" s="353" t="s">
        <v>1277</v>
      </c>
    </row>
    <row r="11" spans="1:17" s="22" customFormat="1" ht="35.1" customHeight="1" x14ac:dyDescent="0.25">
      <c r="B11" s="243" t="s">
        <v>33</v>
      </c>
      <c r="C11" s="460" t="s">
        <v>209</v>
      </c>
      <c r="D11" s="460"/>
      <c r="E11" s="352">
        <v>0</v>
      </c>
      <c r="F11" s="352">
        <v>6</v>
      </c>
      <c r="G11" s="352">
        <v>1</v>
      </c>
      <c r="H11" s="352">
        <v>0</v>
      </c>
      <c r="I11" s="352">
        <v>0</v>
      </c>
      <c r="J11" s="352">
        <v>0</v>
      </c>
      <c r="K11" s="352">
        <v>0</v>
      </c>
      <c r="L11" s="352">
        <v>2</v>
      </c>
      <c r="M11" s="353" t="s">
        <v>1210</v>
      </c>
    </row>
    <row r="12" spans="1:17" s="22" customFormat="1" ht="35.1" customHeight="1" x14ac:dyDescent="0.25">
      <c r="B12" s="243" t="s">
        <v>34</v>
      </c>
      <c r="C12" s="460" t="s">
        <v>210</v>
      </c>
      <c r="D12" s="460"/>
      <c r="E12" s="119">
        <v>0</v>
      </c>
      <c r="F12" s="119">
        <v>0</v>
      </c>
      <c r="G12" s="119">
        <v>0</v>
      </c>
      <c r="H12" s="119">
        <v>0</v>
      </c>
      <c r="I12" s="119">
        <v>0</v>
      </c>
      <c r="J12" s="119">
        <v>0</v>
      </c>
      <c r="K12" s="119">
        <v>0</v>
      </c>
      <c r="L12" s="119">
        <v>0</v>
      </c>
      <c r="M12" s="353" t="s">
        <v>1402</v>
      </c>
    </row>
    <row r="13" spans="1:17" s="22" customFormat="1" ht="35.1" customHeight="1" x14ac:dyDescent="0.25">
      <c r="B13" s="456" t="s">
        <v>135</v>
      </c>
      <c r="C13" s="457"/>
      <c r="D13" s="458"/>
      <c r="E13" s="246">
        <f>SUM(E9:E12)</f>
        <v>0</v>
      </c>
      <c r="F13" s="246">
        <f>SUM(F9:F12)</f>
        <v>14</v>
      </c>
      <c r="G13" s="246">
        <f>SUM(G9:G12)</f>
        <v>22</v>
      </c>
      <c r="H13" s="246">
        <f>SUM(H9:H12)</f>
        <v>1</v>
      </c>
      <c r="I13" s="246">
        <f t="shared" ref="I13:K13" si="0">SUM(I9:I12)</f>
        <v>1</v>
      </c>
      <c r="J13" s="246">
        <f t="shared" si="0"/>
        <v>0</v>
      </c>
      <c r="K13" s="246">
        <f t="shared" si="0"/>
        <v>0</v>
      </c>
      <c r="L13" s="246">
        <f>SUM(L9:L12)</f>
        <v>2</v>
      </c>
      <c r="M13"/>
    </row>
    <row r="14" spans="1:17" x14ac:dyDescent="0.3">
      <c r="B14" s="48" t="s">
        <v>165</v>
      </c>
      <c r="C14" s="28" t="s">
        <v>211</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4:M45"/>
  <sheetViews>
    <sheetView topLeftCell="A34" zoomScale="55" zoomScaleNormal="55" workbookViewId="0">
      <selection activeCell="I39" sqref="I39"/>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180" customWidth="1"/>
    <col min="10" max="10" width="9.625" style="5" customWidth="1"/>
    <col min="11" max="12" width="13.375" style="5" customWidth="1"/>
    <col min="13" max="13" width="13" style="5" customWidth="1"/>
    <col min="14" max="16384" width="10.875" style="5"/>
  </cols>
  <sheetData>
    <row r="4" spans="1:13" ht="23.25" x14ac:dyDescent="0.3">
      <c r="A4" s="413" t="s">
        <v>567</v>
      </c>
      <c r="B4" s="413"/>
      <c r="C4" s="413"/>
      <c r="D4" s="413"/>
      <c r="E4" s="413"/>
      <c r="F4" s="413"/>
      <c r="G4" s="413"/>
      <c r="H4" s="413"/>
      <c r="I4" s="413"/>
      <c r="J4" s="27"/>
      <c r="K4" s="27"/>
      <c r="L4" s="27"/>
      <c r="M4" s="27"/>
    </row>
    <row r="5" spans="1:13" ht="42.75" customHeight="1" x14ac:dyDescent="0.3">
      <c r="A5" s="238" t="s">
        <v>566</v>
      </c>
      <c r="B5" s="447" t="s">
        <v>568</v>
      </c>
      <c r="C5" s="447"/>
      <c r="D5" s="447"/>
      <c r="E5" s="447"/>
      <c r="F5" s="447"/>
      <c r="G5" s="447"/>
      <c r="H5" s="447"/>
      <c r="I5" s="447"/>
      <c r="J5" s="98"/>
      <c r="K5" s="98"/>
      <c r="L5" s="98"/>
      <c r="M5" s="98"/>
    </row>
    <row r="6" spans="1:13" ht="42.75" customHeight="1" x14ac:dyDescent="0.3">
      <c r="A6" s="238"/>
      <c r="B6" s="286" t="s">
        <v>527</v>
      </c>
      <c r="C6" s="193"/>
      <c r="D6" s="193"/>
      <c r="E6" s="193"/>
      <c r="F6" s="193"/>
      <c r="G6" s="297"/>
      <c r="H6" s="297"/>
      <c r="I6" s="297"/>
      <c r="J6" s="98"/>
      <c r="K6" s="98"/>
      <c r="L6" s="98"/>
      <c r="M6" s="98"/>
    </row>
    <row r="7" spans="1:13" s="9" customFormat="1" x14ac:dyDescent="0.3">
      <c r="A7" s="72"/>
      <c r="B7" s="388" t="s">
        <v>276</v>
      </c>
      <c r="C7" s="388"/>
      <c r="D7" s="388" t="s">
        <v>277</v>
      </c>
      <c r="E7" s="388"/>
      <c r="F7" s="388"/>
      <c r="G7" s="473" t="s">
        <v>278</v>
      </c>
      <c r="H7" s="473"/>
      <c r="I7" s="473"/>
      <c r="J7" s="3"/>
      <c r="K7" s="203"/>
      <c r="L7" s="203"/>
      <c r="M7" s="203"/>
    </row>
    <row r="8" spans="1:13" x14ac:dyDescent="0.3">
      <c r="B8" s="388"/>
      <c r="C8" s="388"/>
      <c r="D8" s="388"/>
      <c r="E8" s="388"/>
      <c r="F8" s="388"/>
      <c r="G8" s="176" t="s">
        <v>87</v>
      </c>
      <c r="H8" s="176" t="s">
        <v>88</v>
      </c>
      <c r="I8" s="176" t="s">
        <v>89</v>
      </c>
      <c r="J8" s="3"/>
    </row>
    <row r="9" spans="1:13" s="136" customFormat="1" ht="36.950000000000003" customHeight="1" x14ac:dyDescent="0.25">
      <c r="B9" s="460" t="s">
        <v>151</v>
      </c>
      <c r="C9" s="460"/>
      <c r="D9" s="530" t="s">
        <v>691</v>
      </c>
      <c r="E9" s="530"/>
      <c r="F9" s="530"/>
      <c r="G9" s="378">
        <v>14832.02</v>
      </c>
      <c r="H9" s="378">
        <v>15841.81</v>
      </c>
      <c r="I9" s="378">
        <v>18023.169999999998</v>
      </c>
    </row>
    <row r="10" spans="1:13" s="136" customFormat="1" ht="36.950000000000003" customHeight="1" x14ac:dyDescent="0.25">
      <c r="B10" s="460"/>
      <c r="C10" s="460"/>
      <c r="D10" s="530" t="s">
        <v>1408</v>
      </c>
      <c r="E10" s="530"/>
      <c r="F10" s="530"/>
      <c r="G10" s="378">
        <v>7808.31</v>
      </c>
      <c r="H10" s="378">
        <v>8458.32</v>
      </c>
      <c r="I10" s="378">
        <v>8626.18</v>
      </c>
    </row>
    <row r="11" spans="1:13" s="136" customFormat="1" ht="36.950000000000003" customHeight="1" x14ac:dyDescent="0.25">
      <c r="B11" s="460"/>
      <c r="C11" s="460"/>
      <c r="D11" s="530"/>
      <c r="E11" s="530"/>
      <c r="F11" s="530"/>
      <c r="G11" s="330"/>
      <c r="H11" s="330"/>
      <c r="I11" s="330"/>
    </row>
    <row r="12" spans="1:13" s="136" customFormat="1" ht="36.950000000000003" customHeight="1" x14ac:dyDescent="0.25">
      <c r="B12" s="460"/>
      <c r="C12" s="460"/>
      <c r="D12" s="530"/>
      <c r="E12" s="530"/>
      <c r="F12" s="530"/>
      <c r="G12" s="330"/>
      <c r="H12" s="330"/>
      <c r="I12" s="330"/>
    </row>
    <row r="13" spans="1:13" s="136" customFormat="1" ht="36.950000000000003" customHeight="1" x14ac:dyDescent="0.25">
      <c r="B13" s="460"/>
      <c r="C13" s="460"/>
      <c r="D13" s="530"/>
      <c r="E13" s="530"/>
      <c r="F13" s="530"/>
      <c r="G13" s="330"/>
      <c r="H13" s="330"/>
      <c r="I13" s="330"/>
    </row>
    <row r="14" spans="1:13" s="136" customFormat="1" ht="36.950000000000003" customHeight="1" x14ac:dyDescent="0.25">
      <c r="B14" s="460"/>
      <c r="C14" s="460"/>
      <c r="D14" s="530"/>
      <c r="E14" s="530"/>
      <c r="F14" s="530"/>
      <c r="G14" s="330"/>
      <c r="H14" s="330"/>
      <c r="I14" s="330"/>
    </row>
    <row r="15" spans="1:13" s="136" customFormat="1" ht="36.950000000000003" customHeight="1" x14ac:dyDescent="0.25">
      <c r="B15" s="460"/>
      <c r="C15" s="460"/>
      <c r="D15" s="530"/>
      <c r="E15" s="530"/>
      <c r="F15" s="530"/>
      <c r="G15" s="330"/>
      <c r="H15" s="330"/>
      <c r="I15" s="330"/>
    </row>
    <row r="16" spans="1:13" s="136" customFormat="1" ht="36.950000000000003" customHeight="1" x14ac:dyDescent="0.25">
      <c r="B16" s="460"/>
      <c r="C16" s="460"/>
      <c r="D16" s="530"/>
      <c r="E16" s="530"/>
      <c r="F16" s="530"/>
      <c r="G16" s="330"/>
      <c r="H16" s="330"/>
      <c r="I16" s="330"/>
    </row>
    <row r="17" spans="2:9" s="136" customFormat="1" ht="36.950000000000003" customHeight="1" x14ac:dyDescent="0.25">
      <c r="B17" s="460" t="s">
        <v>279</v>
      </c>
      <c r="C17" s="460"/>
      <c r="D17" s="530"/>
      <c r="E17" s="530"/>
      <c r="F17" s="530"/>
      <c r="G17" s="330"/>
      <c r="H17" s="330"/>
      <c r="I17" s="330"/>
    </row>
    <row r="18" spans="2:9" s="136" customFormat="1" ht="36.950000000000003" customHeight="1" x14ac:dyDescent="0.25">
      <c r="B18" s="460"/>
      <c r="C18" s="460"/>
      <c r="D18" s="530"/>
      <c r="E18" s="530"/>
      <c r="F18" s="530"/>
      <c r="G18" s="330"/>
      <c r="H18" s="330"/>
      <c r="I18" s="330"/>
    </row>
    <row r="19" spans="2:9" s="136" customFormat="1" ht="36.950000000000003" customHeight="1" x14ac:dyDescent="0.25">
      <c r="B19" s="460"/>
      <c r="C19" s="460"/>
      <c r="D19" s="530"/>
      <c r="E19" s="530"/>
      <c r="F19" s="530"/>
      <c r="G19" s="330"/>
      <c r="H19" s="330"/>
      <c r="I19" s="330"/>
    </row>
    <row r="20" spans="2:9" s="136" customFormat="1" ht="36.950000000000003" customHeight="1" x14ac:dyDescent="0.25">
      <c r="B20" s="460"/>
      <c r="C20" s="460"/>
      <c r="D20" s="530"/>
      <c r="E20" s="530"/>
      <c r="F20" s="530"/>
      <c r="G20" s="330"/>
      <c r="H20" s="330"/>
      <c r="I20" s="330"/>
    </row>
    <row r="21" spans="2:9" s="136" customFormat="1" ht="36.950000000000003" customHeight="1" x14ac:dyDescent="0.25">
      <c r="B21" s="460"/>
      <c r="C21" s="460"/>
      <c r="D21" s="530"/>
      <c r="E21" s="530"/>
      <c r="F21" s="530"/>
      <c r="G21" s="330"/>
      <c r="H21" s="330"/>
      <c r="I21" s="330"/>
    </row>
    <row r="22" spans="2:9" s="136" customFormat="1" ht="36.950000000000003" customHeight="1" x14ac:dyDescent="0.25">
      <c r="B22" s="460"/>
      <c r="C22" s="460"/>
      <c r="D22" s="530"/>
      <c r="E22" s="530"/>
      <c r="F22" s="530"/>
      <c r="G22" s="330"/>
      <c r="H22" s="330"/>
      <c r="I22" s="330"/>
    </row>
    <row r="23" spans="2:9" s="136" customFormat="1" ht="36.950000000000003" customHeight="1" x14ac:dyDescent="0.25">
      <c r="B23" s="460"/>
      <c r="C23" s="460"/>
      <c r="D23" s="530"/>
      <c r="E23" s="530"/>
      <c r="F23" s="530"/>
      <c r="G23" s="330"/>
      <c r="H23" s="330"/>
      <c r="I23" s="330"/>
    </row>
    <row r="24" spans="2:9" s="136" customFormat="1" ht="36.950000000000003" customHeight="1" x14ac:dyDescent="0.25">
      <c r="B24" s="460"/>
      <c r="C24" s="460"/>
      <c r="D24" s="530"/>
      <c r="E24" s="530"/>
      <c r="F24" s="530"/>
      <c r="G24" s="330"/>
      <c r="H24" s="330"/>
      <c r="I24" s="330"/>
    </row>
    <row r="25" spans="2:9" s="136" customFormat="1" ht="36.950000000000003" customHeight="1" x14ac:dyDescent="0.25">
      <c r="B25" s="460" t="s">
        <v>280</v>
      </c>
      <c r="C25" s="460"/>
      <c r="D25" s="530"/>
      <c r="E25" s="530"/>
      <c r="F25" s="530"/>
      <c r="G25" s="330"/>
      <c r="H25" s="330"/>
      <c r="I25" s="330"/>
    </row>
    <row r="26" spans="2:9" s="136" customFormat="1" ht="36.950000000000003" customHeight="1" x14ac:dyDescent="0.25">
      <c r="B26" s="460"/>
      <c r="C26" s="460"/>
      <c r="D26" s="530"/>
      <c r="E26" s="530"/>
      <c r="F26" s="530"/>
      <c r="G26" s="330"/>
      <c r="H26" s="330"/>
      <c r="I26" s="330"/>
    </row>
    <row r="27" spans="2:9" s="136" customFormat="1" ht="36.950000000000003" customHeight="1" x14ac:dyDescent="0.25">
      <c r="B27" s="460"/>
      <c r="C27" s="460"/>
      <c r="D27" s="530"/>
      <c r="E27" s="530"/>
      <c r="F27" s="530"/>
      <c r="G27" s="330"/>
      <c r="H27" s="330"/>
      <c r="I27" s="330"/>
    </row>
    <row r="28" spans="2:9" s="136" customFormat="1" ht="36.950000000000003" customHeight="1" x14ac:dyDescent="0.25">
      <c r="B28" s="460"/>
      <c r="C28" s="460"/>
      <c r="D28" s="530"/>
      <c r="E28" s="530"/>
      <c r="F28" s="530"/>
      <c r="G28" s="330"/>
      <c r="H28" s="330"/>
      <c r="I28" s="330"/>
    </row>
    <row r="29" spans="2:9" s="136" customFormat="1" ht="36.950000000000003" customHeight="1" x14ac:dyDescent="0.25">
      <c r="B29" s="460"/>
      <c r="C29" s="460"/>
      <c r="D29" s="530"/>
      <c r="E29" s="530"/>
      <c r="F29" s="530"/>
      <c r="G29" s="330"/>
      <c r="H29" s="330"/>
      <c r="I29" s="330"/>
    </row>
    <row r="30" spans="2:9" s="136" customFormat="1" ht="36.950000000000003" customHeight="1" x14ac:dyDescent="0.25">
      <c r="B30" s="460"/>
      <c r="C30" s="460"/>
      <c r="D30" s="530"/>
      <c r="E30" s="530"/>
      <c r="F30" s="530"/>
      <c r="G30" s="330"/>
      <c r="H30" s="330"/>
      <c r="I30" s="330"/>
    </row>
    <row r="31" spans="2:9" s="136" customFormat="1" ht="36.950000000000003" customHeight="1" x14ac:dyDescent="0.25">
      <c r="B31" s="460"/>
      <c r="C31" s="460"/>
      <c r="D31" s="530"/>
      <c r="E31" s="530"/>
      <c r="F31" s="530"/>
      <c r="G31" s="330"/>
      <c r="H31" s="330"/>
      <c r="I31" s="330"/>
    </row>
    <row r="32" spans="2:9" s="136" customFormat="1" ht="36.950000000000003" customHeight="1" x14ac:dyDescent="0.25">
      <c r="B32" s="460"/>
      <c r="C32" s="460"/>
      <c r="D32" s="530"/>
      <c r="E32" s="530"/>
      <c r="F32" s="530"/>
      <c r="G32" s="330"/>
      <c r="H32" s="330"/>
      <c r="I32" s="330"/>
    </row>
    <row r="33" spans="2:9" s="136" customFormat="1" ht="36.950000000000003" customHeight="1" x14ac:dyDescent="0.25">
      <c r="B33" s="460"/>
      <c r="C33" s="460"/>
      <c r="D33" s="530"/>
      <c r="E33" s="530"/>
      <c r="F33" s="530"/>
      <c r="G33" s="330"/>
      <c r="H33" s="330"/>
      <c r="I33" s="330"/>
    </row>
    <row r="34" spans="2:9" s="136" customFormat="1" ht="36.950000000000003" customHeight="1" x14ac:dyDescent="0.25">
      <c r="B34" s="460"/>
      <c r="C34" s="460"/>
      <c r="D34" s="530"/>
      <c r="E34" s="530"/>
      <c r="F34" s="530"/>
      <c r="G34" s="330"/>
      <c r="H34" s="330"/>
      <c r="I34" s="330"/>
    </row>
    <row r="35" spans="2:9" s="136" customFormat="1" ht="36.950000000000003" customHeight="1" x14ac:dyDescent="0.25">
      <c r="B35" s="460"/>
      <c r="C35" s="460"/>
      <c r="D35" s="530"/>
      <c r="E35" s="530"/>
      <c r="F35" s="530"/>
      <c r="G35" s="330"/>
      <c r="H35" s="330"/>
      <c r="I35" s="330"/>
    </row>
    <row r="36" spans="2:9" s="136" customFormat="1" ht="36.950000000000003" customHeight="1" x14ac:dyDescent="0.25">
      <c r="B36" s="460"/>
      <c r="C36" s="460"/>
      <c r="D36" s="530"/>
      <c r="E36" s="530"/>
      <c r="F36" s="530"/>
      <c r="G36" s="330"/>
      <c r="H36" s="330"/>
      <c r="I36" s="330"/>
    </row>
    <row r="37" spans="2:9" s="136" customFormat="1" ht="36.950000000000003" customHeight="1" x14ac:dyDescent="0.25">
      <c r="B37" s="460" t="s">
        <v>281</v>
      </c>
      <c r="C37" s="460"/>
      <c r="D37" s="530" t="s">
        <v>1409</v>
      </c>
      <c r="E37" s="530"/>
      <c r="F37" s="530"/>
      <c r="G37" s="378">
        <v>2647.308</v>
      </c>
      <c r="H37" s="378">
        <v>0</v>
      </c>
      <c r="I37" s="378">
        <v>0</v>
      </c>
    </row>
    <row r="38" spans="2:9" s="136" customFormat="1" ht="36.950000000000003" customHeight="1" x14ac:dyDescent="0.25">
      <c r="B38" s="472"/>
      <c r="C38" s="472"/>
      <c r="D38" s="530" t="s">
        <v>1410</v>
      </c>
      <c r="E38" s="530"/>
      <c r="F38" s="530"/>
      <c r="G38" s="378">
        <v>288.5</v>
      </c>
      <c r="H38" s="378">
        <v>0</v>
      </c>
      <c r="I38" s="378">
        <v>0</v>
      </c>
    </row>
    <row r="39" spans="2:9" s="136" customFormat="1" ht="36.950000000000003" customHeight="1" x14ac:dyDescent="0.25">
      <c r="B39" s="472"/>
      <c r="C39" s="472"/>
      <c r="D39" s="530" t="s">
        <v>285</v>
      </c>
      <c r="E39" s="530"/>
      <c r="F39" s="530"/>
      <c r="G39" s="378">
        <v>3130.8</v>
      </c>
      <c r="H39" s="378">
        <v>1033</v>
      </c>
      <c r="I39" s="378">
        <v>639</v>
      </c>
    </row>
    <row r="40" spans="2:9" s="136" customFormat="1" ht="36.950000000000003" customHeight="1" x14ac:dyDescent="0.25">
      <c r="B40" s="472"/>
      <c r="C40" s="472"/>
      <c r="D40" s="530" t="s">
        <v>1411</v>
      </c>
      <c r="E40" s="530"/>
      <c r="F40" s="530"/>
      <c r="G40" s="378">
        <v>328.97</v>
      </c>
      <c r="H40" s="378">
        <v>352</v>
      </c>
      <c r="I40" s="378">
        <v>305</v>
      </c>
    </row>
    <row r="41" spans="2:9" s="136" customFormat="1" ht="36.950000000000003" customHeight="1" x14ac:dyDescent="0.25">
      <c r="B41" s="472"/>
      <c r="C41" s="472"/>
      <c r="D41" s="530" t="s">
        <v>1412</v>
      </c>
      <c r="E41" s="530"/>
      <c r="F41" s="530"/>
      <c r="G41" s="379">
        <v>195.8</v>
      </c>
      <c r="H41" s="379">
        <v>389.1</v>
      </c>
      <c r="I41" s="379">
        <v>83.724999999999994</v>
      </c>
    </row>
    <row r="42" spans="2:9" s="136" customFormat="1" ht="36.950000000000003" customHeight="1" x14ac:dyDescent="0.25">
      <c r="B42" s="472"/>
      <c r="C42" s="472"/>
      <c r="D42" s="530"/>
      <c r="E42" s="530"/>
      <c r="F42" s="530"/>
      <c r="G42" s="379">
        <v>2000</v>
      </c>
      <c r="H42" s="379">
        <v>750</v>
      </c>
      <c r="I42" s="379">
        <v>290</v>
      </c>
    </row>
    <row r="43" spans="2:9" s="136" customFormat="1" ht="36.950000000000003" customHeight="1" x14ac:dyDescent="0.25">
      <c r="B43" s="472"/>
      <c r="C43" s="472"/>
      <c r="D43" s="530"/>
      <c r="E43" s="530"/>
      <c r="F43" s="530"/>
      <c r="G43" s="379">
        <v>30</v>
      </c>
      <c r="H43" s="379">
        <v>70</v>
      </c>
      <c r="I43" s="379">
        <v>0</v>
      </c>
    </row>
    <row r="44" spans="2:9" s="136" customFormat="1" ht="36.950000000000003" customHeight="1" x14ac:dyDescent="0.25">
      <c r="B44" s="472"/>
      <c r="C44" s="472"/>
      <c r="D44" s="530"/>
      <c r="E44" s="530"/>
      <c r="F44" s="530"/>
      <c r="G44" s="330">
        <v>50</v>
      </c>
      <c r="H44" s="330">
        <v>380</v>
      </c>
      <c r="I44" s="330">
        <v>326</v>
      </c>
    </row>
    <row r="45" spans="2:9" s="22" customFormat="1" ht="41.1" customHeight="1" x14ac:dyDescent="0.25">
      <c r="B45" s="474" t="s">
        <v>526</v>
      </c>
      <c r="C45" s="474"/>
      <c r="D45" s="474"/>
      <c r="E45" s="474"/>
      <c r="F45" s="474"/>
      <c r="G45" s="177">
        <f>SUM(G9:G44)</f>
        <v>31311.708000000002</v>
      </c>
      <c r="H45" s="177">
        <f>SUM(H9:H44)</f>
        <v>27274.229999999996</v>
      </c>
      <c r="I45" s="177">
        <f>SUM(I9:I44)</f>
        <v>28293.074999999997</v>
      </c>
    </row>
  </sheetData>
  <mergeCells count="46">
    <mergeCell ref="B45:F45"/>
    <mergeCell ref="A4:I4"/>
    <mergeCell ref="B5:I5"/>
    <mergeCell ref="B7:C8"/>
    <mergeCell ref="D7:F8"/>
    <mergeCell ref="G7:I7"/>
    <mergeCell ref="B9:C16"/>
    <mergeCell ref="D9:F9"/>
    <mergeCell ref="D10:F10"/>
    <mergeCell ref="D11:F11"/>
    <mergeCell ref="D12:F12"/>
    <mergeCell ref="D13:F13"/>
    <mergeCell ref="D14:F14"/>
    <mergeCell ref="D15:F15"/>
    <mergeCell ref="D16:F16"/>
    <mergeCell ref="B17:C24"/>
    <mergeCell ref="D17:F17"/>
    <mergeCell ref="D18:F18"/>
    <mergeCell ref="D19:F19"/>
    <mergeCell ref="D20:F20"/>
    <mergeCell ref="D21:F21"/>
    <mergeCell ref="D22:F22"/>
    <mergeCell ref="D23:F23"/>
    <mergeCell ref="D24:F24"/>
    <mergeCell ref="B25:C36"/>
    <mergeCell ref="D25:F25"/>
    <mergeCell ref="D26:F26"/>
    <mergeCell ref="D27:F27"/>
    <mergeCell ref="D28:F28"/>
    <mergeCell ref="D29:F29"/>
    <mergeCell ref="D30:F30"/>
    <mergeCell ref="D31:F31"/>
    <mergeCell ref="D32:F32"/>
    <mergeCell ref="D33:F33"/>
    <mergeCell ref="D34:F34"/>
    <mergeCell ref="D35:F35"/>
    <mergeCell ref="D36:F36"/>
    <mergeCell ref="B37:C44"/>
    <mergeCell ref="D37:F37"/>
    <mergeCell ref="D38:F38"/>
    <mergeCell ref="D39:F39"/>
    <mergeCell ref="D40:F40"/>
    <mergeCell ref="D41:F41"/>
    <mergeCell ref="D42:F42"/>
    <mergeCell ref="D43:F43"/>
    <mergeCell ref="D44:F44"/>
  </mergeCells>
  <pageMargins left="0.75" right="0.75" top="1" bottom="1" header="0.5" footer="0.5"/>
  <pageSetup paperSize="9" orientation="portrait" horizontalDpi="4294967292" verticalDpi="4294967292"/>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4:J17"/>
  <sheetViews>
    <sheetView topLeftCell="C10" zoomScale="85" zoomScaleNormal="85" workbookViewId="0">
      <selection activeCell="D20" sqref="D20"/>
    </sheetView>
  </sheetViews>
  <sheetFormatPr defaultColWidth="10.875" defaultRowHeight="18.75" x14ac:dyDescent="0.3"/>
  <cols>
    <col min="1" max="1" width="7.875" style="5" customWidth="1"/>
    <col min="2" max="2" width="8.125" style="5" customWidth="1"/>
    <col min="3" max="3" width="43.5" style="5" customWidth="1"/>
    <col min="4" max="6" width="17.125" style="180" customWidth="1"/>
    <col min="7" max="7" width="9.625" style="5" customWidth="1"/>
    <col min="8" max="9" width="13.375" style="5" customWidth="1"/>
    <col min="10" max="10" width="13" style="5" customWidth="1"/>
    <col min="11" max="16384" width="10.875" style="5"/>
  </cols>
  <sheetData>
    <row r="4" spans="1:10" ht="23.25" x14ac:dyDescent="0.3">
      <c r="A4" s="413" t="s">
        <v>564</v>
      </c>
      <c r="B4" s="413"/>
      <c r="C4" s="413"/>
      <c r="D4" s="413"/>
      <c r="E4" s="413"/>
      <c r="F4" s="413"/>
      <c r="G4" s="27"/>
      <c r="H4" s="27"/>
      <c r="I4" s="27"/>
      <c r="J4" s="27"/>
    </row>
    <row r="5" spans="1:10" ht="39" customHeight="1" x14ac:dyDescent="0.3">
      <c r="A5" s="238" t="s">
        <v>565</v>
      </c>
      <c r="B5" s="479" t="s">
        <v>275</v>
      </c>
      <c r="C5" s="479"/>
      <c r="D5" s="479"/>
      <c r="E5" s="479"/>
      <c r="F5" s="479"/>
      <c r="G5" s="98"/>
      <c r="H5" s="98"/>
      <c r="I5" s="98"/>
      <c r="J5" s="98"/>
    </row>
    <row r="6" spans="1:10" x14ac:dyDescent="0.3">
      <c r="B6" s="183"/>
      <c r="C6" s="183"/>
      <c r="D6" s="296"/>
      <c r="E6" s="296"/>
      <c r="F6" s="296"/>
      <c r="G6" s="183"/>
      <c r="H6" s="183"/>
      <c r="I6" s="183"/>
      <c r="J6" s="183"/>
    </row>
    <row r="7" spans="1:10" ht="19.5" thickBot="1" x14ac:dyDescent="0.35">
      <c r="B7" s="461" t="s">
        <v>282</v>
      </c>
      <c r="C7" s="461"/>
      <c r="D7" s="461"/>
      <c r="E7" s="461"/>
      <c r="F7" s="461"/>
    </row>
    <row r="8" spans="1:10" x14ac:dyDescent="0.3">
      <c r="B8" s="533" t="s">
        <v>42</v>
      </c>
      <c r="C8" s="535" t="s">
        <v>283</v>
      </c>
      <c r="D8" s="537" t="s">
        <v>572</v>
      </c>
      <c r="E8" s="537"/>
      <c r="F8" s="538"/>
    </row>
    <row r="9" spans="1:10" ht="19.5" thickBot="1" x14ac:dyDescent="0.35">
      <c r="B9" s="534"/>
      <c r="C9" s="536"/>
      <c r="D9" s="226" t="s">
        <v>87</v>
      </c>
      <c r="E9" s="226" t="s">
        <v>88</v>
      </c>
      <c r="F9" s="230" t="s">
        <v>89</v>
      </c>
    </row>
    <row r="10" spans="1:10" s="143" customFormat="1" ht="29.1" customHeight="1" x14ac:dyDescent="0.25">
      <c r="B10" s="227">
        <v>1</v>
      </c>
      <c r="C10" s="232" t="s">
        <v>284</v>
      </c>
      <c r="D10" s="380">
        <v>21820.400000000001</v>
      </c>
      <c r="E10" s="380">
        <v>23259.65</v>
      </c>
      <c r="F10" s="380">
        <v>24142.75</v>
      </c>
    </row>
    <row r="11" spans="1:10" s="143" customFormat="1" ht="29.1" customHeight="1" x14ac:dyDescent="0.25">
      <c r="B11" s="225">
        <v>2</v>
      </c>
      <c r="C11" s="233" t="s">
        <v>285</v>
      </c>
      <c r="D11" s="381">
        <v>1043.5</v>
      </c>
      <c r="E11" s="381">
        <v>1782.5</v>
      </c>
      <c r="F11" s="381">
        <v>1751.5</v>
      </c>
    </row>
    <row r="12" spans="1:10" s="143" customFormat="1" ht="29.1" customHeight="1" x14ac:dyDescent="0.25">
      <c r="B12" s="225">
        <v>3</v>
      </c>
      <c r="C12" s="233" t="s">
        <v>286</v>
      </c>
      <c r="D12" s="381">
        <v>616.66999999999996</v>
      </c>
      <c r="E12" s="381">
        <v>771.7</v>
      </c>
      <c r="F12" s="381">
        <v>839.6</v>
      </c>
    </row>
    <row r="13" spans="1:10" s="143" customFormat="1" ht="29.1" customHeight="1" x14ac:dyDescent="0.25">
      <c r="B13" s="225">
        <v>4</v>
      </c>
      <c r="C13" s="233" t="s">
        <v>287</v>
      </c>
      <c r="D13" s="381">
        <v>4141.82</v>
      </c>
      <c r="E13" s="381">
        <v>5020</v>
      </c>
      <c r="F13" s="381">
        <v>14698</v>
      </c>
    </row>
    <row r="14" spans="1:10" s="143" customFormat="1" ht="29.1" customHeight="1" x14ac:dyDescent="0.25">
      <c r="B14" s="225">
        <v>5</v>
      </c>
      <c r="C14" s="233" t="s">
        <v>288</v>
      </c>
      <c r="D14" s="381">
        <v>2000</v>
      </c>
      <c r="E14" s="381">
        <v>750</v>
      </c>
      <c r="F14" s="381">
        <v>290</v>
      </c>
    </row>
    <row r="15" spans="1:10" s="143" customFormat="1" ht="29.1" customHeight="1" x14ac:dyDescent="0.25">
      <c r="B15" s="225">
        <v>6</v>
      </c>
      <c r="C15" s="233" t="s">
        <v>289</v>
      </c>
      <c r="D15" s="381">
        <v>96.1</v>
      </c>
      <c r="E15" s="381">
        <v>138.69999999999999</v>
      </c>
      <c r="F15" s="381">
        <v>264.68</v>
      </c>
    </row>
    <row r="16" spans="1:10" s="143" customFormat="1" ht="29.1" customHeight="1" thickBot="1" x14ac:dyDescent="0.3">
      <c r="B16" s="225">
        <v>7</v>
      </c>
      <c r="C16" s="233" t="s">
        <v>290</v>
      </c>
      <c r="D16" s="381">
        <v>0</v>
      </c>
      <c r="E16" s="381">
        <v>0</v>
      </c>
      <c r="F16" s="381">
        <v>0</v>
      </c>
    </row>
    <row r="17" spans="2:6" ht="19.5" thickBot="1" x14ac:dyDescent="0.35">
      <c r="B17" s="531" t="s">
        <v>485</v>
      </c>
      <c r="C17" s="532"/>
      <c r="D17" s="295">
        <f>SUM(D10:D16)</f>
        <v>29718.489999999998</v>
      </c>
      <c r="E17" s="229">
        <f>SUM(E10:E16)</f>
        <v>31722.550000000003</v>
      </c>
      <c r="F17" s="229">
        <f>SUM(F10:F16)</f>
        <v>41986.53</v>
      </c>
    </row>
  </sheetData>
  <mergeCells count="7">
    <mergeCell ref="B17:C17"/>
    <mergeCell ref="A4:F4"/>
    <mergeCell ref="B5:F5"/>
    <mergeCell ref="B7:F7"/>
    <mergeCell ref="B8:B9"/>
    <mergeCell ref="C8:C9"/>
    <mergeCell ref="D8:F8"/>
  </mergeCells>
  <pageMargins left="0.75" right="0.75" top="1" bottom="1" header="0.5" footer="0.5"/>
  <pageSetup paperSize="9" orientation="portrait" horizontalDpi="4294967292" verticalDpi="4294967292"/>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4:J35"/>
  <sheetViews>
    <sheetView topLeftCell="C5" zoomScale="85" zoomScaleNormal="85" workbookViewId="0">
      <selection activeCell="D9" sqref="D9:F14"/>
    </sheetView>
  </sheetViews>
  <sheetFormatPr defaultColWidth="10.875" defaultRowHeight="18.75" x14ac:dyDescent="0.3"/>
  <cols>
    <col min="1" max="1" width="7.875" style="5" customWidth="1"/>
    <col min="2" max="2" width="8.125" style="5" customWidth="1"/>
    <col min="3" max="3" width="43.5" style="5" customWidth="1"/>
    <col min="4" max="6" width="17.125" style="180" customWidth="1"/>
    <col min="7" max="7" width="9.625" style="5" customWidth="1"/>
    <col min="8" max="9" width="13.375" style="5" customWidth="1"/>
    <col min="10" max="10" width="13" style="5" customWidth="1"/>
    <col min="11" max="16384" width="10.875" style="5"/>
  </cols>
  <sheetData>
    <row r="4" spans="1:10" ht="23.25" x14ac:dyDescent="0.3">
      <c r="A4" s="413" t="s">
        <v>569</v>
      </c>
      <c r="B4" s="413"/>
      <c r="C4" s="413"/>
      <c r="D4" s="413"/>
      <c r="E4" s="413"/>
      <c r="F4" s="413"/>
      <c r="G4" s="27"/>
      <c r="H4" s="27"/>
      <c r="I4" s="27"/>
      <c r="J4" s="27"/>
    </row>
    <row r="5" spans="1:10" x14ac:dyDescent="0.3">
      <c r="A5" s="238" t="s">
        <v>570</v>
      </c>
      <c r="B5" s="479" t="s">
        <v>571</v>
      </c>
      <c r="C5" s="479"/>
      <c r="D5" s="479"/>
      <c r="E5" s="479"/>
      <c r="F5" s="479"/>
      <c r="G5" s="98"/>
      <c r="H5" s="98"/>
      <c r="I5" s="98"/>
      <c r="J5" s="98"/>
    </row>
    <row r="6" spans="1:10" ht="19.5" thickBot="1" x14ac:dyDescent="0.35">
      <c r="B6" s="203"/>
      <c r="C6" s="203"/>
      <c r="D6" s="296"/>
      <c r="E6" s="296"/>
      <c r="F6" s="296"/>
      <c r="G6" s="203"/>
      <c r="H6" s="203"/>
      <c r="I6" s="203"/>
      <c r="J6" s="203"/>
    </row>
    <row r="7" spans="1:10" x14ac:dyDescent="0.3">
      <c r="B7" s="533" t="s">
        <v>42</v>
      </c>
      <c r="C7" s="535" t="s">
        <v>503</v>
      </c>
      <c r="D7" s="537" t="s">
        <v>572</v>
      </c>
      <c r="E7" s="537"/>
      <c r="F7" s="538"/>
    </row>
    <row r="8" spans="1:10" ht="19.5" thickBot="1" x14ac:dyDescent="0.35">
      <c r="B8" s="534"/>
      <c r="C8" s="536"/>
      <c r="D8" s="226" t="s">
        <v>87</v>
      </c>
      <c r="E8" s="226" t="s">
        <v>88</v>
      </c>
      <c r="F8" s="230" t="s">
        <v>89</v>
      </c>
    </row>
    <row r="9" spans="1:10" s="143" customFormat="1" ht="29.1" customHeight="1" x14ac:dyDescent="0.25">
      <c r="B9" s="356">
        <v>1</v>
      </c>
      <c r="C9" s="357" t="s">
        <v>1398</v>
      </c>
      <c r="D9" s="382">
        <v>3312.48</v>
      </c>
      <c r="E9" s="373">
        <v>3662.98</v>
      </c>
      <c r="F9" s="373">
        <v>4025.13</v>
      </c>
    </row>
    <row r="10" spans="1:10" s="143" customFormat="1" ht="29.1" customHeight="1" x14ac:dyDescent="0.25">
      <c r="B10" s="358">
        <v>2</v>
      </c>
      <c r="C10" s="359" t="s">
        <v>957</v>
      </c>
      <c r="D10" s="381">
        <v>3855.66</v>
      </c>
      <c r="E10" s="383">
        <v>4481.28</v>
      </c>
      <c r="F10" s="383">
        <v>5060.42</v>
      </c>
    </row>
    <row r="11" spans="1:10" s="143" customFormat="1" ht="29.1" customHeight="1" x14ac:dyDescent="0.25">
      <c r="B11" s="358">
        <v>3</v>
      </c>
      <c r="C11" s="359" t="s">
        <v>1399</v>
      </c>
      <c r="D11" s="381">
        <v>4317.6899999999996</v>
      </c>
      <c r="E11" s="381">
        <v>4637.67</v>
      </c>
      <c r="F11" s="381">
        <v>5191.6499999999996</v>
      </c>
    </row>
    <row r="12" spans="1:10" s="143" customFormat="1" ht="29.1" customHeight="1" x14ac:dyDescent="0.25">
      <c r="B12" s="358">
        <v>4</v>
      </c>
      <c r="C12" s="359" t="s">
        <v>1400</v>
      </c>
      <c r="D12" s="383">
        <v>3400.95</v>
      </c>
      <c r="E12" s="383">
        <v>3665.98</v>
      </c>
      <c r="F12" s="383">
        <v>3529.13</v>
      </c>
    </row>
    <row r="13" spans="1:10" s="143" customFormat="1" ht="29.1" customHeight="1" x14ac:dyDescent="0.25">
      <c r="B13" s="358">
        <v>5</v>
      </c>
      <c r="C13" s="359" t="s">
        <v>1401</v>
      </c>
      <c r="D13" s="383">
        <v>3458.98</v>
      </c>
      <c r="E13" s="383">
        <v>3903.98</v>
      </c>
      <c r="F13" s="383">
        <v>3538.13</v>
      </c>
    </row>
    <row r="14" spans="1:10" s="143" customFormat="1" ht="29.1" customHeight="1" x14ac:dyDescent="0.25">
      <c r="B14" s="358">
        <v>6</v>
      </c>
      <c r="C14" s="359" t="s">
        <v>876</v>
      </c>
      <c r="D14" s="383">
        <v>5134.8</v>
      </c>
      <c r="E14" s="383">
        <v>5461.96</v>
      </c>
      <c r="F14" s="383">
        <v>5389.38</v>
      </c>
    </row>
    <row r="15" spans="1:10" s="143" customFormat="1" ht="29.1" customHeight="1" x14ac:dyDescent="0.25">
      <c r="B15" s="271"/>
      <c r="C15" s="272"/>
      <c r="D15" s="234"/>
      <c r="E15" s="234"/>
      <c r="F15" s="234"/>
    </row>
    <row r="16" spans="1:10" s="143" customFormat="1" ht="29.1" customHeight="1" x14ac:dyDescent="0.25">
      <c r="B16" s="271"/>
      <c r="C16" s="272"/>
      <c r="D16" s="234"/>
      <c r="E16" s="234"/>
      <c r="F16" s="234"/>
    </row>
    <row r="17" spans="2:6" s="143" customFormat="1" ht="29.1" customHeight="1" x14ac:dyDescent="0.25">
      <c r="B17" s="271"/>
      <c r="C17" s="272"/>
      <c r="D17" s="234"/>
      <c r="E17" s="234"/>
      <c r="F17" s="234"/>
    </row>
    <row r="18" spans="2:6" s="143" customFormat="1" ht="29.1" customHeight="1" x14ac:dyDescent="0.25">
      <c r="B18" s="271"/>
      <c r="C18" s="272"/>
      <c r="D18" s="234"/>
      <c r="E18" s="234"/>
      <c r="F18" s="234"/>
    </row>
    <row r="19" spans="2:6" s="143" customFormat="1" ht="29.1" customHeight="1" x14ac:dyDescent="0.25">
      <c r="B19" s="271"/>
      <c r="C19" s="272"/>
      <c r="D19" s="234"/>
      <c r="E19" s="234"/>
      <c r="F19" s="234"/>
    </row>
    <row r="20" spans="2:6" s="143" customFormat="1" ht="29.1" customHeight="1" x14ac:dyDescent="0.25">
      <c r="B20" s="271"/>
      <c r="C20" s="272"/>
      <c r="D20" s="234"/>
      <c r="E20" s="234"/>
      <c r="F20" s="234"/>
    </row>
    <row r="21" spans="2:6" s="143" customFormat="1" ht="29.1" customHeight="1" x14ac:dyDescent="0.25">
      <c r="B21" s="271"/>
      <c r="C21" s="272"/>
      <c r="D21" s="234"/>
      <c r="E21" s="234"/>
      <c r="F21" s="234"/>
    </row>
    <row r="22" spans="2:6" s="143" customFormat="1" ht="29.1" customHeight="1" x14ac:dyDescent="0.25">
      <c r="B22" s="271"/>
      <c r="C22" s="272"/>
      <c r="D22" s="234"/>
      <c r="E22" s="234"/>
      <c r="F22" s="234"/>
    </row>
    <row r="23" spans="2:6" s="143" customFormat="1" ht="29.1" customHeight="1" x14ac:dyDescent="0.25">
      <c r="B23" s="271"/>
      <c r="C23" s="272"/>
      <c r="D23" s="234"/>
      <c r="E23" s="234"/>
      <c r="F23" s="234"/>
    </row>
    <row r="24" spans="2:6" s="143" customFormat="1" ht="29.1" customHeight="1" x14ac:dyDescent="0.25">
      <c r="B24" s="271"/>
      <c r="C24" s="272"/>
      <c r="D24" s="234"/>
      <c r="E24" s="234"/>
      <c r="F24" s="234"/>
    </row>
    <row r="25" spans="2:6" s="143" customFormat="1" ht="29.1" customHeight="1" x14ac:dyDescent="0.25">
      <c r="B25" s="271"/>
      <c r="C25" s="272"/>
      <c r="D25" s="234"/>
      <c r="E25" s="234"/>
      <c r="F25" s="234"/>
    </row>
    <row r="26" spans="2:6" s="143" customFormat="1" ht="29.1" customHeight="1" x14ac:dyDescent="0.25">
      <c r="B26" s="271"/>
      <c r="C26" s="272"/>
      <c r="D26" s="234"/>
      <c r="E26" s="234"/>
      <c r="F26" s="234"/>
    </row>
    <row r="27" spans="2:6" s="143" customFormat="1" ht="29.1" customHeight="1" x14ac:dyDescent="0.25">
      <c r="B27" s="271"/>
      <c r="C27" s="272"/>
      <c r="D27" s="234"/>
      <c r="E27" s="234"/>
      <c r="F27" s="234"/>
    </row>
    <row r="28" spans="2:6" s="143" customFormat="1" ht="29.1" customHeight="1" x14ac:dyDescent="0.25">
      <c r="B28" s="271"/>
      <c r="C28" s="272"/>
      <c r="D28" s="234"/>
      <c r="E28" s="234"/>
      <c r="F28" s="234"/>
    </row>
    <row r="29" spans="2:6" s="143" customFormat="1" ht="29.1" customHeight="1" x14ac:dyDescent="0.25">
      <c r="B29" s="271"/>
      <c r="C29" s="272"/>
      <c r="D29" s="234"/>
      <c r="E29" s="234"/>
      <c r="F29" s="234"/>
    </row>
    <row r="30" spans="2:6" s="143" customFormat="1" ht="29.1" customHeight="1" x14ac:dyDescent="0.25">
      <c r="B30" s="271"/>
      <c r="C30" s="272"/>
      <c r="D30" s="234"/>
      <c r="E30" s="234"/>
      <c r="F30" s="234"/>
    </row>
    <row r="31" spans="2:6" s="143" customFormat="1" ht="29.1" customHeight="1" x14ac:dyDescent="0.25">
      <c r="B31" s="271"/>
      <c r="C31" s="272"/>
      <c r="D31" s="234"/>
      <c r="E31" s="234"/>
      <c r="F31" s="234"/>
    </row>
    <row r="32" spans="2:6" s="143" customFormat="1" ht="29.1" customHeight="1" x14ac:dyDescent="0.25">
      <c r="B32" s="271"/>
      <c r="C32" s="272"/>
      <c r="D32" s="234"/>
      <c r="E32" s="234"/>
      <c r="F32" s="234"/>
    </row>
    <row r="33" spans="2:6" s="143" customFormat="1" ht="29.1" customHeight="1" x14ac:dyDescent="0.25">
      <c r="B33" s="271"/>
      <c r="C33" s="272"/>
      <c r="D33" s="234"/>
      <c r="E33" s="234"/>
      <c r="F33" s="234"/>
    </row>
    <row r="34" spans="2:6" s="143" customFormat="1" ht="29.1" customHeight="1" x14ac:dyDescent="0.25">
      <c r="B34" s="271"/>
      <c r="C34" s="272"/>
      <c r="D34" s="234"/>
      <c r="E34" s="234"/>
      <c r="F34" s="234"/>
    </row>
    <row r="35" spans="2:6" s="143" customFormat="1" ht="29.1" customHeight="1" x14ac:dyDescent="0.25">
      <c r="B35" s="271"/>
      <c r="C35" s="272"/>
      <c r="D35" s="234"/>
      <c r="E35" s="234"/>
      <c r="F35" s="234"/>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4:M20"/>
  <sheetViews>
    <sheetView topLeftCell="A5" zoomScale="55" zoomScaleNormal="55" workbookViewId="0">
      <selection activeCell="I10" sqref="I10:I20"/>
    </sheetView>
  </sheetViews>
  <sheetFormatPr defaultColWidth="10.875" defaultRowHeight="18.75" x14ac:dyDescent="0.3"/>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x14ac:dyDescent="0.3">
      <c r="A4" s="502" t="s">
        <v>497</v>
      </c>
      <c r="B4" s="413"/>
      <c r="C4" s="413"/>
      <c r="D4" s="413"/>
      <c r="E4" s="413"/>
      <c r="F4" s="413"/>
      <c r="G4" s="413"/>
      <c r="H4" s="413"/>
      <c r="I4" s="413"/>
      <c r="J4" s="27"/>
      <c r="K4" s="27"/>
      <c r="L4" s="27"/>
      <c r="M4" s="27"/>
    </row>
    <row r="5" spans="1:13" x14ac:dyDescent="0.3">
      <c r="A5" s="273" t="s">
        <v>498</v>
      </c>
      <c r="B5" s="540" t="s">
        <v>499</v>
      </c>
      <c r="C5" s="461"/>
      <c r="D5" s="461"/>
      <c r="E5" s="461"/>
      <c r="F5" s="461"/>
      <c r="G5" s="461"/>
      <c r="H5" s="461"/>
      <c r="I5" s="461"/>
      <c r="J5" s="461"/>
      <c r="K5" s="461"/>
      <c r="L5" s="461"/>
    </row>
    <row r="6" spans="1:13" x14ac:dyDescent="0.3">
      <c r="B6" s="387" t="s">
        <v>42</v>
      </c>
      <c r="C6" s="388" t="s">
        <v>312</v>
      </c>
      <c r="D6" s="388"/>
      <c r="E6" s="388"/>
      <c r="F6" s="387" t="s">
        <v>317</v>
      </c>
      <c r="G6" s="387"/>
      <c r="H6" s="387"/>
      <c r="I6" s="387"/>
    </row>
    <row r="7" spans="1:13" ht="75" x14ac:dyDescent="0.3">
      <c r="B7" s="387"/>
      <c r="C7" s="388"/>
      <c r="D7" s="388"/>
      <c r="E7" s="388"/>
      <c r="F7" s="196" t="s">
        <v>313</v>
      </c>
      <c r="G7" s="196" t="s">
        <v>314</v>
      </c>
      <c r="H7" s="196" t="s">
        <v>315</v>
      </c>
      <c r="I7" s="196" t="s">
        <v>316</v>
      </c>
    </row>
    <row r="8" spans="1:13" x14ac:dyDescent="0.3">
      <c r="B8" s="181"/>
      <c r="C8" s="487" t="s">
        <v>52</v>
      </c>
      <c r="D8" s="541"/>
      <c r="E8" s="542"/>
      <c r="F8" s="182" t="s">
        <v>53</v>
      </c>
      <c r="G8" s="182" t="s">
        <v>54</v>
      </c>
      <c r="H8" s="182" t="s">
        <v>55</v>
      </c>
      <c r="I8" s="182" t="s">
        <v>56</v>
      </c>
    </row>
    <row r="9" spans="1:13" s="136" customFormat="1" ht="33.950000000000003" customHeight="1" x14ac:dyDescent="0.25">
      <c r="B9" s="235">
        <v>1</v>
      </c>
      <c r="C9" s="539" t="s">
        <v>68</v>
      </c>
      <c r="D9" s="539"/>
      <c r="E9" s="539"/>
      <c r="F9" s="236"/>
      <c r="G9" s="236"/>
      <c r="H9" s="236"/>
      <c r="I9" s="236" t="s">
        <v>690</v>
      </c>
    </row>
    <row r="10" spans="1:13" s="136" customFormat="1" ht="33.950000000000003" customHeight="1" x14ac:dyDescent="0.25">
      <c r="B10" s="235">
        <v>2</v>
      </c>
      <c r="C10" s="539" t="s">
        <v>318</v>
      </c>
      <c r="D10" s="539"/>
      <c r="E10" s="539"/>
      <c r="F10" s="236"/>
      <c r="G10" s="236"/>
      <c r="H10" s="236"/>
      <c r="I10" s="236" t="s">
        <v>690</v>
      </c>
    </row>
    <row r="11" spans="1:13" s="136" customFormat="1" ht="33.950000000000003" customHeight="1" x14ac:dyDescent="0.25">
      <c r="B11" s="235">
        <v>3</v>
      </c>
      <c r="C11" s="539" t="s">
        <v>319</v>
      </c>
      <c r="D11" s="539"/>
      <c r="E11" s="539"/>
      <c r="F11" s="236"/>
      <c r="G11" s="236"/>
      <c r="H11" s="236"/>
      <c r="I11" s="236" t="s">
        <v>690</v>
      </c>
    </row>
    <row r="12" spans="1:13" s="136" customFormat="1" ht="33.950000000000003" customHeight="1" x14ac:dyDescent="0.25">
      <c r="B12" s="235">
        <v>4</v>
      </c>
      <c r="C12" s="539" t="s">
        <v>320</v>
      </c>
      <c r="D12" s="539"/>
      <c r="E12" s="539"/>
      <c r="F12" s="236"/>
      <c r="G12" s="236"/>
      <c r="H12" s="236"/>
      <c r="I12" s="236" t="s">
        <v>690</v>
      </c>
    </row>
    <row r="13" spans="1:13" s="136" customFormat="1" ht="33.950000000000003" customHeight="1" x14ac:dyDescent="0.25">
      <c r="B13" s="235">
        <v>5</v>
      </c>
      <c r="C13" s="539" t="s">
        <v>321</v>
      </c>
      <c r="D13" s="539"/>
      <c r="E13" s="539"/>
      <c r="F13" s="236"/>
      <c r="G13" s="236"/>
      <c r="H13" s="236"/>
      <c r="I13" s="236" t="s">
        <v>690</v>
      </c>
    </row>
    <row r="14" spans="1:13" s="136" customFormat="1" ht="33.950000000000003" customHeight="1" x14ac:dyDescent="0.25">
      <c r="B14" s="235">
        <v>6</v>
      </c>
      <c r="C14" s="539" t="s">
        <v>322</v>
      </c>
      <c r="D14" s="539"/>
      <c r="E14" s="539"/>
      <c r="F14" s="236"/>
      <c r="G14" s="236"/>
      <c r="H14" s="236"/>
      <c r="I14" s="236" t="s">
        <v>690</v>
      </c>
    </row>
    <row r="15" spans="1:13" s="136" customFormat="1" ht="33.950000000000003" customHeight="1" x14ac:dyDescent="0.25">
      <c r="B15" s="235">
        <v>7</v>
      </c>
      <c r="C15" s="539" t="s">
        <v>67</v>
      </c>
      <c r="D15" s="539"/>
      <c r="E15" s="539"/>
      <c r="F15" s="236"/>
      <c r="G15" s="236"/>
      <c r="H15" s="236"/>
      <c r="I15" s="236" t="s">
        <v>690</v>
      </c>
    </row>
    <row r="16" spans="1:13" s="136" customFormat="1" ht="33.950000000000003" customHeight="1" x14ac:dyDescent="0.25">
      <c r="B16" s="235">
        <v>8</v>
      </c>
      <c r="C16" s="539" t="s">
        <v>323</v>
      </c>
      <c r="D16" s="539"/>
      <c r="E16" s="539"/>
      <c r="F16" s="236"/>
      <c r="G16" s="236"/>
      <c r="H16" s="236"/>
      <c r="I16" s="236" t="s">
        <v>690</v>
      </c>
    </row>
    <row r="17" spans="2:9" s="136" customFormat="1" ht="33.950000000000003" customHeight="1" x14ac:dyDescent="0.25">
      <c r="B17" s="235">
        <v>9</v>
      </c>
      <c r="C17" s="539" t="s">
        <v>324</v>
      </c>
      <c r="D17" s="539"/>
      <c r="E17" s="539"/>
      <c r="F17" s="236"/>
      <c r="G17" s="236"/>
      <c r="H17" s="236"/>
      <c r="I17" s="236" t="s">
        <v>690</v>
      </c>
    </row>
    <row r="18" spans="2:9" s="136" customFormat="1" ht="33.950000000000003" customHeight="1" x14ac:dyDescent="0.25">
      <c r="B18" s="235">
        <v>10</v>
      </c>
      <c r="C18" s="539" t="s">
        <v>325</v>
      </c>
      <c r="D18" s="539"/>
      <c r="E18" s="539"/>
      <c r="F18" s="236"/>
      <c r="G18" s="236"/>
      <c r="H18" s="236"/>
      <c r="I18" s="236" t="s">
        <v>690</v>
      </c>
    </row>
    <row r="19" spans="2:9" s="136" customFormat="1" ht="33.950000000000003" customHeight="1" x14ac:dyDescent="0.25">
      <c r="B19" s="235">
        <v>11</v>
      </c>
      <c r="C19" s="539" t="s">
        <v>500</v>
      </c>
      <c r="D19" s="539"/>
      <c r="E19" s="539"/>
      <c r="F19" s="236"/>
      <c r="G19" s="236"/>
      <c r="H19" s="236"/>
      <c r="I19" s="236" t="s">
        <v>690</v>
      </c>
    </row>
    <row r="20" spans="2:9" s="136" customFormat="1" ht="33.950000000000003" customHeight="1" x14ac:dyDescent="0.25">
      <c r="B20" s="235">
        <v>12</v>
      </c>
      <c r="C20" s="539" t="s">
        <v>326</v>
      </c>
      <c r="D20" s="539"/>
      <c r="E20" s="539"/>
      <c r="F20" s="236"/>
      <c r="G20" s="236"/>
      <c r="H20" s="236"/>
      <c r="I20" s="236" t="s">
        <v>690</v>
      </c>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xr:uid="{00000000-0002-0000-2F00-000000000000}">
      <formula1>"V"</formula1>
    </dataValidation>
  </dataValidations>
  <pageMargins left="0.75" right="0.75" top="1" bottom="1" header="0.5" footer="0.5"/>
  <pageSetup paperSize="9" orientation="portrait" horizontalDpi="4294967292" verticalDpi="4294967292"/>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4:M16"/>
  <sheetViews>
    <sheetView topLeftCell="C1" zoomScale="85" zoomScaleNormal="85" workbookViewId="0">
      <selection activeCell="G17" sqref="G17"/>
    </sheetView>
  </sheetViews>
  <sheetFormatPr defaultColWidth="10.875" defaultRowHeight="18.75" x14ac:dyDescent="0.3"/>
  <cols>
    <col min="1" max="1" width="7.875" style="5" customWidth="1"/>
    <col min="2" max="2" width="8.125" style="5" customWidth="1"/>
    <col min="3" max="3" width="43.5" style="5" customWidth="1"/>
    <col min="4" max="6" width="9.125" style="180" customWidth="1"/>
    <col min="7" max="9" width="13.625" style="180" customWidth="1"/>
    <col min="10" max="10" width="9.625" style="5" customWidth="1"/>
    <col min="11" max="12" width="13.375" style="5" customWidth="1"/>
    <col min="13" max="13" width="13" style="5" customWidth="1"/>
    <col min="14" max="16384" width="10.875" style="5"/>
  </cols>
  <sheetData>
    <row r="4" spans="1:13" ht="23.25" x14ac:dyDescent="0.3">
      <c r="A4" s="502" t="s">
        <v>501</v>
      </c>
      <c r="B4" s="502"/>
      <c r="C4" s="502"/>
      <c r="D4" s="502"/>
      <c r="E4" s="502"/>
      <c r="F4" s="502"/>
      <c r="G4" s="502"/>
      <c r="H4" s="502"/>
      <c r="I4" s="502"/>
      <c r="J4" s="27"/>
      <c r="K4" s="27"/>
      <c r="L4" s="27"/>
      <c r="M4" s="27"/>
    </row>
    <row r="5" spans="1:13" ht="39" customHeight="1" x14ac:dyDescent="0.3">
      <c r="A5" s="241" t="s">
        <v>327</v>
      </c>
      <c r="B5" s="543" t="s">
        <v>502</v>
      </c>
      <c r="C5" s="543"/>
      <c r="D5" s="543"/>
      <c r="E5" s="543"/>
      <c r="F5" s="543"/>
      <c r="G5" s="543"/>
      <c r="H5" s="543"/>
      <c r="I5" s="543"/>
      <c r="J5" s="98"/>
      <c r="K5" s="98"/>
      <c r="L5" s="98"/>
      <c r="M5" s="98"/>
    </row>
    <row r="6" spans="1:13" x14ac:dyDescent="0.3">
      <c r="A6" s="238"/>
      <c r="B6" s="285" t="s">
        <v>527</v>
      </c>
      <c r="C6" s="195"/>
      <c r="D6" s="195"/>
      <c r="E6" s="195"/>
      <c r="F6" s="195"/>
      <c r="G6" s="256"/>
      <c r="H6" s="256"/>
      <c r="I6" s="256"/>
      <c r="J6" s="98"/>
      <c r="K6" s="98"/>
      <c r="L6" s="98"/>
      <c r="M6" s="98"/>
    </row>
    <row r="7" spans="1:13" ht="19.5" thickBot="1" x14ac:dyDescent="0.35">
      <c r="B7" s="183"/>
      <c r="C7" s="183"/>
      <c r="D7" s="183"/>
      <c r="E7" s="183"/>
      <c r="F7" s="183"/>
      <c r="G7" s="296"/>
      <c r="H7" s="296"/>
      <c r="I7" s="296"/>
      <c r="J7" s="183"/>
      <c r="K7" s="183"/>
      <c r="L7" s="183"/>
      <c r="M7" s="183"/>
    </row>
    <row r="8" spans="1:13" x14ac:dyDescent="0.3">
      <c r="B8" s="533" t="s">
        <v>42</v>
      </c>
      <c r="C8" s="535" t="s">
        <v>503</v>
      </c>
      <c r="D8" s="535" t="s">
        <v>504</v>
      </c>
      <c r="E8" s="535"/>
      <c r="F8" s="544"/>
      <c r="G8" s="535" t="s">
        <v>505</v>
      </c>
      <c r="H8" s="535"/>
      <c r="I8" s="544"/>
    </row>
    <row r="9" spans="1:13" ht="19.5" thickBot="1" x14ac:dyDescent="0.35">
      <c r="B9" s="534"/>
      <c r="C9" s="536"/>
      <c r="D9" s="354" t="s">
        <v>87</v>
      </c>
      <c r="E9" s="354" t="s">
        <v>88</v>
      </c>
      <c r="F9" s="355" t="s">
        <v>89</v>
      </c>
      <c r="G9" s="354" t="s">
        <v>87</v>
      </c>
      <c r="H9" s="354" t="s">
        <v>88</v>
      </c>
      <c r="I9" s="355" t="s">
        <v>89</v>
      </c>
    </row>
    <row r="10" spans="1:13" s="143" customFormat="1" ht="29.1" customHeight="1" x14ac:dyDescent="0.25">
      <c r="B10" s="356">
        <v>1</v>
      </c>
      <c r="C10" s="357" t="s">
        <v>1398</v>
      </c>
      <c r="D10" s="373">
        <v>22</v>
      </c>
      <c r="E10" s="373">
        <v>20</v>
      </c>
      <c r="F10" s="373">
        <v>14</v>
      </c>
      <c r="G10" s="373">
        <v>127</v>
      </c>
      <c r="H10" s="373">
        <v>200</v>
      </c>
      <c r="I10" s="373">
        <v>465</v>
      </c>
    </row>
    <row r="11" spans="1:13" s="143" customFormat="1" ht="29.1" customHeight="1" x14ac:dyDescent="0.25">
      <c r="B11" s="356">
        <v>2</v>
      </c>
      <c r="C11" s="357" t="s">
        <v>957</v>
      </c>
      <c r="D11" s="373">
        <v>12</v>
      </c>
      <c r="E11" s="373">
        <v>19</v>
      </c>
      <c r="F11" s="373">
        <v>36</v>
      </c>
      <c r="G11" s="373">
        <v>73</v>
      </c>
      <c r="H11" s="373">
        <v>375</v>
      </c>
      <c r="I11" s="373">
        <v>226.5</v>
      </c>
    </row>
    <row r="12" spans="1:13" s="143" customFormat="1" ht="29.1" customHeight="1" x14ac:dyDescent="0.25">
      <c r="B12" s="356">
        <v>3</v>
      </c>
      <c r="C12" s="357" t="s">
        <v>1399</v>
      </c>
      <c r="D12" s="373">
        <v>7</v>
      </c>
      <c r="E12" s="373">
        <v>10</v>
      </c>
      <c r="F12" s="373">
        <v>11</v>
      </c>
      <c r="G12" s="373">
        <v>154</v>
      </c>
      <c r="H12" s="373">
        <v>190</v>
      </c>
      <c r="I12" s="373">
        <v>220</v>
      </c>
    </row>
    <row r="13" spans="1:13" s="143" customFormat="1" ht="29.1" customHeight="1" x14ac:dyDescent="0.25">
      <c r="B13" s="358">
        <v>4</v>
      </c>
      <c r="C13" s="359" t="s">
        <v>1400</v>
      </c>
      <c r="D13" s="383">
        <v>8</v>
      </c>
      <c r="E13" s="383">
        <v>11</v>
      </c>
      <c r="F13" s="383">
        <v>7</v>
      </c>
      <c r="G13" s="383">
        <v>119.5</v>
      </c>
      <c r="H13" s="383">
        <v>180</v>
      </c>
      <c r="I13" s="383">
        <v>159</v>
      </c>
    </row>
    <row r="14" spans="1:13" s="143" customFormat="1" ht="29.1" customHeight="1" x14ac:dyDescent="0.25">
      <c r="B14" s="358">
        <v>5</v>
      </c>
      <c r="C14" s="359" t="s">
        <v>1401</v>
      </c>
      <c r="D14" s="383">
        <v>8</v>
      </c>
      <c r="E14" s="383">
        <v>15</v>
      </c>
      <c r="F14" s="383">
        <v>23</v>
      </c>
      <c r="G14" s="383">
        <v>412</v>
      </c>
      <c r="H14" s="383">
        <v>415</v>
      </c>
      <c r="I14" s="383">
        <v>523</v>
      </c>
    </row>
    <row r="15" spans="1:13" s="143" customFormat="1" ht="29.1" customHeight="1" thickBot="1" x14ac:dyDescent="0.3">
      <c r="B15" s="358">
        <v>6</v>
      </c>
      <c r="C15" s="359" t="s">
        <v>876</v>
      </c>
      <c r="D15" s="383">
        <v>19</v>
      </c>
      <c r="E15" s="383">
        <v>19</v>
      </c>
      <c r="F15" s="383">
        <v>18</v>
      </c>
      <c r="G15" s="383">
        <v>420</v>
      </c>
      <c r="H15" s="383">
        <v>395</v>
      </c>
      <c r="I15" s="383">
        <v>543</v>
      </c>
    </row>
    <row r="16" spans="1:13" ht="35.25" customHeight="1" thickBot="1" x14ac:dyDescent="0.35">
      <c r="B16" s="228"/>
      <c r="C16" s="231" t="s">
        <v>573</v>
      </c>
      <c r="D16" s="360">
        <f t="shared" ref="D16:I16" si="0">SUM(D10:D15)</f>
        <v>76</v>
      </c>
      <c r="E16" s="360">
        <f t="shared" si="0"/>
        <v>94</v>
      </c>
      <c r="F16" s="360">
        <f t="shared" si="0"/>
        <v>109</v>
      </c>
      <c r="G16" s="360">
        <f t="shared" si="0"/>
        <v>1305.5</v>
      </c>
      <c r="H16" s="360">
        <f t="shared" si="0"/>
        <v>1755</v>
      </c>
      <c r="I16" s="360">
        <f t="shared" si="0"/>
        <v>2136.5</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S19"/>
  <sheetViews>
    <sheetView topLeftCell="A2" workbookViewId="0">
      <selection activeCell="H14" sqref="H14"/>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413" t="s">
        <v>377</v>
      </c>
      <c r="B4" s="413"/>
      <c r="C4" s="413"/>
      <c r="D4" s="413"/>
      <c r="E4" s="413"/>
      <c r="F4" s="413"/>
      <c r="G4" s="413"/>
      <c r="H4" s="413"/>
      <c r="I4" s="413"/>
      <c r="J4" s="413"/>
      <c r="K4" s="413"/>
      <c r="L4" s="413"/>
      <c r="M4" s="413"/>
      <c r="N4" s="413"/>
      <c r="O4" s="413"/>
      <c r="P4" s="413"/>
      <c r="Q4" s="413"/>
    </row>
    <row r="5" spans="1:19" x14ac:dyDescent="0.3">
      <c r="A5" s="247" t="s">
        <v>69</v>
      </c>
      <c r="B5" s="28" t="s">
        <v>100</v>
      </c>
    </row>
    <row r="6" spans="1:19" s="59" customFormat="1" ht="32.1" customHeight="1" x14ac:dyDescent="0.25">
      <c r="B6" s="415" t="s">
        <v>70</v>
      </c>
      <c r="C6" s="414" t="s">
        <v>71</v>
      </c>
      <c r="D6" s="414" t="s">
        <v>72</v>
      </c>
      <c r="E6" s="414"/>
      <c r="F6" s="414" t="s">
        <v>75</v>
      </c>
      <c r="G6" s="414"/>
      <c r="H6" s="414" t="s">
        <v>84</v>
      </c>
      <c r="I6" s="414"/>
      <c r="J6" s="414" t="s">
        <v>78</v>
      </c>
      <c r="K6" s="414"/>
      <c r="L6" s="414" t="s">
        <v>79</v>
      </c>
      <c r="M6" s="414"/>
      <c r="N6" s="414"/>
      <c r="O6" s="414" t="s">
        <v>83</v>
      </c>
      <c r="P6" s="414"/>
      <c r="Q6" s="414"/>
      <c r="R6" s="91"/>
      <c r="S6" s="91"/>
    </row>
    <row r="7" spans="1:19" ht="53.1" customHeight="1" x14ac:dyDescent="0.3">
      <c r="B7" s="415"/>
      <c r="C7" s="414"/>
      <c r="D7" s="30" t="s">
        <v>73</v>
      </c>
      <c r="E7" s="30" t="s">
        <v>74</v>
      </c>
      <c r="F7" s="30" t="s">
        <v>76</v>
      </c>
      <c r="G7" s="30" t="s">
        <v>77</v>
      </c>
      <c r="H7" s="30" t="s">
        <v>76</v>
      </c>
      <c r="I7" s="30" t="s">
        <v>77</v>
      </c>
      <c r="J7" s="30" t="s">
        <v>76</v>
      </c>
      <c r="K7" s="30" t="s">
        <v>77</v>
      </c>
      <c r="L7" s="30" t="s">
        <v>80</v>
      </c>
      <c r="M7" s="30" t="s">
        <v>81</v>
      </c>
      <c r="N7" s="30" t="s">
        <v>82</v>
      </c>
      <c r="O7" s="162" t="s">
        <v>450</v>
      </c>
      <c r="P7" s="163" t="s">
        <v>451</v>
      </c>
      <c r="Q7" s="163" t="s">
        <v>452</v>
      </c>
      <c r="R7" s="22"/>
      <c r="S7" s="22"/>
    </row>
    <row r="8" spans="1:19" x14ac:dyDescent="0.3">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x14ac:dyDescent="0.3">
      <c r="B9" s="92" t="s">
        <v>85</v>
      </c>
      <c r="C9" s="89">
        <v>25</v>
      </c>
      <c r="D9" s="89">
        <v>1657</v>
      </c>
      <c r="E9" s="89">
        <v>28</v>
      </c>
      <c r="F9" s="89">
        <v>25</v>
      </c>
      <c r="G9" s="89">
        <v>0</v>
      </c>
      <c r="H9" s="89">
        <v>25</v>
      </c>
      <c r="I9" s="89">
        <v>0</v>
      </c>
      <c r="J9" s="89">
        <v>0</v>
      </c>
      <c r="K9" s="89">
        <v>0</v>
      </c>
      <c r="L9" s="89">
        <v>0</v>
      </c>
      <c r="M9" s="89">
        <v>0</v>
      </c>
      <c r="N9" s="89">
        <v>0</v>
      </c>
      <c r="O9" s="89">
        <v>0</v>
      </c>
      <c r="P9" s="89">
        <v>0</v>
      </c>
      <c r="Q9" s="89">
        <v>0</v>
      </c>
    </row>
    <row r="10" spans="1:19" ht="32.1" customHeight="1" x14ac:dyDescent="0.3">
      <c r="B10" s="92" t="s">
        <v>86</v>
      </c>
      <c r="C10" s="89">
        <v>35</v>
      </c>
      <c r="D10" s="89">
        <v>1054</v>
      </c>
      <c r="E10" s="89">
        <v>37</v>
      </c>
      <c r="F10" s="89">
        <v>37</v>
      </c>
      <c r="G10" s="89">
        <v>0</v>
      </c>
      <c r="H10" s="89">
        <v>62</v>
      </c>
      <c r="I10" s="89">
        <v>0</v>
      </c>
      <c r="J10" s="89">
        <v>0</v>
      </c>
      <c r="K10" s="89">
        <v>0</v>
      </c>
      <c r="L10" s="89">
        <v>0</v>
      </c>
      <c r="M10" s="89">
        <v>0</v>
      </c>
      <c r="N10" s="89">
        <v>0</v>
      </c>
      <c r="O10" s="89">
        <v>0</v>
      </c>
      <c r="P10" s="89">
        <v>0</v>
      </c>
      <c r="Q10" s="89">
        <v>0</v>
      </c>
    </row>
    <row r="11" spans="1:19" ht="32.1" customHeight="1" x14ac:dyDescent="0.3">
      <c r="B11" s="92" t="s">
        <v>87</v>
      </c>
      <c r="C11" s="89">
        <v>80</v>
      </c>
      <c r="D11" s="89">
        <v>1150</v>
      </c>
      <c r="E11" s="89">
        <v>81</v>
      </c>
      <c r="F11" s="89">
        <v>78</v>
      </c>
      <c r="G11" s="89">
        <v>0</v>
      </c>
      <c r="H11" s="89">
        <v>140</v>
      </c>
      <c r="I11" s="89">
        <v>0</v>
      </c>
      <c r="J11" s="89">
        <v>0</v>
      </c>
      <c r="K11" s="89">
        <v>0</v>
      </c>
      <c r="L11" s="89">
        <v>0</v>
      </c>
      <c r="M11" s="89">
        <v>0</v>
      </c>
      <c r="N11" s="89">
        <v>0</v>
      </c>
      <c r="O11" s="89">
        <v>0</v>
      </c>
      <c r="P11" s="89">
        <v>0</v>
      </c>
      <c r="Q11" s="89">
        <v>0</v>
      </c>
    </row>
    <row r="12" spans="1:19" ht="32.1" customHeight="1" x14ac:dyDescent="0.3">
      <c r="B12" s="92" t="s">
        <v>88</v>
      </c>
      <c r="C12" s="89">
        <v>80</v>
      </c>
      <c r="D12" s="89">
        <v>1324</v>
      </c>
      <c r="E12" s="89">
        <v>81</v>
      </c>
      <c r="F12" s="89">
        <v>69</v>
      </c>
      <c r="G12" s="89">
        <v>0</v>
      </c>
      <c r="H12" s="89">
        <v>205</v>
      </c>
      <c r="I12" s="89">
        <v>0</v>
      </c>
      <c r="J12" s="89">
        <v>15</v>
      </c>
      <c r="K12" s="89">
        <v>0</v>
      </c>
      <c r="L12" s="165">
        <v>3.31</v>
      </c>
      <c r="M12" s="165">
        <v>3.5</v>
      </c>
      <c r="N12" s="165">
        <v>3.67</v>
      </c>
      <c r="O12" s="165">
        <v>0</v>
      </c>
      <c r="P12" s="165">
        <v>42.86</v>
      </c>
      <c r="Q12" s="165">
        <v>57.14</v>
      </c>
    </row>
    <row r="13" spans="1:19" ht="32.1" customHeight="1" x14ac:dyDescent="0.3">
      <c r="B13" s="92" t="s">
        <v>89</v>
      </c>
      <c r="C13" s="89">
        <v>80</v>
      </c>
      <c r="D13" s="89">
        <v>696</v>
      </c>
      <c r="E13" s="89">
        <v>81</v>
      </c>
      <c r="F13" s="89">
        <v>73</v>
      </c>
      <c r="G13" s="89">
        <v>0</v>
      </c>
      <c r="H13" s="89">
        <v>262</v>
      </c>
      <c r="I13" s="89">
        <v>0</v>
      </c>
      <c r="J13" s="89">
        <v>14</v>
      </c>
      <c r="K13" s="89">
        <v>0</v>
      </c>
      <c r="L13" s="165">
        <v>3.3</v>
      </c>
      <c r="M13" s="165">
        <v>3.5</v>
      </c>
      <c r="N13" s="165">
        <v>3.65</v>
      </c>
      <c r="O13" s="165">
        <v>0</v>
      </c>
      <c r="P13" s="165">
        <v>44.44</v>
      </c>
      <c r="Q13" s="165">
        <v>55.56</v>
      </c>
    </row>
    <row r="14" spans="1:19" ht="32.1" customHeight="1" x14ac:dyDescent="0.3">
      <c r="B14" s="92" t="s">
        <v>90</v>
      </c>
      <c r="C14" s="90">
        <f>SUM(C9:C13)</f>
        <v>300</v>
      </c>
      <c r="D14" s="90">
        <f t="shared" ref="D14:K14" si="0">SUM(D9:D13)</f>
        <v>5881</v>
      </c>
      <c r="E14" s="90">
        <f t="shared" si="0"/>
        <v>308</v>
      </c>
      <c r="F14" s="90">
        <f t="shared" si="0"/>
        <v>282</v>
      </c>
      <c r="G14" s="90">
        <f t="shared" si="0"/>
        <v>0</v>
      </c>
      <c r="H14" s="90">
        <f t="shared" si="0"/>
        <v>694</v>
      </c>
      <c r="I14" s="90">
        <f t="shared" si="0"/>
        <v>0</v>
      </c>
      <c r="J14" s="90">
        <f t="shared" si="0"/>
        <v>29</v>
      </c>
      <c r="K14" s="90">
        <f t="shared" si="0"/>
        <v>0</v>
      </c>
      <c r="L14" s="91"/>
      <c r="M14" s="91"/>
      <c r="N14" s="91"/>
      <c r="O14" s="91"/>
      <c r="P14" s="91"/>
      <c r="Q14" s="91"/>
    </row>
    <row r="15" spans="1:19" ht="26.1" customHeight="1" x14ac:dyDescent="0.3">
      <c r="B15" s="33" t="s">
        <v>93</v>
      </c>
      <c r="C15" s="24" t="s">
        <v>94</v>
      </c>
    </row>
    <row r="16" spans="1:19" x14ac:dyDescent="0.3">
      <c r="C16" s="5" t="s">
        <v>95</v>
      </c>
    </row>
    <row r="17" spans="3:3" x14ac:dyDescent="0.3">
      <c r="C17" s="5" t="s">
        <v>96</v>
      </c>
    </row>
    <row r="18" spans="3:3" x14ac:dyDescent="0.3">
      <c r="C18" s="5" t="s">
        <v>97</v>
      </c>
    </row>
    <row r="19" spans="3:3" x14ac:dyDescent="0.3">
      <c r="C19"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4:M16"/>
  <sheetViews>
    <sheetView zoomScale="70" zoomScaleNormal="70" workbookViewId="0">
      <selection activeCell="G11" sqref="G11"/>
    </sheetView>
  </sheetViews>
  <sheetFormatPr defaultColWidth="10.875" defaultRowHeight="18.75" x14ac:dyDescent="0.3"/>
  <cols>
    <col min="1" max="1" width="7.875" style="5" customWidth="1"/>
    <col min="2" max="2" width="8.125" style="5" customWidth="1"/>
    <col min="3" max="3" width="43.5" style="5" customWidth="1"/>
    <col min="4" max="6" width="11.625" style="180" customWidth="1"/>
    <col min="7" max="9" width="13.625" style="180" customWidth="1"/>
    <col min="10" max="10" width="9.625" style="5" customWidth="1"/>
    <col min="11" max="12" width="13.375" style="5" customWidth="1"/>
    <col min="13" max="13" width="13" style="5" customWidth="1"/>
    <col min="14" max="16384" width="10.875" style="5"/>
  </cols>
  <sheetData>
    <row r="4" spans="1:13" ht="23.25" x14ac:dyDescent="0.3">
      <c r="A4" s="502" t="s">
        <v>508</v>
      </c>
      <c r="B4" s="502"/>
      <c r="C4" s="502"/>
      <c r="D4" s="502"/>
      <c r="E4" s="502"/>
      <c r="F4" s="502"/>
      <c r="G4" s="502"/>
      <c r="H4" s="502"/>
      <c r="I4" s="502"/>
      <c r="J4" s="27"/>
      <c r="K4" s="27"/>
      <c r="L4" s="27"/>
      <c r="M4" s="27"/>
    </row>
    <row r="5" spans="1:13" ht="38.25" customHeight="1" x14ac:dyDescent="0.3">
      <c r="A5" s="241" t="s">
        <v>343</v>
      </c>
      <c r="B5" s="543" t="s">
        <v>509</v>
      </c>
      <c r="C5" s="543"/>
      <c r="D5" s="543"/>
      <c r="E5" s="543"/>
      <c r="F5" s="543"/>
      <c r="G5" s="543"/>
      <c r="H5" s="543"/>
      <c r="I5" s="543"/>
      <c r="J5" s="98"/>
      <c r="K5" s="98"/>
      <c r="L5" s="98"/>
      <c r="M5" s="98"/>
    </row>
    <row r="6" spans="1:13" x14ac:dyDescent="0.3">
      <c r="A6" s="238"/>
      <c r="B6" s="285" t="s">
        <v>527</v>
      </c>
      <c r="C6" s="195"/>
      <c r="D6" s="195"/>
      <c r="E6" s="195"/>
      <c r="F6" s="195"/>
      <c r="G6" s="256"/>
      <c r="H6" s="256"/>
      <c r="I6" s="256"/>
      <c r="J6" s="98"/>
      <c r="K6" s="98"/>
      <c r="L6" s="98"/>
      <c r="M6" s="98"/>
    </row>
    <row r="7" spans="1:13" ht="19.5" thickBot="1" x14ac:dyDescent="0.35">
      <c r="B7" s="183"/>
      <c r="C7" s="183"/>
      <c r="D7" s="183"/>
      <c r="E7" s="183"/>
      <c r="F7" s="183"/>
      <c r="G7" s="296"/>
      <c r="H7" s="296"/>
      <c r="I7" s="296"/>
      <c r="J7" s="183"/>
      <c r="K7" s="183"/>
      <c r="L7" s="183"/>
      <c r="M7" s="183"/>
    </row>
    <row r="8" spans="1:13" ht="54" customHeight="1" x14ac:dyDescent="0.3">
      <c r="B8" s="533" t="s">
        <v>42</v>
      </c>
      <c r="C8" s="535" t="s">
        <v>503</v>
      </c>
      <c r="D8" s="545" t="s">
        <v>506</v>
      </c>
      <c r="E8" s="545"/>
      <c r="F8" s="546"/>
      <c r="G8" s="545" t="s">
        <v>507</v>
      </c>
      <c r="H8" s="545"/>
      <c r="I8" s="546"/>
    </row>
    <row r="9" spans="1:13" ht="19.5" thickBot="1" x14ac:dyDescent="0.35">
      <c r="B9" s="534"/>
      <c r="C9" s="536"/>
      <c r="D9" s="354" t="s">
        <v>87</v>
      </c>
      <c r="E9" s="354" t="s">
        <v>88</v>
      </c>
      <c r="F9" s="355" t="s">
        <v>89</v>
      </c>
      <c r="G9" s="354" t="s">
        <v>87</v>
      </c>
      <c r="H9" s="354" t="s">
        <v>88</v>
      </c>
      <c r="I9" s="355" t="s">
        <v>89</v>
      </c>
    </row>
    <row r="10" spans="1:13" s="143" customFormat="1" ht="29.1" customHeight="1" x14ac:dyDescent="0.25">
      <c r="B10" s="356">
        <v>1</v>
      </c>
      <c r="C10" s="357" t="s">
        <v>1398</v>
      </c>
      <c r="D10" s="373">
        <v>15</v>
      </c>
      <c r="E10" s="373">
        <v>14</v>
      </c>
      <c r="F10" s="373">
        <v>11</v>
      </c>
      <c r="G10" s="373">
        <v>22.9</v>
      </c>
      <c r="H10" s="373">
        <v>65.400000000000006</v>
      </c>
      <c r="I10" s="373">
        <v>245.2</v>
      </c>
    </row>
    <row r="11" spans="1:13" s="143" customFormat="1" ht="29.1" customHeight="1" x14ac:dyDescent="0.25">
      <c r="B11" s="356">
        <v>2</v>
      </c>
      <c r="C11" s="357" t="s">
        <v>957</v>
      </c>
      <c r="D11" s="373">
        <v>6</v>
      </c>
      <c r="E11" s="373">
        <v>4</v>
      </c>
      <c r="F11" s="373">
        <v>4</v>
      </c>
      <c r="G11" s="373">
        <v>63.5</v>
      </c>
      <c r="H11" s="373">
        <v>122.1</v>
      </c>
      <c r="I11" s="373">
        <v>69.5</v>
      </c>
    </row>
    <row r="12" spans="1:13" s="143" customFormat="1" ht="29.1" customHeight="1" x14ac:dyDescent="0.25">
      <c r="B12" s="356">
        <v>3</v>
      </c>
      <c r="C12" s="357" t="s">
        <v>1399</v>
      </c>
      <c r="D12" s="373">
        <v>13</v>
      </c>
      <c r="E12" s="373">
        <v>11</v>
      </c>
      <c r="F12" s="373">
        <v>13</v>
      </c>
      <c r="G12" s="373">
        <v>196</v>
      </c>
      <c r="H12" s="373">
        <v>340</v>
      </c>
      <c r="I12" s="373">
        <v>283.5</v>
      </c>
    </row>
    <row r="13" spans="1:13" s="143" customFormat="1" ht="29.1" customHeight="1" x14ac:dyDescent="0.25">
      <c r="B13" s="358">
        <v>4</v>
      </c>
      <c r="C13" s="359" t="s">
        <v>1400</v>
      </c>
      <c r="D13" s="383">
        <v>4</v>
      </c>
      <c r="E13" s="383">
        <v>9</v>
      </c>
      <c r="F13" s="383">
        <v>4</v>
      </c>
      <c r="G13" s="383">
        <v>112.471</v>
      </c>
      <c r="H13" s="383">
        <v>80</v>
      </c>
      <c r="I13" s="383">
        <v>50</v>
      </c>
    </row>
    <row r="14" spans="1:13" s="143" customFormat="1" ht="29.1" customHeight="1" x14ac:dyDescent="0.25">
      <c r="B14" s="358">
        <v>5</v>
      </c>
      <c r="C14" s="359" t="s">
        <v>1401</v>
      </c>
      <c r="D14" s="383">
        <v>4</v>
      </c>
      <c r="E14" s="383">
        <v>10</v>
      </c>
      <c r="F14" s="383">
        <v>20</v>
      </c>
      <c r="G14" s="383">
        <v>100</v>
      </c>
      <c r="H14" s="383">
        <v>125</v>
      </c>
      <c r="I14" s="383">
        <v>140</v>
      </c>
    </row>
    <row r="15" spans="1:13" ht="36" customHeight="1" thickBot="1" x14ac:dyDescent="0.35">
      <c r="B15" s="358">
        <v>6</v>
      </c>
      <c r="C15" s="359" t="s">
        <v>876</v>
      </c>
      <c r="D15" s="383">
        <v>14</v>
      </c>
      <c r="E15" s="383">
        <v>18</v>
      </c>
      <c r="F15" s="383">
        <v>25</v>
      </c>
      <c r="G15" s="383">
        <v>88</v>
      </c>
      <c r="H15" s="383">
        <v>117.6</v>
      </c>
      <c r="I15" s="383">
        <v>116.6</v>
      </c>
    </row>
    <row r="16" spans="1:13" ht="19.5" thickBot="1" x14ac:dyDescent="0.35">
      <c r="B16" s="228"/>
      <c r="C16" s="231" t="s">
        <v>526</v>
      </c>
      <c r="D16" s="360">
        <f>SUM(D10:D15)</f>
        <v>56</v>
      </c>
      <c r="E16" s="360">
        <f t="shared" ref="E16:I16" si="0">SUM(E10:E15)</f>
        <v>66</v>
      </c>
      <c r="F16" s="360">
        <f t="shared" si="0"/>
        <v>77</v>
      </c>
      <c r="G16" s="360">
        <f t="shared" si="0"/>
        <v>582.87099999999998</v>
      </c>
      <c r="H16" s="360">
        <f t="shared" si="0"/>
        <v>850.1</v>
      </c>
      <c r="I16" s="360">
        <f t="shared" si="0"/>
        <v>904.80000000000007</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27"/>
  <sheetViews>
    <sheetView topLeftCell="A9" workbookViewId="0">
      <selection activeCell="B27" sqref="B27"/>
    </sheetView>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2" t="s">
        <v>21</v>
      </c>
    </row>
    <row r="15" spans="1:2" x14ac:dyDescent="0.25">
      <c r="A15">
        <v>1</v>
      </c>
      <c r="B15" t="s">
        <v>103</v>
      </c>
    </row>
    <row r="16" spans="1:2" x14ac:dyDescent="0.25">
      <c r="A16">
        <v>2</v>
      </c>
      <c r="B16" t="s">
        <v>104</v>
      </c>
    </row>
    <row r="17" spans="1:2" x14ac:dyDescent="0.25">
      <c r="A17">
        <v>3</v>
      </c>
      <c r="B17" t="s">
        <v>105</v>
      </c>
    </row>
    <row r="18" spans="1:2" x14ac:dyDescent="0.25">
      <c r="A18">
        <v>4</v>
      </c>
      <c r="B18" t="s">
        <v>106</v>
      </c>
    </row>
    <row r="19" spans="1:2" x14ac:dyDescent="0.25">
      <c r="A19">
        <v>9</v>
      </c>
      <c r="B19" s="2" t="s">
        <v>21</v>
      </c>
    </row>
    <row r="21" spans="1:2" x14ac:dyDescent="0.25">
      <c r="A21">
        <v>1</v>
      </c>
      <c r="B21" t="s">
        <v>116</v>
      </c>
    </row>
    <row r="22" spans="1:2" x14ac:dyDescent="0.25">
      <c r="A22">
        <v>2</v>
      </c>
      <c r="B22" t="s">
        <v>117</v>
      </c>
    </row>
    <row r="23" spans="1:2" x14ac:dyDescent="0.25">
      <c r="A23">
        <v>9</v>
      </c>
      <c r="B23" s="2" t="s">
        <v>21</v>
      </c>
    </row>
    <row r="25" spans="1:2" x14ac:dyDescent="0.25">
      <c r="A25">
        <v>1</v>
      </c>
      <c r="B25" t="s">
        <v>236</v>
      </c>
    </row>
    <row r="26" spans="1:2" x14ac:dyDescent="0.25">
      <c r="A26">
        <v>2</v>
      </c>
      <c r="B26" t="s">
        <v>237</v>
      </c>
    </row>
    <row r="27" spans="1:2" x14ac:dyDescent="0.25">
      <c r="A27">
        <v>9</v>
      </c>
      <c r="B27" s="2" t="s">
        <v>21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S14"/>
  <sheetViews>
    <sheetView workbookViewId="0">
      <selection activeCell="C13" sqref="C13:I13"/>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x14ac:dyDescent="0.3"/>
    <row r="4" spans="1:19" ht="36.950000000000003" customHeight="1" x14ac:dyDescent="0.3">
      <c r="A4" s="413" t="s">
        <v>377</v>
      </c>
      <c r="B4" s="413"/>
      <c r="C4" s="413"/>
      <c r="D4" s="413"/>
      <c r="E4" s="413"/>
      <c r="F4" s="413"/>
      <c r="G4" s="413"/>
      <c r="H4" s="413"/>
      <c r="I4" s="413"/>
      <c r="J4" s="27"/>
      <c r="K4" s="27"/>
      <c r="L4" s="27"/>
      <c r="M4" s="27"/>
      <c r="N4" s="27"/>
      <c r="O4" s="27"/>
      <c r="P4" s="27"/>
      <c r="Q4" s="27"/>
    </row>
    <row r="5" spans="1:19" x14ac:dyDescent="0.3">
      <c r="A5" s="26" t="s">
        <v>99</v>
      </c>
      <c r="B5" s="28" t="s">
        <v>101</v>
      </c>
    </row>
    <row r="6" spans="1:19" ht="20.100000000000001" customHeight="1" x14ac:dyDescent="0.3">
      <c r="B6" s="415" t="s">
        <v>70</v>
      </c>
      <c r="C6" s="414" t="s">
        <v>71</v>
      </c>
      <c r="D6" s="416" t="s">
        <v>72</v>
      </c>
      <c r="E6" s="416"/>
      <c r="F6" s="414" t="s">
        <v>75</v>
      </c>
      <c r="G6" s="414"/>
      <c r="H6" s="414" t="s">
        <v>84</v>
      </c>
      <c r="I6" s="414"/>
      <c r="J6" s="3"/>
      <c r="K6" s="3"/>
      <c r="L6" s="3"/>
      <c r="M6" s="3"/>
      <c r="N6" s="3"/>
      <c r="O6" s="3"/>
      <c r="P6" s="3"/>
      <c r="Q6" s="3"/>
      <c r="R6" s="22"/>
      <c r="S6" s="22"/>
    </row>
    <row r="7" spans="1:19" ht="42.95" customHeight="1" x14ac:dyDescent="0.3">
      <c r="B7" s="415"/>
      <c r="C7" s="414"/>
      <c r="D7" s="191" t="s">
        <v>73</v>
      </c>
      <c r="E7" s="191" t="s">
        <v>74</v>
      </c>
      <c r="F7" s="191" t="s">
        <v>102</v>
      </c>
      <c r="G7" s="191" t="s">
        <v>77</v>
      </c>
      <c r="H7" s="191" t="s">
        <v>102</v>
      </c>
      <c r="I7" s="191" t="s">
        <v>77</v>
      </c>
      <c r="J7" s="3"/>
      <c r="K7" s="3"/>
      <c r="L7" s="3"/>
      <c r="M7" s="3"/>
      <c r="N7" s="3"/>
      <c r="O7" s="3"/>
      <c r="P7" s="3"/>
      <c r="Q7" s="3"/>
      <c r="R7" s="22"/>
      <c r="S7" s="22"/>
    </row>
    <row r="8" spans="1:19" x14ac:dyDescent="0.3">
      <c r="B8" s="31" t="s">
        <v>52</v>
      </c>
      <c r="C8" s="31" t="s">
        <v>53</v>
      </c>
      <c r="D8" s="31" t="s">
        <v>54</v>
      </c>
      <c r="E8" s="31" t="s">
        <v>55</v>
      </c>
      <c r="F8" s="31" t="s">
        <v>56</v>
      </c>
      <c r="G8" s="31" t="s">
        <v>57</v>
      </c>
      <c r="H8" s="31" t="s">
        <v>58</v>
      </c>
      <c r="I8" s="31" t="s">
        <v>59</v>
      </c>
      <c r="J8" s="3"/>
      <c r="K8" s="3"/>
      <c r="L8" s="3"/>
      <c r="M8" s="3"/>
      <c r="N8" s="3"/>
      <c r="O8" s="3"/>
      <c r="P8" s="3"/>
      <c r="Q8" s="3"/>
    </row>
    <row r="9" spans="1:19" ht="32.1" customHeight="1" x14ac:dyDescent="0.3">
      <c r="B9" s="92" t="s">
        <v>85</v>
      </c>
      <c r="C9" s="312">
        <v>0</v>
      </c>
      <c r="D9" s="312">
        <v>0</v>
      </c>
      <c r="E9" s="312">
        <v>0</v>
      </c>
      <c r="F9" s="312">
        <v>0</v>
      </c>
      <c r="G9" s="312">
        <v>0</v>
      </c>
      <c r="H9" s="312">
        <v>0</v>
      </c>
      <c r="I9" s="312">
        <v>0</v>
      </c>
      <c r="J9" s="3"/>
      <c r="K9" s="3"/>
      <c r="L9" s="3"/>
      <c r="M9" s="3"/>
      <c r="N9" s="3"/>
      <c r="O9" s="3"/>
      <c r="P9" s="3"/>
      <c r="Q9" s="3"/>
    </row>
    <row r="10" spans="1:19" ht="32.1" customHeight="1" x14ac:dyDescent="0.3">
      <c r="B10" s="92" t="s">
        <v>86</v>
      </c>
      <c r="C10" s="312">
        <v>0</v>
      </c>
      <c r="D10" s="312">
        <v>0</v>
      </c>
      <c r="E10" s="312">
        <v>0</v>
      </c>
      <c r="F10" s="312">
        <v>0</v>
      </c>
      <c r="G10" s="312">
        <v>0</v>
      </c>
      <c r="H10" s="312">
        <v>0</v>
      </c>
      <c r="I10" s="312">
        <v>0</v>
      </c>
      <c r="J10" s="3"/>
      <c r="K10" s="3"/>
      <c r="L10" s="3"/>
      <c r="M10" s="3"/>
      <c r="N10" s="3"/>
      <c r="O10" s="3"/>
      <c r="P10" s="3"/>
      <c r="Q10" s="3"/>
    </row>
    <row r="11" spans="1:19" ht="32.1" customHeight="1" x14ac:dyDescent="0.3">
      <c r="B11" s="92" t="s">
        <v>87</v>
      </c>
      <c r="C11" s="312">
        <v>0</v>
      </c>
      <c r="D11" s="312">
        <v>0</v>
      </c>
      <c r="E11" s="312">
        <v>0</v>
      </c>
      <c r="F11" s="312">
        <v>0</v>
      </c>
      <c r="G11" s="312">
        <v>0</v>
      </c>
      <c r="H11" s="312">
        <v>0</v>
      </c>
      <c r="I11" s="312">
        <v>0</v>
      </c>
      <c r="J11" s="3"/>
      <c r="K11" s="3"/>
      <c r="L11" s="3"/>
      <c r="M11" s="3"/>
      <c r="N11" s="3"/>
      <c r="O11" s="3"/>
      <c r="P11" s="3"/>
      <c r="Q11" s="3"/>
    </row>
    <row r="12" spans="1:19" ht="32.1" customHeight="1" x14ac:dyDescent="0.3">
      <c r="B12" s="92" t="s">
        <v>88</v>
      </c>
      <c r="C12" s="312">
        <v>0</v>
      </c>
      <c r="D12" s="312">
        <v>0</v>
      </c>
      <c r="E12" s="312">
        <v>0</v>
      </c>
      <c r="F12" s="312">
        <v>0</v>
      </c>
      <c r="G12" s="312">
        <v>0</v>
      </c>
      <c r="H12" s="312">
        <v>0</v>
      </c>
      <c r="I12" s="312">
        <v>0</v>
      </c>
      <c r="J12" s="3"/>
      <c r="K12" s="3"/>
      <c r="L12" s="3"/>
      <c r="M12" s="3"/>
      <c r="N12" s="3"/>
      <c r="O12" s="3"/>
      <c r="P12" s="3"/>
      <c r="Q12" s="3"/>
    </row>
    <row r="13" spans="1:19" ht="32.1" customHeight="1" x14ac:dyDescent="0.3">
      <c r="B13" s="92" t="s">
        <v>89</v>
      </c>
      <c r="C13" s="312">
        <v>0</v>
      </c>
      <c r="D13" s="312">
        <v>0</v>
      </c>
      <c r="E13" s="312">
        <v>0</v>
      </c>
      <c r="F13" s="312">
        <v>0</v>
      </c>
      <c r="G13" s="312">
        <v>0</v>
      </c>
      <c r="H13" s="312">
        <v>0</v>
      </c>
      <c r="I13" s="312">
        <v>0</v>
      </c>
      <c r="J13" s="3"/>
      <c r="K13" s="3"/>
      <c r="L13" s="3"/>
      <c r="M13" s="3"/>
      <c r="N13" s="3"/>
      <c r="O13" s="3"/>
      <c r="P13" s="3"/>
      <c r="Q13" s="3"/>
    </row>
    <row r="14" spans="1:19" ht="32.1" customHeight="1" x14ac:dyDescent="0.3">
      <c r="B14" s="92" t="s">
        <v>90</v>
      </c>
      <c r="C14" s="90">
        <f>SUM(C9:C13)</f>
        <v>0</v>
      </c>
      <c r="D14" s="90">
        <f t="shared" ref="D14:I14" si="0">SUM(D9:D13)</f>
        <v>0</v>
      </c>
      <c r="E14" s="90">
        <f t="shared" si="0"/>
        <v>0</v>
      </c>
      <c r="F14" s="90">
        <f t="shared" si="0"/>
        <v>0</v>
      </c>
      <c r="G14" s="90">
        <f t="shared" si="0"/>
        <v>0</v>
      </c>
      <c r="H14" s="90">
        <f t="shared" si="0"/>
        <v>0</v>
      </c>
      <c r="I14" s="90">
        <f t="shared" si="0"/>
        <v>0</v>
      </c>
      <c r="J14" s="3"/>
      <c r="K14" s="3"/>
      <c r="L14" s="3"/>
      <c r="M14" s="3"/>
      <c r="N14" s="3"/>
      <c r="O14" s="3"/>
      <c r="P14" s="3"/>
      <c r="Q14" s="3"/>
    </row>
  </sheetData>
  <sheetProtection selectLockedCells="1"/>
  <mergeCells count="6">
    <mergeCell ref="A4:I4"/>
    <mergeCell ref="B6:B7"/>
    <mergeCell ref="C6:C7"/>
    <mergeCell ref="D6:E6"/>
    <mergeCell ref="F6:G6"/>
    <mergeCell ref="H6:I6"/>
  </mergeCell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Q18"/>
  <sheetViews>
    <sheetView topLeftCell="A4" workbookViewId="0">
      <selection activeCell="I13" sqref="I13"/>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3" spans="1:17" ht="23.1" customHeight="1" x14ac:dyDescent="0.3"/>
    <row r="4" spans="1:17" ht="36.950000000000003" customHeight="1" x14ac:dyDescent="0.3">
      <c r="A4" s="413" t="s">
        <v>377</v>
      </c>
      <c r="B4" s="413"/>
      <c r="C4" s="413"/>
      <c r="D4" s="413"/>
      <c r="E4" s="413"/>
      <c r="F4" s="413"/>
      <c r="G4" s="413"/>
      <c r="H4" s="413"/>
      <c r="I4" s="413"/>
      <c r="J4" s="413"/>
      <c r="K4" s="27"/>
      <c r="L4" s="27"/>
      <c r="M4" s="27"/>
      <c r="N4" s="27"/>
      <c r="O4" s="27"/>
      <c r="P4" s="27"/>
      <c r="Q4" s="27"/>
    </row>
    <row r="5" spans="1:17" x14ac:dyDescent="0.3">
      <c r="A5" s="247" t="s">
        <v>107</v>
      </c>
      <c r="B5" s="28" t="s">
        <v>108</v>
      </c>
    </row>
    <row r="6" spans="1:17" ht="20.100000000000001" customHeight="1" x14ac:dyDescent="0.3">
      <c r="B6" s="417" t="s">
        <v>109</v>
      </c>
      <c r="C6" s="419" t="s">
        <v>110</v>
      </c>
      <c r="D6" s="420"/>
      <c r="E6" s="420"/>
      <c r="F6" s="420"/>
      <c r="G6" s="420"/>
      <c r="H6" s="420"/>
      <c r="I6" s="421"/>
      <c r="J6" s="422" t="s">
        <v>113</v>
      </c>
    </row>
    <row r="7" spans="1:17" x14ac:dyDescent="0.3">
      <c r="B7" s="417"/>
      <c r="C7" s="425" t="s">
        <v>453</v>
      </c>
      <c r="D7" s="426"/>
      <c r="E7" s="426"/>
      <c r="F7" s="426"/>
      <c r="G7" s="426"/>
      <c r="H7" s="426"/>
      <c r="I7" s="427"/>
      <c r="J7" s="423"/>
    </row>
    <row r="8" spans="1:17" x14ac:dyDescent="0.3">
      <c r="B8" s="418"/>
      <c r="C8" s="35" t="s">
        <v>111</v>
      </c>
      <c r="D8" s="35" t="s">
        <v>112</v>
      </c>
      <c r="E8" s="35" t="s">
        <v>85</v>
      </c>
      <c r="F8" s="35" t="s">
        <v>86</v>
      </c>
      <c r="G8" s="35" t="s">
        <v>87</v>
      </c>
      <c r="H8" s="35" t="s">
        <v>88</v>
      </c>
      <c r="I8" s="35" t="s">
        <v>89</v>
      </c>
      <c r="J8" s="424"/>
    </row>
    <row r="9" spans="1:17" ht="27.95" customHeight="1" x14ac:dyDescent="0.3">
      <c r="B9" s="93" t="s">
        <v>111</v>
      </c>
      <c r="C9" s="172">
        <v>0</v>
      </c>
      <c r="D9" s="172">
        <v>0</v>
      </c>
      <c r="E9" s="172">
        <v>0</v>
      </c>
      <c r="F9" s="172">
        <v>0</v>
      </c>
      <c r="G9" s="172">
        <v>0</v>
      </c>
      <c r="H9" s="172">
        <v>0</v>
      </c>
      <c r="I9" s="172">
        <v>0</v>
      </c>
      <c r="J9" s="172">
        <v>0</v>
      </c>
    </row>
    <row r="10" spans="1:17" ht="27.95" customHeight="1" x14ac:dyDescent="0.3">
      <c r="B10" s="93" t="s">
        <v>112</v>
      </c>
      <c r="C10" s="94"/>
      <c r="D10" s="172">
        <v>0</v>
      </c>
      <c r="E10" s="172">
        <v>0</v>
      </c>
      <c r="F10" s="172">
        <v>0</v>
      </c>
      <c r="G10" s="172">
        <v>0</v>
      </c>
      <c r="H10" s="172">
        <v>0</v>
      </c>
      <c r="I10" s="172">
        <v>0</v>
      </c>
      <c r="J10" s="172">
        <v>0</v>
      </c>
    </row>
    <row r="11" spans="1:17" ht="27.95" customHeight="1" x14ac:dyDescent="0.3">
      <c r="B11" s="93" t="s">
        <v>85</v>
      </c>
      <c r="C11" s="94"/>
      <c r="D11" s="94"/>
      <c r="E11" s="315">
        <v>25</v>
      </c>
      <c r="F11" s="315">
        <v>25</v>
      </c>
      <c r="G11" s="315">
        <v>24</v>
      </c>
      <c r="H11" s="315">
        <v>8</v>
      </c>
      <c r="I11" s="172">
        <v>4</v>
      </c>
      <c r="J11" s="172">
        <v>20</v>
      </c>
    </row>
    <row r="12" spans="1:17" ht="27.95" customHeight="1" x14ac:dyDescent="0.3">
      <c r="B12" s="93" t="s">
        <v>86</v>
      </c>
      <c r="C12" s="94"/>
      <c r="D12" s="94"/>
      <c r="E12" s="94"/>
      <c r="F12" s="315">
        <v>37</v>
      </c>
      <c r="G12" s="315">
        <v>36</v>
      </c>
      <c r="H12" s="315">
        <v>35</v>
      </c>
      <c r="I12" s="313">
        <v>22</v>
      </c>
      <c r="J12" s="313">
        <v>9</v>
      </c>
    </row>
    <row r="13" spans="1:17" ht="27.95" customHeight="1" x14ac:dyDescent="0.3">
      <c r="B13" s="93" t="s">
        <v>87</v>
      </c>
      <c r="C13" s="94"/>
      <c r="D13" s="94"/>
      <c r="E13" s="94"/>
      <c r="F13" s="94"/>
      <c r="G13" s="315">
        <v>78</v>
      </c>
      <c r="H13" s="315">
        <v>77</v>
      </c>
      <c r="I13" s="315">
        <v>77</v>
      </c>
      <c r="J13" s="94"/>
      <c r="K13" s="94"/>
      <c r="L13" s="94"/>
    </row>
    <row r="14" spans="1:17" ht="27.95" customHeight="1" x14ac:dyDescent="0.3">
      <c r="B14" s="93" t="s">
        <v>88</v>
      </c>
      <c r="C14" s="94"/>
      <c r="D14" s="94"/>
      <c r="E14" s="94"/>
      <c r="F14" s="94"/>
      <c r="G14" s="314"/>
      <c r="H14" s="315">
        <v>69</v>
      </c>
      <c r="I14" s="315">
        <v>68</v>
      </c>
      <c r="J14" s="94"/>
      <c r="K14" s="94"/>
      <c r="L14" s="94"/>
    </row>
    <row r="15" spans="1:17" ht="27.95" customHeight="1" x14ac:dyDescent="0.3">
      <c r="B15" s="93" t="s">
        <v>89</v>
      </c>
      <c r="C15" s="94"/>
      <c r="D15" s="94"/>
      <c r="E15" s="94"/>
      <c r="F15" s="94"/>
      <c r="G15" s="314"/>
      <c r="H15" s="314"/>
      <c r="I15" s="315">
        <v>73</v>
      </c>
      <c r="J15" s="94"/>
      <c r="K15" s="94"/>
      <c r="L15" s="94"/>
    </row>
    <row r="16" spans="1:17" x14ac:dyDescent="0.3">
      <c r="B16" s="7" t="s">
        <v>93</v>
      </c>
      <c r="C16" s="5" t="s">
        <v>114</v>
      </c>
    </row>
    <row r="18" spans="2:4" x14ac:dyDescent="0.3">
      <c r="B18" s="5" t="s">
        <v>585</v>
      </c>
      <c r="D18" s="280">
        <v>2018</v>
      </c>
    </row>
  </sheetData>
  <sheetProtection selectLockedCells="1"/>
  <mergeCells count="5">
    <mergeCell ref="B6:B8"/>
    <mergeCell ref="C6:I6"/>
    <mergeCell ref="J6:J8"/>
    <mergeCell ref="C7:I7"/>
    <mergeCell ref="A4:J4"/>
  </mergeCells>
  <dataValidations count="1">
    <dataValidation type="textLength" operator="equal" allowBlank="1" showInputMessage="1" showErrorMessage="1" sqref="D18" xr:uid="{00000000-0002-0000-0600-000000000000}">
      <formula1>4</formula1>
    </dataValidation>
  </dataValidation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Q23"/>
  <sheetViews>
    <sheetView topLeftCell="A11" workbookViewId="0">
      <selection activeCell="E16" sqref="E16"/>
    </sheetView>
  </sheetViews>
  <sheetFormatPr defaultColWidth="10.875" defaultRowHeight="18.75" x14ac:dyDescent="0.3"/>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x14ac:dyDescent="0.3">
      <c r="A4" s="413" t="s">
        <v>378</v>
      </c>
      <c r="B4" s="413"/>
      <c r="C4" s="413"/>
      <c r="D4" s="413"/>
      <c r="E4" s="413"/>
      <c r="F4" s="413"/>
      <c r="G4" s="413"/>
      <c r="H4" s="413"/>
      <c r="I4" s="413"/>
      <c r="J4" s="413"/>
      <c r="K4" s="413"/>
      <c r="L4" s="413"/>
      <c r="M4" s="413"/>
      <c r="N4" s="413"/>
      <c r="O4" s="413"/>
      <c r="P4" s="413"/>
      <c r="Q4" s="413"/>
    </row>
    <row r="5" spans="1:17" ht="21" customHeight="1" x14ac:dyDescent="0.3">
      <c r="A5" s="247" t="s">
        <v>118</v>
      </c>
      <c r="B5" s="5" t="s">
        <v>119</v>
      </c>
    </row>
    <row r="6" spans="1:17" ht="21" customHeight="1" x14ac:dyDescent="0.3">
      <c r="B6" s="5" t="s">
        <v>115</v>
      </c>
      <c r="L6" s="37" t="s">
        <v>116</v>
      </c>
    </row>
    <row r="7" spans="1:17" s="59" customFormat="1" ht="23.1" customHeight="1" x14ac:dyDescent="0.25">
      <c r="B7" s="59" t="s">
        <v>120</v>
      </c>
    </row>
    <row r="8" spans="1:17" x14ac:dyDescent="0.3">
      <c r="B8" s="387" t="s">
        <v>42</v>
      </c>
      <c r="C8" s="388" t="s">
        <v>121</v>
      </c>
      <c r="D8" s="388"/>
      <c r="E8" s="387" t="s">
        <v>122</v>
      </c>
      <c r="F8" s="387"/>
      <c r="G8" s="387"/>
      <c r="H8" s="387"/>
      <c r="I8" s="388" t="s">
        <v>127</v>
      </c>
      <c r="J8" s="388"/>
      <c r="K8" s="388"/>
      <c r="L8" s="388"/>
      <c r="M8" s="388"/>
      <c r="N8" s="388"/>
      <c r="O8" s="388"/>
      <c r="P8" s="388"/>
      <c r="Q8" s="388"/>
    </row>
    <row r="9" spans="1:17" ht="37.5" x14ac:dyDescent="0.3">
      <c r="B9" s="387"/>
      <c r="C9" s="388"/>
      <c r="D9" s="388"/>
      <c r="E9" s="67" t="s">
        <v>123</v>
      </c>
      <c r="F9" s="67" t="s">
        <v>124</v>
      </c>
      <c r="G9" s="67" t="s">
        <v>125</v>
      </c>
      <c r="H9" s="67" t="s">
        <v>126</v>
      </c>
      <c r="I9" s="388"/>
      <c r="J9" s="388"/>
      <c r="K9" s="388"/>
      <c r="L9" s="388"/>
      <c r="M9" s="388"/>
      <c r="N9" s="388"/>
      <c r="O9" s="388"/>
      <c r="P9" s="388"/>
      <c r="Q9" s="388"/>
    </row>
    <row r="10" spans="1:17" ht="134.1" customHeight="1" x14ac:dyDescent="0.3">
      <c r="B10" s="129" t="s">
        <v>31</v>
      </c>
      <c r="C10" s="428" t="s">
        <v>128</v>
      </c>
      <c r="D10" s="428"/>
      <c r="E10" s="316">
        <v>87</v>
      </c>
      <c r="F10" s="316">
        <v>13</v>
      </c>
      <c r="G10" s="316">
        <v>0</v>
      </c>
      <c r="H10" s="316">
        <v>0</v>
      </c>
      <c r="I10" s="431" t="s">
        <v>870</v>
      </c>
      <c r="J10" s="431"/>
      <c r="K10" s="431"/>
      <c r="L10" s="431"/>
      <c r="M10" s="431"/>
      <c r="N10" s="431"/>
      <c r="O10" s="431"/>
      <c r="P10" s="431"/>
      <c r="Q10" s="431"/>
    </row>
    <row r="11" spans="1:17" ht="134.1" customHeight="1" x14ac:dyDescent="0.3">
      <c r="B11" s="129" t="s">
        <v>32</v>
      </c>
      <c r="C11" s="428" t="s">
        <v>129</v>
      </c>
      <c r="D11" s="428"/>
      <c r="E11" s="316">
        <v>70</v>
      </c>
      <c r="F11" s="316">
        <v>30</v>
      </c>
      <c r="G11" s="316">
        <v>0</v>
      </c>
      <c r="H11" s="316">
        <v>0</v>
      </c>
      <c r="I11" s="431" t="s">
        <v>871</v>
      </c>
      <c r="J11" s="431"/>
      <c r="K11" s="431"/>
      <c r="L11" s="431"/>
      <c r="M11" s="431"/>
      <c r="N11" s="431"/>
      <c r="O11" s="431"/>
      <c r="P11" s="431"/>
      <c r="Q11" s="431"/>
    </row>
    <row r="12" spans="1:17" ht="134.1" customHeight="1" x14ac:dyDescent="0.3">
      <c r="B12" s="129" t="s">
        <v>33</v>
      </c>
      <c r="C12" s="428" t="s">
        <v>130</v>
      </c>
      <c r="D12" s="428"/>
      <c r="E12" s="316">
        <v>63</v>
      </c>
      <c r="F12" s="316">
        <v>27</v>
      </c>
      <c r="G12" s="316">
        <v>10</v>
      </c>
      <c r="H12" s="316">
        <v>0</v>
      </c>
      <c r="I12" s="431" t="s">
        <v>872</v>
      </c>
      <c r="J12" s="431"/>
      <c r="K12" s="431"/>
      <c r="L12" s="431"/>
      <c r="M12" s="431"/>
      <c r="N12" s="431"/>
      <c r="O12" s="431"/>
      <c r="P12" s="431"/>
      <c r="Q12" s="431"/>
    </row>
    <row r="13" spans="1:17" ht="134.1" customHeight="1" x14ac:dyDescent="0.3">
      <c r="B13" s="129" t="s">
        <v>34</v>
      </c>
      <c r="C13" s="428" t="s">
        <v>131</v>
      </c>
      <c r="D13" s="428"/>
      <c r="E13" s="316">
        <v>92</v>
      </c>
      <c r="F13" s="316">
        <v>8</v>
      </c>
      <c r="G13" s="316">
        <v>0</v>
      </c>
      <c r="H13" s="316">
        <v>0</v>
      </c>
      <c r="I13" s="431" t="s">
        <v>873</v>
      </c>
      <c r="J13" s="431"/>
      <c r="K13" s="431"/>
      <c r="L13" s="431"/>
      <c r="M13" s="431"/>
      <c r="N13" s="431"/>
      <c r="O13" s="431"/>
      <c r="P13" s="431"/>
      <c r="Q13" s="431"/>
    </row>
    <row r="14" spans="1:17" ht="134.1" customHeight="1" x14ac:dyDescent="0.3">
      <c r="B14" s="129" t="s">
        <v>35</v>
      </c>
      <c r="C14" s="428" t="s">
        <v>132</v>
      </c>
      <c r="D14" s="428"/>
      <c r="E14" s="316">
        <v>85</v>
      </c>
      <c r="F14" s="316">
        <v>15</v>
      </c>
      <c r="G14" s="316">
        <v>0</v>
      </c>
      <c r="H14" s="316">
        <v>0</v>
      </c>
      <c r="I14" s="431" t="s">
        <v>874</v>
      </c>
      <c r="J14" s="431"/>
      <c r="K14" s="431"/>
      <c r="L14" s="431"/>
      <c r="M14" s="431"/>
      <c r="N14" s="431"/>
      <c r="O14" s="431"/>
      <c r="P14" s="431"/>
      <c r="Q14" s="431"/>
    </row>
    <row r="15" spans="1:17" ht="134.1" customHeight="1" x14ac:dyDescent="0.3">
      <c r="B15" s="129" t="s">
        <v>36</v>
      </c>
      <c r="C15" s="428" t="s">
        <v>133</v>
      </c>
      <c r="D15" s="428"/>
      <c r="E15" s="316">
        <v>83</v>
      </c>
      <c r="F15" s="316">
        <v>17</v>
      </c>
      <c r="G15" s="316">
        <v>0</v>
      </c>
      <c r="H15" s="316">
        <v>0</v>
      </c>
      <c r="I15" s="431" t="s">
        <v>875</v>
      </c>
      <c r="J15" s="431"/>
      <c r="K15" s="431"/>
      <c r="L15" s="431"/>
      <c r="M15" s="431"/>
      <c r="N15" s="431"/>
      <c r="O15" s="431"/>
      <c r="P15" s="431"/>
      <c r="Q15" s="431"/>
    </row>
    <row r="16" spans="1:17" ht="134.1" customHeight="1" x14ac:dyDescent="0.3">
      <c r="B16" s="129" t="s">
        <v>37</v>
      </c>
      <c r="C16" s="428" t="s">
        <v>134</v>
      </c>
      <c r="D16" s="428"/>
      <c r="E16" s="316">
        <v>73</v>
      </c>
      <c r="F16" s="316">
        <v>27</v>
      </c>
      <c r="G16" s="316">
        <v>0</v>
      </c>
      <c r="H16" s="316">
        <v>0</v>
      </c>
      <c r="I16" s="431" t="s">
        <v>873</v>
      </c>
      <c r="J16" s="431"/>
      <c r="K16" s="431"/>
      <c r="L16" s="431"/>
      <c r="M16" s="431"/>
      <c r="N16" s="431"/>
      <c r="O16" s="431"/>
      <c r="P16" s="431"/>
      <c r="Q16" s="431"/>
    </row>
    <row r="17" spans="1:17" ht="35.1" customHeight="1" x14ac:dyDescent="0.3">
      <c r="B17" s="429" t="s">
        <v>135</v>
      </c>
      <c r="C17" s="429"/>
      <c r="D17" s="429"/>
      <c r="E17" s="95">
        <f>SUM(E10:E16)</f>
        <v>553</v>
      </c>
      <c r="F17" s="95">
        <f t="shared" ref="F17:H17" si="0">SUM(F10:F16)</f>
        <v>137</v>
      </c>
      <c r="G17" s="95">
        <f t="shared" si="0"/>
        <v>10</v>
      </c>
      <c r="H17" s="95">
        <f t="shared" si="0"/>
        <v>0</v>
      </c>
      <c r="I17" s="22"/>
      <c r="J17" s="22"/>
      <c r="K17" s="22"/>
      <c r="L17" s="22"/>
      <c r="M17" s="22"/>
      <c r="N17" s="22"/>
      <c r="O17" s="22"/>
      <c r="P17" s="22"/>
      <c r="Q17" s="22"/>
    </row>
    <row r="18" spans="1:17" x14ac:dyDescent="0.3">
      <c r="A18" s="64"/>
      <c r="B18" s="64" t="s">
        <v>93</v>
      </c>
      <c r="C18" s="64" t="s">
        <v>136</v>
      </c>
      <c r="D18" s="64"/>
      <c r="E18" s="64"/>
      <c r="F18" s="64"/>
      <c r="G18" s="64"/>
      <c r="H18" s="64"/>
      <c r="I18" s="64"/>
      <c r="J18" s="64"/>
      <c r="K18" s="64"/>
      <c r="L18" s="64"/>
      <c r="M18" s="64"/>
      <c r="N18" s="64"/>
      <c r="O18" s="64"/>
      <c r="P18" s="64"/>
      <c r="Q18" s="64"/>
    </row>
    <row r="19" spans="1:17" x14ac:dyDescent="0.3">
      <c r="A19" s="64"/>
      <c r="B19" s="64"/>
      <c r="C19" s="64" t="s">
        <v>137</v>
      </c>
      <c r="D19" s="64"/>
      <c r="E19" s="64"/>
      <c r="F19" s="64"/>
      <c r="G19" s="64"/>
      <c r="H19" s="64"/>
      <c r="I19" s="64"/>
      <c r="J19" s="64"/>
      <c r="K19" s="64"/>
      <c r="L19" s="64"/>
      <c r="M19" s="64"/>
      <c r="N19" s="64"/>
      <c r="O19" s="64"/>
      <c r="P19" s="64"/>
      <c r="Q19" s="64"/>
    </row>
    <row r="21" spans="1:17" s="59" customFormat="1" ht="23.1" customHeight="1" x14ac:dyDescent="0.25">
      <c r="A21" s="59" t="s">
        <v>138</v>
      </c>
      <c r="B21" s="430" t="s">
        <v>139</v>
      </c>
      <c r="C21" s="430"/>
      <c r="D21" s="430"/>
      <c r="E21" s="430"/>
      <c r="F21" s="430"/>
      <c r="G21" s="430"/>
      <c r="H21" s="430"/>
      <c r="I21" s="130">
        <v>3</v>
      </c>
      <c r="J21" s="59" t="s">
        <v>140</v>
      </c>
    </row>
    <row r="22" spans="1:17" s="59" customFormat="1" ht="15.95" customHeight="1" x14ac:dyDescent="0.25"/>
    <row r="23" spans="1:17" s="59" customFormat="1" ht="23.1" customHeight="1" x14ac:dyDescent="0.25">
      <c r="A23" s="59" t="s">
        <v>141</v>
      </c>
      <c r="B23" s="430" t="s">
        <v>142</v>
      </c>
      <c r="C23" s="430"/>
      <c r="D23" s="430"/>
      <c r="E23" s="430"/>
      <c r="F23" s="430"/>
      <c r="G23" s="430"/>
      <c r="H23" s="430"/>
      <c r="I23" s="130">
        <v>89.47</v>
      </c>
      <c r="J23" s="59" t="s">
        <v>143</v>
      </c>
    </row>
  </sheetData>
  <mergeCells count="22">
    <mergeCell ref="B8:B9"/>
    <mergeCell ref="C8:D9"/>
    <mergeCell ref="E8:H8"/>
    <mergeCell ref="I8:Q9"/>
    <mergeCell ref="A4:Q4"/>
    <mergeCell ref="C10:D10"/>
    <mergeCell ref="C11:D11"/>
    <mergeCell ref="C12:D12"/>
    <mergeCell ref="I10:Q10"/>
    <mergeCell ref="I11:Q11"/>
    <mergeCell ref="I12:Q12"/>
    <mergeCell ref="C13:D13"/>
    <mergeCell ref="C14:D14"/>
    <mergeCell ref="C15:D15"/>
    <mergeCell ref="I13:Q13"/>
    <mergeCell ref="I14:Q14"/>
    <mergeCell ref="I15:Q15"/>
    <mergeCell ref="C16:D16"/>
    <mergeCell ref="B17:D17"/>
    <mergeCell ref="B21:H21"/>
    <mergeCell ref="B23:H23"/>
    <mergeCell ref="I16:Q16"/>
  </mergeCells>
  <dataValidations count="1">
    <dataValidation type="list" allowBlank="1" showInputMessage="1" showErrorMessage="1" sqref="L6" xr:uid="{00000000-0002-0000-0700-000000000000}">
      <formula1>"Ada, Tidak"</formula1>
    </dataValidation>
  </dataValidation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P1153"/>
  <sheetViews>
    <sheetView zoomScale="55" zoomScaleNormal="55" zoomScalePageLayoutView="55" workbookViewId="0">
      <selection activeCell="C29" sqref="C29"/>
    </sheetView>
  </sheetViews>
  <sheetFormatPr defaultColWidth="10.875" defaultRowHeight="18.75" x14ac:dyDescent="0.3"/>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6384" width="10.875" style="5"/>
  </cols>
  <sheetData>
    <row r="4" spans="1:16" ht="33.950000000000003" customHeight="1" x14ac:dyDescent="0.3">
      <c r="A4" s="413" t="s">
        <v>379</v>
      </c>
      <c r="B4" s="413"/>
      <c r="C4" s="413"/>
      <c r="D4" s="413"/>
      <c r="E4" s="413"/>
      <c r="F4" s="413"/>
      <c r="G4" s="413"/>
      <c r="H4" s="413"/>
      <c r="I4" s="27"/>
      <c r="J4" s="27"/>
      <c r="K4" s="27"/>
      <c r="L4" s="27"/>
      <c r="M4" s="27"/>
      <c r="N4" s="27"/>
      <c r="O4" s="27"/>
      <c r="P4" s="27"/>
    </row>
    <row r="5" spans="1:16" x14ac:dyDescent="0.3">
      <c r="A5" s="26" t="s">
        <v>154</v>
      </c>
      <c r="B5" s="5" t="s">
        <v>155</v>
      </c>
    </row>
    <row r="6" spans="1:16" ht="57.95" customHeight="1" x14ac:dyDescent="0.3">
      <c r="B6" s="432" t="s">
        <v>156</v>
      </c>
      <c r="C6" s="432"/>
      <c r="D6" s="432"/>
      <c r="E6" s="432"/>
      <c r="F6" s="432"/>
      <c r="G6" s="432"/>
      <c r="H6" s="14"/>
      <c r="I6" s="14"/>
      <c r="J6" s="14"/>
      <c r="K6" s="14"/>
      <c r="L6" s="14"/>
    </row>
    <row r="7" spans="1:16" ht="18" customHeight="1" x14ac:dyDescent="0.3">
      <c r="B7" s="44" t="s">
        <v>165</v>
      </c>
      <c r="C7" s="185" t="s">
        <v>589</v>
      </c>
      <c r="D7" s="6"/>
      <c r="E7" s="6"/>
      <c r="F7" s="6"/>
      <c r="G7" s="6"/>
      <c r="H7" s="14"/>
      <c r="I7" s="14"/>
      <c r="J7" s="14"/>
      <c r="K7" s="14"/>
      <c r="L7" s="14"/>
    </row>
    <row r="8" spans="1:16" ht="18" customHeight="1" x14ac:dyDescent="0.3">
      <c r="B8" s="44" t="s">
        <v>167</v>
      </c>
      <c r="C8" s="432" t="s">
        <v>169</v>
      </c>
      <c r="D8" s="432"/>
      <c r="E8" s="432"/>
      <c r="F8" s="432"/>
      <c r="G8" s="432"/>
      <c r="H8" s="14"/>
      <c r="I8" s="14"/>
      <c r="J8" s="14"/>
      <c r="K8" s="14"/>
      <c r="L8" s="14"/>
    </row>
    <row r="9" spans="1:16" ht="17.100000000000001" customHeight="1" x14ac:dyDescent="0.3"/>
    <row r="10" spans="1:16" x14ac:dyDescent="0.3">
      <c r="A10" s="238" t="s">
        <v>157</v>
      </c>
      <c r="B10" s="433" t="s">
        <v>171</v>
      </c>
      <c r="C10" s="433"/>
      <c r="D10" s="433"/>
      <c r="E10" s="433"/>
      <c r="F10" s="433"/>
      <c r="G10" s="433"/>
      <c r="H10" s="433"/>
      <c r="I10" s="433"/>
      <c r="J10" s="433"/>
    </row>
    <row r="11" spans="1:16" ht="21" customHeight="1" x14ac:dyDescent="0.3">
      <c r="B11" s="437" t="s">
        <v>42</v>
      </c>
      <c r="C11" s="439" t="s">
        <v>43</v>
      </c>
      <c r="D11" s="439" t="s">
        <v>158</v>
      </c>
      <c r="E11" s="441" t="s">
        <v>159</v>
      </c>
      <c r="F11" s="443" t="s">
        <v>45</v>
      </c>
      <c r="G11" s="441" t="s">
        <v>168</v>
      </c>
      <c r="H11" s="434" t="s">
        <v>162</v>
      </c>
      <c r="I11" s="435"/>
      <c r="J11" s="436"/>
      <c r="K11" s="434" t="s">
        <v>163</v>
      </c>
      <c r="L11" s="435"/>
      <c r="M11" s="436"/>
      <c r="N11" s="434" t="s">
        <v>164</v>
      </c>
      <c r="O11" s="435"/>
      <c r="P11" s="436"/>
    </row>
    <row r="12" spans="1:16" s="41" customFormat="1" x14ac:dyDescent="0.3">
      <c r="B12" s="438"/>
      <c r="C12" s="440"/>
      <c r="D12" s="440"/>
      <c r="E12" s="442"/>
      <c r="F12" s="444"/>
      <c r="G12" s="442"/>
      <c r="H12" s="43" t="s">
        <v>161</v>
      </c>
      <c r="I12" s="43" t="s">
        <v>160</v>
      </c>
      <c r="J12" s="43" t="s">
        <v>48</v>
      </c>
      <c r="K12" s="43" t="s">
        <v>161</v>
      </c>
      <c r="L12" s="43" t="s">
        <v>160</v>
      </c>
      <c r="M12" s="43" t="s">
        <v>48</v>
      </c>
      <c r="N12" s="43" t="s">
        <v>161</v>
      </c>
      <c r="O12" s="43" t="s">
        <v>160</v>
      </c>
      <c r="P12" s="43" t="s">
        <v>48</v>
      </c>
    </row>
    <row r="13" spans="1:16" s="41" customFormat="1" x14ac:dyDescent="0.3">
      <c r="B13" s="46" t="s">
        <v>52</v>
      </c>
      <c r="C13" s="46" t="s">
        <v>53</v>
      </c>
      <c r="D13" s="46" t="s">
        <v>54</v>
      </c>
      <c r="E13" s="47" t="s">
        <v>55</v>
      </c>
      <c r="F13" s="47" t="s">
        <v>56</v>
      </c>
      <c r="G13" s="47" t="s">
        <v>57</v>
      </c>
      <c r="H13" s="42" t="s">
        <v>58</v>
      </c>
      <c r="I13" s="42" t="s">
        <v>59</v>
      </c>
      <c r="J13" s="42" t="s">
        <v>60</v>
      </c>
      <c r="K13" s="42" t="s">
        <v>61</v>
      </c>
      <c r="L13" s="42" t="s">
        <v>62</v>
      </c>
      <c r="M13" s="42" t="s">
        <v>63</v>
      </c>
      <c r="N13" s="42" t="s">
        <v>64</v>
      </c>
      <c r="O13" s="42" t="s">
        <v>65</v>
      </c>
      <c r="P13" s="42" t="s">
        <v>91</v>
      </c>
    </row>
    <row r="14" spans="1:16" s="22" customFormat="1" ht="35.1" customHeight="1" x14ac:dyDescent="0.25">
      <c r="B14" s="119">
        <v>1</v>
      </c>
      <c r="C14" s="307" t="s">
        <v>819</v>
      </c>
      <c r="D14" s="167" t="s">
        <v>881</v>
      </c>
      <c r="E14" s="167" t="s">
        <v>1240</v>
      </c>
      <c r="F14" s="168" t="s">
        <v>447</v>
      </c>
      <c r="G14" s="240" t="s">
        <v>236</v>
      </c>
      <c r="H14" s="168" t="s">
        <v>913</v>
      </c>
      <c r="I14" s="237" t="s">
        <v>914</v>
      </c>
      <c r="J14" s="117" t="s">
        <v>876</v>
      </c>
      <c r="K14" s="168" t="s">
        <v>915</v>
      </c>
      <c r="L14" s="237" t="s">
        <v>916</v>
      </c>
      <c r="M14" s="117" t="s">
        <v>917</v>
      </c>
      <c r="N14" s="168"/>
      <c r="O14" s="237"/>
      <c r="P14" s="117"/>
    </row>
    <row r="15" spans="1:16" s="22" customFormat="1" ht="35.1" customHeight="1" x14ac:dyDescent="0.25">
      <c r="B15" s="139">
        <v>2</v>
      </c>
      <c r="C15" s="307" t="s">
        <v>820</v>
      </c>
      <c r="D15" s="117" t="s">
        <v>882</v>
      </c>
      <c r="E15" s="117" t="s">
        <v>1241</v>
      </c>
      <c r="F15" s="307" t="s">
        <v>449</v>
      </c>
      <c r="G15" s="240" t="s">
        <v>236</v>
      </c>
      <c r="H15" s="237" t="s">
        <v>913</v>
      </c>
      <c r="I15" s="237" t="s">
        <v>918</v>
      </c>
      <c r="J15" s="164" t="s">
        <v>919</v>
      </c>
      <c r="K15" s="164" t="s">
        <v>920</v>
      </c>
      <c r="L15" s="237" t="s">
        <v>918</v>
      </c>
      <c r="M15" s="164" t="s">
        <v>919</v>
      </c>
      <c r="N15" s="164"/>
      <c r="O15" s="237"/>
      <c r="P15" s="164"/>
    </row>
    <row r="16" spans="1:16" s="22" customFormat="1" ht="35.1" customHeight="1" x14ac:dyDescent="0.25">
      <c r="B16" s="119">
        <v>3</v>
      </c>
      <c r="C16" s="307" t="s">
        <v>821</v>
      </c>
      <c r="D16" s="117" t="s">
        <v>883</v>
      </c>
      <c r="E16" s="117" t="s">
        <v>1242</v>
      </c>
      <c r="F16" s="307" t="s">
        <v>449</v>
      </c>
      <c r="G16" s="240" t="s">
        <v>236</v>
      </c>
      <c r="H16" s="237" t="s">
        <v>913</v>
      </c>
      <c r="I16" s="237" t="s">
        <v>918</v>
      </c>
      <c r="J16" s="164" t="s">
        <v>919</v>
      </c>
      <c r="K16" s="164" t="s">
        <v>920</v>
      </c>
      <c r="L16" s="237" t="s">
        <v>918</v>
      </c>
      <c r="M16" s="164" t="s">
        <v>919</v>
      </c>
      <c r="N16" s="164"/>
      <c r="O16" s="164"/>
      <c r="P16" s="164"/>
    </row>
    <row r="17" spans="2:16" s="22" customFormat="1" ht="35.1" customHeight="1" x14ac:dyDescent="0.25">
      <c r="B17" s="139">
        <v>4</v>
      </c>
      <c r="C17" s="117" t="s">
        <v>834</v>
      </c>
      <c r="D17" s="117" t="s">
        <v>896</v>
      </c>
      <c r="E17" s="117" t="s">
        <v>1243</v>
      </c>
      <c r="F17" s="117" t="s">
        <v>448</v>
      </c>
      <c r="G17" s="240" t="s">
        <v>236</v>
      </c>
      <c r="H17" s="117" t="s">
        <v>958</v>
      </c>
      <c r="I17" s="307" t="s">
        <v>959</v>
      </c>
      <c r="J17" s="117" t="s">
        <v>951</v>
      </c>
      <c r="K17" s="117" t="s">
        <v>952</v>
      </c>
      <c r="L17" s="307" t="s">
        <v>960</v>
      </c>
      <c r="M17" s="117" t="s">
        <v>951</v>
      </c>
      <c r="N17" s="117" t="s">
        <v>954</v>
      </c>
      <c r="O17" s="117" t="s">
        <v>953</v>
      </c>
      <c r="P17" s="117" t="s">
        <v>951</v>
      </c>
    </row>
    <row r="18" spans="2:16" s="22" customFormat="1" ht="35.1" customHeight="1" x14ac:dyDescent="0.25">
      <c r="B18" s="119">
        <v>5</v>
      </c>
      <c r="C18" s="307" t="s">
        <v>822</v>
      </c>
      <c r="D18" s="117" t="s">
        <v>884</v>
      </c>
      <c r="E18" s="117" t="s">
        <v>1244</v>
      </c>
      <c r="F18" s="307" t="s">
        <v>449</v>
      </c>
      <c r="G18" s="240" t="s">
        <v>236</v>
      </c>
      <c r="H18" s="237" t="s">
        <v>921</v>
      </c>
      <c r="I18" s="237" t="s">
        <v>922</v>
      </c>
      <c r="J18" s="164" t="s">
        <v>923</v>
      </c>
      <c r="K18" s="164" t="s">
        <v>920</v>
      </c>
      <c r="L18" s="237" t="s">
        <v>918</v>
      </c>
      <c r="M18" s="164" t="s">
        <v>919</v>
      </c>
      <c r="N18" s="164"/>
      <c r="O18" s="237"/>
      <c r="P18" s="164"/>
    </row>
    <row r="19" spans="2:16" s="22" customFormat="1" ht="35.1" customHeight="1" x14ac:dyDescent="0.25">
      <c r="B19" s="139">
        <v>6</v>
      </c>
      <c r="C19" s="117" t="s">
        <v>823</v>
      </c>
      <c r="D19" s="117" t="s">
        <v>885</v>
      </c>
      <c r="E19" s="117" t="s">
        <v>1245</v>
      </c>
      <c r="F19" s="307" t="s">
        <v>447</v>
      </c>
      <c r="G19" s="240" t="s">
        <v>236</v>
      </c>
      <c r="H19" s="237" t="s">
        <v>921</v>
      </c>
      <c r="I19" s="237" t="s">
        <v>924</v>
      </c>
      <c r="J19" s="164" t="s">
        <v>919</v>
      </c>
      <c r="K19" s="164" t="s">
        <v>915</v>
      </c>
      <c r="L19" s="237" t="s">
        <v>918</v>
      </c>
      <c r="M19" s="164" t="s">
        <v>917</v>
      </c>
      <c r="N19" s="164"/>
      <c r="O19" s="164"/>
      <c r="P19" s="164"/>
    </row>
    <row r="20" spans="2:16" s="22" customFormat="1" ht="35.1" customHeight="1" x14ac:dyDescent="0.25">
      <c r="B20" s="119">
        <v>7</v>
      </c>
      <c r="C20" s="117" t="s">
        <v>824</v>
      </c>
      <c r="D20" s="117" t="s">
        <v>886</v>
      </c>
      <c r="E20" s="117" t="s">
        <v>1246</v>
      </c>
      <c r="F20" s="307" t="s">
        <v>447</v>
      </c>
      <c r="G20" s="240" t="s">
        <v>236</v>
      </c>
      <c r="H20" s="237" t="s">
        <v>913</v>
      </c>
      <c r="I20" s="237" t="s">
        <v>925</v>
      </c>
      <c r="J20" s="164" t="s">
        <v>919</v>
      </c>
      <c r="K20" s="164" t="s">
        <v>920</v>
      </c>
      <c r="L20" s="237" t="s">
        <v>926</v>
      </c>
      <c r="M20" s="164" t="s">
        <v>919</v>
      </c>
      <c r="N20" s="164"/>
      <c r="O20" s="164"/>
      <c r="P20" s="164"/>
    </row>
    <row r="21" spans="2:16" s="22" customFormat="1" ht="35.1" customHeight="1" x14ac:dyDescent="0.25">
      <c r="B21" s="119">
        <v>8</v>
      </c>
      <c r="C21" s="117" t="s">
        <v>825</v>
      </c>
      <c r="D21" s="117" t="s">
        <v>887</v>
      </c>
      <c r="E21" s="117" t="s">
        <v>1247</v>
      </c>
      <c r="F21" s="307" t="s">
        <v>447</v>
      </c>
      <c r="G21" s="240" t="s">
        <v>236</v>
      </c>
      <c r="H21" s="237" t="s">
        <v>913</v>
      </c>
      <c r="I21" s="237" t="s">
        <v>922</v>
      </c>
      <c r="J21" s="164" t="s">
        <v>927</v>
      </c>
      <c r="K21" s="171" t="s">
        <v>920</v>
      </c>
      <c r="L21" s="237" t="s">
        <v>918</v>
      </c>
      <c r="M21" s="164" t="s">
        <v>919</v>
      </c>
      <c r="N21" s="164"/>
      <c r="O21" s="164"/>
      <c r="P21" s="164"/>
    </row>
    <row r="22" spans="2:16" s="22" customFormat="1" ht="35.1" customHeight="1" x14ac:dyDescent="0.25">
      <c r="B22" s="139">
        <v>9</v>
      </c>
      <c r="C22" s="117" t="s">
        <v>832</v>
      </c>
      <c r="D22" s="117" t="s">
        <v>894</v>
      </c>
      <c r="E22" s="117" t="s">
        <v>1248</v>
      </c>
      <c r="F22" s="117" t="s">
        <v>448</v>
      </c>
      <c r="G22" s="240" t="s">
        <v>236</v>
      </c>
      <c r="H22" s="117" t="s">
        <v>940</v>
      </c>
      <c r="I22" s="307" t="s">
        <v>941</v>
      </c>
      <c r="J22" s="117" t="s">
        <v>942</v>
      </c>
      <c r="K22" s="117" t="s">
        <v>943</v>
      </c>
      <c r="L22" s="307" t="s">
        <v>944</v>
      </c>
      <c r="M22" s="117" t="s">
        <v>945</v>
      </c>
      <c r="N22" s="117" t="s">
        <v>946</v>
      </c>
      <c r="O22" s="117" t="s">
        <v>947</v>
      </c>
      <c r="P22" s="117" t="s">
        <v>948</v>
      </c>
    </row>
    <row r="23" spans="2:16" s="22" customFormat="1" ht="35.1" customHeight="1" x14ac:dyDescent="0.25">
      <c r="B23" s="119">
        <v>10</v>
      </c>
      <c r="C23" s="117" t="s">
        <v>826</v>
      </c>
      <c r="D23" s="117" t="s">
        <v>888</v>
      </c>
      <c r="E23" s="117" t="s">
        <v>1249</v>
      </c>
      <c r="F23" s="307" t="s">
        <v>447</v>
      </c>
      <c r="G23" s="240" t="s">
        <v>236</v>
      </c>
      <c r="H23" s="117" t="s">
        <v>913</v>
      </c>
      <c r="I23" s="237" t="s">
        <v>928</v>
      </c>
      <c r="J23" s="117" t="s">
        <v>927</v>
      </c>
      <c r="K23" s="117" t="s">
        <v>920</v>
      </c>
      <c r="L23" s="237" t="s">
        <v>918</v>
      </c>
      <c r="M23" s="117" t="s">
        <v>919</v>
      </c>
      <c r="N23" s="117"/>
      <c r="O23" s="117"/>
      <c r="P23" s="117"/>
    </row>
    <row r="24" spans="2:16" s="22" customFormat="1" ht="35.1" customHeight="1" x14ac:dyDescent="0.25">
      <c r="B24" s="139">
        <v>11</v>
      </c>
      <c r="C24" s="117" t="s">
        <v>827</v>
      </c>
      <c r="D24" s="117" t="s">
        <v>889</v>
      </c>
      <c r="E24" s="117" t="s">
        <v>1250</v>
      </c>
      <c r="F24" s="307" t="s">
        <v>449</v>
      </c>
      <c r="G24" s="240" t="s">
        <v>236</v>
      </c>
      <c r="H24" s="117" t="s">
        <v>913</v>
      </c>
      <c r="I24" s="237" t="s">
        <v>918</v>
      </c>
      <c r="J24" s="117" t="s">
        <v>919</v>
      </c>
      <c r="K24" s="117" t="s">
        <v>920</v>
      </c>
      <c r="L24" s="237" t="s">
        <v>918</v>
      </c>
      <c r="M24" s="117" t="s">
        <v>919</v>
      </c>
      <c r="N24" s="117"/>
      <c r="O24" s="117"/>
      <c r="P24" s="117"/>
    </row>
    <row r="25" spans="2:16" s="22" customFormat="1" ht="35.1" customHeight="1" x14ac:dyDescent="0.25">
      <c r="B25" s="119">
        <v>12</v>
      </c>
      <c r="C25" s="117" t="s">
        <v>833</v>
      </c>
      <c r="D25" s="117" t="s">
        <v>895</v>
      </c>
      <c r="E25" s="117" t="s">
        <v>1251</v>
      </c>
      <c r="F25" s="117" t="s">
        <v>448</v>
      </c>
      <c r="G25" s="240" t="s">
        <v>236</v>
      </c>
      <c r="H25" s="117" t="s">
        <v>949</v>
      </c>
      <c r="I25" s="307" t="s">
        <v>950</v>
      </c>
      <c r="J25" s="117" t="s">
        <v>951</v>
      </c>
      <c r="K25" s="117" t="s">
        <v>952</v>
      </c>
      <c r="L25" s="307" t="s">
        <v>953</v>
      </c>
      <c r="M25" s="117" t="s">
        <v>951</v>
      </c>
      <c r="N25" s="117" t="s">
        <v>954</v>
      </c>
      <c r="O25" s="117" t="s">
        <v>955</v>
      </c>
      <c r="P25" s="117" t="s">
        <v>956</v>
      </c>
    </row>
    <row r="26" spans="2:16" s="22" customFormat="1" ht="35.1" customHeight="1" x14ac:dyDescent="0.25">
      <c r="B26" s="139">
        <v>13</v>
      </c>
      <c r="C26" s="117" t="s">
        <v>828</v>
      </c>
      <c r="D26" s="117" t="s">
        <v>890</v>
      </c>
      <c r="E26" s="117" t="s">
        <v>1252</v>
      </c>
      <c r="F26" s="307" t="s">
        <v>447</v>
      </c>
      <c r="G26" s="240" t="s">
        <v>236</v>
      </c>
      <c r="H26" s="117" t="s">
        <v>913</v>
      </c>
      <c r="I26" s="237" t="s">
        <v>918</v>
      </c>
      <c r="J26" s="117" t="s">
        <v>876</v>
      </c>
      <c r="K26" s="117" t="s">
        <v>929</v>
      </c>
      <c r="L26" s="237" t="s">
        <v>930</v>
      </c>
      <c r="M26" s="117" t="s">
        <v>931</v>
      </c>
      <c r="N26" s="117"/>
      <c r="O26" s="117"/>
      <c r="P26" s="117"/>
    </row>
    <row r="27" spans="2:16" s="22" customFormat="1" ht="35.1" customHeight="1" x14ac:dyDescent="0.25">
      <c r="B27" s="119">
        <v>14</v>
      </c>
      <c r="C27" s="117" t="s">
        <v>829</v>
      </c>
      <c r="D27" s="117" t="s">
        <v>891</v>
      </c>
      <c r="E27" s="117" t="s">
        <v>1253</v>
      </c>
      <c r="F27" s="117" t="s">
        <v>447</v>
      </c>
      <c r="G27" s="240" t="s">
        <v>236</v>
      </c>
      <c r="H27" s="117" t="s">
        <v>921</v>
      </c>
      <c r="I27" s="308" t="s">
        <v>932</v>
      </c>
      <c r="J27" s="117" t="s">
        <v>933</v>
      </c>
      <c r="K27" s="117" t="s">
        <v>915</v>
      </c>
      <c r="L27" s="308" t="s">
        <v>934</v>
      </c>
      <c r="M27" s="117" t="s">
        <v>935</v>
      </c>
      <c r="N27" s="117"/>
      <c r="O27" s="117"/>
      <c r="P27" s="117"/>
    </row>
    <row r="28" spans="2:16" s="22" customFormat="1" ht="35.1" customHeight="1" x14ac:dyDescent="0.25">
      <c r="B28" s="139">
        <v>15</v>
      </c>
      <c r="C28" s="117" t="s">
        <v>830</v>
      </c>
      <c r="D28" s="117" t="s">
        <v>892</v>
      </c>
      <c r="E28" s="117" t="s">
        <v>1254</v>
      </c>
      <c r="F28" s="117" t="s">
        <v>447</v>
      </c>
      <c r="G28" s="240" t="s">
        <v>236</v>
      </c>
      <c r="H28" s="117" t="s">
        <v>913</v>
      </c>
      <c r="I28" s="308" t="s">
        <v>936</v>
      </c>
      <c r="J28" s="117" t="s">
        <v>919</v>
      </c>
      <c r="K28" s="117" t="s">
        <v>915</v>
      </c>
      <c r="L28" s="308" t="s">
        <v>916</v>
      </c>
      <c r="M28" s="117" t="s">
        <v>917</v>
      </c>
      <c r="N28" s="117"/>
      <c r="O28" s="117"/>
      <c r="P28" s="117"/>
    </row>
    <row r="29" spans="2:16" s="22" customFormat="1" ht="35.1" customHeight="1" x14ac:dyDescent="0.25">
      <c r="B29" s="119">
        <v>16</v>
      </c>
      <c r="C29" s="117" t="s">
        <v>831</v>
      </c>
      <c r="D29" s="117" t="s">
        <v>893</v>
      </c>
      <c r="E29" s="117" t="s">
        <v>1255</v>
      </c>
      <c r="F29" s="117" t="s">
        <v>447</v>
      </c>
      <c r="G29" s="240" t="s">
        <v>236</v>
      </c>
      <c r="H29" s="117" t="s">
        <v>921</v>
      </c>
      <c r="I29" s="308" t="s">
        <v>937</v>
      </c>
      <c r="J29" s="117" t="s">
        <v>917</v>
      </c>
      <c r="K29" s="117" t="s">
        <v>938</v>
      </c>
      <c r="L29" s="308" t="s">
        <v>918</v>
      </c>
      <c r="M29" s="117" t="s">
        <v>939</v>
      </c>
      <c r="N29" s="117"/>
      <c r="O29" s="117"/>
      <c r="P29" s="117"/>
    </row>
    <row r="30" spans="2:16" s="22" customFormat="1" ht="35.1" customHeight="1" x14ac:dyDescent="0.25">
      <c r="B30" s="119"/>
      <c r="C30" s="117"/>
      <c r="D30" s="117"/>
      <c r="E30" s="118"/>
      <c r="F30" s="117"/>
      <c r="G30" s="240"/>
      <c r="H30" s="117"/>
      <c r="I30" s="237"/>
      <c r="J30" s="117"/>
      <c r="K30" s="117"/>
      <c r="L30" s="237"/>
      <c r="M30" s="117"/>
      <c r="N30" s="117"/>
      <c r="O30" s="117"/>
      <c r="P30" s="117"/>
    </row>
    <row r="31" spans="2:16" s="22" customFormat="1" ht="35.1" customHeight="1" x14ac:dyDescent="0.25">
      <c r="B31" s="119"/>
      <c r="C31" s="117"/>
      <c r="D31" s="117"/>
      <c r="E31" s="117"/>
      <c r="F31" s="117"/>
      <c r="G31" s="117"/>
      <c r="H31" s="117"/>
      <c r="I31" s="117"/>
      <c r="J31" s="117"/>
      <c r="K31" s="117"/>
      <c r="L31" s="117"/>
      <c r="M31" s="117"/>
      <c r="N31" s="117"/>
      <c r="O31" s="117"/>
      <c r="P31" s="117"/>
    </row>
    <row r="32" spans="2:16" s="22" customFormat="1" ht="15.75" x14ac:dyDescent="0.25"/>
    <row r="33" s="22" customFormat="1" ht="15.75" x14ac:dyDescent="0.25"/>
    <row r="34" s="22" customFormat="1" ht="15.75" x14ac:dyDescent="0.25"/>
    <row r="35" s="22" customFormat="1" ht="15.75" x14ac:dyDescent="0.25"/>
    <row r="36" s="22" customFormat="1" ht="15.75" x14ac:dyDescent="0.25"/>
    <row r="37" s="22" customFormat="1" ht="15.75" x14ac:dyDescent="0.25"/>
    <row r="38" s="22" customFormat="1" ht="15.75" x14ac:dyDescent="0.25"/>
    <row r="39" s="22" customFormat="1" ht="15.75" x14ac:dyDescent="0.25"/>
    <row r="40" s="22" customFormat="1" ht="15.75" x14ac:dyDescent="0.25"/>
    <row r="41" s="22" customFormat="1" ht="15.75" x14ac:dyDescent="0.25"/>
    <row r="42" s="22" customFormat="1" ht="15.75" x14ac:dyDescent="0.25"/>
    <row r="43" s="22" customFormat="1" ht="15.75" x14ac:dyDescent="0.25"/>
    <row r="44" s="22" customFormat="1" ht="15.75" x14ac:dyDescent="0.25"/>
    <row r="45" s="22" customFormat="1" ht="15.75" x14ac:dyDescent="0.25"/>
    <row r="46" s="22" customFormat="1" ht="15.75" x14ac:dyDescent="0.25"/>
    <row r="47" s="22" customFormat="1" ht="15.75" x14ac:dyDescent="0.25"/>
    <row r="48" s="22" customFormat="1" ht="15.75" x14ac:dyDescent="0.25"/>
    <row r="49" s="22" customFormat="1" ht="15.75" x14ac:dyDescent="0.25"/>
    <row r="50" s="22" customFormat="1" ht="15.75" x14ac:dyDescent="0.25"/>
    <row r="51" s="22" customFormat="1" ht="15.75" x14ac:dyDescent="0.25"/>
    <row r="52" s="22" customFormat="1" ht="15.75" x14ac:dyDescent="0.25"/>
    <row r="53" s="22" customFormat="1" ht="15.75" x14ac:dyDescent="0.25"/>
    <row r="54" s="22" customFormat="1" ht="15.75" x14ac:dyDescent="0.25"/>
    <row r="55" s="22" customFormat="1" ht="15.75" x14ac:dyDescent="0.25"/>
    <row r="56" s="22" customFormat="1" ht="15.75" x14ac:dyDescent="0.25"/>
    <row r="57" s="22" customFormat="1" ht="15.75" x14ac:dyDescent="0.25"/>
    <row r="58" s="22" customFormat="1" ht="15.75" x14ac:dyDescent="0.25"/>
    <row r="59" s="22" customFormat="1" ht="15.75" x14ac:dyDescent="0.25"/>
    <row r="60" s="22" customFormat="1" ht="15.75" x14ac:dyDescent="0.25"/>
    <row r="61" s="22" customFormat="1" ht="15.75" x14ac:dyDescent="0.25"/>
    <row r="62" s="22" customFormat="1" ht="15.75" x14ac:dyDescent="0.25"/>
    <row r="63" s="22" customFormat="1" ht="15.75" x14ac:dyDescent="0.25"/>
    <row r="64" s="22" customFormat="1" ht="15.75" x14ac:dyDescent="0.25"/>
    <row r="65" s="22" customFormat="1" ht="15.75" x14ac:dyDescent="0.25"/>
    <row r="66" s="22" customFormat="1" ht="15.75" x14ac:dyDescent="0.25"/>
    <row r="67" s="22" customFormat="1" ht="15.75" x14ac:dyDescent="0.25"/>
    <row r="68" s="22" customFormat="1" ht="15.75" x14ac:dyDescent="0.25"/>
    <row r="69" s="22" customFormat="1" ht="15.75" x14ac:dyDescent="0.25"/>
    <row r="70" s="22" customFormat="1" ht="15.75" x14ac:dyDescent="0.25"/>
    <row r="71" s="22" customFormat="1" ht="15.75" x14ac:dyDescent="0.25"/>
    <row r="72" s="22" customFormat="1" ht="15.75" x14ac:dyDescent="0.25"/>
    <row r="73" s="22" customFormat="1" ht="15.75" x14ac:dyDescent="0.25"/>
    <row r="74" s="22" customFormat="1" ht="15.75" x14ac:dyDescent="0.25"/>
    <row r="75" s="22" customFormat="1" ht="15.75" x14ac:dyDescent="0.25"/>
    <row r="76" s="22" customFormat="1" ht="15.75" x14ac:dyDescent="0.25"/>
    <row r="77" s="22" customFormat="1" ht="15.75" x14ac:dyDescent="0.25"/>
    <row r="78" s="22" customFormat="1" ht="15.75" x14ac:dyDescent="0.25"/>
    <row r="79" s="22" customFormat="1" ht="15.75" x14ac:dyDescent="0.25"/>
    <row r="80" s="22" customFormat="1" ht="15.75" x14ac:dyDescent="0.25"/>
    <row r="81" s="22" customFormat="1" ht="15.75" x14ac:dyDescent="0.25"/>
    <row r="82" s="22" customFormat="1" ht="15.75" x14ac:dyDescent="0.25"/>
    <row r="83" s="22" customFormat="1" ht="15.75" x14ac:dyDescent="0.25"/>
    <row r="84" s="22" customFormat="1" ht="15.75" x14ac:dyDescent="0.25"/>
    <row r="85" s="22" customFormat="1" ht="15.75" x14ac:dyDescent="0.25"/>
    <row r="86" s="22" customFormat="1" ht="15.75" x14ac:dyDescent="0.25"/>
    <row r="87" s="22" customFormat="1" ht="15.75" x14ac:dyDescent="0.25"/>
    <row r="88" s="22" customFormat="1" ht="15.75" x14ac:dyDescent="0.25"/>
    <row r="89" s="22" customFormat="1" ht="15.75" x14ac:dyDescent="0.25"/>
    <row r="90" s="22" customFormat="1" ht="15.75" x14ac:dyDescent="0.25"/>
    <row r="91" s="22" customFormat="1" ht="15.75" x14ac:dyDescent="0.25"/>
    <row r="92" s="22" customFormat="1" ht="15.75" x14ac:dyDescent="0.25"/>
    <row r="93" s="22" customFormat="1" ht="15.75" x14ac:dyDescent="0.25"/>
    <row r="94" s="22" customFormat="1" ht="15.75" x14ac:dyDescent="0.25"/>
    <row r="95" s="22" customFormat="1" ht="15.75" x14ac:dyDescent="0.25"/>
    <row r="96" s="22" customFormat="1" ht="15.75" x14ac:dyDescent="0.25"/>
    <row r="97" s="22" customFormat="1" ht="15.75" x14ac:dyDescent="0.25"/>
    <row r="98" s="22" customFormat="1" ht="15.75" x14ac:dyDescent="0.25"/>
    <row r="99" s="22" customFormat="1" ht="15.75" x14ac:dyDescent="0.25"/>
    <row r="100" s="22" customFormat="1" ht="15.75" x14ac:dyDescent="0.25"/>
    <row r="101" s="22" customFormat="1" ht="15.75" x14ac:dyDescent="0.25"/>
    <row r="102" s="22" customFormat="1" ht="15.75" x14ac:dyDescent="0.25"/>
    <row r="103" s="22" customFormat="1" ht="15.75" x14ac:dyDescent="0.25"/>
    <row r="104" s="22" customFormat="1" ht="15.75" x14ac:dyDescent="0.25"/>
    <row r="105" s="22" customFormat="1" ht="15.75" x14ac:dyDescent="0.25"/>
    <row r="106" s="22" customFormat="1" ht="15.75" x14ac:dyDescent="0.25"/>
    <row r="107" s="22" customFormat="1" ht="15.75" x14ac:dyDescent="0.25"/>
    <row r="108" s="22" customFormat="1" ht="15.75" x14ac:dyDescent="0.25"/>
    <row r="109" s="22" customFormat="1" ht="15.75" x14ac:dyDescent="0.25"/>
    <row r="110" s="22" customFormat="1" ht="15.75" x14ac:dyDescent="0.25"/>
    <row r="111" s="22" customFormat="1" ht="15.75" x14ac:dyDescent="0.25"/>
    <row r="112" s="22" customFormat="1" ht="15.75" x14ac:dyDescent="0.25"/>
    <row r="113" s="22" customFormat="1" ht="15.75" x14ac:dyDescent="0.25"/>
    <row r="114" s="22" customFormat="1" ht="15.75" x14ac:dyDescent="0.25"/>
    <row r="115" s="22" customFormat="1" ht="15.75" x14ac:dyDescent="0.25"/>
    <row r="116" s="22" customFormat="1" ht="15.75" x14ac:dyDescent="0.25"/>
    <row r="117" s="22" customFormat="1" ht="15.75" x14ac:dyDescent="0.25"/>
    <row r="118" s="22" customFormat="1" ht="15.75" x14ac:dyDescent="0.25"/>
    <row r="119" s="22" customFormat="1" ht="15.75" x14ac:dyDescent="0.25"/>
    <row r="120" s="22" customFormat="1" ht="15.75" x14ac:dyDescent="0.25"/>
    <row r="121" s="22" customFormat="1" ht="15.75" x14ac:dyDescent="0.25"/>
    <row r="122" s="22" customFormat="1" ht="15.75" x14ac:dyDescent="0.25"/>
    <row r="123" s="22" customFormat="1" ht="15.75" x14ac:dyDescent="0.25"/>
    <row r="124" s="22" customFormat="1" ht="15.75" x14ac:dyDescent="0.25"/>
    <row r="125" s="22" customFormat="1" ht="15.75" x14ac:dyDescent="0.25"/>
    <row r="126" s="22" customFormat="1" ht="15.75" x14ac:dyDescent="0.25"/>
    <row r="127" s="22" customFormat="1" ht="15.75" x14ac:dyDescent="0.25"/>
    <row r="128" s="22" customFormat="1" ht="15.75" x14ac:dyDescent="0.25"/>
    <row r="129" s="22" customFormat="1" ht="15.75" x14ac:dyDescent="0.25"/>
    <row r="130" s="22" customFormat="1" ht="15.75" x14ac:dyDescent="0.25"/>
    <row r="131" s="22" customFormat="1" ht="15.75" x14ac:dyDescent="0.25"/>
    <row r="132" s="22" customFormat="1" ht="15.75" x14ac:dyDescent="0.25"/>
    <row r="133" s="22" customFormat="1" ht="15.75" x14ac:dyDescent="0.25"/>
    <row r="134" s="22" customFormat="1" ht="15.75" x14ac:dyDescent="0.25"/>
    <row r="135" s="22" customFormat="1" ht="15.75" x14ac:dyDescent="0.25"/>
    <row r="136" s="22" customFormat="1" ht="15.75" x14ac:dyDescent="0.25"/>
    <row r="137" s="22" customFormat="1" ht="15.75" x14ac:dyDescent="0.25"/>
    <row r="138" s="22" customFormat="1" ht="15.75" x14ac:dyDescent="0.25"/>
    <row r="139" s="22" customFormat="1" ht="15.75" x14ac:dyDescent="0.25"/>
    <row r="140" s="22" customFormat="1" ht="15.75" x14ac:dyDescent="0.25"/>
    <row r="141" s="22" customFormat="1" ht="15.75" x14ac:dyDescent="0.25"/>
    <row r="142" s="22" customFormat="1" ht="15.75" x14ac:dyDescent="0.25"/>
    <row r="143" s="22" customFormat="1" ht="15.75" x14ac:dyDescent="0.25"/>
    <row r="144" s="22" customFormat="1" ht="15.75" x14ac:dyDescent="0.25"/>
    <row r="145" s="22" customFormat="1" ht="15.75" x14ac:dyDescent="0.25"/>
    <row r="146" s="22" customFormat="1" ht="15.75" x14ac:dyDescent="0.25"/>
    <row r="147" s="22" customFormat="1" ht="15.75" x14ac:dyDescent="0.25"/>
    <row r="148" s="22" customFormat="1" ht="15.75" x14ac:dyDescent="0.25"/>
    <row r="149" s="22" customFormat="1" ht="15.75" x14ac:dyDescent="0.25"/>
    <row r="150" s="22" customFormat="1" ht="15.75" x14ac:dyDescent="0.25"/>
    <row r="151" s="22" customFormat="1" ht="15.75" x14ac:dyDescent="0.25"/>
    <row r="152" s="22" customFormat="1" ht="15.75" x14ac:dyDescent="0.25"/>
    <row r="153" s="22" customFormat="1" ht="15.75" x14ac:dyDescent="0.25"/>
    <row r="154" s="22" customFormat="1" ht="15.75" x14ac:dyDescent="0.25"/>
    <row r="155" s="22" customFormat="1" ht="15.75" x14ac:dyDescent="0.25"/>
    <row r="156" s="22" customFormat="1" ht="15.75" x14ac:dyDescent="0.25"/>
    <row r="157" s="22" customFormat="1" ht="15.75" x14ac:dyDescent="0.25"/>
    <row r="158" s="22" customFormat="1" ht="15.75" x14ac:dyDescent="0.25"/>
    <row r="159" s="22" customFormat="1" ht="15.75" x14ac:dyDescent="0.25"/>
    <row r="160" s="22" customFormat="1" ht="15.75" x14ac:dyDescent="0.25"/>
    <row r="161" s="22" customFormat="1" ht="15.75" x14ac:dyDescent="0.25"/>
    <row r="162" s="22" customFormat="1" ht="15.75" x14ac:dyDescent="0.25"/>
    <row r="163" s="22" customFormat="1" ht="15.75" x14ac:dyDescent="0.25"/>
    <row r="164" s="22" customFormat="1" ht="15.75" x14ac:dyDescent="0.25"/>
    <row r="165" s="22" customFormat="1" ht="15.75" x14ac:dyDescent="0.25"/>
    <row r="166" s="22" customFormat="1" ht="15.75" x14ac:dyDescent="0.25"/>
    <row r="167" s="22" customFormat="1" ht="15.75" x14ac:dyDescent="0.25"/>
    <row r="168" s="22" customFormat="1" ht="15.75" x14ac:dyDescent="0.25"/>
    <row r="169" s="22" customFormat="1" ht="15.75" x14ac:dyDescent="0.25"/>
    <row r="170" s="22" customFormat="1" ht="15.75" x14ac:dyDescent="0.25"/>
    <row r="171" s="22" customFormat="1" ht="15.75" x14ac:dyDescent="0.25"/>
    <row r="172" s="22" customFormat="1" ht="15.75" x14ac:dyDescent="0.25"/>
    <row r="173" s="22" customFormat="1" ht="15.75" x14ac:dyDescent="0.25"/>
    <row r="174" s="22" customFormat="1" ht="15.75" x14ac:dyDescent="0.25"/>
    <row r="175" s="22" customFormat="1" ht="15.75" x14ac:dyDescent="0.25"/>
    <row r="176" s="22" customFormat="1" ht="15.75" x14ac:dyDescent="0.25"/>
    <row r="177" s="22" customFormat="1" ht="15.75" x14ac:dyDescent="0.25"/>
    <row r="178" s="22" customFormat="1" ht="15.75" x14ac:dyDescent="0.25"/>
    <row r="179" s="22" customFormat="1" ht="15.75" x14ac:dyDescent="0.25"/>
    <row r="180" s="22" customFormat="1" ht="15.75" x14ac:dyDescent="0.25"/>
    <row r="181" s="22" customFormat="1" ht="15.75" x14ac:dyDescent="0.25"/>
    <row r="182" s="22" customFormat="1" ht="15.75" x14ac:dyDescent="0.25"/>
    <row r="183" s="22" customFormat="1" ht="15.75" x14ac:dyDescent="0.25"/>
    <row r="184" s="22" customFormat="1" ht="15.75" x14ac:dyDescent="0.25"/>
    <row r="185" s="22" customFormat="1" ht="15.75" x14ac:dyDescent="0.25"/>
    <row r="186" s="22" customFormat="1" ht="15.75" x14ac:dyDescent="0.25"/>
    <row r="187" s="22" customFormat="1" ht="15.75" x14ac:dyDescent="0.25"/>
    <row r="188" s="22" customFormat="1" ht="15.75" x14ac:dyDescent="0.25"/>
    <row r="189" s="22" customFormat="1" ht="15.75" x14ac:dyDescent="0.25"/>
    <row r="190" s="22" customFormat="1" ht="15.75" x14ac:dyDescent="0.25"/>
    <row r="191" s="22" customFormat="1" ht="15.75" x14ac:dyDescent="0.25"/>
    <row r="192" s="22" customFormat="1" ht="15.75" x14ac:dyDescent="0.25"/>
    <row r="193" s="22" customFormat="1" ht="15.75" x14ac:dyDescent="0.25"/>
    <row r="194" s="22" customFormat="1" ht="15.75" x14ac:dyDescent="0.25"/>
    <row r="195" s="22" customFormat="1" ht="15.75" x14ac:dyDescent="0.25"/>
    <row r="196" s="22" customFormat="1" ht="15.75" x14ac:dyDescent="0.25"/>
    <row r="197" s="22" customFormat="1" ht="15.75" x14ac:dyDescent="0.25"/>
    <row r="198" s="22" customFormat="1" ht="15.75" x14ac:dyDescent="0.25"/>
    <row r="199" s="22" customFormat="1" ht="15.75" x14ac:dyDescent="0.25"/>
    <row r="200" s="22" customFormat="1" ht="15.75" x14ac:dyDescent="0.25"/>
    <row r="201" s="22" customFormat="1" ht="15.75" x14ac:dyDescent="0.25"/>
    <row r="202" s="22" customFormat="1" ht="15.75" x14ac:dyDescent="0.25"/>
    <row r="203" s="22" customFormat="1" ht="15.75" x14ac:dyDescent="0.25"/>
    <row r="204" s="22" customFormat="1" ht="15.75" x14ac:dyDescent="0.25"/>
    <row r="205" s="22" customFormat="1" ht="15.75" x14ac:dyDescent="0.25"/>
    <row r="206" s="22" customFormat="1" ht="15.75" x14ac:dyDescent="0.25"/>
    <row r="207" s="22" customFormat="1" ht="15.75" x14ac:dyDescent="0.25"/>
    <row r="208" s="22" customFormat="1" ht="15.75" x14ac:dyDescent="0.25"/>
    <row r="209" s="22" customFormat="1" ht="15.75" x14ac:dyDescent="0.25"/>
    <row r="210" s="22" customFormat="1" ht="15.75" x14ac:dyDescent="0.25"/>
    <row r="211" s="22" customFormat="1" ht="15.75" x14ac:dyDescent="0.25"/>
    <row r="212" s="22" customFormat="1" ht="15.75" x14ac:dyDescent="0.25"/>
    <row r="213" s="22" customFormat="1" ht="15.75" x14ac:dyDescent="0.25"/>
    <row r="214" s="22" customFormat="1" ht="15.75" x14ac:dyDescent="0.25"/>
    <row r="215" s="22" customFormat="1" ht="15.75" x14ac:dyDescent="0.25"/>
    <row r="216" s="22" customFormat="1" ht="15.75" x14ac:dyDescent="0.25"/>
    <row r="217" s="22" customFormat="1" ht="15.75" x14ac:dyDescent="0.25"/>
    <row r="218" s="22" customFormat="1" ht="15.75" x14ac:dyDescent="0.25"/>
    <row r="219" s="22" customFormat="1" ht="15.75" x14ac:dyDescent="0.25"/>
    <row r="220" s="22" customFormat="1" ht="15.75" x14ac:dyDescent="0.25"/>
    <row r="221" s="22" customFormat="1" ht="15.75" x14ac:dyDescent="0.25"/>
    <row r="222" s="22" customFormat="1" ht="15.75" x14ac:dyDescent="0.25"/>
    <row r="223" s="22" customFormat="1" ht="15.75" x14ac:dyDescent="0.25"/>
    <row r="224" s="22" customFormat="1" ht="15.75" x14ac:dyDescent="0.25"/>
    <row r="225" s="22" customFormat="1" ht="15.75" x14ac:dyDescent="0.25"/>
    <row r="226" s="22" customFormat="1" ht="15.75" x14ac:dyDescent="0.25"/>
    <row r="227" s="22" customFormat="1" ht="15.75" x14ac:dyDescent="0.25"/>
    <row r="228" s="22" customFormat="1" ht="15.75" x14ac:dyDescent="0.25"/>
    <row r="229" s="22" customFormat="1" ht="15.75" x14ac:dyDescent="0.25"/>
    <row r="230" s="22" customFormat="1" ht="15.75" x14ac:dyDescent="0.25"/>
    <row r="231" s="22" customFormat="1" ht="15.75" x14ac:dyDescent="0.25"/>
    <row r="232" s="22" customFormat="1" ht="15.75" x14ac:dyDescent="0.25"/>
    <row r="233" s="22" customFormat="1" ht="15.75" x14ac:dyDescent="0.25"/>
    <row r="234" s="22" customFormat="1" ht="15.75" x14ac:dyDescent="0.25"/>
    <row r="235" s="22" customFormat="1" ht="15.75" x14ac:dyDescent="0.25"/>
    <row r="236" s="22" customFormat="1" ht="15.75" x14ac:dyDescent="0.25"/>
    <row r="237" s="22" customFormat="1" ht="15.75" x14ac:dyDescent="0.25"/>
    <row r="238" s="22" customFormat="1" ht="15.75" x14ac:dyDescent="0.25"/>
    <row r="239" s="22" customFormat="1" ht="15.75" x14ac:dyDescent="0.25"/>
    <row r="240" s="22" customFormat="1" ht="15.75" x14ac:dyDescent="0.25"/>
    <row r="241" s="22" customFormat="1" ht="15.75" x14ac:dyDescent="0.25"/>
    <row r="242" s="22" customFormat="1" ht="15.75" x14ac:dyDescent="0.25"/>
    <row r="243" s="22" customFormat="1" ht="15.75" x14ac:dyDescent="0.25"/>
    <row r="244" s="22" customFormat="1" ht="15.75" x14ac:dyDescent="0.25"/>
    <row r="245" s="22" customFormat="1" ht="15.75" x14ac:dyDescent="0.25"/>
    <row r="246" s="22" customFormat="1" ht="15.75" x14ac:dyDescent="0.25"/>
    <row r="247" s="22" customFormat="1" ht="15.75" x14ac:dyDescent="0.25"/>
    <row r="248" s="22" customFormat="1" ht="15.75" x14ac:dyDescent="0.25"/>
    <row r="249" s="22" customFormat="1" ht="15.75" x14ac:dyDescent="0.25"/>
    <row r="250" s="22" customFormat="1" ht="15.75" x14ac:dyDescent="0.25"/>
    <row r="251" s="22" customFormat="1" ht="15.75" x14ac:dyDescent="0.25"/>
    <row r="252" s="22" customFormat="1" ht="15.75" x14ac:dyDescent="0.25"/>
    <row r="253" s="22" customFormat="1" ht="15.75" x14ac:dyDescent="0.25"/>
    <row r="254" s="22" customFormat="1" ht="15.75" x14ac:dyDescent="0.25"/>
    <row r="255" s="22" customFormat="1" ht="15.75" x14ac:dyDescent="0.25"/>
    <row r="256" s="22" customFormat="1" ht="15.75" x14ac:dyDescent="0.25"/>
    <row r="257" s="22" customFormat="1" ht="15.75" x14ac:dyDescent="0.25"/>
    <row r="258" s="22" customFormat="1" ht="15.75" x14ac:dyDescent="0.25"/>
    <row r="259" s="22" customFormat="1" ht="15.75" x14ac:dyDescent="0.25"/>
    <row r="260" s="22" customFormat="1" ht="15.75" x14ac:dyDescent="0.25"/>
    <row r="261" s="22" customFormat="1" ht="15.75" x14ac:dyDescent="0.25"/>
    <row r="262" s="22" customFormat="1" ht="15.75" x14ac:dyDescent="0.25"/>
    <row r="263" s="22" customFormat="1" ht="15.75" x14ac:dyDescent="0.25"/>
    <row r="264" s="22" customFormat="1" ht="15.75" x14ac:dyDescent="0.25"/>
    <row r="265" s="22" customFormat="1" ht="15.75" x14ac:dyDescent="0.25"/>
    <row r="266" s="22" customFormat="1" ht="15.75" x14ac:dyDescent="0.25"/>
    <row r="267" s="22" customFormat="1" ht="15.75" x14ac:dyDescent="0.25"/>
    <row r="268" s="22" customFormat="1" ht="15.75" x14ac:dyDescent="0.25"/>
    <row r="269" s="22" customFormat="1" ht="15.75" x14ac:dyDescent="0.25"/>
    <row r="270" s="22" customFormat="1" ht="15.75" x14ac:dyDescent="0.25"/>
    <row r="271" s="22" customFormat="1" ht="15.75" x14ac:dyDescent="0.25"/>
    <row r="272" s="22" customFormat="1" ht="15.75" x14ac:dyDescent="0.25"/>
    <row r="273" s="22" customFormat="1" ht="15.75" x14ac:dyDescent="0.25"/>
    <row r="274" s="22" customFormat="1" ht="15.75" x14ac:dyDescent="0.25"/>
    <row r="275" s="22" customFormat="1" ht="15.75" x14ac:dyDescent="0.25"/>
    <row r="276" s="22" customFormat="1" ht="15.75" x14ac:dyDescent="0.25"/>
    <row r="277" s="22" customFormat="1" ht="15.75" x14ac:dyDescent="0.25"/>
    <row r="278" s="22" customFormat="1" ht="15.75" x14ac:dyDescent="0.25"/>
    <row r="279" s="22" customFormat="1" ht="15.75" x14ac:dyDescent="0.25"/>
    <row r="280" s="22" customFormat="1" ht="15.75" x14ac:dyDescent="0.25"/>
    <row r="281" s="22" customFormat="1" ht="15.75" x14ac:dyDescent="0.25"/>
    <row r="282" s="22" customFormat="1" ht="15.75" x14ac:dyDescent="0.25"/>
    <row r="283" s="22" customFormat="1" ht="15.75" x14ac:dyDescent="0.25"/>
    <row r="284" s="22" customFormat="1" ht="15.75" x14ac:dyDescent="0.25"/>
    <row r="285" s="22" customFormat="1" ht="15.75" x14ac:dyDescent="0.25"/>
    <row r="286" s="22" customFormat="1" ht="15.75" x14ac:dyDescent="0.25"/>
    <row r="287" s="22" customFormat="1" ht="15.75" x14ac:dyDescent="0.25"/>
    <row r="288" s="22" customFormat="1" ht="15.75" x14ac:dyDescent="0.25"/>
    <row r="289" s="22" customFormat="1" ht="15.75" x14ac:dyDescent="0.25"/>
    <row r="290" s="22" customFormat="1" ht="15.75" x14ac:dyDescent="0.25"/>
    <row r="291" s="22" customFormat="1" ht="15.75" x14ac:dyDescent="0.25"/>
    <row r="292" s="22" customFormat="1" ht="15.75" x14ac:dyDescent="0.25"/>
    <row r="293" s="22" customFormat="1" ht="15.75" x14ac:dyDescent="0.25"/>
    <row r="294" s="22" customFormat="1" ht="15.75" x14ac:dyDescent="0.25"/>
    <row r="295" s="22" customFormat="1" ht="15.75" x14ac:dyDescent="0.25"/>
    <row r="296" s="22" customFormat="1" ht="15.75" x14ac:dyDescent="0.25"/>
    <row r="297" s="22" customFormat="1" ht="15.75" x14ac:dyDescent="0.25"/>
    <row r="298" s="22" customFormat="1" ht="15.75" x14ac:dyDescent="0.25"/>
    <row r="299" s="22" customFormat="1" ht="15.75" x14ac:dyDescent="0.25"/>
    <row r="300" s="22" customFormat="1" ht="15.75" x14ac:dyDescent="0.25"/>
    <row r="301" s="22" customFormat="1" ht="15.75" x14ac:dyDescent="0.25"/>
    <row r="302" s="22" customFormat="1" ht="15.75" x14ac:dyDescent="0.25"/>
    <row r="303" s="22" customFormat="1" ht="15.75" x14ac:dyDescent="0.25"/>
    <row r="304" s="22" customFormat="1" ht="15.75" x14ac:dyDescent="0.25"/>
    <row r="305" s="22" customFormat="1" ht="15.75" x14ac:dyDescent="0.25"/>
    <row r="306" s="22" customFormat="1" ht="15.75" x14ac:dyDescent="0.25"/>
    <row r="307" s="22" customFormat="1" ht="15.75" x14ac:dyDescent="0.25"/>
    <row r="308" s="22" customFormat="1" ht="15.75" x14ac:dyDescent="0.25"/>
    <row r="309" s="22" customFormat="1" ht="15.75" x14ac:dyDescent="0.25"/>
    <row r="310" s="22" customFormat="1" ht="15.75" x14ac:dyDescent="0.25"/>
    <row r="311" s="22" customFormat="1" ht="15.75" x14ac:dyDescent="0.25"/>
    <row r="312" s="22" customFormat="1" ht="15.75" x14ac:dyDescent="0.25"/>
    <row r="313" s="22" customFormat="1" ht="15.75" x14ac:dyDescent="0.25"/>
    <row r="314" s="22" customFormat="1" ht="15.75" x14ac:dyDescent="0.25"/>
    <row r="315" s="22" customFormat="1" ht="15.75" x14ac:dyDescent="0.25"/>
    <row r="316" s="22" customFormat="1" ht="15.75" x14ac:dyDescent="0.25"/>
    <row r="317" s="22" customFormat="1" ht="15.75" x14ac:dyDescent="0.25"/>
    <row r="318" s="22" customFormat="1" ht="15.75" x14ac:dyDescent="0.25"/>
    <row r="319" s="22" customFormat="1" ht="15.75" x14ac:dyDescent="0.25"/>
    <row r="320" s="22" customFormat="1" ht="15.75" x14ac:dyDescent="0.25"/>
    <row r="321" s="22" customFormat="1" ht="15.75" x14ac:dyDescent="0.25"/>
    <row r="322" s="22" customFormat="1" ht="15.75" x14ac:dyDescent="0.25"/>
    <row r="323" s="22" customFormat="1" ht="15.75" x14ac:dyDescent="0.25"/>
    <row r="324" s="22" customFormat="1" ht="15.75" x14ac:dyDescent="0.25"/>
    <row r="325" s="22" customFormat="1" ht="15.75" x14ac:dyDescent="0.25"/>
    <row r="326" s="22" customFormat="1" ht="15.75" x14ac:dyDescent="0.25"/>
    <row r="327" s="22" customFormat="1" ht="15.75" x14ac:dyDescent="0.25"/>
    <row r="328" s="22" customFormat="1" ht="15.75" x14ac:dyDescent="0.25"/>
    <row r="329" s="22" customFormat="1" ht="15.75" x14ac:dyDescent="0.25"/>
    <row r="330" s="22" customFormat="1" ht="15.75" x14ac:dyDescent="0.25"/>
    <row r="331" s="22" customFormat="1" ht="15.75" x14ac:dyDescent="0.25"/>
    <row r="332" s="22" customFormat="1" ht="15.75" x14ac:dyDescent="0.25"/>
    <row r="333" s="22" customFormat="1" ht="15.75" x14ac:dyDescent="0.25"/>
    <row r="334" s="22" customFormat="1" ht="15.75" x14ac:dyDescent="0.25"/>
    <row r="335" s="22" customFormat="1" ht="15.75" x14ac:dyDescent="0.25"/>
    <row r="336" s="22" customFormat="1" ht="15.75" x14ac:dyDescent="0.25"/>
    <row r="337" s="22" customFormat="1" ht="15.75" x14ac:dyDescent="0.25"/>
    <row r="338" s="22" customFormat="1" ht="15.75" x14ac:dyDescent="0.25"/>
    <row r="339" s="22" customFormat="1" ht="15.75" x14ac:dyDescent="0.25"/>
    <row r="340" s="22" customFormat="1" ht="15.75" x14ac:dyDescent="0.25"/>
    <row r="341" s="22" customFormat="1" ht="15.75" x14ac:dyDescent="0.25"/>
    <row r="342" s="22" customFormat="1" ht="15.75" x14ac:dyDescent="0.25"/>
    <row r="343" s="22" customFormat="1" ht="15.75" x14ac:dyDescent="0.25"/>
    <row r="344" s="22" customFormat="1" ht="15.75" x14ac:dyDescent="0.25"/>
    <row r="345" s="22" customFormat="1" ht="15.75" x14ac:dyDescent="0.25"/>
    <row r="346" s="22" customFormat="1" ht="15.75" x14ac:dyDescent="0.25"/>
    <row r="347" s="22" customFormat="1" ht="15.75" x14ac:dyDescent="0.25"/>
    <row r="348" s="22" customFormat="1" ht="15.75" x14ac:dyDescent="0.25"/>
    <row r="349" s="22" customFormat="1" ht="15.75" x14ac:dyDescent="0.25"/>
    <row r="350" s="22" customFormat="1" ht="15.75" x14ac:dyDescent="0.25"/>
    <row r="351" s="22" customFormat="1" ht="15.75" x14ac:dyDescent="0.25"/>
    <row r="352" s="22" customFormat="1" ht="15.75" x14ac:dyDescent="0.25"/>
    <row r="353" s="22" customFormat="1" ht="15.75" x14ac:dyDescent="0.25"/>
    <row r="354" s="22" customFormat="1" ht="15.75" x14ac:dyDescent="0.25"/>
    <row r="355" s="22" customFormat="1" ht="15.75" x14ac:dyDescent="0.25"/>
    <row r="356" s="22" customFormat="1" ht="15.75" x14ac:dyDescent="0.25"/>
    <row r="357" s="22" customFormat="1" ht="15.75" x14ac:dyDescent="0.25"/>
    <row r="358" s="22" customFormat="1" ht="15.75" x14ac:dyDescent="0.25"/>
    <row r="359" s="22" customFormat="1" ht="15.75" x14ac:dyDescent="0.25"/>
    <row r="360" s="22" customFormat="1" ht="15.75" x14ac:dyDescent="0.25"/>
    <row r="361" s="22" customFormat="1" ht="15.75" x14ac:dyDescent="0.25"/>
    <row r="362" s="22" customFormat="1" ht="15.75" x14ac:dyDescent="0.25"/>
    <row r="363" s="22" customFormat="1" ht="15.75" x14ac:dyDescent="0.25"/>
    <row r="364" s="22" customFormat="1" ht="15.75" x14ac:dyDescent="0.25"/>
    <row r="365" s="22" customFormat="1" ht="15.75" x14ac:dyDescent="0.25"/>
    <row r="366" s="22" customFormat="1" ht="15.75" x14ac:dyDescent="0.25"/>
    <row r="367" s="22" customFormat="1" ht="15.75" x14ac:dyDescent="0.25"/>
    <row r="368" s="22" customFormat="1" ht="15.75" x14ac:dyDescent="0.25"/>
    <row r="369" s="22" customFormat="1" ht="15.75" x14ac:dyDescent="0.25"/>
    <row r="370" s="22" customFormat="1" ht="15.75" x14ac:dyDescent="0.25"/>
    <row r="371" s="22" customFormat="1" ht="15.75" x14ac:dyDescent="0.25"/>
    <row r="372" s="22" customFormat="1" ht="15.75" x14ac:dyDescent="0.25"/>
    <row r="373" s="22" customFormat="1" ht="15.75" x14ac:dyDescent="0.25"/>
    <row r="374" s="22" customFormat="1" ht="15.75" x14ac:dyDescent="0.25"/>
    <row r="375" s="22" customFormat="1" ht="15.75" x14ac:dyDescent="0.25"/>
    <row r="376" s="22" customFormat="1" ht="15.75" x14ac:dyDescent="0.25"/>
    <row r="377" s="22" customFormat="1" ht="15.75" x14ac:dyDescent="0.25"/>
    <row r="378" s="22" customFormat="1" ht="15.75" x14ac:dyDescent="0.25"/>
    <row r="379" s="22" customFormat="1" ht="15.75" x14ac:dyDescent="0.25"/>
    <row r="380" s="22" customFormat="1" ht="15.75" x14ac:dyDescent="0.25"/>
    <row r="381" s="22" customFormat="1" ht="15.75" x14ac:dyDescent="0.25"/>
    <row r="382" s="22" customFormat="1" ht="15.75" x14ac:dyDescent="0.25"/>
    <row r="383" s="22" customFormat="1" ht="15.75" x14ac:dyDescent="0.25"/>
    <row r="384" s="22" customFormat="1" ht="15.75" x14ac:dyDescent="0.25"/>
    <row r="385" s="22" customFormat="1" ht="15.75" x14ac:dyDescent="0.25"/>
    <row r="386" s="22" customFormat="1" ht="15.75" x14ac:dyDescent="0.25"/>
    <row r="387" s="22" customFormat="1" ht="15.75" x14ac:dyDescent="0.25"/>
    <row r="388" s="22" customFormat="1" ht="15.75" x14ac:dyDescent="0.25"/>
    <row r="389" s="22" customFormat="1" ht="15.75" x14ac:dyDescent="0.25"/>
    <row r="390" s="22" customFormat="1" ht="15.75" x14ac:dyDescent="0.25"/>
    <row r="391" s="22" customFormat="1" ht="15.75" x14ac:dyDescent="0.25"/>
    <row r="392" s="22" customFormat="1" ht="15.75" x14ac:dyDescent="0.25"/>
    <row r="393" s="22" customFormat="1" ht="15.75" x14ac:dyDescent="0.25"/>
    <row r="394" s="22" customFormat="1" ht="15.75" x14ac:dyDescent="0.25"/>
    <row r="395" s="22" customFormat="1" ht="15.75" x14ac:dyDescent="0.25"/>
    <row r="396" s="22" customFormat="1" ht="15.75" x14ac:dyDescent="0.25"/>
    <row r="397" s="22" customFormat="1" ht="15.75" x14ac:dyDescent="0.25"/>
    <row r="398" s="22" customFormat="1" ht="15.75" x14ac:dyDescent="0.25"/>
    <row r="399" s="22" customFormat="1" ht="15.75" x14ac:dyDescent="0.25"/>
    <row r="400" s="22" customFormat="1" ht="15.75" x14ac:dyDescent="0.25"/>
    <row r="401" s="22" customFormat="1" ht="15.75" x14ac:dyDescent="0.25"/>
    <row r="402" s="22" customFormat="1" ht="15.75" x14ac:dyDescent="0.25"/>
    <row r="403" s="22" customFormat="1" ht="15.75" x14ac:dyDescent="0.25"/>
    <row r="404" s="22" customFormat="1" ht="15.75" x14ac:dyDescent="0.25"/>
    <row r="405" s="22" customFormat="1" ht="15.75" x14ac:dyDescent="0.25"/>
    <row r="406" s="22" customFormat="1" ht="15.75" x14ac:dyDescent="0.25"/>
    <row r="407" s="22" customFormat="1" ht="15.75" x14ac:dyDescent="0.25"/>
    <row r="408" s="22" customFormat="1" ht="15.75" x14ac:dyDescent="0.25"/>
    <row r="409" s="22" customFormat="1" ht="15.75" x14ac:dyDescent="0.25"/>
    <row r="410" s="22" customFormat="1" ht="15.75" x14ac:dyDescent="0.25"/>
    <row r="411" s="22" customFormat="1" ht="15.75" x14ac:dyDescent="0.25"/>
    <row r="412" s="22" customFormat="1" ht="15.75" x14ac:dyDescent="0.25"/>
    <row r="413" s="22" customFormat="1" ht="15.75" x14ac:dyDescent="0.25"/>
    <row r="414" s="22" customFormat="1" ht="15.75" x14ac:dyDescent="0.25"/>
    <row r="415" s="22" customFormat="1" ht="15.75" x14ac:dyDescent="0.25"/>
    <row r="416" s="22" customFormat="1" ht="15.75" x14ac:dyDescent="0.25"/>
    <row r="417" s="22" customFormat="1" ht="15.75" x14ac:dyDescent="0.25"/>
    <row r="418" s="22" customFormat="1" ht="15.75" x14ac:dyDescent="0.25"/>
    <row r="419" s="22" customFormat="1" ht="15.75" x14ac:dyDescent="0.25"/>
    <row r="420" s="22" customFormat="1" ht="15.75" x14ac:dyDescent="0.25"/>
    <row r="421" s="22" customFormat="1" ht="15.75" x14ac:dyDescent="0.25"/>
    <row r="422" s="22" customFormat="1" ht="15.75" x14ac:dyDescent="0.25"/>
    <row r="423" s="22" customFormat="1" ht="15.75" x14ac:dyDescent="0.25"/>
    <row r="424" s="22" customFormat="1" ht="15.75" x14ac:dyDescent="0.25"/>
    <row r="425" s="22" customFormat="1" ht="15.75" x14ac:dyDescent="0.25"/>
    <row r="426" s="22" customFormat="1" ht="15.75" x14ac:dyDescent="0.25"/>
    <row r="427" s="22" customFormat="1" ht="15.75" x14ac:dyDescent="0.25"/>
    <row r="428" s="22" customFormat="1" ht="15.75" x14ac:dyDescent="0.25"/>
    <row r="429" s="22" customFormat="1" ht="15.75" x14ac:dyDescent="0.25"/>
    <row r="430" s="22" customFormat="1" ht="15.75" x14ac:dyDescent="0.25"/>
    <row r="431" s="22" customFormat="1" ht="15.75" x14ac:dyDescent="0.25"/>
    <row r="432" s="22" customFormat="1" ht="15.75" x14ac:dyDescent="0.25"/>
    <row r="433" s="22" customFormat="1" ht="15.75" x14ac:dyDescent="0.25"/>
    <row r="434" s="22" customFormat="1" ht="15.75" x14ac:dyDescent="0.25"/>
    <row r="435" s="22" customFormat="1" ht="15.75" x14ac:dyDescent="0.25"/>
    <row r="436" s="22" customFormat="1" ht="15.75" x14ac:dyDescent="0.25"/>
    <row r="437" s="22" customFormat="1" ht="15.75" x14ac:dyDescent="0.25"/>
    <row r="438" s="22" customFormat="1" ht="15.75" x14ac:dyDescent="0.25"/>
    <row r="439" s="22" customFormat="1" ht="15.75" x14ac:dyDescent="0.25"/>
    <row r="440" s="22" customFormat="1" ht="15.75" x14ac:dyDescent="0.25"/>
    <row r="441" s="22" customFormat="1" ht="15.75" x14ac:dyDescent="0.25"/>
    <row r="442" s="22" customFormat="1" ht="15.75" x14ac:dyDescent="0.25"/>
    <row r="443" s="22" customFormat="1" ht="15.75" x14ac:dyDescent="0.25"/>
    <row r="444" s="22" customFormat="1" ht="15.75" x14ac:dyDescent="0.25"/>
    <row r="445" s="22" customFormat="1" ht="15.75" x14ac:dyDescent="0.25"/>
    <row r="446" s="22" customFormat="1" ht="15.75" x14ac:dyDescent="0.25"/>
    <row r="447" s="22" customFormat="1" ht="15.75" x14ac:dyDescent="0.25"/>
    <row r="448" s="22" customFormat="1" ht="15.75" x14ac:dyDescent="0.25"/>
    <row r="449" s="22" customFormat="1" ht="15.75" x14ac:dyDescent="0.25"/>
    <row r="450" s="22" customFormat="1" ht="15.75" x14ac:dyDescent="0.25"/>
    <row r="451" s="22" customFormat="1" ht="15.75" x14ac:dyDescent="0.25"/>
    <row r="452" s="22" customFormat="1" ht="15.75" x14ac:dyDescent="0.25"/>
    <row r="453" s="22" customFormat="1" ht="15.75" x14ac:dyDescent="0.25"/>
    <row r="454" s="22" customFormat="1" ht="15.75" x14ac:dyDescent="0.25"/>
    <row r="455" s="22" customFormat="1" ht="15.75" x14ac:dyDescent="0.25"/>
    <row r="456" s="22" customFormat="1" ht="15.75" x14ac:dyDescent="0.25"/>
    <row r="457" s="22" customFormat="1" ht="15.75" x14ac:dyDescent="0.25"/>
    <row r="458" s="22" customFormat="1" ht="15.75" x14ac:dyDescent="0.25"/>
    <row r="459" s="22" customFormat="1" ht="15.75" x14ac:dyDescent="0.25"/>
    <row r="460" s="22" customFormat="1" ht="15.75" x14ac:dyDescent="0.25"/>
    <row r="461" s="22" customFormat="1" ht="15.75" x14ac:dyDescent="0.25"/>
    <row r="462" s="22" customFormat="1" ht="15.75" x14ac:dyDescent="0.25"/>
    <row r="463" s="22" customFormat="1" ht="15.75" x14ac:dyDescent="0.25"/>
    <row r="464" s="22" customFormat="1" ht="15.75" x14ac:dyDescent="0.25"/>
    <row r="465" s="22" customFormat="1" ht="15.75" x14ac:dyDescent="0.25"/>
    <row r="466" s="22" customFormat="1" ht="15.75" x14ac:dyDescent="0.25"/>
    <row r="467" s="22" customFormat="1" ht="15.75" x14ac:dyDescent="0.25"/>
    <row r="468" s="22" customFormat="1" ht="15.75" x14ac:dyDescent="0.25"/>
    <row r="469" s="22" customFormat="1" ht="15.75" x14ac:dyDescent="0.25"/>
    <row r="470" s="22" customFormat="1" ht="15.75" x14ac:dyDescent="0.25"/>
    <row r="471" s="22" customFormat="1" ht="15.75" x14ac:dyDescent="0.25"/>
    <row r="472" s="22" customFormat="1" ht="15.75" x14ac:dyDescent="0.25"/>
    <row r="473" s="22" customFormat="1" ht="15.75" x14ac:dyDescent="0.25"/>
    <row r="474" s="22" customFormat="1" ht="15.75" x14ac:dyDescent="0.25"/>
    <row r="475" s="22" customFormat="1" ht="15.75" x14ac:dyDescent="0.25"/>
    <row r="476" s="22" customFormat="1" ht="15.75" x14ac:dyDescent="0.25"/>
    <row r="477" s="22" customFormat="1" ht="15.75" x14ac:dyDescent="0.25"/>
    <row r="478" s="22" customFormat="1" ht="15.75" x14ac:dyDescent="0.25"/>
    <row r="479" s="22" customFormat="1" ht="15.75" x14ac:dyDescent="0.25"/>
    <row r="480" s="22" customFormat="1" ht="15.75" x14ac:dyDescent="0.25"/>
    <row r="481" s="22" customFormat="1" ht="15.75" x14ac:dyDescent="0.25"/>
    <row r="482" s="22" customFormat="1" ht="15.75" x14ac:dyDescent="0.25"/>
    <row r="483" s="22" customFormat="1" ht="15.75" x14ac:dyDescent="0.25"/>
    <row r="484" s="22" customFormat="1" ht="15.75" x14ac:dyDescent="0.25"/>
    <row r="485" s="22" customFormat="1" ht="15.75" x14ac:dyDescent="0.25"/>
    <row r="486" s="22" customFormat="1" ht="15.75" x14ac:dyDescent="0.25"/>
    <row r="487" s="22" customFormat="1" ht="15.75" x14ac:dyDescent="0.25"/>
    <row r="488" s="22" customFormat="1" ht="15.75" x14ac:dyDescent="0.25"/>
    <row r="489" s="22" customFormat="1" ht="15.75" x14ac:dyDescent="0.25"/>
    <row r="490" s="22" customFormat="1" ht="15.75" x14ac:dyDescent="0.25"/>
    <row r="491" s="22" customFormat="1" ht="15.75" x14ac:dyDescent="0.25"/>
    <row r="492" s="22" customFormat="1" ht="15.75" x14ac:dyDescent="0.25"/>
    <row r="493" s="22" customFormat="1" ht="15.75" x14ac:dyDescent="0.25"/>
    <row r="494" s="22" customFormat="1" ht="15.75" x14ac:dyDescent="0.25"/>
    <row r="495" s="22" customFormat="1" ht="15.75" x14ac:dyDescent="0.25"/>
    <row r="496" s="22" customFormat="1" ht="15.75" x14ac:dyDescent="0.25"/>
    <row r="497" s="22" customFormat="1" ht="15.75" x14ac:dyDescent="0.25"/>
    <row r="498" s="22" customFormat="1" ht="15.75" x14ac:dyDescent="0.25"/>
    <row r="499" s="22" customFormat="1" ht="15.75" x14ac:dyDescent="0.25"/>
    <row r="500" s="22" customFormat="1" ht="15.75" x14ac:dyDescent="0.25"/>
    <row r="501" s="22" customFormat="1" ht="15.75" x14ac:dyDescent="0.25"/>
    <row r="502" s="22" customFormat="1" ht="15.75" x14ac:dyDescent="0.25"/>
    <row r="503" s="22" customFormat="1" ht="15.75" x14ac:dyDescent="0.25"/>
    <row r="504" s="22" customFormat="1" ht="15.75" x14ac:dyDescent="0.25"/>
    <row r="505" s="22" customFormat="1" ht="15.75" x14ac:dyDescent="0.25"/>
    <row r="506" s="22" customFormat="1" ht="15.75" x14ac:dyDescent="0.25"/>
    <row r="507" s="22" customFormat="1" ht="15.75" x14ac:dyDescent="0.25"/>
    <row r="508" s="22" customFormat="1" ht="15.75" x14ac:dyDescent="0.25"/>
    <row r="509" s="22" customFormat="1" ht="15.75" x14ac:dyDescent="0.25"/>
    <row r="510" s="22" customFormat="1" ht="15.75" x14ac:dyDescent="0.25"/>
    <row r="511" s="22" customFormat="1" ht="15.75" x14ac:dyDescent="0.25"/>
    <row r="512" s="22" customFormat="1" ht="15.75" x14ac:dyDescent="0.25"/>
    <row r="513" s="22" customFormat="1" ht="15.75" x14ac:dyDescent="0.25"/>
    <row r="514" s="22" customFormat="1" ht="15.75" x14ac:dyDescent="0.25"/>
    <row r="515" s="22" customFormat="1" ht="15.75" x14ac:dyDescent="0.25"/>
    <row r="516" s="22" customFormat="1" ht="15.75" x14ac:dyDescent="0.25"/>
    <row r="517" s="22" customFormat="1" ht="15.75" x14ac:dyDescent="0.25"/>
    <row r="518" s="22" customFormat="1" ht="15.75" x14ac:dyDescent="0.25"/>
    <row r="519" s="22" customFormat="1" ht="15.75" x14ac:dyDescent="0.25"/>
    <row r="520" s="22" customFormat="1" ht="15.75" x14ac:dyDescent="0.25"/>
    <row r="521" s="22" customFormat="1" ht="15.75" x14ac:dyDescent="0.25"/>
    <row r="522" s="22" customFormat="1" ht="15.75" x14ac:dyDescent="0.25"/>
    <row r="523" s="22" customFormat="1" ht="15.75" x14ac:dyDescent="0.25"/>
    <row r="524" s="22" customFormat="1" ht="15.75" x14ac:dyDescent="0.25"/>
    <row r="525" s="22" customFormat="1" ht="15.75" x14ac:dyDescent="0.25"/>
    <row r="526" s="22" customFormat="1" ht="15.75" x14ac:dyDescent="0.25"/>
    <row r="527" s="22" customFormat="1" ht="15.75" x14ac:dyDescent="0.25"/>
    <row r="528" s="22" customFormat="1" ht="15.75" x14ac:dyDescent="0.25"/>
    <row r="529" s="22" customFormat="1" ht="15.75" x14ac:dyDescent="0.25"/>
    <row r="530" s="22" customFormat="1" ht="15.75" x14ac:dyDescent="0.25"/>
    <row r="531" s="22" customFormat="1" ht="15.75" x14ac:dyDescent="0.25"/>
    <row r="532" s="22" customFormat="1" ht="15.75" x14ac:dyDescent="0.25"/>
    <row r="533" s="22" customFormat="1" ht="15.75" x14ac:dyDescent="0.25"/>
    <row r="534" s="22" customFormat="1" ht="15.75" x14ac:dyDescent="0.25"/>
    <row r="535" s="22" customFormat="1" ht="15.75" x14ac:dyDescent="0.25"/>
    <row r="536" s="22" customFormat="1" ht="15.75" x14ac:dyDescent="0.25"/>
    <row r="537" s="22" customFormat="1" ht="15.75" x14ac:dyDescent="0.25"/>
    <row r="538" s="22" customFormat="1" ht="15.75" x14ac:dyDescent="0.25"/>
    <row r="539" s="22" customFormat="1" ht="15.75" x14ac:dyDescent="0.25"/>
    <row r="540" s="22" customFormat="1" ht="15.75" x14ac:dyDescent="0.25"/>
    <row r="541" s="22" customFormat="1" ht="15.75" x14ac:dyDescent="0.25"/>
    <row r="542" s="22" customFormat="1" ht="15.75" x14ac:dyDescent="0.25"/>
    <row r="543" s="22" customFormat="1" ht="15.75" x14ac:dyDescent="0.25"/>
    <row r="544" s="22" customFormat="1" ht="15.75" x14ac:dyDescent="0.25"/>
    <row r="545" s="22" customFormat="1" ht="15.75" x14ac:dyDescent="0.25"/>
    <row r="546" s="22" customFormat="1" ht="15.75" x14ac:dyDescent="0.25"/>
    <row r="547" s="22" customFormat="1" ht="15.75" x14ac:dyDescent="0.25"/>
    <row r="548" s="22" customFormat="1" ht="15.75" x14ac:dyDescent="0.25"/>
    <row r="549" s="22" customFormat="1" ht="15.75" x14ac:dyDescent="0.25"/>
    <row r="550" s="22" customFormat="1" ht="15.75" x14ac:dyDescent="0.25"/>
    <row r="551" s="22" customFormat="1" ht="15.75" x14ac:dyDescent="0.25"/>
    <row r="552" s="22" customFormat="1" ht="15.75" x14ac:dyDescent="0.25"/>
    <row r="553" s="22" customFormat="1" ht="15.75" x14ac:dyDescent="0.25"/>
    <row r="554" s="22" customFormat="1" ht="15.75" x14ac:dyDescent="0.25"/>
    <row r="555" s="22" customFormat="1" ht="15.75" x14ac:dyDescent="0.25"/>
    <row r="556" s="22" customFormat="1" ht="15.75" x14ac:dyDescent="0.25"/>
    <row r="557" s="22" customFormat="1" ht="15.75" x14ac:dyDescent="0.25"/>
    <row r="558" s="22" customFormat="1" ht="15.75" x14ac:dyDescent="0.25"/>
    <row r="559" s="22" customFormat="1" ht="15.75" x14ac:dyDescent="0.25"/>
    <row r="560" s="22" customFormat="1" ht="15.75" x14ac:dyDescent="0.25"/>
    <row r="561" s="22" customFormat="1" ht="15.75" x14ac:dyDescent="0.25"/>
    <row r="562" s="22" customFormat="1" ht="15.75" x14ac:dyDescent="0.25"/>
    <row r="563" s="22" customFormat="1" ht="15.75" x14ac:dyDescent="0.25"/>
    <row r="564" s="22" customFormat="1" ht="15.75" x14ac:dyDescent="0.25"/>
    <row r="565" s="22" customFormat="1" ht="15.75" x14ac:dyDescent="0.25"/>
    <row r="566" s="22" customFormat="1" ht="15.75" x14ac:dyDescent="0.25"/>
    <row r="567" s="22" customFormat="1" ht="15.75" x14ac:dyDescent="0.25"/>
    <row r="568" s="22" customFormat="1" ht="15.75" x14ac:dyDescent="0.25"/>
    <row r="569" s="22" customFormat="1" ht="15.75" x14ac:dyDescent="0.25"/>
    <row r="570" s="22" customFormat="1" ht="15.75" x14ac:dyDescent="0.25"/>
    <row r="571" s="22" customFormat="1" ht="15.75" x14ac:dyDescent="0.25"/>
    <row r="572" s="22" customFormat="1" ht="15.75" x14ac:dyDescent="0.25"/>
    <row r="573" s="22" customFormat="1" ht="15.75" x14ac:dyDescent="0.25"/>
    <row r="574" s="22" customFormat="1" ht="15.75" x14ac:dyDescent="0.25"/>
    <row r="575" s="22" customFormat="1" ht="15.75" x14ac:dyDescent="0.25"/>
    <row r="576" s="22" customFormat="1" ht="15.75" x14ac:dyDescent="0.25"/>
    <row r="577" s="22" customFormat="1" ht="15.75" x14ac:dyDescent="0.25"/>
    <row r="578" s="22" customFormat="1" ht="15.75" x14ac:dyDescent="0.25"/>
    <row r="579" s="22" customFormat="1" ht="15.75" x14ac:dyDescent="0.25"/>
    <row r="580" s="22" customFormat="1" ht="15.75" x14ac:dyDescent="0.25"/>
    <row r="581" s="22" customFormat="1" ht="15.75" x14ac:dyDescent="0.25"/>
    <row r="582" s="22" customFormat="1" ht="15.75" x14ac:dyDescent="0.25"/>
    <row r="583" s="22" customFormat="1" ht="15.75" x14ac:dyDescent="0.25"/>
    <row r="584" s="22" customFormat="1" ht="15.75" x14ac:dyDescent="0.25"/>
    <row r="585" s="22" customFormat="1" ht="15.75" x14ac:dyDescent="0.25"/>
    <row r="586" s="22" customFormat="1" ht="15.75" x14ac:dyDescent="0.25"/>
    <row r="587" s="22" customFormat="1" ht="15.75" x14ac:dyDescent="0.25"/>
    <row r="588" s="22" customFormat="1" ht="15.75" x14ac:dyDescent="0.25"/>
    <row r="589" s="22" customFormat="1" ht="15.75" x14ac:dyDescent="0.25"/>
    <row r="590" s="22" customFormat="1" ht="15.75" x14ac:dyDescent="0.25"/>
    <row r="591" s="22" customFormat="1" ht="15.75" x14ac:dyDescent="0.25"/>
    <row r="592" s="22" customFormat="1" ht="15.75" x14ac:dyDescent="0.25"/>
    <row r="593" s="22" customFormat="1" ht="15.75" x14ac:dyDescent="0.25"/>
    <row r="594" s="22" customFormat="1" ht="15.75" x14ac:dyDescent="0.25"/>
    <row r="595" s="22" customFormat="1" ht="15.75" x14ac:dyDescent="0.25"/>
    <row r="596" s="22" customFormat="1" ht="15.75" x14ac:dyDescent="0.25"/>
    <row r="597" s="22" customFormat="1" ht="15.75" x14ac:dyDescent="0.25"/>
    <row r="598" s="22" customFormat="1" ht="15.75" x14ac:dyDescent="0.25"/>
    <row r="599" s="22" customFormat="1" ht="15.75" x14ac:dyDescent="0.25"/>
    <row r="600" s="22" customFormat="1" ht="15.75" x14ac:dyDescent="0.25"/>
    <row r="601" s="22" customFormat="1" ht="15.75" x14ac:dyDescent="0.25"/>
    <row r="602" s="22" customFormat="1" ht="15.75" x14ac:dyDescent="0.25"/>
    <row r="603" s="22" customFormat="1" ht="15.75" x14ac:dyDescent="0.25"/>
    <row r="604" s="22" customFormat="1" ht="15.75" x14ac:dyDescent="0.25"/>
    <row r="605" s="22" customFormat="1" ht="15.75" x14ac:dyDescent="0.25"/>
    <row r="606" s="22" customFormat="1" ht="15.75" x14ac:dyDescent="0.25"/>
    <row r="607" s="22" customFormat="1" ht="15.75" x14ac:dyDescent="0.25"/>
    <row r="608" s="22" customFormat="1" ht="15.75" x14ac:dyDescent="0.25"/>
    <row r="609" s="22" customFormat="1" ht="15.75" x14ac:dyDescent="0.25"/>
    <row r="610" s="22" customFormat="1" ht="15.75" x14ac:dyDescent="0.25"/>
    <row r="611" s="22" customFormat="1" ht="15.75" x14ac:dyDescent="0.25"/>
    <row r="612" s="22" customFormat="1" ht="15.75" x14ac:dyDescent="0.25"/>
    <row r="613" s="22" customFormat="1" ht="15.75" x14ac:dyDescent="0.25"/>
    <row r="614" s="22" customFormat="1" ht="15.75" x14ac:dyDescent="0.25"/>
    <row r="615" s="22" customFormat="1" ht="15.75" x14ac:dyDescent="0.25"/>
    <row r="616" s="22" customFormat="1" ht="15.75" x14ac:dyDescent="0.25"/>
    <row r="617" s="22" customFormat="1" ht="15.75" x14ac:dyDescent="0.25"/>
    <row r="618" s="22" customFormat="1" ht="15.75" x14ac:dyDescent="0.25"/>
    <row r="619" s="22" customFormat="1" ht="15.75" x14ac:dyDescent="0.25"/>
    <row r="620" s="22" customFormat="1" ht="15.75" x14ac:dyDescent="0.25"/>
    <row r="621" s="22" customFormat="1" ht="15.75" x14ac:dyDescent="0.25"/>
    <row r="622" s="22" customFormat="1" ht="15.75" x14ac:dyDescent="0.25"/>
    <row r="623" s="22" customFormat="1" ht="15.75" x14ac:dyDescent="0.25"/>
    <row r="624" s="22" customFormat="1" ht="15.75" x14ac:dyDescent="0.25"/>
    <row r="625" s="22" customFormat="1" ht="15.75" x14ac:dyDescent="0.25"/>
    <row r="626" s="22" customFormat="1" ht="15.75" x14ac:dyDescent="0.25"/>
    <row r="627" s="22" customFormat="1" ht="15.75" x14ac:dyDescent="0.25"/>
    <row r="628" s="22" customFormat="1" ht="15.75" x14ac:dyDescent="0.25"/>
    <row r="629" s="22" customFormat="1" ht="15.75" x14ac:dyDescent="0.25"/>
    <row r="630" s="22" customFormat="1" ht="15.75" x14ac:dyDescent="0.25"/>
    <row r="631" s="22" customFormat="1" ht="15.75" x14ac:dyDescent="0.25"/>
    <row r="632" s="22" customFormat="1" ht="15.75" x14ac:dyDescent="0.25"/>
    <row r="633" s="22" customFormat="1" ht="15.75" x14ac:dyDescent="0.25"/>
    <row r="634" s="22" customFormat="1" ht="15.75" x14ac:dyDescent="0.25"/>
    <row r="635" s="22" customFormat="1" ht="15.75" x14ac:dyDescent="0.25"/>
    <row r="636" s="22" customFormat="1" ht="15.75" x14ac:dyDescent="0.25"/>
    <row r="637" s="22" customFormat="1" ht="15.75" x14ac:dyDescent="0.25"/>
    <row r="638" s="22" customFormat="1" ht="15.75" x14ac:dyDescent="0.25"/>
    <row r="639" s="22" customFormat="1" ht="15.75" x14ac:dyDescent="0.25"/>
    <row r="640" s="22" customFormat="1" ht="15.75" x14ac:dyDescent="0.25"/>
    <row r="641" s="22" customFormat="1" ht="15.75" x14ac:dyDescent="0.25"/>
    <row r="642" s="22" customFormat="1" ht="15.75" x14ac:dyDescent="0.25"/>
    <row r="643" s="22" customFormat="1" ht="15.75" x14ac:dyDescent="0.25"/>
    <row r="644" s="22" customFormat="1" ht="15.75" x14ac:dyDescent="0.25"/>
    <row r="645" s="22" customFormat="1" ht="15.75" x14ac:dyDescent="0.25"/>
    <row r="646" s="22" customFormat="1" ht="15.75" x14ac:dyDescent="0.25"/>
    <row r="647" s="22" customFormat="1" ht="15.75" x14ac:dyDescent="0.25"/>
    <row r="648" s="22" customFormat="1" ht="15.75" x14ac:dyDescent="0.25"/>
    <row r="649" s="22" customFormat="1" ht="15.75" x14ac:dyDescent="0.25"/>
    <row r="650" s="22" customFormat="1" ht="15.75" x14ac:dyDescent="0.25"/>
    <row r="651" s="22" customFormat="1" ht="15.75" x14ac:dyDescent="0.25"/>
    <row r="652" s="22" customFormat="1" ht="15.75" x14ac:dyDescent="0.25"/>
    <row r="653" s="22" customFormat="1" ht="15.75" x14ac:dyDescent="0.25"/>
    <row r="654" s="22" customFormat="1" ht="15.75" x14ac:dyDescent="0.25"/>
    <row r="655" s="22" customFormat="1" ht="15.75" x14ac:dyDescent="0.25"/>
    <row r="656" s="22" customFormat="1" ht="15.75" x14ac:dyDescent="0.25"/>
    <row r="657" s="22" customFormat="1" ht="15.75" x14ac:dyDescent="0.25"/>
    <row r="658" s="22" customFormat="1" ht="15.75" x14ac:dyDescent="0.25"/>
    <row r="659" s="22" customFormat="1" ht="15.75" x14ac:dyDescent="0.25"/>
    <row r="660" s="22" customFormat="1" ht="15.75" x14ac:dyDescent="0.25"/>
    <row r="661" s="22" customFormat="1" ht="15.75" x14ac:dyDescent="0.25"/>
    <row r="662" s="22" customFormat="1" ht="15.75" x14ac:dyDescent="0.25"/>
    <row r="663" s="22" customFormat="1" ht="15.75" x14ac:dyDescent="0.25"/>
    <row r="664" s="22" customFormat="1" ht="15.75" x14ac:dyDescent="0.25"/>
    <row r="665" s="22" customFormat="1" ht="15.75" x14ac:dyDescent="0.25"/>
    <row r="666" s="22" customFormat="1" ht="15.75" x14ac:dyDescent="0.25"/>
    <row r="667" s="22" customFormat="1" ht="15.75" x14ac:dyDescent="0.25"/>
    <row r="668" s="22" customFormat="1" ht="15.75" x14ac:dyDescent="0.25"/>
    <row r="669" s="22" customFormat="1" ht="15.75" x14ac:dyDescent="0.25"/>
    <row r="670" s="22" customFormat="1" ht="15.75" x14ac:dyDescent="0.25"/>
    <row r="671" s="22" customFormat="1" ht="15.75" x14ac:dyDescent="0.25"/>
    <row r="672" s="22" customFormat="1" ht="15.75" x14ac:dyDescent="0.25"/>
    <row r="673" s="22" customFormat="1" ht="15.75" x14ac:dyDescent="0.25"/>
    <row r="674" s="22" customFormat="1" ht="15.75" x14ac:dyDescent="0.25"/>
    <row r="675" s="22" customFormat="1" ht="15.75" x14ac:dyDescent="0.25"/>
    <row r="676" s="22" customFormat="1" ht="15.75" x14ac:dyDescent="0.25"/>
    <row r="677" s="22" customFormat="1" ht="15.75" x14ac:dyDescent="0.25"/>
    <row r="678" s="22" customFormat="1" ht="15.75" x14ac:dyDescent="0.25"/>
    <row r="679" s="22" customFormat="1" ht="15.75" x14ac:dyDescent="0.25"/>
    <row r="680" s="22" customFormat="1" ht="15.75" x14ac:dyDescent="0.25"/>
    <row r="681" s="22" customFormat="1" ht="15.75" x14ac:dyDescent="0.25"/>
    <row r="682" s="22" customFormat="1" ht="15.75" x14ac:dyDescent="0.25"/>
    <row r="683" s="22" customFormat="1" ht="15.75" x14ac:dyDescent="0.25"/>
    <row r="684" s="22" customFormat="1" ht="15.75" x14ac:dyDescent="0.25"/>
    <row r="685" s="22" customFormat="1" ht="15.75" x14ac:dyDescent="0.25"/>
    <row r="686" s="22" customFormat="1" ht="15.75" x14ac:dyDescent="0.25"/>
    <row r="687" s="22" customFormat="1" ht="15.75" x14ac:dyDescent="0.25"/>
    <row r="688" s="22" customFormat="1" ht="15.75" x14ac:dyDescent="0.25"/>
    <row r="689" s="22" customFormat="1" ht="15.75" x14ac:dyDescent="0.25"/>
    <row r="690" s="22" customFormat="1" ht="15.75" x14ac:dyDescent="0.25"/>
    <row r="691" s="22" customFormat="1" ht="15.75" x14ac:dyDescent="0.25"/>
    <row r="692" s="22" customFormat="1" ht="15.75" x14ac:dyDescent="0.25"/>
    <row r="693" s="22" customFormat="1" ht="15.75" x14ac:dyDescent="0.25"/>
    <row r="694" s="22" customFormat="1" ht="15.75" x14ac:dyDescent="0.25"/>
    <row r="695" s="22" customFormat="1" ht="15.75" x14ac:dyDescent="0.25"/>
    <row r="696" s="22" customFormat="1" ht="15.75" x14ac:dyDescent="0.25"/>
    <row r="697" s="22" customFormat="1" ht="15.75" x14ac:dyDescent="0.25"/>
    <row r="698" s="22" customFormat="1" ht="15.75" x14ac:dyDescent="0.25"/>
    <row r="699" s="22" customFormat="1" ht="15.75" x14ac:dyDescent="0.25"/>
    <row r="700" s="22" customFormat="1" ht="15.75" x14ac:dyDescent="0.25"/>
    <row r="701" s="22" customFormat="1" ht="15.75" x14ac:dyDescent="0.25"/>
    <row r="702" s="22" customFormat="1" ht="15.75" x14ac:dyDescent="0.25"/>
    <row r="703" s="22" customFormat="1" ht="15.75" x14ac:dyDescent="0.25"/>
    <row r="704" s="22" customFormat="1" ht="15.75" x14ac:dyDescent="0.25"/>
    <row r="705" s="22" customFormat="1" ht="15.75" x14ac:dyDescent="0.25"/>
    <row r="706" s="22" customFormat="1" ht="15.75" x14ac:dyDescent="0.25"/>
    <row r="707" s="22" customFormat="1" ht="15.75" x14ac:dyDescent="0.25"/>
    <row r="708" s="22" customFormat="1" ht="15.75" x14ac:dyDescent="0.25"/>
    <row r="709" s="22" customFormat="1" ht="15.75" x14ac:dyDescent="0.25"/>
    <row r="710" s="22" customFormat="1" ht="15.75" x14ac:dyDescent="0.25"/>
    <row r="711" s="22" customFormat="1" ht="15.75" x14ac:dyDescent="0.25"/>
    <row r="712" s="22" customFormat="1" ht="15.75" x14ac:dyDescent="0.25"/>
    <row r="713" s="22" customFormat="1" ht="15.75" x14ac:dyDescent="0.25"/>
    <row r="714" s="22" customFormat="1" ht="15.75" x14ac:dyDescent="0.25"/>
    <row r="715" s="22" customFormat="1" ht="15.75" x14ac:dyDescent="0.25"/>
    <row r="716" s="22" customFormat="1" ht="15.75" x14ac:dyDescent="0.25"/>
    <row r="717" s="22" customFormat="1" ht="15.75" x14ac:dyDescent="0.25"/>
    <row r="718" s="22" customFormat="1" ht="15.75" x14ac:dyDescent="0.25"/>
    <row r="719" s="22" customFormat="1" ht="15.75" x14ac:dyDescent="0.25"/>
    <row r="720" s="22" customFormat="1" ht="15.75" x14ac:dyDescent="0.25"/>
    <row r="721" s="22" customFormat="1" ht="15.75" x14ac:dyDescent="0.25"/>
    <row r="722" s="22" customFormat="1" ht="15.75" x14ac:dyDescent="0.25"/>
    <row r="723" s="22" customFormat="1" ht="15.75" x14ac:dyDescent="0.25"/>
    <row r="724" s="22" customFormat="1" ht="15.75" x14ac:dyDescent="0.25"/>
    <row r="725" s="22" customFormat="1" ht="15.75" x14ac:dyDescent="0.25"/>
    <row r="726" s="22" customFormat="1" ht="15.75" x14ac:dyDescent="0.25"/>
    <row r="727" s="22" customFormat="1" ht="15.75" x14ac:dyDescent="0.25"/>
    <row r="728" s="22" customFormat="1" ht="15.75" x14ac:dyDescent="0.25"/>
    <row r="729" s="22" customFormat="1" ht="15.75" x14ac:dyDescent="0.25"/>
    <row r="730" s="22" customFormat="1" ht="15.75" x14ac:dyDescent="0.25"/>
    <row r="731" s="22" customFormat="1" ht="15.75" x14ac:dyDescent="0.25"/>
    <row r="732" s="22" customFormat="1" ht="15.75" x14ac:dyDescent="0.25"/>
    <row r="733" s="22" customFormat="1" ht="15.75" x14ac:dyDescent="0.25"/>
    <row r="734" s="22" customFormat="1" ht="15.75" x14ac:dyDescent="0.25"/>
    <row r="735" s="22" customFormat="1" ht="15.75" x14ac:dyDescent="0.25"/>
    <row r="736" s="22" customFormat="1" ht="15.75" x14ac:dyDescent="0.25"/>
    <row r="737" s="22" customFormat="1" ht="15.75" x14ac:dyDescent="0.25"/>
    <row r="738" s="22" customFormat="1" ht="15.75" x14ac:dyDescent="0.25"/>
    <row r="739" s="22" customFormat="1" ht="15.75" x14ac:dyDescent="0.25"/>
    <row r="740" s="22" customFormat="1" ht="15.75" x14ac:dyDescent="0.25"/>
    <row r="741" s="22" customFormat="1" ht="15.75" x14ac:dyDescent="0.25"/>
    <row r="742" s="22" customFormat="1" ht="15.75" x14ac:dyDescent="0.25"/>
    <row r="743" s="22" customFormat="1" ht="15.75" x14ac:dyDescent="0.25"/>
    <row r="744" s="22" customFormat="1" ht="15.75" x14ac:dyDescent="0.25"/>
    <row r="745" s="22" customFormat="1" ht="15.75" x14ac:dyDescent="0.25"/>
    <row r="746" s="22" customFormat="1" ht="15.75" x14ac:dyDescent="0.25"/>
    <row r="747" s="22" customFormat="1" ht="15.75" x14ac:dyDescent="0.25"/>
    <row r="748" s="22" customFormat="1" ht="15.75" x14ac:dyDescent="0.25"/>
    <row r="749" s="22" customFormat="1" ht="15.75" x14ac:dyDescent="0.25"/>
    <row r="750" s="22" customFormat="1" ht="15.75" x14ac:dyDescent="0.25"/>
    <row r="751" s="22" customFormat="1" ht="15.75" x14ac:dyDescent="0.25"/>
    <row r="752" s="22" customFormat="1" ht="15.75" x14ac:dyDescent="0.25"/>
    <row r="753" s="22" customFormat="1" ht="15.75" x14ac:dyDescent="0.25"/>
    <row r="754" s="22" customFormat="1" ht="15.75" x14ac:dyDescent="0.25"/>
    <row r="755" s="22" customFormat="1" ht="15.75" x14ac:dyDescent="0.25"/>
    <row r="756" s="22" customFormat="1" ht="15.75" x14ac:dyDescent="0.25"/>
    <row r="757" s="22" customFormat="1" ht="15.75" x14ac:dyDescent="0.25"/>
    <row r="758" s="22" customFormat="1" ht="15.75" x14ac:dyDescent="0.25"/>
    <row r="759" s="22" customFormat="1" ht="15.75" x14ac:dyDescent="0.25"/>
    <row r="760" s="22" customFormat="1" ht="15.75" x14ac:dyDescent="0.25"/>
    <row r="761" s="22" customFormat="1" ht="15.75" x14ac:dyDescent="0.25"/>
    <row r="762" s="22" customFormat="1" ht="15.75" x14ac:dyDescent="0.25"/>
    <row r="763" s="22" customFormat="1" ht="15.75" x14ac:dyDescent="0.25"/>
    <row r="764" s="22" customFormat="1" ht="15.75" x14ac:dyDescent="0.25"/>
    <row r="765" s="22" customFormat="1" ht="15.75" x14ac:dyDescent="0.25"/>
    <row r="766" s="22" customFormat="1" ht="15.75" x14ac:dyDescent="0.25"/>
    <row r="767" s="22" customFormat="1" ht="15.75" x14ac:dyDescent="0.25"/>
    <row r="768" s="22" customFormat="1" ht="15.75" x14ac:dyDescent="0.25"/>
    <row r="769" s="22" customFormat="1" ht="15.75" x14ac:dyDescent="0.25"/>
    <row r="770" s="22" customFormat="1" ht="15.75" x14ac:dyDescent="0.25"/>
    <row r="771" s="22" customFormat="1" ht="15.75" x14ac:dyDescent="0.25"/>
    <row r="772" s="22" customFormat="1" ht="15.75" x14ac:dyDescent="0.25"/>
    <row r="773" s="22" customFormat="1" ht="15.75" x14ac:dyDescent="0.25"/>
    <row r="774" s="22" customFormat="1" ht="15.75" x14ac:dyDescent="0.25"/>
    <row r="775" s="22" customFormat="1" ht="15.75" x14ac:dyDescent="0.25"/>
    <row r="776" s="22" customFormat="1" ht="15.75" x14ac:dyDescent="0.25"/>
    <row r="777" s="22" customFormat="1" ht="15.75" x14ac:dyDescent="0.25"/>
    <row r="778" s="22" customFormat="1" ht="15.75" x14ac:dyDescent="0.25"/>
    <row r="779" s="22" customFormat="1" ht="15.75" x14ac:dyDescent="0.25"/>
    <row r="780" s="22" customFormat="1" ht="15.75" x14ac:dyDescent="0.25"/>
    <row r="781" s="22" customFormat="1" ht="15.75" x14ac:dyDescent="0.25"/>
    <row r="782" s="22" customFormat="1" ht="15.75" x14ac:dyDescent="0.25"/>
    <row r="783" s="22" customFormat="1" ht="15.75" x14ac:dyDescent="0.25"/>
    <row r="784" s="22" customFormat="1" ht="15.75" x14ac:dyDescent="0.25"/>
    <row r="785" s="22" customFormat="1" ht="15.75" x14ac:dyDescent="0.25"/>
    <row r="786" s="22" customFormat="1" ht="15.75" x14ac:dyDescent="0.25"/>
    <row r="787" s="22" customFormat="1" ht="15.75" x14ac:dyDescent="0.25"/>
    <row r="788" s="22" customFormat="1" ht="15.75" x14ac:dyDescent="0.25"/>
    <row r="789" s="22" customFormat="1" ht="15.75" x14ac:dyDescent="0.25"/>
    <row r="790" s="22" customFormat="1" ht="15.75" x14ac:dyDescent="0.25"/>
    <row r="791" s="22" customFormat="1" ht="15.75" x14ac:dyDescent="0.25"/>
    <row r="792" s="22" customFormat="1" ht="15.75" x14ac:dyDescent="0.25"/>
    <row r="793" s="22" customFormat="1" ht="15.75" x14ac:dyDescent="0.25"/>
    <row r="794" s="22" customFormat="1" ht="15.75" x14ac:dyDescent="0.25"/>
    <row r="795" s="22" customFormat="1" ht="15.75" x14ac:dyDescent="0.25"/>
    <row r="796" s="22" customFormat="1" ht="15.75" x14ac:dyDescent="0.25"/>
    <row r="797" s="22" customFormat="1" ht="15.75" x14ac:dyDescent="0.25"/>
    <row r="798" s="22" customFormat="1" ht="15.75" x14ac:dyDescent="0.25"/>
    <row r="799" s="22" customFormat="1" ht="15.75" x14ac:dyDescent="0.25"/>
    <row r="800" s="22" customFormat="1" ht="15.75" x14ac:dyDescent="0.25"/>
    <row r="801" s="22" customFormat="1" ht="15.75" x14ac:dyDescent="0.25"/>
    <row r="802" s="22" customFormat="1" ht="15.75" x14ac:dyDescent="0.25"/>
    <row r="803" s="22" customFormat="1" ht="15.75" x14ac:dyDescent="0.25"/>
    <row r="804" s="22" customFormat="1" ht="15.75" x14ac:dyDescent="0.25"/>
    <row r="805" s="22" customFormat="1" ht="15.75" x14ac:dyDescent="0.25"/>
    <row r="806" s="22" customFormat="1" ht="15.75" x14ac:dyDescent="0.25"/>
    <row r="807" s="22" customFormat="1" ht="15.75" x14ac:dyDescent="0.25"/>
    <row r="808" s="22" customFormat="1" ht="15.75" x14ac:dyDescent="0.25"/>
    <row r="809" s="22" customFormat="1" ht="15.75" x14ac:dyDescent="0.25"/>
    <row r="810" s="22" customFormat="1" ht="15.75" x14ac:dyDescent="0.25"/>
    <row r="811" s="22" customFormat="1" ht="15.75" x14ac:dyDescent="0.25"/>
    <row r="812" s="22" customFormat="1" ht="15.75" x14ac:dyDescent="0.25"/>
    <row r="813" s="22" customFormat="1" ht="15.75" x14ac:dyDescent="0.25"/>
    <row r="814" s="22" customFormat="1" ht="15.75" x14ac:dyDescent="0.25"/>
    <row r="815" s="22" customFormat="1" ht="15.75" x14ac:dyDescent="0.25"/>
    <row r="816" s="22" customFormat="1" ht="15.75" x14ac:dyDescent="0.25"/>
    <row r="817" s="22" customFormat="1" ht="15.75" x14ac:dyDescent="0.25"/>
    <row r="818" s="22" customFormat="1" ht="15.75" x14ac:dyDescent="0.25"/>
    <row r="819" s="22" customFormat="1" ht="15.75" x14ac:dyDescent="0.25"/>
    <row r="820" s="22" customFormat="1" ht="15.75" x14ac:dyDescent="0.25"/>
    <row r="821" s="22" customFormat="1" ht="15.75" x14ac:dyDescent="0.25"/>
    <row r="822" s="22" customFormat="1" ht="15.75" x14ac:dyDescent="0.25"/>
    <row r="823" s="22" customFormat="1" ht="15.75" x14ac:dyDescent="0.25"/>
    <row r="824" s="22" customFormat="1" ht="15.75" x14ac:dyDescent="0.25"/>
    <row r="825" s="22" customFormat="1" ht="15.75" x14ac:dyDescent="0.25"/>
    <row r="826" s="22" customFormat="1" ht="15.75" x14ac:dyDescent="0.25"/>
    <row r="827" s="22" customFormat="1" ht="15.75" x14ac:dyDescent="0.25"/>
    <row r="828" s="22" customFormat="1" ht="15.75" x14ac:dyDescent="0.25"/>
    <row r="829" s="22" customFormat="1" ht="15.75" x14ac:dyDescent="0.25"/>
    <row r="830" s="22" customFormat="1" ht="15.75" x14ac:dyDescent="0.25"/>
    <row r="831" s="22" customFormat="1" ht="15.75" x14ac:dyDescent="0.25"/>
    <row r="832" s="22" customFormat="1" ht="15.75" x14ac:dyDescent="0.25"/>
    <row r="833" s="22" customFormat="1" ht="15.75" x14ac:dyDescent="0.25"/>
    <row r="834" s="22" customFormat="1" ht="15.75" x14ac:dyDescent="0.25"/>
    <row r="835" s="22" customFormat="1" ht="15.75" x14ac:dyDescent="0.25"/>
    <row r="836" s="22" customFormat="1" ht="15.75" x14ac:dyDescent="0.25"/>
    <row r="837" s="22" customFormat="1" ht="15.75" x14ac:dyDescent="0.25"/>
    <row r="838" s="22" customFormat="1" ht="15.75" x14ac:dyDescent="0.25"/>
    <row r="839" s="22" customFormat="1" ht="15.75" x14ac:dyDescent="0.25"/>
    <row r="840" s="22" customFormat="1" ht="15.75" x14ac:dyDescent="0.25"/>
    <row r="841" s="22" customFormat="1" ht="15.75" x14ac:dyDescent="0.25"/>
    <row r="842" s="22" customFormat="1" ht="15.75" x14ac:dyDescent="0.25"/>
    <row r="843" s="22" customFormat="1" ht="15.75" x14ac:dyDescent="0.25"/>
    <row r="844" s="22" customFormat="1" ht="15.75" x14ac:dyDescent="0.25"/>
    <row r="845" s="22" customFormat="1" ht="15.75" x14ac:dyDescent="0.25"/>
    <row r="846" s="22" customFormat="1" ht="15.75" x14ac:dyDescent="0.25"/>
    <row r="847" s="22" customFormat="1" ht="15.75" x14ac:dyDescent="0.25"/>
    <row r="848" s="22" customFormat="1" ht="15.75" x14ac:dyDescent="0.25"/>
    <row r="849" s="22" customFormat="1" ht="15.75" x14ac:dyDescent="0.25"/>
    <row r="850" s="22" customFormat="1" ht="15.75" x14ac:dyDescent="0.25"/>
    <row r="851" s="22" customFormat="1" ht="15.75" x14ac:dyDescent="0.25"/>
    <row r="852" s="22" customFormat="1" ht="15.75" x14ac:dyDescent="0.25"/>
    <row r="853" s="22" customFormat="1" ht="15.75" x14ac:dyDescent="0.25"/>
    <row r="854" s="22" customFormat="1" ht="15.75" x14ac:dyDescent="0.25"/>
    <row r="855" s="22" customFormat="1" ht="15.75" x14ac:dyDescent="0.25"/>
    <row r="856" s="22" customFormat="1" ht="15.75" x14ac:dyDescent="0.25"/>
    <row r="857" s="22" customFormat="1" ht="15.75" x14ac:dyDescent="0.25"/>
    <row r="858" s="22" customFormat="1" ht="15.75" x14ac:dyDescent="0.25"/>
    <row r="859" s="22" customFormat="1" ht="15.75" x14ac:dyDescent="0.25"/>
    <row r="860" s="22" customFormat="1" ht="15.75" x14ac:dyDescent="0.25"/>
    <row r="861" s="22" customFormat="1" ht="15.75" x14ac:dyDescent="0.25"/>
    <row r="862" s="22" customFormat="1" ht="15.75" x14ac:dyDescent="0.25"/>
    <row r="863" s="22" customFormat="1" ht="15.75" x14ac:dyDescent="0.25"/>
    <row r="864" s="22" customFormat="1" ht="15.75" x14ac:dyDescent="0.25"/>
    <row r="865" s="22" customFormat="1" ht="15.75" x14ac:dyDescent="0.25"/>
    <row r="866" s="22" customFormat="1" ht="15.75" x14ac:dyDescent="0.25"/>
    <row r="867" s="22" customFormat="1" ht="15.75" x14ac:dyDescent="0.25"/>
    <row r="868" s="22" customFormat="1" ht="15.75" x14ac:dyDescent="0.25"/>
    <row r="869" s="22" customFormat="1" ht="15.75" x14ac:dyDescent="0.25"/>
    <row r="870" s="22" customFormat="1" ht="15.75" x14ac:dyDescent="0.25"/>
    <row r="871" s="22" customFormat="1" ht="15.75" x14ac:dyDescent="0.25"/>
    <row r="872" s="22" customFormat="1" ht="15.75" x14ac:dyDescent="0.25"/>
    <row r="873" s="22" customFormat="1" ht="15.75" x14ac:dyDescent="0.25"/>
    <row r="874" s="22" customFormat="1" ht="15.75" x14ac:dyDescent="0.25"/>
    <row r="875" s="22" customFormat="1" ht="15.75" x14ac:dyDescent="0.25"/>
    <row r="876" s="22" customFormat="1" ht="15.75" x14ac:dyDescent="0.25"/>
    <row r="877" s="22" customFormat="1" ht="15.75" x14ac:dyDescent="0.25"/>
    <row r="878" s="22" customFormat="1" ht="15.75" x14ac:dyDescent="0.25"/>
    <row r="879" s="22" customFormat="1" ht="15.75" x14ac:dyDescent="0.25"/>
    <row r="880" s="22" customFormat="1" ht="15.75" x14ac:dyDescent="0.25"/>
    <row r="881" s="22" customFormat="1" ht="15.75" x14ac:dyDescent="0.25"/>
    <row r="882" s="22" customFormat="1" ht="15.75" x14ac:dyDescent="0.25"/>
    <row r="883" s="22" customFormat="1" ht="15.75" x14ac:dyDescent="0.25"/>
    <row r="884" s="22" customFormat="1" ht="15.75" x14ac:dyDescent="0.25"/>
    <row r="885" s="22" customFormat="1" ht="15.75" x14ac:dyDescent="0.25"/>
    <row r="886" s="22" customFormat="1" ht="15.75" x14ac:dyDescent="0.25"/>
    <row r="887" s="22" customFormat="1" ht="15.75" x14ac:dyDescent="0.25"/>
    <row r="888" s="22" customFormat="1" ht="15.75" x14ac:dyDescent="0.25"/>
    <row r="889" s="22" customFormat="1" ht="15.75" x14ac:dyDescent="0.25"/>
    <row r="890" s="22" customFormat="1" ht="15.75" x14ac:dyDescent="0.25"/>
    <row r="891" s="22" customFormat="1" ht="15.75" x14ac:dyDescent="0.25"/>
    <row r="892" s="22" customFormat="1" ht="15.75" x14ac:dyDescent="0.25"/>
    <row r="893" s="22" customFormat="1" ht="15.75" x14ac:dyDescent="0.25"/>
    <row r="894" s="22" customFormat="1" ht="15.75" x14ac:dyDescent="0.25"/>
    <row r="895" s="22" customFormat="1" ht="15.75" x14ac:dyDescent="0.25"/>
    <row r="896" s="22" customFormat="1" ht="15.75" x14ac:dyDescent="0.25"/>
    <row r="897" s="22" customFormat="1" ht="15.75" x14ac:dyDescent="0.25"/>
    <row r="898" s="22" customFormat="1" ht="15.75" x14ac:dyDescent="0.25"/>
    <row r="899" s="22" customFormat="1" ht="15.75" x14ac:dyDescent="0.25"/>
    <row r="900" s="22" customFormat="1" ht="15.75" x14ac:dyDescent="0.25"/>
    <row r="901" s="22" customFormat="1" ht="15.75" x14ac:dyDescent="0.25"/>
    <row r="902" s="22" customFormat="1" ht="15.75" x14ac:dyDescent="0.25"/>
    <row r="903" s="22" customFormat="1" ht="15.75" x14ac:dyDescent="0.25"/>
    <row r="904" s="22" customFormat="1" ht="15.75" x14ac:dyDescent="0.25"/>
    <row r="905" s="22" customFormat="1" ht="15.75" x14ac:dyDescent="0.25"/>
    <row r="906" s="22" customFormat="1" ht="15.75" x14ac:dyDescent="0.25"/>
    <row r="907" s="22" customFormat="1" ht="15.75" x14ac:dyDescent="0.25"/>
    <row r="908" s="22" customFormat="1" ht="15.75" x14ac:dyDescent="0.25"/>
    <row r="909" s="22" customFormat="1" ht="15.75" x14ac:dyDescent="0.25"/>
    <row r="910" s="22" customFormat="1" ht="15.75" x14ac:dyDescent="0.25"/>
    <row r="911" s="22" customFormat="1" ht="15.75" x14ac:dyDescent="0.25"/>
    <row r="912" s="22" customFormat="1" ht="15.75" x14ac:dyDescent="0.25"/>
    <row r="913" s="22" customFormat="1" ht="15.75" x14ac:dyDescent="0.25"/>
    <row r="914" s="22" customFormat="1" ht="15.75" x14ac:dyDescent="0.25"/>
    <row r="915" s="22" customFormat="1" ht="15.75" x14ac:dyDescent="0.25"/>
    <row r="916" s="22" customFormat="1" ht="15.75" x14ac:dyDescent="0.25"/>
    <row r="917" s="22" customFormat="1" ht="15.75" x14ac:dyDescent="0.25"/>
    <row r="918" s="22" customFormat="1" ht="15.75" x14ac:dyDescent="0.25"/>
    <row r="919" s="22" customFormat="1" ht="15.75" x14ac:dyDescent="0.25"/>
    <row r="920" s="22" customFormat="1" ht="15.75" x14ac:dyDescent="0.25"/>
    <row r="921" s="22" customFormat="1" ht="15.75" x14ac:dyDescent="0.25"/>
    <row r="922" s="22" customFormat="1" ht="15.75" x14ac:dyDescent="0.25"/>
    <row r="923" s="22" customFormat="1" ht="15.75" x14ac:dyDescent="0.25"/>
    <row r="924" s="22" customFormat="1" ht="15.75" x14ac:dyDescent="0.25"/>
    <row r="925" s="22" customFormat="1" ht="15.75" x14ac:dyDescent="0.25"/>
    <row r="926" s="22" customFormat="1" ht="15.75" x14ac:dyDescent="0.25"/>
    <row r="927" s="22" customFormat="1" ht="15.75" x14ac:dyDescent="0.25"/>
    <row r="928" s="22" customFormat="1" ht="15.75" x14ac:dyDescent="0.25"/>
    <row r="929" s="22" customFormat="1" ht="15.75" x14ac:dyDescent="0.25"/>
    <row r="930" s="22" customFormat="1" ht="15.75" x14ac:dyDescent="0.25"/>
    <row r="931" s="22" customFormat="1" ht="15.75" x14ac:dyDescent="0.25"/>
    <row r="932" s="22" customFormat="1" ht="15.75" x14ac:dyDescent="0.25"/>
    <row r="933" s="22" customFormat="1" ht="15.75" x14ac:dyDescent="0.25"/>
    <row r="934" s="22" customFormat="1" ht="15.75" x14ac:dyDescent="0.25"/>
    <row r="935" s="22" customFormat="1" ht="15.75" x14ac:dyDescent="0.25"/>
    <row r="936" s="22" customFormat="1" ht="15.75" x14ac:dyDescent="0.25"/>
    <row r="937" s="22" customFormat="1" ht="15.75" x14ac:dyDescent="0.25"/>
    <row r="938" s="22" customFormat="1" ht="15.75" x14ac:dyDescent="0.25"/>
    <row r="939" s="22" customFormat="1" ht="15.75" x14ac:dyDescent="0.25"/>
    <row r="940" s="22" customFormat="1" ht="15.75" x14ac:dyDescent="0.25"/>
    <row r="941" s="22" customFormat="1" ht="15.75" x14ac:dyDescent="0.25"/>
    <row r="942" s="22" customFormat="1" ht="15.75" x14ac:dyDescent="0.25"/>
    <row r="943" s="22" customFormat="1" ht="15.75" x14ac:dyDescent="0.25"/>
    <row r="944" s="22" customFormat="1" ht="15.75" x14ac:dyDescent="0.25"/>
    <row r="945" s="22" customFormat="1" ht="15.75" x14ac:dyDescent="0.25"/>
    <row r="946" s="22" customFormat="1" ht="15.75" x14ac:dyDescent="0.25"/>
    <row r="947" s="22" customFormat="1" ht="15.75" x14ac:dyDescent="0.25"/>
    <row r="948" s="22" customFormat="1" ht="15.75" x14ac:dyDescent="0.25"/>
    <row r="949" s="22" customFormat="1" ht="15.75" x14ac:dyDescent="0.25"/>
    <row r="950" s="22" customFormat="1" ht="15.75" x14ac:dyDescent="0.25"/>
    <row r="951" s="22" customFormat="1" ht="15.75" x14ac:dyDescent="0.25"/>
    <row r="952" s="22" customFormat="1" ht="15.75" x14ac:dyDescent="0.25"/>
    <row r="953" s="22" customFormat="1" ht="15.75" x14ac:dyDescent="0.25"/>
    <row r="954" s="22" customFormat="1" ht="15.75" x14ac:dyDescent="0.25"/>
    <row r="955" s="22" customFormat="1" ht="15.75" x14ac:dyDescent="0.25"/>
    <row r="956" s="22" customFormat="1" ht="15.75" x14ac:dyDescent="0.25"/>
    <row r="957" s="22" customFormat="1" ht="15.75" x14ac:dyDescent="0.25"/>
    <row r="958" s="22" customFormat="1" ht="15.75" x14ac:dyDescent="0.25"/>
    <row r="959" s="22" customFormat="1" ht="15.75" x14ac:dyDescent="0.25"/>
    <row r="960" s="22" customFormat="1" ht="15.75" x14ac:dyDescent="0.25"/>
    <row r="961" s="22" customFormat="1" ht="15.75" x14ac:dyDescent="0.25"/>
    <row r="962" s="22" customFormat="1" ht="15.75" x14ac:dyDescent="0.25"/>
    <row r="963" s="22" customFormat="1" ht="15.75" x14ac:dyDescent="0.25"/>
    <row r="964" s="22" customFormat="1" ht="15.75" x14ac:dyDescent="0.25"/>
    <row r="965" s="22" customFormat="1" ht="15.75" x14ac:dyDescent="0.25"/>
    <row r="966" s="22" customFormat="1" ht="15.75" x14ac:dyDescent="0.25"/>
    <row r="967" s="22" customFormat="1" ht="15.75" x14ac:dyDescent="0.25"/>
    <row r="968" s="22" customFormat="1" ht="15.75" x14ac:dyDescent="0.25"/>
    <row r="969" s="22" customFormat="1" ht="15.75" x14ac:dyDescent="0.25"/>
    <row r="970" s="22" customFormat="1" ht="15.75" x14ac:dyDescent="0.25"/>
    <row r="971" s="22" customFormat="1" ht="15.75" x14ac:dyDescent="0.25"/>
    <row r="972" s="22" customFormat="1" ht="15.75" x14ac:dyDescent="0.25"/>
    <row r="973" s="22" customFormat="1" ht="15.75" x14ac:dyDescent="0.25"/>
    <row r="974" s="22" customFormat="1" ht="15.75" x14ac:dyDescent="0.25"/>
    <row r="975" s="22" customFormat="1" ht="15.75" x14ac:dyDescent="0.25"/>
    <row r="976" s="22" customFormat="1" ht="15.75" x14ac:dyDescent="0.25"/>
    <row r="977" s="22" customFormat="1" ht="15.75" x14ac:dyDescent="0.25"/>
    <row r="978" s="22" customFormat="1" ht="15.75" x14ac:dyDescent="0.25"/>
    <row r="979" s="22" customFormat="1" ht="15.75" x14ac:dyDescent="0.25"/>
    <row r="980" s="22" customFormat="1" ht="15.75" x14ac:dyDescent="0.25"/>
    <row r="981" s="22" customFormat="1" ht="15.75" x14ac:dyDescent="0.25"/>
    <row r="982" s="22" customFormat="1" ht="15.75" x14ac:dyDescent="0.25"/>
    <row r="983" s="22" customFormat="1" ht="15.75" x14ac:dyDescent="0.25"/>
    <row r="984" s="22" customFormat="1" ht="15.75" x14ac:dyDescent="0.25"/>
    <row r="985" s="22" customFormat="1" ht="15.75" x14ac:dyDescent="0.25"/>
    <row r="986" s="22" customFormat="1" ht="15.75" x14ac:dyDescent="0.25"/>
    <row r="987" s="22" customFormat="1" ht="15.75" x14ac:dyDescent="0.25"/>
    <row r="988" s="22" customFormat="1" ht="15.75" x14ac:dyDescent="0.25"/>
    <row r="989" s="22" customFormat="1" ht="15.75" x14ac:dyDescent="0.25"/>
    <row r="990" s="22" customFormat="1" ht="15.75" x14ac:dyDescent="0.25"/>
    <row r="991" s="22" customFormat="1" ht="15.75" x14ac:dyDescent="0.25"/>
    <row r="992" s="22" customFormat="1" ht="15.75" x14ac:dyDescent="0.25"/>
    <row r="993" s="22" customFormat="1" ht="15.75" x14ac:dyDescent="0.25"/>
    <row r="994" s="22" customFormat="1" ht="15.75" x14ac:dyDescent="0.25"/>
    <row r="995" s="22" customFormat="1" ht="15.75" x14ac:dyDescent="0.25"/>
    <row r="996" s="22" customFormat="1" ht="15.75" x14ac:dyDescent="0.25"/>
    <row r="997" s="22" customFormat="1" ht="15.75" x14ac:dyDescent="0.25"/>
    <row r="998" s="22" customFormat="1" ht="15.75" x14ac:dyDescent="0.25"/>
    <row r="999" s="22" customFormat="1" ht="15.75" x14ac:dyDescent="0.25"/>
    <row r="1000" s="22" customFormat="1" ht="15.75" x14ac:dyDescent="0.25"/>
    <row r="1001" s="22" customFormat="1" ht="15.75" x14ac:dyDescent="0.25"/>
    <row r="1002" s="22" customFormat="1" ht="15.75" x14ac:dyDescent="0.25"/>
    <row r="1003" s="22" customFormat="1" ht="15.75" x14ac:dyDescent="0.25"/>
    <row r="1004" s="22" customFormat="1" ht="15.75" x14ac:dyDescent="0.25"/>
    <row r="1005" s="22" customFormat="1" ht="15.75" x14ac:dyDescent="0.25"/>
    <row r="1006" s="22" customFormat="1" ht="15.75" x14ac:dyDescent="0.25"/>
    <row r="1007" s="22" customFormat="1" ht="15.75" x14ac:dyDescent="0.25"/>
    <row r="1008" s="22" customFormat="1" ht="15.75" x14ac:dyDescent="0.25"/>
    <row r="1009" s="22" customFormat="1" ht="15.75" x14ac:dyDescent="0.25"/>
    <row r="1010" s="22" customFormat="1" ht="15.75" x14ac:dyDescent="0.25"/>
    <row r="1011" s="22" customFormat="1" ht="15.75" x14ac:dyDescent="0.25"/>
    <row r="1012" s="22" customFormat="1" ht="15.75" x14ac:dyDescent="0.25"/>
    <row r="1013" s="22" customFormat="1" ht="15.75" x14ac:dyDescent="0.25"/>
    <row r="1014" s="22" customFormat="1" ht="15.75" x14ac:dyDescent="0.25"/>
    <row r="1015" s="22" customFormat="1" ht="15.75" x14ac:dyDescent="0.25"/>
    <row r="1016" s="22" customFormat="1" ht="15.75" x14ac:dyDescent="0.25"/>
    <row r="1017" s="22" customFormat="1" ht="15.75" x14ac:dyDescent="0.25"/>
    <row r="1018" s="22" customFormat="1" ht="15.75" x14ac:dyDescent="0.25"/>
    <row r="1019" s="22" customFormat="1" ht="15.75" x14ac:dyDescent="0.25"/>
    <row r="1020" s="22" customFormat="1" ht="15.75" x14ac:dyDescent="0.25"/>
    <row r="1021" s="22" customFormat="1" ht="15.75" x14ac:dyDescent="0.25"/>
    <row r="1022" s="22" customFormat="1" ht="15.75" x14ac:dyDescent="0.25"/>
    <row r="1023" s="22" customFormat="1" ht="15.75" x14ac:dyDescent="0.25"/>
    <row r="1024" s="22" customFormat="1" ht="15.75" x14ac:dyDescent="0.25"/>
    <row r="1025" s="22" customFormat="1" ht="15.75" x14ac:dyDescent="0.25"/>
    <row r="1026" s="22" customFormat="1" ht="15.75" x14ac:dyDescent="0.25"/>
    <row r="1027" s="22" customFormat="1" ht="15.75" x14ac:dyDescent="0.25"/>
    <row r="1028" s="22" customFormat="1" ht="15.75" x14ac:dyDescent="0.25"/>
    <row r="1029" s="22" customFormat="1" ht="15.75" x14ac:dyDescent="0.25"/>
    <row r="1030" s="22" customFormat="1" ht="15.75" x14ac:dyDescent="0.25"/>
    <row r="1031" s="22" customFormat="1" ht="15.75" x14ac:dyDescent="0.25"/>
    <row r="1032" s="22" customFormat="1" ht="15.75" x14ac:dyDescent="0.25"/>
    <row r="1033" s="22" customFormat="1" ht="15.75" x14ac:dyDescent="0.25"/>
    <row r="1034" s="22" customFormat="1" ht="15.75" x14ac:dyDescent="0.25"/>
    <row r="1035" s="22" customFormat="1" ht="15.75" x14ac:dyDescent="0.25"/>
    <row r="1036" s="22" customFormat="1" ht="15.75" x14ac:dyDescent="0.25"/>
    <row r="1037" s="22" customFormat="1" ht="15.75" x14ac:dyDescent="0.25"/>
    <row r="1038" s="22" customFormat="1" ht="15.75" x14ac:dyDescent="0.25"/>
    <row r="1039" s="22" customFormat="1" ht="15.75" x14ac:dyDescent="0.25"/>
    <row r="1040" s="22" customFormat="1" ht="15.75" x14ac:dyDescent="0.25"/>
    <row r="1041" s="22" customFormat="1" ht="15.75" x14ac:dyDescent="0.25"/>
    <row r="1042" s="22" customFormat="1" ht="15.75" x14ac:dyDescent="0.25"/>
    <row r="1043" s="22" customFormat="1" ht="15.75" x14ac:dyDescent="0.25"/>
    <row r="1044" s="22" customFormat="1" ht="15.75" x14ac:dyDescent="0.25"/>
    <row r="1045" s="22" customFormat="1" ht="15.75" x14ac:dyDescent="0.25"/>
    <row r="1046" s="22" customFormat="1" ht="15.75" x14ac:dyDescent="0.25"/>
    <row r="1047" s="22" customFormat="1" ht="15.75" x14ac:dyDescent="0.25"/>
    <row r="1048" s="22" customFormat="1" ht="15.75" x14ac:dyDescent="0.25"/>
    <row r="1049" s="22" customFormat="1" ht="15.75" x14ac:dyDescent="0.25"/>
    <row r="1050" s="22" customFormat="1" ht="15.75" x14ac:dyDescent="0.25"/>
    <row r="1051" s="22" customFormat="1" ht="15.75" x14ac:dyDescent="0.25"/>
    <row r="1052" s="22" customFormat="1" ht="15.75" x14ac:dyDescent="0.25"/>
    <row r="1053" s="22" customFormat="1" ht="15.75" x14ac:dyDescent="0.25"/>
    <row r="1054" s="22" customFormat="1" ht="15.75" x14ac:dyDescent="0.25"/>
    <row r="1055" s="22" customFormat="1" ht="15.75" x14ac:dyDescent="0.25"/>
    <row r="1056" s="22" customFormat="1" ht="15.75" x14ac:dyDescent="0.25"/>
    <row r="1057" s="22" customFormat="1" ht="15.75" x14ac:dyDescent="0.25"/>
    <row r="1058" s="22" customFormat="1" ht="15.75" x14ac:dyDescent="0.25"/>
    <row r="1059" s="22" customFormat="1" ht="15.75" x14ac:dyDescent="0.25"/>
    <row r="1060" s="22" customFormat="1" ht="15.75" x14ac:dyDescent="0.25"/>
    <row r="1061" s="22" customFormat="1" ht="15.75" x14ac:dyDescent="0.25"/>
    <row r="1062" s="22" customFormat="1" ht="15.75" x14ac:dyDescent="0.25"/>
    <row r="1063" s="22" customFormat="1" ht="15.75" x14ac:dyDescent="0.25"/>
    <row r="1064" s="22" customFormat="1" ht="15.75" x14ac:dyDescent="0.25"/>
    <row r="1065" s="22" customFormat="1" ht="15.75" x14ac:dyDescent="0.25"/>
    <row r="1066" s="22" customFormat="1" ht="15.75" x14ac:dyDescent="0.25"/>
    <row r="1067" s="22" customFormat="1" ht="15.75" x14ac:dyDescent="0.25"/>
    <row r="1068" s="22" customFormat="1" ht="15.75" x14ac:dyDescent="0.25"/>
    <row r="1069" s="22" customFormat="1" ht="15.75" x14ac:dyDescent="0.25"/>
    <row r="1070" s="22" customFormat="1" ht="15.75" x14ac:dyDescent="0.25"/>
    <row r="1071" s="22" customFormat="1" ht="15.75" x14ac:dyDescent="0.25"/>
    <row r="1072" s="22" customFormat="1" ht="15.75" x14ac:dyDescent="0.25"/>
    <row r="1073" s="22" customFormat="1" ht="15.75" x14ac:dyDescent="0.25"/>
    <row r="1074" s="22" customFormat="1" ht="15.75" x14ac:dyDescent="0.25"/>
    <row r="1075" s="22" customFormat="1" ht="15.75" x14ac:dyDescent="0.25"/>
    <row r="1076" s="22" customFormat="1" ht="15.75" x14ac:dyDescent="0.25"/>
    <row r="1077" s="22" customFormat="1" ht="15.75" x14ac:dyDescent="0.25"/>
    <row r="1078" s="22" customFormat="1" ht="15.75" x14ac:dyDescent="0.25"/>
    <row r="1079" s="22" customFormat="1" ht="15.75" x14ac:dyDescent="0.25"/>
    <row r="1080" s="22" customFormat="1" ht="15.75" x14ac:dyDescent="0.25"/>
    <row r="1081" s="22" customFormat="1" ht="15.75" x14ac:dyDescent="0.25"/>
    <row r="1082" s="22" customFormat="1" ht="15.75" x14ac:dyDescent="0.25"/>
    <row r="1083" s="22" customFormat="1" ht="15.75" x14ac:dyDescent="0.25"/>
    <row r="1084" s="22" customFormat="1" ht="15.75" x14ac:dyDescent="0.25"/>
    <row r="1085" s="22" customFormat="1" ht="15.75" x14ac:dyDescent="0.25"/>
    <row r="1086" s="22" customFormat="1" ht="15.75" x14ac:dyDescent="0.25"/>
    <row r="1087" s="22" customFormat="1" ht="15.75" x14ac:dyDescent="0.25"/>
    <row r="1088" s="22" customFormat="1" ht="15.75" x14ac:dyDescent="0.25"/>
    <row r="1089" s="22" customFormat="1" ht="15.75" x14ac:dyDescent="0.25"/>
    <row r="1090" s="22" customFormat="1" ht="15.75" x14ac:dyDescent="0.25"/>
    <row r="1091" s="22" customFormat="1" ht="15.75" x14ac:dyDescent="0.25"/>
    <row r="1092" s="22" customFormat="1" ht="15.75" x14ac:dyDescent="0.25"/>
    <row r="1093" s="22" customFormat="1" ht="15.75" x14ac:dyDescent="0.25"/>
    <row r="1094" s="22" customFormat="1" ht="15.75" x14ac:dyDescent="0.25"/>
    <row r="1095" s="22" customFormat="1" ht="15.75" x14ac:dyDescent="0.25"/>
    <row r="1096" s="22" customFormat="1" ht="15.75" x14ac:dyDescent="0.25"/>
    <row r="1097" s="22" customFormat="1" ht="15.75" x14ac:dyDescent="0.25"/>
    <row r="1098" s="22" customFormat="1" ht="15.75" x14ac:dyDescent="0.25"/>
    <row r="1099" s="22" customFormat="1" ht="15.75" x14ac:dyDescent="0.25"/>
    <row r="1100" s="22" customFormat="1" ht="15.75" x14ac:dyDescent="0.25"/>
    <row r="1101" s="22" customFormat="1" ht="15.75" x14ac:dyDescent="0.25"/>
    <row r="1102" s="22" customFormat="1" ht="15.75" x14ac:dyDescent="0.25"/>
    <row r="1103" s="22" customFormat="1" ht="15.75" x14ac:dyDescent="0.25"/>
    <row r="1104" s="22" customFormat="1" ht="15.75" x14ac:dyDescent="0.25"/>
    <row r="1105" s="22" customFormat="1" ht="15.75" x14ac:dyDescent="0.25"/>
    <row r="1106" s="22" customFormat="1" ht="15.75" x14ac:dyDescent="0.25"/>
    <row r="1107" s="22" customFormat="1" ht="15.75" x14ac:dyDescent="0.25"/>
    <row r="1108" s="22" customFormat="1" ht="15.75" x14ac:dyDescent="0.25"/>
    <row r="1109" s="22" customFormat="1" ht="15.75" x14ac:dyDescent="0.25"/>
    <row r="1110" s="22" customFormat="1" ht="15.75" x14ac:dyDescent="0.25"/>
    <row r="1111" s="22" customFormat="1" ht="15.75" x14ac:dyDescent="0.25"/>
    <row r="1112" s="22" customFormat="1" ht="15.75" x14ac:dyDescent="0.25"/>
    <row r="1113" s="22" customFormat="1" ht="15.75" x14ac:dyDescent="0.25"/>
    <row r="1114" s="22" customFormat="1" ht="15.75" x14ac:dyDescent="0.25"/>
    <row r="1115" s="22" customFormat="1" ht="15.75" x14ac:dyDescent="0.25"/>
    <row r="1116" s="22" customFormat="1" ht="15.75" x14ac:dyDescent="0.25"/>
    <row r="1117" s="22" customFormat="1" ht="15.75" x14ac:dyDescent="0.25"/>
    <row r="1118" s="22" customFormat="1" ht="15.75" x14ac:dyDescent="0.25"/>
    <row r="1119" s="22" customFormat="1" ht="15.75" x14ac:dyDescent="0.25"/>
    <row r="1120" s="22" customFormat="1" ht="15.75" x14ac:dyDescent="0.25"/>
    <row r="1121" s="22" customFormat="1" ht="15.75" x14ac:dyDescent="0.25"/>
    <row r="1122" s="22" customFormat="1" ht="15.75" x14ac:dyDescent="0.25"/>
    <row r="1123" s="22" customFormat="1" ht="15.75" x14ac:dyDescent="0.25"/>
    <row r="1124" s="22" customFormat="1" ht="15.75" x14ac:dyDescent="0.25"/>
    <row r="1125" s="22" customFormat="1" ht="15.75" x14ac:dyDescent="0.25"/>
    <row r="1126" s="22" customFormat="1" ht="15.75" x14ac:dyDescent="0.25"/>
    <row r="1127" s="22" customFormat="1" ht="15.75" x14ac:dyDescent="0.25"/>
    <row r="1128" s="22" customFormat="1" ht="15.75" x14ac:dyDescent="0.25"/>
    <row r="1129" s="22" customFormat="1" ht="15.75" x14ac:dyDescent="0.25"/>
    <row r="1130" s="22" customFormat="1" ht="15.75" x14ac:dyDescent="0.25"/>
    <row r="1131" s="22" customFormat="1" ht="15.75" x14ac:dyDescent="0.25"/>
    <row r="1132" s="22" customFormat="1" ht="15.75" x14ac:dyDescent="0.25"/>
    <row r="1133" s="22" customFormat="1" ht="15.75" x14ac:dyDescent="0.25"/>
    <row r="1134" s="22" customFormat="1" ht="15.75" x14ac:dyDescent="0.25"/>
    <row r="1135" s="22" customFormat="1" ht="15.75" x14ac:dyDescent="0.25"/>
    <row r="1136" s="22" customFormat="1" ht="15.75" x14ac:dyDescent="0.25"/>
    <row r="1137" s="22" customFormat="1" ht="15.75" x14ac:dyDescent="0.25"/>
    <row r="1138" s="22" customFormat="1" ht="15.75" x14ac:dyDescent="0.25"/>
    <row r="1139" s="22" customFormat="1" ht="15.75" x14ac:dyDescent="0.25"/>
    <row r="1140" s="22" customFormat="1" ht="15.75" x14ac:dyDescent="0.25"/>
    <row r="1141" s="22" customFormat="1" ht="15.75" x14ac:dyDescent="0.25"/>
    <row r="1142" s="22" customFormat="1" ht="15.75" x14ac:dyDescent="0.25"/>
    <row r="1143" s="22" customFormat="1" ht="15.75" x14ac:dyDescent="0.25"/>
    <row r="1144" s="22" customFormat="1" ht="15.75" x14ac:dyDescent="0.25"/>
    <row r="1145" s="22" customFormat="1" ht="15.75" x14ac:dyDescent="0.25"/>
    <row r="1146" s="22" customFormat="1" ht="15.75" x14ac:dyDescent="0.25"/>
    <row r="1147" s="22" customFormat="1" ht="15.75" x14ac:dyDescent="0.25"/>
    <row r="1148" s="22" customFormat="1" ht="15.75" x14ac:dyDescent="0.25"/>
    <row r="1149" s="22" customFormat="1" ht="15.75" x14ac:dyDescent="0.25"/>
    <row r="1150" s="22" customFormat="1" ht="15.75" x14ac:dyDescent="0.25"/>
    <row r="1151" s="22" customFormat="1" ht="15.75" x14ac:dyDescent="0.25"/>
    <row r="1152" s="22" customFormat="1" ht="15.75" x14ac:dyDescent="0.25"/>
    <row r="1153" s="22" customFormat="1" ht="15.75" x14ac:dyDescent="0.25"/>
  </sheetData>
  <mergeCells count="13">
    <mergeCell ref="K11:M11"/>
    <mergeCell ref="N11:P11"/>
    <mergeCell ref="B11:B12"/>
    <mergeCell ref="C11:C12"/>
    <mergeCell ref="D11:D12"/>
    <mergeCell ref="E11:E12"/>
    <mergeCell ref="F11:F12"/>
    <mergeCell ref="G11:G12"/>
    <mergeCell ref="B6:G6"/>
    <mergeCell ref="C8:G8"/>
    <mergeCell ref="B10:J10"/>
    <mergeCell ref="H11:J11"/>
    <mergeCell ref="A4:H4"/>
  </mergeCells>
  <dataValidations count="2">
    <dataValidation type="list" allowBlank="1" showInputMessage="1" showErrorMessage="1" sqref="G14:G30" xr:uid="{00000000-0002-0000-0800-000000000000}">
      <formula1>"Ya, Tidak"</formula1>
    </dataValidation>
    <dataValidation type="list" allowBlank="1" showInputMessage="1" showErrorMessage="1" sqref="F14:F30" xr:uid="{00000000-0002-0000-0800-000001000000}">
      <formula1>"Asisten Ahli, Lektor, Lektor Kepala, Guru Besar"</formula1>
    </dataValidation>
  </dataValidation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DEPAN</vt:lpstr>
      <vt:lpstr>PENGISI</vt:lpstr>
      <vt:lpstr>IDENTITAS</vt:lpstr>
      <vt:lpstr>DOSEN</vt:lpstr>
      <vt:lpstr>A-3.1.1</vt:lpstr>
      <vt:lpstr>A-3.1.2</vt:lpstr>
      <vt:lpstr>A-3.1.4</vt:lpstr>
      <vt:lpstr>A-3.3.1</vt:lpstr>
      <vt:lpstr>A-4.3.1</vt:lpstr>
      <vt:lpstr>A-4.3.2</vt:lpstr>
      <vt:lpstr>A-4.3.3</vt:lpstr>
      <vt:lpstr>A-4.3.4</vt:lpstr>
      <vt:lpstr>A-4.3.5</vt:lpstr>
      <vt:lpstr>A-4.4.1</vt:lpstr>
      <vt:lpstr>A-4.4.2</vt:lpstr>
      <vt:lpstr>A-4.5.1</vt:lpstr>
      <vt:lpstr>A-4.5.2</vt:lpstr>
      <vt:lpstr>A-4.5.3</vt:lpstr>
      <vt:lpstr>A-4.5.4</vt:lpstr>
      <vt:lpstr>A-4.5.5</vt:lpstr>
      <vt:lpstr>A-4.6.1</vt:lpstr>
      <vt:lpstr>A-5.1.2.1</vt:lpstr>
      <vt:lpstr>A-5.1.2.2</vt:lpstr>
      <vt:lpstr>A-5.1.3</vt:lpstr>
      <vt:lpstr>A-5.4.1</vt:lpstr>
      <vt:lpstr>A-5.5.1</vt:lpstr>
      <vt:lpstr>A-5.5.2</vt:lpstr>
      <vt:lpstr>A-6.2.1.1</vt:lpstr>
      <vt:lpstr>A-6.2.1.2</vt:lpstr>
      <vt:lpstr>A-6.2.2</vt:lpstr>
      <vt:lpstr>A-6.2.3</vt:lpstr>
      <vt:lpstr>A-6.3.1</vt:lpstr>
      <vt:lpstr>A-6.4.1.1</vt:lpstr>
      <vt:lpstr>A-6.4.1.2</vt:lpstr>
      <vt:lpstr>A-6.5.2</vt:lpstr>
      <vt:lpstr>A-7.1.1</vt:lpstr>
      <vt:lpstr>A-7.1.3</vt:lpstr>
      <vt:lpstr>A-7.1.4</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Andik Izzuddin</cp:lastModifiedBy>
  <cp:lastPrinted>2014-10-04T07:51:29Z</cp:lastPrinted>
  <dcterms:created xsi:type="dcterms:W3CDTF">2014-09-24T02:10:05Z</dcterms:created>
  <dcterms:modified xsi:type="dcterms:W3CDTF">2020-02-24T08:21:50Z</dcterms:modified>
</cp:coreProperties>
</file>