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obertas\Desktop\"/>
    </mc:Choice>
  </mc:AlternateContent>
  <xr:revisionPtr revIDLastSave="0" documentId="13_ncr:1_{51564D52-E766-437E-9C96-40109DF70074}" xr6:coauthVersionLast="47" xr6:coauthVersionMax="47" xr10:uidLastSave="{00000000-0000-0000-0000-000000000000}"/>
  <bookViews>
    <workbookView xWindow="840" yWindow="120" windowWidth="15624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E23" i="1"/>
  <c r="K22" i="1"/>
  <c r="J22" i="1"/>
  <c r="I22" i="1"/>
  <c r="I23" i="1" s="1"/>
  <c r="H22" i="1"/>
  <c r="H23" i="1" s="1"/>
  <c r="G22" i="1"/>
  <c r="F22" i="1"/>
  <c r="E22" i="1"/>
  <c r="D22" i="1"/>
  <c r="D23" i="1" s="1"/>
  <c r="C22" i="1"/>
  <c r="L21" i="1"/>
  <c r="L15" i="1"/>
  <c r="K13" i="1"/>
  <c r="J13" i="1"/>
  <c r="I13" i="1"/>
  <c r="H13" i="1"/>
  <c r="G13" i="1"/>
  <c r="F13" i="1"/>
  <c r="E13" i="1"/>
  <c r="D13" i="1"/>
  <c r="C13" i="1"/>
  <c r="L12" i="1"/>
  <c r="L11" i="1"/>
  <c r="L10" i="1"/>
  <c r="L9" i="1"/>
  <c r="L8" i="1"/>
  <c r="L7" i="1"/>
  <c r="B7" i="1"/>
  <c r="B8" i="1" s="1"/>
  <c r="B9" i="1" s="1"/>
  <c r="B10" i="1" s="1"/>
  <c r="B11" i="1" s="1"/>
  <c r="B12" i="1" s="1"/>
  <c r="L6" i="1"/>
  <c r="L25" i="1" l="1"/>
  <c r="F23" i="1"/>
  <c r="J23" i="1"/>
  <c r="C23" i="1"/>
  <c r="G23" i="1"/>
  <c r="K23" i="1"/>
  <c r="L13" i="1"/>
  <c r="L22" i="1"/>
  <c r="L23" i="1" s="1"/>
  <c r="L24" i="1"/>
</calcChain>
</file>

<file path=xl/sharedStrings.xml><?xml version="1.0" encoding="utf-8"?>
<sst xmlns="http://schemas.openxmlformats.org/spreadsheetml/2006/main" count="37" uniqueCount="30">
  <si>
    <t>Savaitė:</t>
  </si>
  <si>
    <t>Sav. diena</t>
  </si>
  <si>
    <t>Darbas / Data</t>
  </si>
  <si>
    <t>Paskaitos (pratybos)</t>
  </si>
  <si>
    <t>Skaitymas</t>
  </si>
  <si>
    <t>Planavimas</t>
  </si>
  <si>
    <t>Projektavimas</t>
  </si>
  <si>
    <t>Programavimas (kodavimas)</t>
  </si>
  <si>
    <t>Kompiliavimas</t>
  </si>
  <si>
    <t>Testavimas</t>
  </si>
  <si>
    <t>Atsiskaitymas</t>
  </si>
  <si>
    <t>PSP veikla</t>
  </si>
  <si>
    <t>VISO</t>
  </si>
  <si>
    <t>I</t>
  </si>
  <si>
    <t>II</t>
  </si>
  <si>
    <t>III</t>
  </si>
  <si>
    <t>IV</t>
  </si>
  <si>
    <t>V</t>
  </si>
  <si>
    <t>VI</t>
  </si>
  <si>
    <t>VII</t>
  </si>
  <si>
    <t>Praeitų savaičių duomenys</t>
  </si>
  <si>
    <t>Iki savaitės:</t>
  </si>
  <si>
    <t>Vidurkis</t>
  </si>
  <si>
    <t>Max</t>
  </si>
  <si>
    <t>Min</t>
  </si>
  <si>
    <t>Einamieji duomenys</t>
  </si>
  <si>
    <t>Grupė:</t>
  </si>
  <si>
    <t>Studentas:</t>
  </si>
  <si>
    <t>Data:</t>
  </si>
  <si>
    <t>Robertas Buračevskis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</si>
</sst>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4" fontId="1" fillId="0" borderId="1" xfId="0" applyNumberFormat="1" applyFont="1" applyBorder="1" applyAlignment="1" applyProtection="1">
      <alignment horizontal="right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right"/>
      <protection locked="0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" fontId="0" fillId="2" borderId="1" xfId="0" applyNumberFormat="1" applyFill="1" applyBorder="1"/>
    <xf numFmtId="0" fontId="0" fillId="0" borderId="2" xfId="0" applyBorder="1" applyProtection="1">
      <protection locked="0"/>
    </xf>
    <xf numFmtId="14" fontId="0" fillId="0" borderId="3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12" sqref="J12"/>
    </sheetView>
  </sheetViews>
  <sheetFormatPr defaultRowHeight="14.4" x14ac:dyDescent="0.3"/>
  <cols>
    <col min="2" max="3" width="10.33203125" bestFit="1" customWidth="1"/>
  </cols>
  <sheetData>
    <row r="1" spans="1:12" x14ac:dyDescent="0.3">
      <c r="A1" s="1"/>
      <c r="B1" s="2" t="s">
        <v>26</v>
      </c>
      <c r="C1" s="19">
        <v>1</v>
      </c>
      <c r="D1" s="1"/>
      <c r="E1" s="2"/>
      <c r="F1" s="2"/>
      <c r="G1" s="1"/>
      <c r="H1" s="1"/>
      <c r="I1" s="1"/>
      <c r="J1" s="1"/>
      <c r="K1" s="1"/>
      <c r="L1" s="1"/>
    </row>
    <row r="2" spans="1:12" x14ac:dyDescent="0.3">
      <c r="A2" s="1"/>
      <c r="B2" s="2" t="s">
        <v>27</v>
      </c>
      <c r="C2" s="21" t="s">
        <v>29</v>
      </c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3">
      <c r="A3" s="1"/>
      <c r="B3" s="2" t="s">
        <v>28</v>
      </c>
      <c r="C3" s="20">
        <v>44527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2"/>
      <c r="C4" s="1"/>
      <c r="D4" s="1"/>
      <c r="E4" s="1"/>
      <c r="F4" s="1"/>
      <c r="G4" s="1"/>
      <c r="H4" s="1"/>
      <c r="I4" s="1"/>
      <c r="J4" s="1"/>
      <c r="K4" s="2" t="s">
        <v>0</v>
      </c>
      <c r="L4" s="3">
        <v>1</v>
      </c>
    </row>
    <row r="5" spans="1:12" ht="31.8" x14ac:dyDescent="0.3">
      <c r="A5" s="4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7" t="s">
        <v>12</v>
      </c>
    </row>
    <row r="6" spans="1:12" x14ac:dyDescent="0.3">
      <c r="A6" s="8" t="s">
        <v>13</v>
      </c>
      <c r="B6" s="9">
        <v>44522</v>
      </c>
      <c r="C6" s="10"/>
      <c r="D6" s="10"/>
      <c r="E6" s="10"/>
      <c r="F6" s="10"/>
      <c r="G6" s="11"/>
      <c r="H6" s="10"/>
      <c r="I6" s="10"/>
      <c r="J6" s="10"/>
      <c r="K6" s="10"/>
      <c r="L6" s="12">
        <f>SUM(C6:K6)</f>
        <v>0</v>
      </c>
    </row>
    <row r="7" spans="1:12" x14ac:dyDescent="0.3">
      <c r="A7" s="8" t="s">
        <v>14</v>
      </c>
      <c r="B7" s="13">
        <f t="shared" ref="B7:B12" si="0">B6+1</f>
        <v>44523</v>
      </c>
      <c r="C7" s="10"/>
      <c r="D7" s="10"/>
      <c r="E7" s="10"/>
      <c r="F7" s="10"/>
      <c r="G7" s="11"/>
      <c r="H7" s="10"/>
      <c r="I7" s="10"/>
      <c r="J7" s="10"/>
      <c r="K7" s="10"/>
      <c r="L7" s="12">
        <f t="shared" ref="L7:L12" si="1">SUM(C7:K7)</f>
        <v>0</v>
      </c>
    </row>
    <row r="8" spans="1:12" x14ac:dyDescent="0.3">
      <c r="A8" s="8" t="s">
        <v>15</v>
      </c>
      <c r="B8" s="13">
        <f t="shared" si="0"/>
        <v>44524</v>
      </c>
      <c r="C8" s="10"/>
      <c r="D8" s="10"/>
      <c r="E8" s="10"/>
      <c r="F8" s="10"/>
      <c r="G8" s="11"/>
      <c r="H8" s="10"/>
      <c r="I8" s="10"/>
      <c r="J8" s="10"/>
      <c r="K8" s="10"/>
      <c r="L8" s="12">
        <f t="shared" si="1"/>
        <v>0</v>
      </c>
    </row>
    <row r="9" spans="1:12" x14ac:dyDescent="0.3">
      <c r="A9" s="8" t="s">
        <v>16</v>
      </c>
      <c r="B9" s="13">
        <f t="shared" si="0"/>
        <v>44525</v>
      </c>
      <c r="C9" s="10"/>
      <c r="D9" s="10"/>
      <c r="E9" s="10"/>
      <c r="F9" s="10"/>
      <c r="G9" s="11"/>
      <c r="H9" s="10"/>
      <c r="I9" s="10"/>
      <c r="J9" s="10"/>
      <c r="K9" s="10"/>
      <c r="L9" s="12">
        <f t="shared" si="1"/>
        <v>0</v>
      </c>
    </row>
    <row r="10" spans="1:12" x14ac:dyDescent="0.3">
      <c r="A10" s="8" t="s">
        <v>17</v>
      </c>
      <c r="B10" s="13">
        <f t="shared" si="0"/>
        <v>44526</v>
      </c>
      <c r="C10" s="10"/>
      <c r="D10" s="10"/>
      <c r="E10" s="10"/>
      <c r="F10" s="10"/>
      <c r="G10" s="11"/>
      <c r="H10" s="10"/>
      <c r="I10" s="10"/>
      <c r="J10" s="10"/>
      <c r="K10" s="10"/>
      <c r="L10" s="12">
        <f t="shared" si="1"/>
        <v>0</v>
      </c>
    </row>
    <row r="11" spans="1:12" x14ac:dyDescent="0.3">
      <c r="A11" s="8" t="s">
        <v>18</v>
      </c>
      <c r="B11" s="13">
        <f t="shared" si="0"/>
        <v>44527</v>
      </c>
      <c r="C11" s="10">
        <v>90</v>
      </c>
      <c r="D11" s="10">
        <v>60</v>
      </c>
      <c r="E11" s="10">
        <v>10</v>
      </c>
      <c r="F11" s="10">
        <v>15</v>
      </c>
      <c r="G11" s="11">
        <v>285</v>
      </c>
      <c r="H11" s="10">
        <v>4</v>
      </c>
      <c r="I11" s="10">
        <v>60</v>
      </c>
      <c r="J11" s="10"/>
      <c r="K11" s="10"/>
      <c r="L11" s="12">
        <f t="shared" si="1"/>
        <v>524</v>
      </c>
    </row>
    <row r="12" spans="1:12" x14ac:dyDescent="0.3">
      <c r="A12" s="8" t="s">
        <v>19</v>
      </c>
      <c r="B12" s="13">
        <f t="shared" si="0"/>
        <v>44528</v>
      </c>
      <c r="C12" s="10"/>
      <c r="D12" s="10"/>
      <c r="E12" s="10"/>
      <c r="F12" s="10"/>
      <c r="G12" s="11"/>
      <c r="H12" s="10"/>
      <c r="I12" s="10"/>
      <c r="J12" s="10"/>
      <c r="K12" s="10">
        <v>30</v>
      </c>
      <c r="L12" s="12">
        <f t="shared" si="1"/>
        <v>30</v>
      </c>
    </row>
    <row r="13" spans="1:12" x14ac:dyDescent="0.3">
      <c r="A13" s="22" t="s">
        <v>12</v>
      </c>
      <c r="B13" s="23"/>
      <c r="C13" s="12">
        <f>SUM(C6:C12)</f>
        <v>90</v>
      </c>
      <c r="D13" s="12">
        <f t="shared" ref="D13:L13" si="2">SUM(D6:D12)</f>
        <v>60</v>
      </c>
      <c r="E13" s="12">
        <f t="shared" si="2"/>
        <v>10</v>
      </c>
      <c r="F13" s="12">
        <f t="shared" si="2"/>
        <v>15</v>
      </c>
      <c r="G13" s="12">
        <f t="shared" si="2"/>
        <v>285</v>
      </c>
      <c r="H13" s="12">
        <f t="shared" si="2"/>
        <v>4</v>
      </c>
      <c r="I13" s="12">
        <f t="shared" si="2"/>
        <v>60</v>
      </c>
      <c r="J13" s="12">
        <f t="shared" si="2"/>
        <v>0</v>
      </c>
      <c r="K13" s="12">
        <f t="shared" si="2"/>
        <v>30</v>
      </c>
      <c r="L13" s="12">
        <f t="shared" si="2"/>
        <v>554</v>
      </c>
    </row>
    <row r="14" spans="1:12" x14ac:dyDescent="0.3">
      <c r="A14" s="14"/>
      <c r="B14" s="15"/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1:12" x14ac:dyDescent="0.3">
      <c r="A15" s="16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17" t="s">
        <v>21</v>
      </c>
      <c r="L15" s="3">
        <f>L4-1</f>
        <v>0</v>
      </c>
    </row>
    <row r="16" spans="1:12" x14ac:dyDescent="0.3">
      <c r="A16" s="1"/>
      <c r="B16" s="7" t="s">
        <v>12</v>
      </c>
      <c r="C16" s="18">
        <v>120</v>
      </c>
      <c r="D16" s="18">
        <v>60</v>
      </c>
      <c r="E16" s="18">
        <v>5</v>
      </c>
      <c r="F16" s="18">
        <v>10</v>
      </c>
      <c r="G16" s="18">
        <v>90</v>
      </c>
      <c r="H16" s="18">
        <v>1</v>
      </c>
      <c r="I16" s="18">
        <v>30</v>
      </c>
      <c r="J16" s="18">
        <v>40</v>
      </c>
      <c r="K16" s="18">
        <v>20</v>
      </c>
      <c r="L16" s="18">
        <v>376</v>
      </c>
    </row>
    <row r="17" spans="1:12" x14ac:dyDescent="0.3">
      <c r="A17" s="1"/>
      <c r="B17" s="7" t="s">
        <v>22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3">
      <c r="A18" s="1"/>
      <c r="B18" s="7" t="s">
        <v>23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3">
      <c r="A19" s="1"/>
      <c r="B19" s="7" t="s">
        <v>24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6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17" t="s">
        <v>21</v>
      </c>
      <c r="L21" s="3">
        <f>L4</f>
        <v>1</v>
      </c>
    </row>
    <row r="22" spans="1:12" x14ac:dyDescent="0.3">
      <c r="A22" s="1"/>
      <c r="B22" s="7" t="s">
        <v>12</v>
      </c>
      <c r="C22" s="18">
        <f>SUM(C6:C12)</f>
        <v>90</v>
      </c>
      <c r="D22" s="18">
        <f t="shared" ref="D22:L22" si="3">SUM(D6:D12)</f>
        <v>60</v>
      </c>
      <c r="E22" s="18">
        <f>SUM(E6:E12)</f>
        <v>10</v>
      </c>
      <c r="F22" s="18">
        <f t="shared" si="3"/>
        <v>15</v>
      </c>
      <c r="G22" s="18">
        <f t="shared" si="3"/>
        <v>285</v>
      </c>
      <c r="H22" s="18">
        <f>SUM(H6:H12)</f>
        <v>4</v>
      </c>
      <c r="I22" s="18">
        <f t="shared" si="3"/>
        <v>60</v>
      </c>
      <c r="J22" s="18">
        <f t="shared" si="3"/>
        <v>0</v>
      </c>
      <c r="K22" s="18">
        <f t="shared" si="3"/>
        <v>30</v>
      </c>
      <c r="L22" s="18">
        <f t="shared" si="3"/>
        <v>554</v>
      </c>
    </row>
    <row r="23" spans="1:12" x14ac:dyDescent="0.3">
      <c r="A23" s="1"/>
      <c r="B23" s="7" t="s">
        <v>22</v>
      </c>
      <c r="C23" s="18">
        <f>C22/$L$21</f>
        <v>90</v>
      </c>
      <c r="D23" s="18">
        <f t="shared" ref="D23:L23" si="4">D22/$L$21</f>
        <v>60</v>
      </c>
      <c r="E23" s="18">
        <f t="shared" si="4"/>
        <v>10</v>
      </c>
      <c r="F23" s="18">
        <f t="shared" si="4"/>
        <v>15</v>
      </c>
      <c r="G23" s="18">
        <f t="shared" si="4"/>
        <v>285</v>
      </c>
      <c r="H23" s="18">
        <f t="shared" si="4"/>
        <v>4</v>
      </c>
      <c r="I23" s="18">
        <f t="shared" si="4"/>
        <v>60</v>
      </c>
      <c r="J23" s="18">
        <f t="shared" si="4"/>
        <v>0</v>
      </c>
      <c r="K23" s="18">
        <f t="shared" si="4"/>
        <v>30</v>
      </c>
      <c r="L23" s="18">
        <f t="shared" si="4"/>
        <v>554</v>
      </c>
    </row>
    <row r="24" spans="1:12" x14ac:dyDescent="0.3">
      <c r="A24" s="1"/>
      <c r="B24" s="7" t="s">
        <v>23</v>
      </c>
      <c r="C24" s="18">
        <f>MAX(C6:C12)</f>
        <v>90</v>
      </c>
      <c r="D24" s="18">
        <f t="shared" ref="D24:L24" si="5">MAX(D6:D12)</f>
        <v>60</v>
      </c>
      <c r="E24" s="18">
        <f>MAX(E6:E12)</f>
        <v>10</v>
      </c>
      <c r="F24" s="18">
        <f t="shared" si="5"/>
        <v>15</v>
      </c>
      <c r="G24" s="18">
        <f t="shared" si="5"/>
        <v>285</v>
      </c>
      <c r="H24" s="18">
        <f>MAX(H6:H12)</f>
        <v>4</v>
      </c>
      <c r="I24" s="18">
        <f t="shared" si="5"/>
        <v>60</v>
      </c>
      <c r="J24" s="18">
        <f t="shared" si="5"/>
        <v>0</v>
      </c>
      <c r="K24" s="18">
        <f t="shared" si="5"/>
        <v>30</v>
      </c>
      <c r="L24" s="18">
        <f t="shared" si="5"/>
        <v>524</v>
      </c>
    </row>
    <row r="25" spans="1:12" x14ac:dyDescent="0.3">
      <c r="A25" s="1"/>
      <c r="B25" s="7" t="s">
        <v>24</v>
      </c>
      <c r="C25" s="18">
        <f>MIN(C6:C12)</f>
        <v>90</v>
      </c>
      <c r="D25" s="18">
        <f t="shared" ref="D25:L25" si="6">MIN(D6:D12)</f>
        <v>60</v>
      </c>
      <c r="E25" s="18">
        <f>MIN(E6:E12)</f>
        <v>10</v>
      </c>
      <c r="F25" s="18">
        <f t="shared" si="6"/>
        <v>15</v>
      </c>
      <c r="G25" s="18">
        <f t="shared" si="6"/>
        <v>285</v>
      </c>
      <c r="H25" s="18">
        <f>MIN(H6:H12)</f>
        <v>4</v>
      </c>
      <c r="I25" s="18">
        <f t="shared" si="6"/>
        <v>60</v>
      </c>
      <c r="J25" s="18">
        <f t="shared" si="6"/>
        <v>0</v>
      </c>
      <c r="K25" s="18">
        <f t="shared" si="6"/>
        <v>30</v>
      </c>
      <c r="L25" s="18">
        <f t="shared" si="6"/>
        <v>0</v>
      </c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mergeCells count="2">
    <mergeCell ref="C2:L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Robertas</dc:creator>
  <cp:lastModifiedBy>Robertas</cp:lastModifiedBy>
  <dcterms:created xsi:type="dcterms:W3CDTF">2015-06-05T18:17:20Z</dcterms:created>
  <dcterms:modified xsi:type="dcterms:W3CDTF">2021-11-28T11:04:34Z</dcterms:modified>
</cp:coreProperties>
</file>