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0bar\Documents\GitHub\MessageDeliveryService\Экономическая часть\"/>
    </mc:Choice>
  </mc:AlternateContent>
  <bookViews>
    <workbookView xWindow="0" yWindow="1380" windowWidth="28800" windowHeight="117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7" i="1"/>
  <c r="E16" i="1" s="1"/>
</calcChain>
</file>

<file path=xl/sharedStrings.xml><?xml version="1.0" encoding="utf-8"?>
<sst xmlns="http://schemas.openxmlformats.org/spreadsheetml/2006/main" count="9" uniqueCount="9">
  <si>
    <t>Основная заработная плата исполнителя</t>
  </si>
  <si>
    <t>Отчисления на социальные нужды (страховые взносы)</t>
  </si>
  <si>
    <t>Арендные платежи за производственные (офисные) помещения</t>
  </si>
  <si>
    <t>Амортизация используемых основных средств и нематериальных активов</t>
  </si>
  <si>
    <t>Расходы на модернизацию и приобретение основных средств</t>
  </si>
  <si>
    <t>Расходы на приобретение необходимого ПО</t>
  </si>
  <si>
    <t>Расходы на интернет, связь</t>
  </si>
  <si>
    <t>Расходы на канцелярские товары и расходные материалы</t>
  </si>
  <si>
    <t>Прочие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</si>
</sst>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AD1-97AE-10B4FFF02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AD1-97AE-10B4FFF026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AD1-97AE-10B4FFF026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1B-4AD1-97AE-10B4FFF026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1B-4AD1-97AE-10B4FFF026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1B-4AD1-97AE-10B4FFF026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1B-4AD1-97AE-10B4FFF026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1B-4AD1-97AE-10B4FFF026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1B-4AD1-97AE-10B4FFF02669}"/>
              </c:ext>
            </c:extLst>
          </c:dPt>
          <c:dLbls>
            <c:dLbl>
              <c:idx val="0"/>
              <c:layout>
                <c:manualLayout>
                  <c:x val="-0.14188980202659895"/>
                  <c:y val="-0.200169105072837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A1B-4AD1-97AE-10B4FFF02669}"/>
                </c:ext>
              </c:extLst>
            </c:dLbl>
            <c:dLbl>
              <c:idx val="1"/>
              <c:layout>
                <c:manualLayout>
                  <c:x val="6.661144264983003E-2"/>
                  <c:y val="-0.107647500376313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A1B-4AD1-97AE-10B4FFF02669}"/>
                </c:ext>
              </c:extLst>
            </c:dLbl>
            <c:dLbl>
              <c:idx val="2"/>
              <c:layout>
                <c:manualLayout>
                  <c:x val="9.0732468688708698E-2"/>
                  <c:y val="-5.32081527456639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A1B-4AD1-97AE-10B4FFF02669}"/>
                </c:ext>
              </c:extLst>
            </c:dLbl>
            <c:dLbl>
              <c:idx val="3"/>
              <c:layout>
                <c:manualLayout>
                  <c:x val="5.1645527602253778E-2"/>
                  <c:y val="3.8434476503717847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A1B-4AD1-97AE-10B4FFF02669}"/>
                </c:ext>
              </c:extLst>
            </c:dLbl>
            <c:dLbl>
              <c:idx val="6"/>
              <c:layout>
                <c:manualLayout>
                  <c:x val="0.15659351691687645"/>
                  <c:y val="2.74406596356358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A1B-4AD1-97AE-10B4FFF02669}"/>
                </c:ext>
              </c:extLst>
            </c:dLbl>
            <c:dLbl>
              <c:idx val="7"/>
              <c:layout>
                <c:manualLayout>
                  <c:x val="3.5720793038527092E-2"/>
                  <c:y val="1.549053470288784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80256830127176E-2"/>
                      <c:h val="3.61830540886185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A1B-4AD1-97AE-10B4FFF02669}"/>
                </c:ext>
              </c:extLst>
            </c:dLbl>
            <c:dLbl>
              <c:idx val="8"/>
              <c:layout>
                <c:manualLayout>
                  <c:x val="0.19260208931338377"/>
                  <c:y val="3.83889380244479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A1B-4AD1-97AE-10B4FFF0266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Лист1!$C$7:$C$15</c:f>
              <c:strCache>
                <c:ptCount val="9"/>
                <c:pt idx="0">
                  <c:v>Основная заработная плата исполнителя</c:v>
                </c:pt>
                <c:pt idx="1">
                  <c:v>Отчисления на социальные нужды (страховые взносы)</c:v>
                </c:pt>
                <c:pt idx="2">
                  <c:v>Арендные платежи за производственные (офисные) помещения</c:v>
                </c:pt>
                <c:pt idx="3">
                  <c:v>Амортизация используемых основных средств и нематериальных активов</c:v>
                </c:pt>
                <c:pt idx="4">
                  <c:v>Расходы на модернизацию и приобретение основных средств</c:v>
                </c:pt>
                <c:pt idx="5">
                  <c:v>Расходы на приобретение необходимого ПО</c:v>
                </c:pt>
                <c:pt idx="6">
                  <c:v>Расходы на интернет, связь</c:v>
                </c:pt>
                <c:pt idx="7">
                  <c:v>Расходы на канцелярские товары и расходные материалы</c:v>
                </c:pt>
                <c:pt idx="8">
                  <c:v>Прочие расходы</c:v>
                </c:pt>
              </c:strCache>
            </c:strRef>
          </c:cat>
          <c:val>
            <c:numRef>
              <c:f>Лист1!$D$7:$D$15</c:f>
              <c:numCache>
                <c:formatCode>#,##0</c:formatCode>
                <c:ptCount val="9"/>
                <c:pt idx="0">
                  <c:v>683587</c:v>
                </c:pt>
                <c:pt idx="1">
                  <c:v>95702</c:v>
                </c:pt>
                <c:pt idx="2">
                  <c:v>134572</c:v>
                </c:pt>
                <c:pt idx="3">
                  <c:v>78986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4200</c:v>
                </c:pt>
                <c:pt idx="8">
                  <c:v>299114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4-4E74-B851-DA4F3BDE00C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A1B-4AD1-97AE-10B4FFF02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A1B-4AD1-97AE-10B4FFF026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A1B-4AD1-97AE-10B4FFF026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A1B-4AD1-97AE-10B4FFF026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A1B-4AD1-97AE-10B4FFF026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A1B-4AD1-97AE-10B4FFF026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A1B-4AD1-97AE-10B4FFF026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A1B-4AD1-97AE-10B4FFF026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A1B-4AD1-97AE-10B4FFF02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Лист1!$C$7:$C$15</c:f>
              <c:strCache>
                <c:ptCount val="9"/>
                <c:pt idx="0">
                  <c:v>Основная заработная плата исполнителя</c:v>
                </c:pt>
                <c:pt idx="1">
                  <c:v>Отчисления на социальные нужды (страховые взносы)</c:v>
                </c:pt>
                <c:pt idx="2">
                  <c:v>Арендные платежи за производственные (офисные) помещения</c:v>
                </c:pt>
                <c:pt idx="3">
                  <c:v>Амортизация используемых основных средств и нематериальных активов</c:v>
                </c:pt>
                <c:pt idx="4">
                  <c:v>Расходы на модернизацию и приобретение основных средств</c:v>
                </c:pt>
                <c:pt idx="5">
                  <c:v>Расходы на приобретение необходимого ПО</c:v>
                </c:pt>
                <c:pt idx="6">
                  <c:v>Расходы на интернет, связь</c:v>
                </c:pt>
                <c:pt idx="7">
                  <c:v>Расходы на канцелярские товары и расходные материалы</c:v>
                </c:pt>
                <c:pt idx="8">
                  <c:v>Прочие расходы</c:v>
                </c:pt>
              </c:strCache>
            </c:strRef>
          </c:cat>
          <c:val>
            <c:numRef>
              <c:f>Лист1!$E$7:$E$15</c:f>
              <c:numCache>
                <c:formatCode>General</c:formatCode>
                <c:ptCount val="9"/>
                <c:pt idx="0">
                  <c:v>52.739358767930831</c:v>
                </c:pt>
                <c:pt idx="1">
                  <c:v>7.3834963403466087</c:v>
                </c:pt>
                <c:pt idx="2">
                  <c:v>10.38235219235882</c:v>
                </c:pt>
                <c:pt idx="3">
                  <c:v>6.0938417372533191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0.32403381987268559</c:v>
                </c:pt>
                <c:pt idx="8">
                  <c:v>23.076917142237733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4-4E74-B851-DA4F3BDE00C1}"/>
            </c:ext>
          </c:extLst>
        </c:ser>
        <c:ser>
          <c:idx val="2"/>
          <c:order val="2"/>
          <c:tx>
            <c:strRef>
              <c:f>Лист1!$E$8:$E$15</c:f>
              <c:strCache>
                <c:ptCount val="8"/>
                <c:pt idx="0">
                  <c:v>7,38349634</c:v>
                </c:pt>
                <c:pt idx="1">
                  <c:v>10,38235219</c:v>
                </c:pt>
                <c:pt idx="2">
                  <c:v>6,093841737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0,32403382</c:v>
                </c:pt>
                <c:pt idx="7">
                  <c:v>23,07691714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A1B-4AD1-97AE-10B4FFF026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180975</xdr:rowOff>
    </xdr:from>
    <xdr:to>
      <xdr:col>20</xdr:col>
      <xdr:colOff>514350</xdr:colOff>
      <xdr:row>23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6"/>
  <sheetViews>
    <sheetView tabSelected="1" topLeftCell="C1" zoomScaleNormal="100" workbookViewId="0">
      <selection activeCell="Y6" sqref="Y6"/>
    </sheetView>
  </sheetViews>
  <sheetFormatPr defaultRowHeight="15" x14ac:dyDescent="0.25"/>
  <cols>
    <col min="3" max="3" width="44.140625" customWidth="1"/>
    <col min="4" max="4" width="12.42578125" customWidth="1"/>
    <col min="5" max="5" width="13" customWidth="1"/>
    <col min="10" max="10" width="7.140625" customWidth="1"/>
    <col min="11" max="11" width="11.85546875" customWidth="1"/>
    <col min="12" max="12" width="13.140625" bestFit="1" customWidth="1"/>
  </cols>
  <sheetData>
    <row r="6" spans="3:5" ht="15.75" thickBot="1" x14ac:dyDescent="0.3"/>
    <row r="7" spans="3:5" ht="18" customHeight="1" thickBot="1" x14ac:dyDescent="0.3">
      <c r="C7" s="7" t="s">
        <v>0</v>
      </c>
      <c r="D7" s="1">
        <v>683587</v>
      </c>
      <c r="E7" s="2">
        <f t="shared" ref="E7:E15" si="0">D7/$D$16*100</f>
        <v>52.739358767930831</v>
      </c>
    </row>
    <row r="8" spans="3:5" ht="42" customHeight="1" thickBot="1" x14ac:dyDescent="0.3">
      <c r="C8" s="8" t="s">
        <v>1</v>
      </c>
      <c r="D8" s="3">
        <v>95702</v>
      </c>
      <c r="E8" s="2">
        <f t="shared" si="0"/>
        <v>7.3834963403466087</v>
      </c>
    </row>
    <row r="9" spans="3:5" ht="34.5" customHeight="1" thickBot="1" x14ac:dyDescent="0.3">
      <c r="C9" s="8" t="s">
        <v>2</v>
      </c>
      <c r="D9" s="3">
        <v>134572</v>
      </c>
      <c r="E9" s="2">
        <f t="shared" si="0"/>
        <v>10.38235219235882</v>
      </c>
    </row>
    <row r="10" spans="3:5" ht="32.25" customHeight="1" thickBot="1" x14ac:dyDescent="0.3">
      <c r="C10" s="8" t="s">
        <v>3</v>
      </c>
      <c r="D10" s="3">
        <v>78986</v>
      </c>
      <c r="E10" s="2">
        <f t="shared" si="0"/>
        <v>6.0938417372533191</v>
      </c>
    </row>
    <row r="11" spans="3:5" ht="34.5" customHeight="1" thickBot="1" x14ac:dyDescent="0.3">
      <c r="C11" s="8" t="s">
        <v>4</v>
      </c>
      <c r="D11" s="4">
        <v>0</v>
      </c>
      <c r="E11" s="2">
        <f t="shared" si="0"/>
        <v>0</v>
      </c>
    </row>
    <row r="12" spans="3:5" ht="31.5" customHeight="1" thickBot="1" x14ac:dyDescent="0.3">
      <c r="C12" s="8" t="s">
        <v>5</v>
      </c>
      <c r="D12" s="4">
        <v>0</v>
      </c>
      <c r="E12" s="2">
        <f t="shared" si="0"/>
        <v>0</v>
      </c>
    </row>
    <row r="13" spans="3:5" ht="24.75" customHeight="1" thickBot="1" x14ac:dyDescent="0.3">
      <c r="C13" s="8" t="s">
        <v>6</v>
      </c>
      <c r="D13" s="4">
        <v>0</v>
      </c>
      <c r="E13" s="2">
        <f t="shared" si="0"/>
        <v>0</v>
      </c>
    </row>
    <row r="14" spans="3:5" ht="35.25" customHeight="1" thickBot="1" x14ac:dyDescent="0.3">
      <c r="C14" s="8" t="s">
        <v>7</v>
      </c>
      <c r="D14" s="3">
        <v>4200</v>
      </c>
      <c r="E14" s="2">
        <f t="shared" si="0"/>
        <v>0.32403381987268559</v>
      </c>
    </row>
    <row r="15" spans="3:5" ht="16.5" thickBot="1" x14ac:dyDescent="0.3">
      <c r="C15" s="8" t="s">
        <v>8</v>
      </c>
      <c r="D15" s="3">
        <v>299114</v>
      </c>
      <c r="E15" s="2">
        <f t="shared" si="0"/>
        <v>23.076917142237733</v>
      </c>
    </row>
    <row r="16" spans="3:5" ht="16.5" thickBot="1" x14ac:dyDescent="0.3">
      <c r="D16" s="5">
        <v>1296161</v>
      </c>
      <c r="E16" s="6">
        <f>SUM(E7:E15)</f>
        <v>99.999999999999986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Sukharev</dc:creator>
  <cp:lastModifiedBy>Evgeny Sukharev</cp:lastModifiedBy>
  <dcterms:created xsi:type="dcterms:W3CDTF">2021-03-18T23:11:47Z</dcterms:created>
  <dcterms:modified xsi:type="dcterms:W3CDTF">2021-03-18T23:27:28Z</dcterms:modified>
</cp:coreProperties>
</file>