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e\Desktop\"/>
    </mc:Choice>
  </mc:AlternateContent>
  <bookViews>
    <workbookView xWindow="0" yWindow="0" windowWidth="21570" windowHeight="8040" activeTab="2"/>
  </bookViews>
  <sheets>
    <sheet name="4.6" sheetId="7" r:id="rId1"/>
    <sheet name="4.7" sheetId="6" r:id="rId2"/>
    <sheet name="4.8" sheetId="5" r:id="rId3"/>
    <sheet name="4.9" sheetId="4" r:id="rId4"/>
    <sheet name="4.12" sheetId="3" r:id="rId5"/>
    <sheet name="5.11" sheetId="2" r:id="rId6"/>
    <sheet name="6.8" sheetId="8" r:id="rId7"/>
    <sheet name="6.13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 s="1"/>
  <c r="H5" i="3"/>
  <c r="H6" i="3" s="1"/>
  <c r="G5" i="3"/>
  <c r="G6" i="3" s="1"/>
  <c r="F5" i="3"/>
  <c r="F6" i="3" s="1"/>
  <c r="E5" i="3"/>
  <c r="E6" i="3" s="1"/>
  <c r="D5" i="3"/>
  <c r="D6" i="3" s="1"/>
  <c r="C5" i="3"/>
  <c r="C6" i="3" s="1"/>
  <c r="B5" i="3"/>
  <c r="B6" i="3" s="1"/>
  <c r="I5" i="4"/>
  <c r="I6" i="4" s="1"/>
  <c r="H5" i="4"/>
  <c r="H6" i="4" s="1"/>
  <c r="G5" i="4"/>
  <c r="G6" i="4" s="1"/>
  <c r="F5" i="4"/>
  <c r="F6" i="4" s="1"/>
  <c r="E5" i="4"/>
  <c r="E6" i="4" s="1"/>
  <c r="D5" i="4"/>
  <c r="D6" i="4" s="1"/>
  <c r="C5" i="4"/>
  <c r="C6" i="4" s="1"/>
  <c r="B5" i="4"/>
  <c r="B6" i="4" s="1"/>
  <c r="I5" i="5"/>
  <c r="I6" i="5" s="1"/>
  <c r="H5" i="5"/>
  <c r="H6" i="5" s="1"/>
  <c r="G5" i="5"/>
  <c r="G6" i="5" s="1"/>
  <c r="F5" i="5"/>
  <c r="F6" i="5" s="1"/>
  <c r="E5" i="5"/>
  <c r="E6" i="5" s="1"/>
  <c r="D5" i="5"/>
  <c r="D6" i="5" s="1"/>
  <c r="C5" i="5"/>
  <c r="C6" i="5" s="1"/>
  <c r="B5" i="5"/>
  <c r="B6" i="5" s="1"/>
  <c r="I5" i="6"/>
  <c r="I6" i="6" s="1"/>
  <c r="H5" i="6"/>
  <c r="H6" i="6" s="1"/>
  <c r="G5" i="6"/>
  <c r="G6" i="6" s="1"/>
  <c r="F5" i="6"/>
  <c r="F6" i="6" s="1"/>
  <c r="E5" i="6"/>
  <c r="E6" i="6" s="1"/>
  <c r="D5" i="6"/>
  <c r="D6" i="6" s="1"/>
  <c r="C5" i="6"/>
  <c r="C6" i="6" s="1"/>
  <c r="B5" i="6"/>
  <c r="B6" i="6" s="1"/>
  <c r="I5" i="7"/>
  <c r="I6" i="7" s="1"/>
  <c r="H5" i="7"/>
  <c r="H6" i="7" s="1"/>
  <c r="G5" i="7"/>
  <c r="G6" i="7" s="1"/>
  <c r="F5" i="7"/>
  <c r="F6" i="7" s="1"/>
  <c r="E5" i="7"/>
  <c r="E6" i="7" s="1"/>
  <c r="D5" i="7"/>
  <c r="D6" i="7" s="1"/>
  <c r="C5" i="7"/>
  <c r="C6" i="7" s="1"/>
  <c r="B5" i="7"/>
  <c r="B6" i="7" s="1"/>
  <c r="I5" i="8"/>
  <c r="I6" i="8" s="1"/>
  <c r="H5" i="8"/>
  <c r="H6" i="8" s="1"/>
  <c r="G5" i="8"/>
  <c r="G6" i="8" s="1"/>
  <c r="F5" i="8"/>
  <c r="F6" i="8" s="1"/>
  <c r="E5" i="8"/>
  <c r="E6" i="8" s="1"/>
  <c r="D5" i="8"/>
  <c r="D6" i="8" s="1"/>
  <c r="C5" i="8"/>
  <c r="C6" i="8" s="1"/>
  <c r="B5" i="8"/>
  <c r="B6" i="8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B5" i="2"/>
  <c r="B6" i="2" s="1"/>
  <c r="C6" i="1"/>
  <c r="D6" i="1"/>
  <c r="E6" i="1"/>
  <c r="F6" i="1"/>
  <c r="G6" i="1"/>
  <c r="H6" i="1"/>
  <c r="I6" i="1"/>
  <c r="B6" i="1"/>
  <c r="E5" i="1"/>
  <c r="D5" i="1"/>
  <c r="C5" i="1"/>
  <c r="F5" i="1"/>
  <c r="G5" i="1"/>
  <c r="H5" i="1"/>
  <c r="I5" i="1"/>
  <c r="B5" i="1"/>
</calcChain>
</file>

<file path=xl/sharedStrings.xml><?xml version="1.0" encoding="utf-8"?>
<sst xmlns="http://schemas.openxmlformats.org/spreadsheetml/2006/main" count="48" uniqueCount="6">
  <si>
    <t>Processors</t>
  </si>
  <si>
    <t>Real execution time</t>
  </si>
  <si>
    <t>Estimate execution</t>
  </si>
  <si>
    <t>time</t>
  </si>
  <si>
    <t>Speedup</t>
  </si>
  <si>
    <t>Karp-flatt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</si>
</sst>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5" formatCode="0.000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85" fontId="2" fillId="0" borderId="1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'4.6'!$B$1:$I$1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'4.6'!$B$2:$I$2</c:f>
              <c:numCache>
                <c:formatCode>General</c:formatCode>
                <c:ptCount val="8"/>
                <c:pt idx="0">
                  <c:v>0.153535</c:v>
                </c:pt>
                <c:pt idx="1">
                  <c:v>9.5507999999999996E-2</c:v>
                </c:pt>
                <c:pt idx="2">
                  <c:v>9.4409000000000007E-2</c:v>
                </c:pt>
                <c:pt idx="3">
                  <c:v>8.9895000000000003E-2</c:v>
                </c:pt>
                <c:pt idx="4">
                  <c:v>8.8819999999999996E-2</c:v>
                </c:pt>
                <c:pt idx="5">
                  <c:v>8.0018000000000006E-2</c:v>
                </c:pt>
                <c:pt idx="6">
                  <c:v>7.0495000000000002E-2</c:v>
                </c:pt>
                <c:pt idx="7">
                  <c:v>6.3449000000000005E-2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2-4F74-BDF5-8EC50923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258108593098021"/>
          <c:h val="6.258737347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'4.7'!$B$1:$I$1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'4.7'!$B$2:$I$2</c:f>
              <c:numCache>
                <c:formatCode>General</c:formatCode>
                <c:ptCount val="8"/>
                <c:pt idx="0">
                  <c:v>0.153535</c:v>
                </c:pt>
                <c:pt idx="1">
                  <c:v>9.5507999999999996E-2</c:v>
                </c:pt>
                <c:pt idx="2">
                  <c:v>9.4409000000000007E-2</c:v>
                </c:pt>
                <c:pt idx="3">
                  <c:v>8.9895000000000003E-2</c:v>
                </c:pt>
                <c:pt idx="4">
                  <c:v>8.8819999999999996E-2</c:v>
                </c:pt>
                <c:pt idx="5">
                  <c:v>8.0018000000000006E-2</c:v>
                </c:pt>
                <c:pt idx="6">
                  <c:v>7.0495000000000002E-2</c:v>
                </c:pt>
                <c:pt idx="7">
                  <c:v>6.3449000000000005E-2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7-42EE-B22D-989A5ECA2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258108593098021"/>
          <c:h val="6.258737347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'4.8'!$B$1:$I$1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'4.8'!$B$2:$I$2</c:f>
              <c:numCache>
                <c:formatCode>General</c:formatCode>
                <c:ptCount val="8"/>
                <c:pt idx="0">
                  <c:v>1.9934E-2</c:v>
                </c:pt>
                <c:pt idx="1">
                  <c:v>1.129E-2</c:v>
                </c:pt>
                <c:pt idx="2">
                  <c:v>7.0089999999999996E-3</c:v>
                </c:pt>
                <c:pt idx="3">
                  <c:v>4.725E-3</c:v>
                </c:pt>
                <c:pt idx="4">
                  <c:v>4.2129999999999997E-3</c:v>
                </c:pt>
                <c:pt idx="5">
                  <c:v>3.6449999999999998E-3</c:v>
                </c:pt>
                <c:pt idx="6">
                  <c:v>3.1779999999999998E-3</c:v>
                </c:pt>
                <c:pt idx="7">
                  <c:v>2.908E-3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A2-4312-8B8C-1F93D017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258108593098021"/>
          <c:h val="6.258737347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'4.9'!$B$1:$I$1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'4.9'!$B$2:$I$2</c:f>
              <c:numCache>
                <c:formatCode>General</c:formatCode>
                <c:ptCount val="8"/>
                <c:pt idx="0">
                  <c:v>1.8397E-2</c:v>
                </c:pt>
                <c:pt idx="1">
                  <c:v>1.1065999999999999E-2</c:v>
                </c:pt>
                <c:pt idx="2">
                  <c:v>6.8979999999999996E-3</c:v>
                </c:pt>
                <c:pt idx="3">
                  <c:v>5.019E-3</c:v>
                </c:pt>
                <c:pt idx="4">
                  <c:v>3.986E-3</c:v>
                </c:pt>
                <c:pt idx="5">
                  <c:v>3.1610000000000002E-3</c:v>
                </c:pt>
                <c:pt idx="6">
                  <c:v>3.0309999999999998E-3</c:v>
                </c:pt>
                <c:pt idx="7">
                  <c:v>2.843E-3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B-4822-847E-6CB9381A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258108593098021"/>
          <c:h val="6.258737347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'4.12'!$B$1:$I$1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'4.12'!$B$2:$I$2</c:f>
              <c:numCache>
                <c:formatCode>General</c:formatCode>
                <c:ptCount val="8"/>
                <c:pt idx="0">
                  <c:v>6.1499999999999999E-4</c:v>
                </c:pt>
                <c:pt idx="1">
                  <c:v>6.0899999999999995E-4</c:v>
                </c:pt>
                <c:pt idx="2">
                  <c:v>5.5800000000000001E-4</c:v>
                </c:pt>
                <c:pt idx="3">
                  <c:v>5.0799999999999999E-4</c:v>
                </c:pt>
                <c:pt idx="4">
                  <c:v>5.53E-4</c:v>
                </c:pt>
                <c:pt idx="5">
                  <c:v>2.3000000000000001E-4</c:v>
                </c:pt>
                <c:pt idx="6">
                  <c:v>1.94E-4</c:v>
                </c:pt>
                <c:pt idx="7">
                  <c:v>3.7100000000000002E-4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A-4586-BD91-7E339505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258108593098021"/>
          <c:h val="6.258737347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'5.11'!$B$1:$I$1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'5.11'!$B$2:$I$2</c:f>
              <c:numCache>
                <c:formatCode>General</c:formatCode>
                <c:ptCount val="8"/>
                <c:pt idx="0">
                  <c:v>1.1113E-2</c:v>
                </c:pt>
                <c:pt idx="1">
                  <c:v>5.842E-3</c:v>
                </c:pt>
                <c:pt idx="2">
                  <c:v>3.7420000000000001E-3</c:v>
                </c:pt>
                <c:pt idx="3">
                  <c:v>3.3830000000000002E-3</c:v>
                </c:pt>
                <c:pt idx="4">
                  <c:v>2.4060000000000002E-3</c:v>
                </c:pt>
                <c:pt idx="5">
                  <c:v>2.026E-3</c:v>
                </c:pt>
                <c:pt idx="6">
                  <c:v>1.866E-3</c:v>
                </c:pt>
                <c:pt idx="7">
                  <c:v>1.7769999999999999E-3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4-4C0F-8829-01A68D6F9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258108593098021"/>
          <c:h val="6.258737347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'6.8'!$B$1:$I$1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'6.8'!$B$2:$I$2</c:f>
              <c:numCache>
                <c:formatCode>General</c:formatCode>
                <c:ptCount val="8"/>
                <c:pt idx="0">
                  <c:v>0.153535</c:v>
                </c:pt>
                <c:pt idx="1">
                  <c:v>9.5507999999999996E-2</c:v>
                </c:pt>
                <c:pt idx="2">
                  <c:v>9.4409000000000007E-2</c:v>
                </c:pt>
                <c:pt idx="3">
                  <c:v>8.9895000000000003E-2</c:v>
                </c:pt>
                <c:pt idx="4">
                  <c:v>8.8819999999999996E-2</c:v>
                </c:pt>
                <c:pt idx="5">
                  <c:v>8.0018000000000006E-2</c:v>
                </c:pt>
                <c:pt idx="6">
                  <c:v>7.0495000000000002E-2</c:v>
                </c:pt>
                <c:pt idx="7">
                  <c:v>6.3449000000000005E-2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4-4D3D-A8B3-D228C65A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258108593098021"/>
          <c:h val="6.258737347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'6.13'!$B$1:$I$1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'6.13'!$B$2:$I$2</c:f>
              <c:numCache>
                <c:formatCode>General</c:formatCode>
                <c:ptCount val="8"/>
                <c:pt idx="0">
                  <c:v>0.153535</c:v>
                </c:pt>
                <c:pt idx="1">
                  <c:v>9.5507999999999996E-2</c:v>
                </c:pt>
                <c:pt idx="2">
                  <c:v>9.4409000000000007E-2</c:v>
                </c:pt>
                <c:pt idx="3">
                  <c:v>8.9895000000000003E-2</c:v>
                </c:pt>
                <c:pt idx="4">
                  <c:v>8.8819999999999996E-2</c:v>
                </c:pt>
                <c:pt idx="5">
                  <c:v>8.0018000000000006E-2</c:v>
                </c:pt>
                <c:pt idx="6">
                  <c:v>7.0495000000000002E-2</c:v>
                </c:pt>
                <c:pt idx="7">
                  <c:v>6.3449000000000005E-2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1-49F4-8548-88B8BC846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258108593098021"/>
          <c:h val="6.258737347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676275</xdr:colOff>
      <xdr:row>0</xdr:row>
      <xdr:rowOff>0</xdr:rowOff>
    </xdr:from>
    <xdr:to>
      <xdr:col>21</xdr:col>
      <xdr:colOff>285750</xdr:colOff>
      <xdr:row>16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657225</xdr:colOff>
      <xdr:row>0</xdr:row>
      <xdr:rowOff>0</xdr:rowOff>
    </xdr:from>
    <xdr:to>
      <xdr:col>21</xdr:col>
      <xdr:colOff>266700</xdr:colOff>
      <xdr:row>16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657225</xdr:colOff>
      <xdr:row>0</xdr:row>
      <xdr:rowOff>0</xdr:rowOff>
    </xdr:from>
    <xdr:to>
      <xdr:col>20</xdr:col>
      <xdr:colOff>266700</xdr:colOff>
      <xdr:row>16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142875</xdr:rowOff>
    </xdr:from>
    <xdr:to>
      <xdr:col>18</xdr:col>
      <xdr:colOff>571500</xdr:colOff>
      <xdr:row>16</xdr:row>
      <xdr:rowOff>166687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0</xdr:rowOff>
    </xdr:from>
    <xdr:to>
      <xdr:col>21</xdr:col>
      <xdr:colOff>304800</xdr:colOff>
      <xdr:row>16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0</xdr:row>
      <xdr:rowOff>9525</xdr:rowOff>
    </xdr:from>
    <xdr:to>
      <xdr:col>18</xdr:col>
      <xdr:colOff>276225</xdr:colOff>
      <xdr:row>16</xdr:row>
      <xdr:rowOff>33337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0</xdr:row>
      <xdr:rowOff>38100</xdr:rowOff>
    </xdr:from>
    <xdr:to>
      <xdr:col>21</xdr:col>
      <xdr:colOff>19050</xdr:colOff>
      <xdr:row>16</xdr:row>
      <xdr:rowOff>61912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18</xdr:col>
      <xdr:colOff>314324</xdr:colOff>
      <xdr:row>16</xdr:row>
      <xdr:rowOff>23812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M23" sqref="M23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5">
        <v>0.153535</v>
      </c>
      <c r="C2" s="5">
        <v>9.5507999999999996E-2</v>
      </c>
      <c r="D2" s="5">
        <v>9.4409000000000007E-2</v>
      </c>
      <c r="E2" s="5">
        <v>8.9895000000000003E-2</v>
      </c>
      <c r="F2" s="5">
        <v>8.8819999999999996E-2</v>
      </c>
      <c r="G2" s="5">
        <v>8.0018000000000006E-2</v>
      </c>
      <c r="H2" s="5">
        <v>7.0495000000000002E-2</v>
      </c>
      <c r="I2" s="5">
        <v>6.3449000000000005E-2</v>
      </c>
    </row>
    <row r="3" spans="1:9" x14ac:dyDescent="0.25">
      <c r="A3" s="6" t="s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ht="17.25" thickBot="1" x14ac:dyDescent="0.3">
      <c r="A4" s="4" t="s">
        <v>3</v>
      </c>
      <c r="B4" s="8"/>
      <c r="C4" s="8"/>
      <c r="D4" s="8"/>
      <c r="E4" s="8"/>
      <c r="F4" s="8"/>
      <c r="G4" s="8"/>
      <c r="H4" s="8"/>
      <c r="I4" s="8"/>
    </row>
    <row r="5" spans="1:9" ht="17.25" thickBot="1" x14ac:dyDescent="0.3">
      <c r="A5" s="4" t="s">
        <v>4</v>
      </c>
      <c r="B5" s="9">
        <f>$B$2/B2</f>
        <v>1</v>
      </c>
      <c r="C5" s="9">
        <f>$B$2/C2</f>
        <v>1.607561670226578</v>
      </c>
      <c r="D5" s="9">
        <f>$B$2/D2</f>
        <v>1.6262750373375419</v>
      </c>
      <c r="E5" s="9">
        <f>$B$2/E2</f>
        <v>1.707937037655042</v>
      </c>
      <c r="F5" s="9">
        <f t="shared" ref="F5:I5" si="0">$B$2/F2</f>
        <v>1.7286084215266833</v>
      </c>
      <c r="G5" s="9">
        <f t="shared" si="0"/>
        <v>1.9187557799495112</v>
      </c>
      <c r="H5" s="9">
        <f t="shared" si="0"/>
        <v>2.1779558833959856</v>
      </c>
      <c r="I5" s="9">
        <f t="shared" si="0"/>
        <v>2.4198174912134154</v>
      </c>
    </row>
    <row r="6" spans="1:9" ht="17.25" thickBot="1" x14ac:dyDescent="0.3">
      <c r="A6" s="4" t="s">
        <v>5</v>
      </c>
      <c r="B6" s="9" t="e">
        <f>(1/B5-1/B1)/(1-1/B1)</f>
        <v>#DIV/0!</v>
      </c>
      <c r="C6" s="9">
        <f>(1/C5-1/C1)/(1-1/C1)</f>
        <v>0.24412023317158948</v>
      </c>
      <c r="D6" s="9">
        <f t="shared" ref="D6:I6" si="1">(1/D5-1/D1)/(1-1/D1)</f>
        <v>0.42235320936594267</v>
      </c>
      <c r="E6" s="9">
        <f t="shared" si="1"/>
        <v>0.44733556952269299</v>
      </c>
      <c r="F6" s="9">
        <f t="shared" si="1"/>
        <v>0.47312502035366527</v>
      </c>
      <c r="G6" s="9">
        <f t="shared" si="1"/>
        <v>0.42540528218321566</v>
      </c>
      <c r="H6" s="9">
        <f t="shared" si="1"/>
        <v>0.36900381020614192</v>
      </c>
      <c r="I6" s="9">
        <f t="shared" si="1"/>
        <v>0.32943349352637136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24" sqref="G24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5">
        <v>0.153535</v>
      </c>
      <c r="C2" s="5">
        <v>9.5507999999999996E-2</v>
      </c>
      <c r="D2" s="5">
        <v>9.4409000000000007E-2</v>
      </c>
      <c r="E2" s="5">
        <v>8.9895000000000003E-2</v>
      </c>
      <c r="F2" s="5">
        <v>8.8819999999999996E-2</v>
      </c>
      <c r="G2" s="5">
        <v>8.0018000000000006E-2</v>
      </c>
      <c r="H2" s="5">
        <v>7.0495000000000002E-2</v>
      </c>
      <c r="I2" s="5">
        <v>6.3449000000000005E-2</v>
      </c>
    </row>
    <row r="3" spans="1:9" x14ac:dyDescent="0.25">
      <c r="A3" s="6" t="s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ht="17.25" thickBot="1" x14ac:dyDescent="0.3">
      <c r="A4" s="4" t="s">
        <v>3</v>
      </c>
      <c r="B4" s="8"/>
      <c r="C4" s="8"/>
      <c r="D4" s="8"/>
      <c r="E4" s="8"/>
      <c r="F4" s="8"/>
      <c r="G4" s="8"/>
      <c r="H4" s="8"/>
      <c r="I4" s="8"/>
    </row>
    <row r="5" spans="1:9" ht="17.25" thickBot="1" x14ac:dyDescent="0.3">
      <c r="A5" s="4" t="s">
        <v>4</v>
      </c>
      <c r="B5" s="9">
        <f>$B$2/B2</f>
        <v>1</v>
      </c>
      <c r="C5" s="9">
        <f>$B$2/C2</f>
        <v>1.607561670226578</v>
      </c>
      <c r="D5" s="9">
        <f>$B$2/D2</f>
        <v>1.6262750373375419</v>
      </c>
      <c r="E5" s="9">
        <f>$B$2/E2</f>
        <v>1.707937037655042</v>
      </c>
      <c r="F5" s="9">
        <f t="shared" ref="F5:I5" si="0">$B$2/F2</f>
        <v>1.7286084215266833</v>
      </c>
      <c r="G5" s="9">
        <f t="shared" si="0"/>
        <v>1.9187557799495112</v>
      </c>
      <c r="H5" s="9">
        <f t="shared" si="0"/>
        <v>2.1779558833959856</v>
      </c>
      <c r="I5" s="9">
        <f t="shared" si="0"/>
        <v>2.4198174912134154</v>
      </c>
    </row>
    <row r="6" spans="1:9" ht="17.25" thickBot="1" x14ac:dyDescent="0.3">
      <c r="A6" s="4" t="s">
        <v>5</v>
      </c>
      <c r="B6" s="9" t="e">
        <f>(1/B5-1/B1)/(1-1/B1)</f>
        <v>#DIV/0!</v>
      </c>
      <c r="C6" s="9">
        <f>(1/C5-1/C1)/(1-1/C1)</f>
        <v>0.24412023317158948</v>
      </c>
      <c r="D6" s="9">
        <f t="shared" ref="D6:I6" si="1">(1/D5-1/D1)/(1-1/D1)</f>
        <v>0.42235320936594267</v>
      </c>
      <c r="E6" s="9">
        <f t="shared" si="1"/>
        <v>0.44733556952269299</v>
      </c>
      <c r="F6" s="9">
        <f t="shared" si="1"/>
        <v>0.47312502035366527</v>
      </c>
      <c r="G6" s="9">
        <f t="shared" si="1"/>
        <v>0.42540528218321566</v>
      </c>
      <c r="H6" s="9">
        <f t="shared" si="1"/>
        <v>0.36900381020614192</v>
      </c>
      <c r="I6" s="9">
        <f t="shared" si="1"/>
        <v>0.32943349352637136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F12" sqref="F12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1.9934E-2</v>
      </c>
      <c r="C2" s="1">
        <v>1.129E-2</v>
      </c>
      <c r="D2" s="1">
        <v>7.0089999999999996E-3</v>
      </c>
      <c r="E2" s="1">
        <v>4.725E-3</v>
      </c>
      <c r="F2" s="1">
        <v>4.2129999999999997E-3</v>
      </c>
      <c r="G2" s="1">
        <v>3.6449999999999998E-3</v>
      </c>
      <c r="H2" s="1">
        <v>3.1779999999999998E-3</v>
      </c>
      <c r="I2" s="1">
        <v>2.908E-3</v>
      </c>
    </row>
    <row r="3" spans="1:9" x14ac:dyDescent="0.25">
      <c r="A3" s="6" t="s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ht="17.25" thickBot="1" x14ac:dyDescent="0.3">
      <c r="A4" s="4" t="s">
        <v>3</v>
      </c>
      <c r="B4" s="8"/>
      <c r="C4" s="8"/>
      <c r="D4" s="8"/>
      <c r="E4" s="8"/>
      <c r="F4" s="8"/>
      <c r="G4" s="8"/>
      <c r="H4" s="8"/>
      <c r="I4" s="8"/>
    </row>
    <row r="5" spans="1:9" ht="17.25" thickBot="1" x14ac:dyDescent="0.3">
      <c r="A5" s="4" t="s">
        <v>4</v>
      </c>
      <c r="B5" s="9">
        <f>$B$2/B2</f>
        <v>1</v>
      </c>
      <c r="C5" s="9">
        <f>$B$2/C2</f>
        <v>1.7656333038086802</v>
      </c>
      <c r="D5" s="9">
        <f>$B$2/D2</f>
        <v>2.8440576401769158</v>
      </c>
      <c r="E5" s="9">
        <f>$B$2/E2</f>
        <v>4.2188359788359788</v>
      </c>
      <c r="F5" s="9">
        <f t="shared" ref="F5:I5" si="0">$B$2/F2</f>
        <v>4.7315452171849044</v>
      </c>
      <c r="G5" s="9">
        <f t="shared" si="0"/>
        <v>5.4688614540466398</v>
      </c>
      <c r="H5" s="9">
        <f t="shared" si="0"/>
        <v>6.2724984266834491</v>
      </c>
      <c r="I5" s="9">
        <f t="shared" si="0"/>
        <v>6.8548830811554335</v>
      </c>
    </row>
    <row r="6" spans="1:9" ht="17.25" thickBot="1" x14ac:dyDescent="0.3">
      <c r="A6" s="4" t="s">
        <v>5</v>
      </c>
      <c r="B6" s="9" t="e">
        <f>(1/B5-1/B1)/(1-1/B1)</f>
        <v>#DIV/0!</v>
      </c>
      <c r="C6" s="9">
        <f>(1/C5-1/C1)/(1-1/C1)</f>
        <v>0.13273803551720675</v>
      </c>
      <c r="D6" s="9">
        <f t="shared" ref="D6:I6" si="1">(1/D5-1/D1)/(1-1/D1)</f>
        <v>2.7415471054479747E-2</v>
      </c>
      <c r="E6" s="9">
        <f t="shared" si="1"/>
        <v>-1.729039162569812E-2</v>
      </c>
      <c r="F6" s="9">
        <f t="shared" si="1"/>
        <v>1.4184308217116449E-2</v>
      </c>
      <c r="G6" s="9">
        <f t="shared" si="1"/>
        <v>1.9424099528443838E-2</v>
      </c>
      <c r="H6" s="9">
        <f t="shared" si="1"/>
        <v>1.9330457175345289E-2</v>
      </c>
      <c r="I6" s="9">
        <f t="shared" si="1"/>
        <v>2.3864467026903067E-2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U12" sqref="U12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1.8397E-2</v>
      </c>
      <c r="C2" s="1">
        <v>1.1065999999999999E-2</v>
      </c>
      <c r="D2" s="1">
        <v>6.8979999999999996E-3</v>
      </c>
      <c r="E2" s="1">
        <v>5.019E-3</v>
      </c>
      <c r="F2" s="1">
        <v>3.986E-3</v>
      </c>
      <c r="G2" s="1">
        <v>3.1610000000000002E-3</v>
      </c>
      <c r="H2" s="1">
        <v>3.0309999999999998E-3</v>
      </c>
      <c r="I2" s="1">
        <v>2.843E-3</v>
      </c>
    </row>
    <row r="3" spans="1:9" x14ac:dyDescent="0.25">
      <c r="A3" s="6" t="s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ht="17.25" thickBot="1" x14ac:dyDescent="0.3">
      <c r="A4" s="4" t="s">
        <v>3</v>
      </c>
      <c r="B4" s="8"/>
      <c r="C4" s="8"/>
      <c r="D4" s="8"/>
      <c r="E4" s="8"/>
      <c r="F4" s="8"/>
      <c r="G4" s="8"/>
      <c r="H4" s="8"/>
      <c r="I4" s="8"/>
    </row>
    <row r="5" spans="1:9" ht="17.25" thickBot="1" x14ac:dyDescent="0.3">
      <c r="A5" s="4" t="s">
        <v>4</v>
      </c>
      <c r="B5" s="9">
        <f>$B$2/B2</f>
        <v>1</v>
      </c>
      <c r="C5" s="9">
        <f>$B$2/C2</f>
        <v>1.6624796674498465</v>
      </c>
      <c r="D5" s="9">
        <f>$B$2/D2</f>
        <v>2.6670049289649174</v>
      </c>
      <c r="E5" s="9">
        <f>$B$2/E2</f>
        <v>3.6654712094042639</v>
      </c>
      <c r="F5" s="9">
        <f t="shared" ref="F5:I5" si="0">$B$2/F2</f>
        <v>4.6154039136979428</v>
      </c>
      <c r="G5" s="9">
        <f t="shared" si="0"/>
        <v>5.8199936728883266</v>
      </c>
      <c r="H5" s="9">
        <f t="shared" si="0"/>
        <v>6.0696139887825806</v>
      </c>
      <c r="I5" s="9">
        <f t="shared" si="0"/>
        <v>6.4709813577207171</v>
      </c>
    </row>
    <row r="6" spans="1:9" ht="17.25" thickBot="1" x14ac:dyDescent="0.3">
      <c r="A6" s="4" t="s">
        <v>5</v>
      </c>
      <c r="B6" s="9" t="e">
        <f>(1/B5-1/B1)/(1-1/B1)</f>
        <v>#DIV/0!</v>
      </c>
      <c r="C6" s="9">
        <f>(1/C5-1/C1)/(1-1/C1)</f>
        <v>0.2030222318856334</v>
      </c>
      <c r="D6" s="9">
        <f t="shared" ref="D6:I6" si="1">(1/D5-1/D1)/(1-1/D1)</f>
        <v>6.2428656846224943E-2</v>
      </c>
      <c r="E6" s="9">
        <f t="shared" si="1"/>
        <v>3.0421626714500549E-2</v>
      </c>
      <c r="F6" s="9">
        <f t="shared" si="1"/>
        <v>2.0832200902321032E-2</v>
      </c>
      <c r="G6" s="9">
        <f t="shared" si="1"/>
        <v>6.1857911616024497E-3</v>
      </c>
      <c r="H6" s="9">
        <f t="shared" si="1"/>
        <v>2.5547643637549584E-2</v>
      </c>
      <c r="I6" s="9">
        <f t="shared" si="1"/>
        <v>3.3755503614719809E-2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L13" sqref="L13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6.1499999999999999E-4</v>
      </c>
      <c r="C2" s="1">
        <v>6.0899999999999995E-4</v>
      </c>
      <c r="D2" s="1">
        <v>5.5800000000000001E-4</v>
      </c>
      <c r="E2" s="1">
        <v>5.0799999999999999E-4</v>
      </c>
      <c r="F2" s="1">
        <v>5.53E-4</v>
      </c>
      <c r="G2" s="1">
        <v>2.3000000000000001E-4</v>
      </c>
      <c r="H2" s="1">
        <v>1.94E-4</v>
      </c>
      <c r="I2" s="1">
        <v>3.7100000000000002E-4</v>
      </c>
    </row>
    <row r="3" spans="1:9" x14ac:dyDescent="0.25">
      <c r="A3" s="6" t="s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ht="17.25" thickBot="1" x14ac:dyDescent="0.3">
      <c r="A4" s="4" t="s">
        <v>3</v>
      </c>
      <c r="B4" s="8"/>
      <c r="C4" s="8"/>
      <c r="D4" s="8"/>
      <c r="E4" s="8"/>
      <c r="F4" s="8"/>
      <c r="G4" s="8"/>
      <c r="H4" s="8"/>
      <c r="I4" s="8"/>
    </row>
    <row r="5" spans="1:9" ht="17.25" thickBot="1" x14ac:dyDescent="0.3">
      <c r="A5" s="4" t="s">
        <v>4</v>
      </c>
      <c r="B5" s="9">
        <f>$B$2/B2</f>
        <v>1</v>
      </c>
      <c r="C5" s="9">
        <f>$B$2/C2</f>
        <v>1.0098522167487685</v>
      </c>
      <c r="D5" s="9">
        <f>$B$2/D2</f>
        <v>1.1021505376344085</v>
      </c>
      <c r="E5" s="9">
        <f>$B$2/E2</f>
        <v>1.2106299212598426</v>
      </c>
      <c r="F5" s="9">
        <f t="shared" ref="F5:I5" si="0">$B$2/F2</f>
        <v>1.1121157323688968</v>
      </c>
      <c r="G5" s="9">
        <f t="shared" si="0"/>
        <v>2.6739130434782608</v>
      </c>
      <c r="H5" s="9">
        <f t="shared" si="0"/>
        <v>3.170103092783505</v>
      </c>
      <c r="I5" s="9">
        <f t="shared" si="0"/>
        <v>1.6576819407008085</v>
      </c>
    </row>
    <row r="6" spans="1:9" ht="17.25" thickBot="1" x14ac:dyDescent="0.3">
      <c r="A6" s="4" t="s">
        <v>5</v>
      </c>
      <c r="B6" s="9" t="e">
        <f>(1/B5-1/B1)/(1-1/B1)</f>
        <v>#DIV/0!</v>
      </c>
      <c r="C6" s="9">
        <f>(1/C5-1/C1)/(1-1/C1)</f>
        <v>0.98048780487804876</v>
      </c>
      <c r="D6" s="9">
        <f t="shared" ref="D6:I6" si="1">(1/D5-1/D1)/(1-1/D1)</f>
        <v>0.86097560975609744</v>
      </c>
      <c r="E6" s="9">
        <f t="shared" si="1"/>
        <v>0.76802168021680206</v>
      </c>
      <c r="F6" s="9">
        <f t="shared" si="1"/>
        <v>0.87398373983739841</v>
      </c>
      <c r="G6" s="9">
        <f t="shared" si="1"/>
        <v>0.2487804878048781</v>
      </c>
      <c r="H6" s="9">
        <f t="shared" si="1"/>
        <v>0.20135501355013555</v>
      </c>
      <c r="I6" s="9">
        <f t="shared" si="1"/>
        <v>0.5465737514518002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K25" sqref="K25"/>
    </sheetView>
  </sheetViews>
  <sheetFormatPr defaultRowHeight="16.5" x14ac:dyDescent="0.25"/>
  <cols>
    <col min="1" max="1" width="13.625" customWidth="1"/>
    <col min="2" max="2" width="11.875" customWidth="1"/>
    <col min="3" max="3" width="13.25" customWidth="1"/>
    <col min="4" max="4" width="12" customWidth="1"/>
    <col min="5" max="6" width="12.375" customWidth="1"/>
    <col min="7" max="7" width="11.375" customWidth="1"/>
    <col min="8" max="8" width="11.25" customWidth="1"/>
    <col min="9" max="9" width="10.625" customWidth="1"/>
  </cols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1.1113E-2</v>
      </c>
      <c r="C2" s="1">
        <v>5.842E-3</v>
      </c>
      <c r="D2" s="1">
        <v>3.7420000000000001E-3</v>
      </c>
      <c r="E2" s="1">
        <v>3.3830000000000002E-3</v>
      </c>
      <c r="F2" s="1">
        <v>2.4060000000000002E-3</v>
      </c>
      <c r="G2" s="1">
        <v>2.026E-3</v>
      </c>
      <c r="H2" s="1">
        <v>1.866E-3</v>
      </c>
      <c r="I2" s="1">
        <v>1.7769999999999999E-3</v>
      </c>
    </row>
    <row r="3" spans="1:9" x14ac:dyDescent="0.25">
      <c r="A3" s="6" t="s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ht="17.25" thickBot="1" x14ac:dyDescent="0.3">
      <c r="A4" s="4" t="s">
        <v>3</v>
      </c>
      <c r="B4" s="8"/>
      <c r="C4" s="8"/>
      <c r="D4" s="8"/>
      <c r="E4" s="8"/>
      <c r="F4" s="8"/>
      <c r="G4" s="8"/>
      <c r="H4" s="8"/>
      <c r="I4" s="8"/>
    </row>
    <row r="5" spans="1:9" ht="17.25" thickBot="1" x14ac:dyDescent="0.3">
      <c r="A5" s="4" t="s">
        <v>4</v>
      </c>
      <c r="B5" s="9">
        <f>$B$2/B2</f>
        <v>1</v>
      </c>
      <c r="C5" s="9">
        <f>$B$2/C2</f>
        <v>1.9022595001711742</v>
      </c>
      <c r="D5" s="9">
        <f>$B$2/D2</f>
        <v>2.9698022447888826</v>
      </c>
      <c r="E5" s="9">
        <f>$B$2/E2</f>
        <v>3.2849541826780961</v>
      </c>
      <c r="F5" s="9">
        <f t="shared" ref="F5:I5" si="0">$B$2/F2</f>
        <v>4.6188694929343308</v>
      </c>
      <c r="G5" s="9">
        <f t="shared" si="0"/>
        <v>5.4851924975320827</v>
      </c>
      <c r="H5" s="9">
        <f t="shared" si="0"/>
        <v>5.955519828510182</v>
      </c>
      <c r="I5" s="9">
        <f t="shared" si="0"/>
        <v>6.2537985368598763</v>
      </c>
    </row>
    <row r="6" spans="1:9" ht="17.25" thickBot="1" x14ac:dyDescent="0.3">
      <c r="A6" s="4" t="s">
        <v>5</v>
      </c>
      <c r="B6" s="9" t="e">
        <f>(1/B5-1/B1)/(1-1/B1)</f>
        <v>#DIV/0!</v>
      </c>
      <c r="C6" s="9">
        <f>(1/C5-1/C1)/(1-1/C1)</f>
        <v>5.138126518491859E-2</v>
      </c>
      <c r="D6" s="9">
        <f t="shared" ref="D6:I6" si="1">(1/D5-1/D1)/(1-1/D1)</f>
        <v>5.08413569693164E-3</v>
      </c>
      <c r="E6" s="9">
        <f t="shared" si="1"/>
        <v>7.2557665196916574E-2</v>
      </c>
      <c r="F6" s="9">
        <f t="shared" si="1"/>
        <v>2.0628993071177895E-2</v>
      </c>
      <c r="G6" s="9">
        <f t="shared" si="1"/>
        <v>1.8770808962476404E-2</v>
      </c>
      <c r="H6" s="9">
        <f t="shared" si="1"/>
        <v>2.9230030894747894E-2</v>
      </c>
      <c r="I6" s="9">
        <f t="shared" si="1"/>
        <v>3.9888933167075882E-2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K28" sqref="K28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5">
        <v>0.153535</v>
      </c>
      <c r="C2" s="5">
        <v>9.5507999999999996E-2</v>
      </c>
      <c r="D2" s="5">
        <v>9.4409000000000007E-2</v>
      </c>
      <c r="E2" s="5">
        <v>8.9895000000000003E-2</v>
      </c>
      <c r="F2" s="5">
        <v>8.8819999999999996E-2</v>
      </c>
      <c r="G2" s="5">
        <v>8.0018000000000006E-2</v>
      </c>
      <c r="H2" s="5">
        <v>7.0495000000000002E-2</v>
      </c>
      <c r="I2" s="5">
        <v>6.3449000000000005E-2</v>
      </c>
    </row>
    <row r="3" spans="1:9" x14ac:dyDescent="0.25">
      <c r="A3" s="6" t="s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ht="17.25" thickBot="1" x14ac:dyDescent="0.3">
      <c r="A4" s="4" t="s">
        <v>3</v>
      </c>
      <c r="B4" s="8"/>
      <c r="C4" s="8"/>
      <c r="D4" s="8"/>
      <c r="E4" s="8"/>
      <c r="F4" s="8"/>
      <c r="G4" s="8"/>
      <c r="H4" s="8"/>
      <c r="I4" s="8"/>
    </row>
    <row r="5" spans="1:9" ht="17.25" thickBot="1" x14ac:dyDescent="0.3">
      <c r="A5" s="4" t="s">
        <v>4</v>
      </c>
      <c r="B5" s="9">
        <f>$B$2/B2</f>
        <v>1</v>
      </c>
      <c r="C5" s="9">
        <f>$B$2/C2</f>
        <v>1.607561670226578</v>
      </c>
      <c r="D5" s="9">
        <f>$B$2/D2</f>
        <v>1.6262750373375419</v>
      </c>
      <c r="E5" s="9">
        <f>$B$2/E2</f>
        <v>1.707937037655042</v>
      </c>
      <c r="F5" s="9">
        <f t="shared" ref="F5:I5" si="0">$B$2/F2</f>
        <v>1.7286084215266833</v>
      </c>
      <c r="G5" s="9">
        <f t="shared" si="0"/>
        <v>1.9187557799495112</v>
      </c>
      <c r="H5" s="9">
        <f t="shared" si="0"/>
        <v>2.1779558833959856</v>
      </c>
      <c r="I5" s="9">
        <f t="shared" si="0"/>
        <v>2.4198174912134154</v>
      </c>
    </row>
    <row r="6" spans="1:9" ht="17.25" thickBot="1" x14ac:dyDescent="0.3">
      <c r="A6" s="4" t="s">
        <v>5</v>
      </c>
      <c r="B6" s="9" t="e">
        <f>(1/B5-1/B1)/(1-1/B1)</f>
        <v>#DIV/0!</v>
      </c>
      <c r="C6" s="9">
        <f>(1/C5-1/C1)/(1-1/C1)</f>
        <v>0.24412023317158948</v>
      </c>
      <c r="D6" s="9">
        <f t="shared" ref="D6:I6" si="1">(1/D5-1/D1)/(1-1/D1)</f>
        <v>0.42235320936594267</v>
      </c>
      <c r="E6" s="9">
        <f t="shared" si="1"/>
        <v>0.44733556952269299</v>
      </c>
      <c r="F6" s="9">
        <f t="shared" si="1"/>
        <v>0.47312502035366527</v>
      </c>
      <c r="G6" s="9">
        <f t="shared" si="1"/>
        <v>0.42540528218321566</v>
      </c>
      <c r="H6" s="9">
        <f t="shared" si="1"/>
        <v>0.36900381020614192</v>
      </c>
      <c r="I6" s="9">
        <f t="shared" si="1"/>
        <v>0.32943349352637136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I6"/>
    </sheetView>
  </sheetViews>
  <sheetFormatPr defaultRowHeight="16.5" x14ac:dyDescent="0.25"/>
  <cols>
    <col min="1" max="1" width="18.75" customWidth="1"/>
    <col min="2" max="9" width="11" bestFit="1" customWidth="1"/>
  </cols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5">
        <v>0.153535</v>
      </c>
      <c r="C2" s="5">
        <v>9.5507999999999996E-2</v>
      </c>
      <c r="D2" s="5">
        <v>9.4409000000000007E-2</v>
      </c>
      <c r="E2" s="5">
        <v>8.9895000000000003E-2</v>
      </c>
      <c r="F2" s="5">
        <v>8.8819999999999996E-2</v>
      </c>
      <c r="G2" s="5">
        <v>8.0018000000000006E-2</v>
      </c>
      <c r="H2" s="5">
        <v>7.0495000000000002E-2</v>
      </c>
      <c r="I2" s="5">
        <v>6.3449000000000005E-2</v>
      </c>
    </row>
    <row r="3" spans="1:9" x14ac:dyDescent="0.25">
      <c r="A3" s="6" t="s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ht="17.25" thickBot="1" x14ac:dyDescent="0.3">
      <c r="A4" s="4" t="s">
        <v>3</v>
      </c>
      <c r="B4" s="8"/>
      <c r="C4" s="8"/>
      <c r="D4" s="8"/>
      <c r="E4" s="8"/>
      <c r="F4" s="8"/>
      <c r="G4" s="8"/>
      <c r="H4" s="8"/>
      <c r="I4" s="8"/>
    </row>
    <row r="5" spans="1:9" ht="17.25" thickBot="1" x14ac:dyDescent="0.3">
      <c r="A5" s="4" t="s">
        <v>4</v>
      </c>
      <c r="B5" s="9">
        <f>$B$2/B2</f>
        <v>1</v>
      </c>
      <c r="C5" s="9">
        <f>$B$2/C2</f>
        <v>1.607561670226578</v>
      </c>
      <c r="D5" s="9">
        <f>$B$2/D2</f>
        <v>1.6262750373375419</v>
      </c>
      <c r="E5" s="9">
        <f>$B$2/E2</f>
        <v>1.707937037655042</v>
      </c>
      <c r="F5" s="9">
        <f t="shared" ref="C5:I5" si="0">$B$2/F2</f>
        <v>1.7286084215266833</v>
      </c>
      <c r="G5" s="9">
        <f t="shared" si="0"/>
        <v>1.9187557799495112</v>
      </c>
      <c r="H5" s="9">
        <f t="shared" si="0"/>
        <v>2.1779558833959856</v>
      </c>
      <c r="I5" s="9">
        <f t="shared" si="0"/>
        <v>2.4198174912134154</v>
      </c>
    </row>
    <row r="6" spans="1:9" ht="17.25" thickBot="1" x14ac:dyDescent="0.3">
      <c r="A6" s="4" t="s">
        <v>5</v>
      </c>
      <c r="B6" s="9" t="e">
        <f>(1/B5-1/B1)/(1-1/B1)</f>
        <v>#DIV/0!</v>
      </c>
      <c r="C6" s="9">
        <f>(1/C5-1/C1)/(1-1/C1)</f>
        <v>0.24412023317158948</v>
      </c>
      <c r="D6" s="9">
        <f t="shared" ref="C6:I6" si="1">(1/D5-1/D1)/(1-1/D1)</f>
        <v>0.42235320936594267</v>
      </c>
      <c r="E6" s="9">
        <f t="shared" si="1"/>
        <v>0.44733556952269299</v>
      </c>
      <c r="F6" s="9">
        <f t="shared" si="1"/>
        <v>0.47312502035366527</v>
      </c>
      <c r="G6" s="9">
        <f t="shared" si="1"/>
        <v>0.42540528218321566</v>
      </c>
      <c r="H6" s="9">
        <f t="shared" si="1"/>
        <v>0.36900381020614192</v>
      </c>
      <c r="I6" s="9">
        <f t="shared" si="1"/>
        <v>0.32943349352637136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4.6</vt:lpstr>
      <vt:lpstr>4.7</vt:lpstr>
      <vt:lpstr>4.8</vt:lpstr>
      <vt:lpstr>4.9</vt:lpstr>
      <vt:lpstr>4.12</vt:lpstr>
      <vt:lpstr>5.11</vt:lpstr>
      <vt:lpstr>6.8</vt:lpstr>
      <vt:lpstr>6.13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2022-11-19T08:55:04Z</dcterms:created>
  <dcterms:modified xsi:type="dcterms:W3CDTF">2022-11-19T12:50:32Z</dcterms:modified>
</cp:coreProperties>
</file>