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240879_ed_ac_uk/Documents/Desktop/4th Year/Dissertation/data/"/>
    </mc:Choice>
  </mc:AlternateContent>
  <xr:revisionPtr revIDLastSave="695" documentId="8_{FD75DC82-E2F1-4FE9-8F5E-2DD6F6887608}" xr6:coauthVersionLast="47" xr6:coauthVersionMax="47" xr10:uidLastSave="{0E833BA6-469C-42C4-9AF7-82C6C92FC7BC}"/>
  <bookViews>
    <workbookView xWindow="-110" yWindow="-110" windowWidth="19420" windowHeight="10420" tabRatio="614" xr2:uid="{B50E2DA6-471E-4704-8AC7-61C289E80F8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7" i="1" l="1"/>
  <c r="H107" i="1"/>
  <c r="J43" i="1"/>
  <c r="J40" i="1"/>
  <c r="J37" i="1"/>
  <c r="I45" i="1"/>
  <c r="I43" i="1"/>
  <c r="H43" i="1"/>
  <c r="G37" i="1"/>
</calcChain>
</file>

<file path=xl/sharedStrings.xml><?xml version="1.0" encoding="utf-8"?>
<sst xmlns="http://schemas.openxmlformats.org/spreadsheetml/2006/main" count="654" uniqueCount="54">
  <si>
    <t>sample_id</t>
  </si>
  <si>
    <t>sample_r</t>
  </si>
  <si>
    <t>N_rate</t>
  </si>
  <si>
    <t>crop</t>
  </si>
  <si>
    <t>margin</t>
  </si>
  <si>
    <t>con_rel</t>
  </si>
  <si>
    <t>Aphidius_ervi</t>
  </si>
  <si>
    <t>Aphidius_colemani</t>
  </si>
  <si>
    <r>
      <rPr>
        <b/>
        <i/>
        <sz val="11"/>
        <color theme="1"/>
        <rFont val="Aptos Narrow"/>
        <family val="2"/>
        <scheme val="minor"/>
      </rPr>
      <t>Aphidiu</t>
    </r>
    <r>
      <rPr>
        <b/>
        <sz val="11"/>
        <color theme="1"/>
        <rFont val="Aptos Narrow"/>
        <family val="2"/>
        <scheme val="minor"/>
      </rPr>
      <t>s sp.</t>
    </r>
  </si>
  <si>
    <t>Ichneumonid_spp.</t>
  </si>
  <si>
    <t>Chalcid sp.</t>
  </si>
  <si>
    <t>Aphids</t>
  </si>
  <si>
    <r>
      <rPr>
        <i/>
        <sz val="11"/>
        <color theme="1"/>
        <rFont val="Aptos Narrow"/>
        <family val="2"/>
        <scheme val="minor"/>
      </rPr>
      <t xml:space="preserve">Dendrocerus </t>
    </r>
    <r>
      <rPr>
        <sz val="11"/>
        <color theme="1"/>
        <rFont val="Aptos Narrow"/>
        <family val="2"/>
        <scheme val="minor"/>
      </rPr>
      <t>sp.</t>
    </r>
  </si>
  <si>
    <r>
      <rPr>
        <i/>
        <sz val="11"/>
        <color theme="1"/>
        <rFont val="Aptos Narrow"/>
        <family val="2"/>
        <scheme val="minor"/>
      </rPr>
      <t>Hexacola</t>
    </r>
    <r>
      <rPr>
        <sz val="11"/>
        <color theme="1"/>
        <rFont val="Aptos Narrow"/>
        <family val="2"/>
        <scheme val="minor"/>
      </rPr>
      <t xml:space="preserve"> sp.</t>
    </r>
  </si>
  <si>
    <t>P1</t>
  </si>
  <si>
    <t>full</t>
  </si>
  <si>
    <t>bfb</t>
  </si>
  <si>
    <t>absent</t>
  </si>
  <si>
    <t>control</t>
  </si>
  <si>
    <t>P2</t>
  </si>
  <si>
    <t>release</t>
  </si>
  <si>
    <t>P3</t>
  </si>
  <si>
    <t>P4</t>
  </si>
  <si>
    <t>P5</t>
  </si>
  <si>
    <t>fb</t>
  </si>
  <si>
    <t>P6</t>
  </si>
  <si>
    <t>P7</t>
  </si>
  <si>
    <t>P8</t>
  </si>
  <si>
    <t>P9</t>
  </si>
  <si>
    <t>present</t>
  </si>
  <si>
    <t>P10</t>
  </si>
  <si>
    <t>P11</t>
  </si>
  <si>
    <t>P12</t>
  </si>
  <si>
    <t>P13</t>
  </si>
  <si>
    <t>P14</t>
  </si>
  <si>
    <t>P15</t>
  </si>
  <si>
    <t>P16</t>
  </si>
  <si>
    <t>P17</t>
  </si>
  <si>
    <t>half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</si>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</sst>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0" fontId="1" fillId="6" borderId="0" xfId="0" applyFont="1" applyFill="1"/>
    <xf numFmtId="0" fontId="0" fillId="6" borderId="0" xfId="0" applyFill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(Sheet1!$A$2:$A$33,Sheet1!$E$2:$E$33)</c:f>
              <c:strCache>
                <c:ptCount val="6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  <c:pt idx="26">
                  <c:v>P27</c:v>
                </c:pt>
                <c:pt idx="27">
                  <c:v>P28</c:v>
                </c:pt>
                <c:pt idx="28">
                  <c:v>P29</c:v>
                </c:pt>
                <c:pt idx="29">
                  <c:v>P30</c:v>
                </c:pt>
                <c:pt idx="30">
                  <c:v>P31</c:v>
                </c:pt>
                <c:pt idx="31">
                  <c:v>P32</c:v>
                </c:pt>
                <c:pt idx="32">
                  <c:v>absent</c:v>
                </c:pt>
                <c:pt idx="33">
                  <c:v>absent</c:v>
                </c:pt>
                <c:pt idx="34">
                  <c:v>absent</c:v>
                </c:pt>
                <c:pt idx="35">
                  <c:v>absent</c:v>
                </c:pt>
                <c:pt idx="36">
                  <c:v>absent</c:v>
                </c:pt>
                <c:pt idx="37">
                  <c:v>absent</c:v>
                </c:pt>
                <c:pt idx="38">
                  <c:v>absent</c:v>
                </c:pt>
                <c:pt idx="39">
                  <c:v>absent</c:v>
                </c:pt>
                <c:pt idx="40">
                  <c:v>present</c:v>
                </c:pt>
                <c:pt idx="41">
                  <c:v>present</c:v>
                </c:pt>
                <c:pt idx="42">
                  <c:v>present</c:v>
                </c:pt>
                <c:pt idx="43">
                  <c:v>present</c:v>
                </c:pt>
                <c:pt idx="44">
                  <c:v>present</c:v>
                </c:pt>
                <c:pt idx="45">
                  <c:v>present</c:v>
                </c:pt>
                <c:pt idx="46">
                  <c:v>present</c:v>
                </c:pt>
                <c:pt idx="47">
                  <c:v>present</c:v>
                </c:pt>
                <c:pt idx="48">
                  <c:v>absent</c:v>
                </c:pt>
                <c:pt idx="49">
                  <c:v>absent</c:v>
                </c:pt>
                <c:pt idx="50">
                  <c:v>absent</c:v>
                </c:pt>
                <c:pt idx="51">
                  <c:v>absent</c:v>
                </c:pt>
                <c:pt idx="52">
                  <c:v>absent</c:v>
                </c:pt>
                <c:pt idx="53">
                  <c:v>absent</c:v>
                </c:pt>
                <c:pt idx="54">
                  <c:v>absent</c:v>
                </c:pt>
                <c:pt idx="55">
                  <c:v>absent</c:v>
                </c:pt>
                <c:pt idx="56">
                  <c:v>present</c:v>
                </c:pt>
                <c:pt idx="57">
                  <c:v>present</c:v>
                </c:pt>
                <c:pt idx="58">
                  <c:v>present</c:v>
                </c:pt>
                <c:pt idx="59">
                  <c:v>present</c:v>
                </c:pt>
                <c:pt idx="60">
                  <c:v>present</c:v>
                </c:pt>
                <c:pt idx="61">
                  <c:v>present</c:v>
                </c:pt>
                <c:pt idx="62">
                  <c:v>present</c:v>
                </c:pt>
                <c:pt idx="63">
                  <c:v>present</c:v>
                </c:pt>
              </c:strCache>
            </c:strRef>
          </c:cat>
          <c:val>
            <c:numRef>
              <c:f>Sheet1!$G$2:$G$33</c:f>
              <c:numCache>
                <c:formatCode>General</c:formatCode>
                <c:ptCount val="3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8-4144-8313-DA62652029D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(Sheet1!$A$2:$A$33,Sheet1!$E$2:$E$33)</c:f>
              <c:strCache>
                <c:ptCount val="6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  <c:pt idx="26">
                  <c:v>P27</c:v>
                </c:pt>
                <c:pt idx="27">
                  <c:v>P28</c:v>
                </c:pt>
                <c:pt idx="28">
                  <c:v>P29</c:v>
                </c:pt>
                <c:pt idx="29">
                  <c:v>P30</c:v>
                </c:pt>
                <c:pt idx="30">
                  <c:v>P31</c:v>
                </c:pt>
                <c:pt idx="31">
                  <c:v>P32</c:v>
                </c:pt>
                <c:pt idx="32">
                  <c:v>absent</c:v>
                </c:pt>
                <c:pt idx="33">
                  <c:v>absent</c:v>
                </c:pt>
                <c:pt idx="34">
                  <c:v>absent</c:v>
                </c:pt>
                <c:pt idx="35">
                  <c:v>absent</c:v>
                </c:pt>
                <c:pt idx="36">
                  <c:v>absent</c:v>
                </c:pt>
                <c:pt idx="37">
                  <c:v>absent</c:v>
                </c:pt>
                <c:pt idx="38">
                  <c:v>absent</c:v>
                </c:pt>
                <c:pt idx="39">
                  <c:v>absent</c:v>
                </c:pt>
                <c:pt idx="40">
                  <c:v>present</c:v>
                </c:pt>
                <c:pt idx="41">
                  <c:v>present</c:v>
                </c:pt>
                <c:pt idx="42">
                  <c:v>present</c:v>
                </c:pt>
                <c:pt idx="43">
                  <c:v>present</c:v>
                </c:pt>
                <c:pt idx="44">
                  <c:v>present</c:v>
                </c:pt>
                <c:pt idx="45">
                  <c:v>present</c:v>
                </c:pt>
                <c:pt idx="46">
                  <c:v>present</c:v>
                </c:pt>
                <c:pt idx="47">
                  <c:v>present</c:v>
                </c:pt>
                <c:pt idx="48">
                  <c:v>absent</c:v>
                </c:pt>
                <c:pt idx="49">
                  <c:v>absent</c:v>
                </c:pt>
                <c:pt idx="50">
                  <c:v>absent</c:v>
                </c:pt>
                <c:pt idx="51">
                  <c:v>absent</c:v>
                </c:pt>
                <c:pt idx="52">
                  <c:v>absent</c:v>
                </c:pt>
                <c:pt idx="53">
                  <c:v>absent</c:v>
                </c:pt>
                <c:pt idx="54">
                  <c:v>absent</c:v>
                </c:pt>
                <c:pt idx="55">
                  <c:v>absent</c:v>
                </c:pt>
                <c:pt idx="56">
                  <c:v>present</c:v>
                </c:pt>
                <c:pt idx="57">
                  <c:v>present</c:v>
                </c:pt>
                <c:pt idx="58">
                  <c:v>present</c:v>
                </c:pt>
                <c:pt idx="59">
                  <c:v>present</c:v>
                </c:pt>
                <c:pt idx="60">
                  <c:v>present</c:v>
                </c:pt>
                <c:pt idx="61">
                  <c:v>present</c:v>
                </c:pt>
                <c:pt idx="62">
                  <c:v>present</c:v>
                </c:pt>
                <c:pt idx="63">
                  <c:v>present</c:v>
                </c:pt>
              </c:strCache>
            </c:strRef>
          </c:cat>
          <c:val>
            <c:numRef>
              <c:f>Sheet1!$H$2:$H$33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88-4144-8313-DA62652029D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(Sheet1!$A$2:$A$33,Sheet1!$E$2:$E$33)</c:f>
              <c:strCache>
                <c:ptCount val="6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  <c:pt idx="26">
                  <c:v>P27</c:v>
                </c:pt>
                <c:pt idx="27">
                  <c:v>P28</c:v>
                </c:pt>
                <c:pt idx="28">
                  <c:v>P29</c:v>
                </c:pt>
                <c:pt idx="29">
                  <c:v>P30</c:v>
                </c:pt>
                <c:pt idx="30">
                  <c:v>P31</c:v>
                </c:pt>
                <c:pt idx="31">
                  <c:v>P32</c:v>
                </c:pt>
                <c:pt idx="32">
                  <c:v>absent</c:v>
                </c:pt>
                <c:pt idx="33">
                  <c:v>absent</c:v>
                </c:pt>
                <c:pt idx="34">
                  <c:v>absent</c:v>
                </c:pt>
                <c:pt idx="35">
                  <c:v>absent</c:v>
                </c:pt>
                <c:pt idx="36">
                  <c:v>absent</c:v>
                </c:pt>
                <c:pt idx="37">
                  <c:v>absent</c:v>
                </c:pt>
                <c:pt idx="38">
                  <c:v>absent</c:v>
                </c:pt>
                <c:pt idx="39">
                  <c:v>absent</c:v>
                </c:pt>
                <c:pt idx="40">
                  <c:v>present</c:v>
                </c:pt>
                <c:pt idx="41">
                  <c:v>present</c:v>
                </c:pt>
                <c:pt idx="42">
                  <c:v>present</c:v>
                </c:pt>
                <c:pt idx="43">
                  <c:v>present</c:v>
                </c:pt>
                <c:pt idx="44">
                  <c:v>present</c:v>
                </c:pt>
                <c:pt idx="45">
                  <c:v>present</c:v>
                </c:pt>
                <c:pt idx="46">
                  <c:v>present</c:v>
                </c:pt>
                <c:pt idx="47">
                  <c:v>present</c:v>
                </c:pt>
                <c:pt idx="48">
                  <c:v>absent</c:v>
                </c:pt>
                <c:pt idx="49">
                  <c:v>absent</c:v>
                </c:pt>
                <c:pt idx="50">
                  <c:v>absent</c:v>
                </c:pt>
                <c:pt idx="51">
                  <c:v>absent</c:v>
                </c:pt>
                <c:pt idx="52">
                  <c:v>absent</c:v>
                </c:pt>
                <c:pt idx="53">
                  <c:v>absent</c:v>
                </c:pt>
                <c:pt idx="54">
                  <c:v>absent</c:v>
                </c:pt>
                <c:pt idx="55">
                  <c:v>absent</c:v>
                </c:pt>
                <c:pt idx="56">
                  <c:v>present</c:v>
                </c:pt>
                <c:pt idx="57">
                  <c:v>present</c:v>
                </c:pt>
                <c:pt idx="58">
                  <c:v>present</c:v>
                </c:pt>
                <c:pt idx="59">
                  <c:v>present</c:v>
                </c:pt>
                <c:pt idx="60">
                  <c:v>present</c:v>
                </c:pt>
                <c:pt idx="61">
                  <c:v>present</c:v>
                </c:pt>
                <c:pt idx="62">
                  <c:v>present</c:v>
                </c:pt>
                <c:pt idx="63">
                  <c:v>present</c:v>
                </c:pt>
              </c:strCache>
            </c:strRef>
          </c:cat>
          <c:val>
            <c:numRef>
              <c:f>Sheet1!$I$2:$I$33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7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6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88-4144-8313-DA62652029D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(Sheet1!$A$2:$A$33,Sheet1!$E$2:$E$33)</c:f>
              <c:strCache>
                <c:ptCount val="6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  <c:pt idx="26">
                  <c:v>P27</c:v>
                </c:pt>
                <c:pt idx="27">
                  <c:v>P28</c:v>
                </c:pt>
                <c:pt idx="28">
                  <c:v>P29</c:v>
                </c:pt>
                <c:pt idx="29">
                  <c:v>P30</c:v>
                </c:pt>
                <c:pt idx="30">
                  <c:v>P31</c:v>
                </c:pt>
                <c:pt idx="31">
                  <c:v>P32</c:v>
                </c:pt>
                <c:pt idx="32">
                  <c:v>absent</c:v>
                </c:pt>
                <c:pt idx="33">
                  <c:v>absent</c:v>
                </c:pt>
                <c:pt idx="34">
                  <c:v>absent</c:v>
                </c:pt>
                <c:pt idx="35">
                  <c:v>absent</c:v>
                </c:pt>
                <c:pt idx="36">
                  <c:v>absent</c:v>
                </c:pt>
                <c:pt idx="37">
                  <c:v>absent</c:v>
                </c:pt>
                <c:pt idx="38">
                  <c:v>absent</c:v>
                </c:pt>
                <c:pt idx="39">
                  <c:v>absent</c:v>
                </c:pt>
                <c:pt idx="40">
                  <c:v>present</c:v>
                </c:pt>
                <c:pt idx="41">
                  <c:v>present</c:v>
                </c:pt>
                <c:pt idx="42">
                  <c:v>present</c:v>
                </c:pt>
                <c:pt idx="43">
                  <c:v>present</c:v>
                </c:pt>
                <c:pt idx="44">
                  <c:v>present</c:v>
                </c:pt>
                <c:pt idx="45">
                  <c:v>present</c:v>
                </c:pt>
                <c:pt idx="46">
                  <c:v>present</c:v>
                </c:pt>
                <c:pt idx="47">
                  <c:v>present</c:v>
                </c:pt>
                <c:pt idx="48">
                  <c:v>absent</c:v>
                </c:pt>
                <c:pt idx="49">
                  <c:v>absent</c:v>
                </c:pt>
                <c:pt idx="50">
                  <c:v>absent</c:v>
                </c:pt>
                <c:pt idx="51">
                  <c:v>absent</c:v>
                </c:pt>
                <c:pt idx="52">
                  <c:v>absent</c:v>
                </c:pt>
                <c:pt idx="53">
                  <c:v>absent</c:v>
                </c:pt>
                <c:pt idx="54">
                  <c:v>absent</c:v>
                </c:pt>
                <c:pt idx="55">
                  <c:v>absent</c:v>
                </c:pt>
                <c:pt idx="56">
                  <c:v>present</c:v>
                </c:pt>
                <c:pt idx="57">
                  <c:v>present</c:v>
                </c:pt>
                <c:pt idx="58">
                  <c:v>present</c:v>
                </c:pt>
                <c:pt idx="59">
                  <c:v>present</c:v>
                </c:pt>
                <c:pt idx="60">
                  <c:v>present</c:v>
                </c:pt>
                <c:pt idx="61">
                  <c:v>present</c:v>
                </c:pt>
                <c:pt idx="62">
                  <c:v>present</c:v>
                </c:pt>
                <c:pt idx="63">
                  <c:v>present</c:v>
                </c:pt>
              </c:strCache>
            </c:strRef>
          </c:cat>
          <c:val>
            <c:numRef>
              <c:f>Sheet1!$J$2:$J$33</c:f>
              <c:numCache>
                <c:formatCode>General</c:formatCode>
                <c:ptCount val="3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3</c:v>
                </c:pt>
                <c:pt idx="6">
                  <c:v>8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8</c:v>
                </c:pt>
                <c:pt idx="11">
                  <c:v>0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0</c:v>
                </c:pt>
                <c:pt idx="19">
                  <c:v>9</c:v>
                </c:pt>
                <c:pt idx="20">
                  <c:v>7</c:v>
                </c:pt>
                <c:pt idx="21">
                  <c:v>8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9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88-4144-8313-DA62652029D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(Sheet1!$A$2:$A$33,Sheet1!$E$2:$E$33)</c:f>
              <c:strCache>
                <c:ptCount val="6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  <c:pt idx="26">
                  <c:v>P27</c:v>
                </c:pt>
                <c:pt idx="27">
                  <c:v>P28</c:v>
                </c:pt>
                <c:pt idx="28">
                  <c:v>P29</c:v>
                </c:pt>
                <c:pt idx="29">
                  <c:v>P30</c:v>
                </c:pt>
                <c:pt idx="30">
                  <c:v>P31</c:v>
                </c:pt>
                <c:pt idx="31">
                  <c:v>P32</c:v>
                </c:pt>
                <c:pt idx="32">
                  <c:v>absent</c:v>
                </c:pt>
                <c:pt idx="33">
                  <c:v>absent</c:v>
                </c:pt>
                <c:pt idx="34">
                  <c:v>absent</c:v>
                </c:pt>
                <c:pt idx="35">
                  <c:v>absent</c:v>
                </c:pt>
                <c:pt idx="36">
                  <c:v>absent</c:v>
                </c:pt>
                <c:pt idx="37">
                  <c:v>absent</c:v>
                </c:pt>
                <c:pt idx="38">
                  <c:v>absent</c:v>
                </c:pt>
                <c:pt idx="39">
                  <c:v>absent</c:v>
                </c:pt>
                <c:pt idx="40">
                  <c:v>present</c:v>
                </c:pt>
                <c:pt idx="41">
                  <c:v>present</c:v>
                </c:pt>
                <c:pt idx="42">
                  <c:v>present</c:v>
                </c:pt>
                <c:pt idx="43">
                  <c:v>present</c:v>
                </c:pt>
                <c:pt idx="44">
                  <c:v>present</c:v>
                </c:pt>
                <c:pt idx="45">
                  <c:v>present</c:v>
                </c:pt>
                <c:pt idx="46">
                  <c:v>present</c:v>
                </c:pt>
                <c:pt idx="47">
                  <c:v>present</c:v>
                </c:pt>
                <c:pt idx="48">
                  <c:v>absent</c:v>
                </c:pt>
                <c:pt idx="49">
                  <c:v>absent</c:v>
                </c:pt>
                <c:pt idx="50">
                  <c:v>absent</c:v>
                </c:pt>
                <c:pt idx="51">
                  <c:v>absent</c:v>
                </c:pt>
                <c:pt idx="52">
                  <c:v>absent</c:v>
                </c:pt>
                <c:pt idx="53">
                  <c:v>absent</c:v>
                </c:pt>
                <c:pt idx="54">
                  <c:v>absent</c:v>
                </c:pt>
                <c:pt idx="55">
                  <c:v>absent</c:v>
                </c:pt>
                <c:pt idx="56">
                  <c:v>present</c:v>
                </c:pt>
                <c:pt idx="57">
                  <c:v>present</c:v>
                </c:pt>
                <c:pt idx="58">
                  <c:v>present</c:v>
                </c:pt>
                <c:pt idx="59">
                  <c:v>present</c:v>
                </c:pt>
                <c:pt idx="60">
                  <c:v>present</c:v>
                </c:pt>
                <c:pt idx="61">
                  <c:v>present</c:v>
                </c:pt>
                <c:pt idx="62">
                  <c:v>present</c:v>
                </c:pt>
                <c:pt idx="63">
                  <c:v>present</c:v>
                </c:pt>
              </c:strCache>
            </c:strRef>
          </c:cat>
          <c:val>
            <c:numRef>
              <c:f>Sheet1!$K$2:$K$33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88-4144-8313-DA62652029D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(Sheet1!$A$2:$A$33,Sheet1!$E$2:$E$33)</c:f>
              <c:strCache>
                <c:ptCount val="6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  <c:pt idx="26">
                  <c:v>P27</c:v>
                </c:pt>
                <c:pt idx="27">
                  <c:v>P28</c:v>
                </c:pt>
                <c:pt idx="28">
                  <c:v>P29</c:v>
                </c:pt>
                <c:pt idx="29">
                  <c:v>P30</c:v>
                </c:pt>
                <c:pt idx="30">
                  <c:v>P31</c:v>
                </c:pt>
                <c:pt idx="31">
                  <c:v>P32</c:v>
                </c:pt>
                <c:pt idx="32">
                  <c:v>absent</c:v>
                </c:pt>
                <c:pt idx="33">
                  <c:v>absent</c:v>
                </c:pt>
                <c:pt idx="34">
                  <c:v>absent</c:v>
                </c:pt>
                <c:pt idx="35">
                  <c:v>absent</c:v>
                </c:pt>
                <c:pt idx="36">
                  <c:v>absent</c:v>
                </c:pt>
                <c:pt idx="37">
                  <c:v>absent</c:v>
                </c:pt>
                <c:pt idx="38">
                  <c:v>absent</c:v>
                </c:pt>
                <c:pt idx="39">
                  <c:v>absent</c:v>
                </c:pt>
                <c:pt idx="40">
                  <c:v>present</c:v>
                </c:pt>
                <c:pt idx="41">
                  <c:v>present</c:v>
                </c:pt>
                <c:pt idx="42">
                  <c:v>present</c:v>
                </c:pt>
                <c:pt idx="43">
                  <c:v>present</c:v>
                </c:pt>
                <c:pt idx="44">
                  <c:v>present</c:v>
                </c:pt>
                <c:pt idx="45">
                  <c:v>present</c:v>
                </c:pt>
                <c:pt idx="46">
                  <c:v>present</c:v>
                </c:pt>
                <c:pt idx="47">
                  <c:v>present</c:v>
                </c:pt>
                <c:pt idx="48">
                  <c:v>absent</c:v>
                </c:pt>
                <c:pt idx="49">
                  <c:v>absent</c:v>
                </c:pt>
                <c:pt idx="50">
                  <c:v>absent</c:v>
                </c:pt>
                <c:pt idx="51">
                  <c:v>absent</c:v>
                </c:pt>
                <c:pt idx="52">
                  <c:v>absent</c:v>
                </c:pt>
                <c:pt idx="53">
                  <c:v>absent</c:v>
                </c:pt>
                <c:pt idx="54">
                  <c:v>absent</c:v>
                </c:pt>
                <c:pt idx="55">
                  <c:v>absent</c:v>
                </c:pt>
                <c:pt idx="56">
                  <c:v>present</c:v>
                </c:pt>
                <c:pt idx="57">
                  <c:v>present</c:v>
                </c:pt>
                <c:pt idx="58">
                  <c:v>present</c:v>
                </c:pt>
                <c:pt idx="59">
                  <c:v>present</c:v>
                </c:pt>
                <c:pt idx="60">
                  <c:v>present</c:v>
                </c:pt>
                <c:pt idx="61">
                  <c:v>present</c:v>
                </c:pt>
                <c:pt idx="62">
                  <c:v>present</c:v>
                </c:pt>
                <c:pt idx="63">
                  <c:v>present</c:v>
                </c:pt>
              </c:strCache>
            </c:strRef>
          </c:cat>
          <c:val>
            <c:numRef>
              <c:f>Sheet1!$L$2:$L$33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88-4144-8313-DA62652029D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(Sheet1!$A$2:$A$33,Sheet1!$E$2:$E$33)</c:f>
              <c:strCache>
                <c:ptCount val="6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  <c:pt idx="26">
                  <c:v>P27</c:v>
                </c:pt>
                <c:pt idx="27">
                  <c:v>P28</c:v>
                </c:pt>
                <c:pt idx="28">
                  <c:v>P29</c:v>
                </c:pt>
                <c:pt idx="29">
                  <c:v>P30</c:v>
                </c:pt>
                <c:pt idx="30">
                  <c:v>P31</c:v>
                </c:pt>
                <c:pt idx="31">
                  <c:v>P32</c:v>
                </c:pt>
                <c:pt idx="32">
                  <c:v>absent</c:v>
                </c:pt>
                <c:pt idx="33">
                  <c:v>absent</c:v>
                </c:pt>
                <c:pt idx="34">
                  <c:v>absent</c:v>
                </c:pt>
                <c:pt idx="35">
                  <c:v>absent</c:v>
                </c:pt>
                <c:pt idx="36">
                  <c:v>absent</c:v>
                </c:pt>
                <c:pt idx="37">
                  <c:v>absent</c:v>
                </c:pt>
                <c:pt idx="38">
                  <c:v>absent</c:v>
                </c:pt>
                <c:pt idx="39">
                  <c:v>absent</c:v>
                </c:pt>
                <c:pt idx="40">
                  <c:v>present</c:v>
                </c:pt>
                <c:pt idx="41">
                  <c:v>present</c:v>
                </c:pt>
                <c:pt idx="42">
                  <c:v>present</c:v>
                </c:pt>
                <c:pt idx="43">
                  <c:v>present</c:v>
                </c:pt>
                <c:pt idx="44">
                  <c:v>present</c:v>
                </c:pt>
                <c:pt idx="45">
                  <c:v>present</c:v>
                </c:pt>
                <c:pt idx="46">
                  <c:v>present</c:v>
                </c:pt>
                <c:pt idx="47">
                  <c:v>present</c:v>
                </c:pt>
                <c:pt idx="48">
                  <c:v>absent</c:v>
                </c:pt>
                <c:pt idx="49">
                  <c:v>absent</c:v>
                </c:pt>
                <c:pt idx="50">
                  <c:v>absent</c:v>
                </c:pt>
                <c:pt idx="51">
                  <c:v>absent</c:v>
                </c:pt>
                <c:pt idx="52">
                  <c:v>absent</c:v>
                </c:pt>
                <c:pt idx="53">
                  <c:v>absent</c:v>
                </c:pt>
                <c:pt idx="54">
                  <c:v>absent</c:v>
                </c:pt>
                <c:pt idx="55">
                  <c:v>absent</c:v>
                </c:pt>
                <c:pt idx="56">
                  <c:v>present</c:v>
                </c:pt>
                <c:pt idx="57">
                  <c:v>present</c:v>
                </c:pt>
                <c:pt idx="58">
                  <c:v>present</c:v>
                </c:pt>
                <c:pt idx="59">
                  <c:v>present</c:v>
                </c:pt>
                <c:pt idx="60">
                  <c:v>present</c:v>
                </c:pt>
                <c:pt idx="61">
                  <c:v>present</c:v>
                </c:pt>
                <c:pt idx="62">
                  <c:v>present</c:v>
                </c:pt>
                <c:pt idx="63">
                  <c:v>present</c:v>
                </c:pt>
              </c:strCache>
            </c:strRef>
          </c:cat>
          <c:val>
            <c:numRef>
              <c:f>Sheet1!$M$2:$M$33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88-4144-8313-DA62652029D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(Sheet1!$A$2:$A$33,Sheet1!$E$2:$E$33)</c:f>
              <c:strCache>
                <c:ptCount val="6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  <c:pt idx="26">
                  <c:v>P27</c:v>
                </c:pt>
                <c:pt idx="27">
                  <c:v>P28</c:v>
                </c:pt>
                <c:pt idx="28">
                  <c:v>P29</c:v>
                </c:pt>
                <c:pt idx="29">
                  <c:v>P30</c:v>
                </c:pt>
                <c:pt idx="30">
                  <c:v>P31</c:v>
                </c:pt>
                <c:pt idx="31">
                  <c:v>P32</c:v>
                </c:pt>
                <c:pt idx="32">
                  <c:v>absent</c:v>
                </c:pt>
                <c:pt idx="33">
                  <c:v>absent</c:v>
                </c:pt>
                <c:pt idx="34">
                  <c:v>absent</c:v>
                </c:pt>
                <c:pt idx="35">
                  <c:v>absent</c:v>
                </c:pt>
                <c:pt idx="36">
                  <c:v>absent</c:v>
                </c:pt>
                <c:pt idx="37">
                  <c:v>absent</c:v>
                </c:pt>
                <c:pt idx="38">
                  <c:v>absent</c:v>
                </c:pt>
                <c:pt idx="39">
                  <c:v>absent</c:v>
                </c:pt>
                <c:pt idx="40">
                  <c:v>present</c:v>
                </c:pt>
                <c:pt idx="41">
                  <c:v>present</c:v>
                </c:pt>
                <c:pt idx="42">
                  <c:v>present</c:v>
                </c:pt>
                <c:pt idx="43">
                  <c:v>present</c:v>
                </c:pt>
                <c:pt idx="44">
                  <c:v>present</c:v>
                </c:pt>
                <c:pt idx="45">
                  <c:v>present</c:v>
                </c:pt>
                <c:pt idx="46">
                  <c:v>present</c:v>
                </c:pt>
                <c:pt idx="47">
                  <c:v>present</c:v>
                </c:pt>
                <c:pt idx="48">
                  <c:v>absent</c:v>
                </c:pt>
                <c:pt idx="49">
                  <c:v>absent</c:v>
                </c:pt>
                <c:pt idx="50">
                  <c:v>absent</c:v>
                </c:pt>
                <c:pt idx="51">
                  <c:v>absent</c:v>
                </c:pt>
                <c:pt idx="52">
                  <c:v>absent</c:v>
                </c:pt>
                <c:pt idx="53">
                  <c:v>absent</c:v>
                </c:pt>
                <c:pt idx="54">
                  <c:v>absent</c:v>
                </c:pt>
                <c:pt idx="55">
                  <c:v>absent</c:v>
                </c:pt>
                <c:pt idx="56">
                  <c:v>present</c:v>
                </c:pt>
                <c:pt idx="57">
                  <c:v>present</c:v>
                </c:pt>
                <c:pt idx="58">
                  <c:v>present</c:v>
                </c:pt>
                <c:pt idx="59">
                  <c:v>present</c:v>
                </c:pt>
                <c:pt idx="60">
                  <c:v>present</c:v>
                </c:pt>
                <c:pt idx="61">
                  <c:v>present</c:v>
                </c:pt>
                <c:pt idx="62">
                  <c:v>present</c:v>
                </c:pt>
                <c:pt idx="63">
                  <c:v>present</c:v>
                </c:pt>
              </c:strCache>
            </c:strRef>
          </c:cat>
          <c:val>
            <c:numRef>
              <c:f>Sheet1!$N$2:$N$33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88-4144-8313-DA6265202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75015"/>
        <c:axId val="136877063"/>
      </c:barChart>
      <c:catAx>
        <c:axId val="136875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7063"/>
        <c:crosses val="autoZero"/>
        <c:auto val="1"/>
        <c:lblAlgn val="ctr"/>
        <c:lblOffset val="100"/>
        <c:noMultiLvlLbl val="0"/>
      </c:catAx>
      <c:valAx>
        <c:axId val="136877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5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2</xdr:row>
      <xdr:rowOff>38100</xdr:rowOff>
    </xdr:from>
    <xdr:to>
      <xdr:col>27</xdr:col>
      <xdr:colOff>95250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7B299-26B8-4379-6A97-113384B4696A}"/>
            </a:ext>
            <a:ext uri="{147F2762-F138-4A5C-976F-8EAC2B608ADB}">
              <a16:predDERef xmlns:a16="http://schemas.microsoft.com/office/drawing/2014/main" pred="{7A0D8E2E-334B-22B4-F1D7-4F85C989A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87DD-E94E-4F46-A4A0-32E8431BC458}">
  <dimension ref="A1:N129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9" sqref="O9"/>
    </sheetView>
  </sheetViews>
  <sheetFormatPr defaultRowHeight="14.5" x14ac:dyDescent="0.35"/>
  <cols>
    <col min="1" max="1" width="10.54296875" customWidth="1"/>
    <col min="2" max="2" width="10.1796875" customWidth="1"/>
    <col min="7" max="7" width="15.453125" customWidth="1"/>
    <col min="8" max="8" width="16.1796875" customWidth="1"/>
    <col min="9" max="9" width="16.7265625" customWidth="1"/>
    <col min="10" max="10" width="23.54296875" bestFit="1" customWidth="1"/>
    <col min="14" max="14" width="11.5429687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t="s">
        <v>11</v>
      </c>
      <c r="M1" t="s">
        <v>12</v>
      </c>
      <c r="N1" t="s">
        <v>13</v>
      </c>
    </row>
    <row r="2" spans="1:14" x14ac:dyDescent="0.35">
      <c r="A2" s="4" t="s">
        <v>14</v>
      </c>
      <c r="B2">
        <v>1</v>
      </c>
      <c r="C2" t="s">
        <v>15</v>
      </c>
      <c r="D2" t="s">
        <v>16</v>
      </c>
      <c r="E2" t="s">
        <v>17</v>
      </c>
      <c r="F2" t="s">
        <v>18</v>
      </c>
      <c r="G2">
        <v>3</v>
      </c>
      <c r="H2">
        <v>0</v>
      </c>
      <c r="I2">
        <v>1</v>
      </c>
      <c r="J2">
        <v>3</v>
      </c>
      <c r="K2">
        <v>0</v>
      </c>
      <c r="L2">
        <v>0</v>
      </c>
      <c r="M2">
        <v>0</v>
      </c>
      <c r="N2">
        <v>0</v>
      </c>
    </row>
    <row r="3" spans="1:14" x14ac:dyDescent="0.35">
      <c r="A3" s="4" t="s">
        <v>19</v>
      </c>
      <c r="B3">
        <v>1</v>
      </c>
      <c r="C3" t="s">
        <v>15</v>
      </c>
      <c r="D3" t="s">
        <v>16</v>
      </c>
      <c r="E3" t="s">
        <v>17</v>
      </c>
      <c r="F3" t="s">
        <v>20</v>
      </c>
      <c r="G3">
        <v>1</v>
      </c>
      <c r="H3">
        <v>1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</row>
    <row r="4" spans="1:14" x14ac:dyDescent="0.35">
      <c r="A4" s="4" t="s">
        <v>21</v>
      </c>
      <c r="B4">
        <v>1</v>
      </c>
      <c r="C4" t="s">
        <v>15</v>
      </c>
      <c r="D4" t="s">
        <v>16</v>
      </c>
      <c r="E4" t="s">
        <v>17</v>
      </c>
      <c r="F4" t="s">
        <v>18</v>
      </c>
      <c r="G4">
        <v>2</v>
      </c>
      <c r="H4">
        <v>1</v>
      </c>
      <c r="I4">
        <v>1</v>
      </c>
      <c r="J4">
        <v>5</v>
      </c>
      <c r="K4">
        <v>3</v>
      </c>
      <c r="L4">
        <v>1</v>
      </c>
      <c r="M4">
        <v>0</v>
      </c>
      <c r="N4">
        <v>0</v>
      </c>
    </row>
    <row r="5" spans="1:14" x14ac:dyDescent="0.35">
      <c r="A5" s="4" t="s">
        <v>22</v>
      </c>
      <c r="B5">
        <v>1</v>
      </c>
      <c r="C5" t="s">
        <v>15</v>
      </c>
      <c r="D5" t="s">
        <v>16</v>
      </c>
      <c r="E5" t="s">
        <v>17</v>
      </c>
      <c r="F5" t="s">
        <v>20</v>
      </c>
      <c r="G5">
        <v>2</v>
      </c>
      <c r="H5">
        <v>0</v>
      </c>
      <c r="I5">
        <v>3</v>
      </c>
      <c r="J5">
        <v>7</v>
      </c>
      <c r="K5">
        <v>5</v>
      </c>
      <c r="L5">
        <v>1</v>
      </c>
      <c r="M5">
        <v>1</v>
      </c>
      <c r="N5">
        <v>0</v>
      </c>
    </row>
    <row r="6" spans="1:14" x14ac:dyDescent="0.35">
      <c r="A6" s="4" t="s">
        <v>23</v>
      </c>
      <c r="B6">
        <v>1</v>
      </c>
      <c r="C6" t="s">
        <v>15</v>
      </c>
      <c r="D6" t="s">
        <v>24</v>
      </c>
      <c r="E6" t="s">
        <v>17</v>
      </c>
      <c r="F6" t="s">
        <v>20</v>
      </c>
      <c r="G6">
        <v>2</v>
      </c>
      <c r="H6">
        <v>2</v>
      </c>
      <c r="I6">
        <v>1</v>
      </c>
      <c r="J6">
        <v>9</v>
      </c>
      <c r="K6">
        <v>5</v>
      </c>
      <c r="L6">
        <v>3</v>
      </c>
      <c r="M6">
        <v>2</v>
      </c>
      <c r="N6">
        <v>0</v>
      </c>
    </row>
    <row r="7" spans="1:14" x14ac:dyDescent="0.35">
      <c r="A7" s="4" t="s">
        <v>25</v>
      </c>
      <c r="B7">
        <v>1</v>
      </c>
      <c r="C7" t="s">
        <v>15</v>
      </c>
      <c r="D7" t="s">
        <v>24</v>
      </c>
      <c r="E7" t="s">
        <v>17</v>
      </c>
      <c r="F7" t="s">
        <v>18</v>
      </c>
      <c r="G7">
        <v>1</v>
      </c>
      <c r="H7">
        <v>0</v>
      </c>
      <c r="I7">
        <v>1</v>
      </c>
      <c r="J7">
        <v>3</v>
      </c>
      <c r="K7">
        <v>1</v>
      </c>
      <c r="L7">
        <v>4</v>
      </c>
      <c r="M7">
        <v>0</v>
      </c>
      <c r="N7">
        <v>0</v>
      </c>
    </row>
    <row r="8" spans="1:14" x14ac:dyDescent="0.35">
      <c r="A8" s="4" t="s">
        <v>26</v>
      </c>
      <c r="B8">
        <v>1</v>
      </c>
      <c r="C8" t="s">
        <v>15</v>
      </c>
      <c r="D8" t="s">
        <v>24</v>
      </c>
      <c r="E8" t="s">
        <v>17</v>
      </c>
      <c r="F8" t="s">
        <v>20</v>
      </c>
      <c r="G8" s="9">
        <v>2</v>
      </c>
      <c r="H8" s="9">
        <v>3</v>
      </c>
      <c r="I8" s="9">
        <v>1</v>
      </c>
      <c r="J8" s="9">
        <v>8</v>
      </c>
      <c r="K8" s="9">
        <v>4</v>
      </c>
      <c r="L8" s="9">
        <v>1</v>
      </c>
      <c r="M8" s="9">
        <v>0</v>
      </c>
      <c r="N8" s="9">
        <v>0</v>
      </c>
    </row>
    <row r="9" spans="1:14" x14ac:dyDescent="0.35">
      <c r="A9" s="4" t="s">
        <v>27</v>
      </c>
      <c r="B9">
        <v>1</v>
      </c>
      <c r="C9" t="s">
        <v>15</v>
      </c>
      <c r="D9" t="s">
        <v>24</v>
      </c>
      <c r="E9" t="s">
        <v>17</v>
      </c>
      <c r="F9" t="s">
        <v>18</v>
      </c>
      <c r="G9" s="9">
        <v>2</v>
      </c>
      <c r="H9" s="9">
        <v>1</v>
      </c>
      <c r="I9" s="9">
        <v>2</v>
      </c>
      <c r="J9" s="9">
        <v>7</v>
      </c>
      <c r="K9" s="9">
        <v>2</v>
      </c>
      <c r="L9" s="9">
        <v>5</v>
      </c>
      <c r="M9" s="9">
        <v>1</v>
      </c>
      <c r="N9" s="9">
        <v>0</v>
      </c>
    </row>
    <row r="10" spans="1:14" x14ac:dyDescent="0.35">
      <c r="A10" s="4" t="s">
        <v>28</v>
      </c>
      <c r="B10">
        <v>1</v>
      </c>
      <c r="C10" t="s">
        <v>15</v>
      </c>
      <c r="D10" t="s">
        <v>16</v>
      </c>
      <c r="E10" t="s">
        <v>29</v>
      </c>
      <c r="F10" t="s">
        <v>18</v>
      </c>
      <c r="G10">
        <v>3</v>
      </c>
      <c r="H10">
        <v>2</v>
      </c>
      <c r="I10">
        <v>2</v>
      </c>
      <c r="J10">
        <v>1</v>
      </c>
      <c r="K10">
        <v>1</v>
      </c>
      <c r="L10">
        <v>0</v>
      </c>
      <c r="M10">
        <v>0</v>
      </c>
      <c r="N10">
        <v>1</v>
      </c>
    </row>
    <row r="11" spans="1:14" x14ac:dyDescent="0.35">
      <c r="A11" s="4" t="s">
        <v>30</v>
      </c>
      <c r="B11">
        <v>1</v>
      </c>
      <c r="C11" t="s">
        <v>15</v>
      </c>
      <c r="D11" t="s">
        <v>16</v>
      </c>
      <c r="E11" t="s">
        <v>29</v>
      </c>
      <c r="F11" t="s">
        <v>20</v>
      </c>
      <c r="G11">
        <v>1</v>
      </c>
      <c r="H11">
        <v>0</v>
      </c>
      <c r="I11">
        <v>3</v>
      </c>
      <c r="J11">
        <v>3</v>
      </c>
      <c r="K11">
        <v>2</v>
      </c>
      <c r="L11">
        <v>0</v>
      </c>
      <c r="M11">
        <v>0</v>
      </c>
      <c r="N11">
        <v>0</v>
      </c>
    </row>
    <row r="12" spans="1:14" x14ac:dyDescent="0.35">
      <c r="A12" s="4" t="s">
        <v>31</v>
      </c>
      <c r="B12">
        <v>1</v>
      </c>
      <c r="C12" t="s">
        <v>15</v>
      </c>
      <c r="D12" t="s">
        <v>16</v>
      </c>
      <c r="E12" t="s">
        <v>29</v>
      </c>
      <c r="F12" t="s">
        <v>18</v>
      </c>
      <c r="G12">
        <v>2</v>
      </c>
      <c r="H12">
        <v>1</v>
      </c>
      <c r="I12">
        <v>0</v>
      </c>
      <c r="J12">
        <v>8</v>
      </c>
      <c r="K12">
        <v>1</v>
      </c>
      <c r="L12">
        <v>5</v>
      </c>
      <c r="M12">
        <v>2</v>
      </c>
      <c r="N12">
        <v>0</v>
      </c>
    </row>
    <row r="13" spans="1:14" x14ac:dyDescent="0.35">
      <c r="A13" s="4" t="s">
        <v>32</v>
      </c>
      <c r="B13">
        <v>1</v>
      </c>
      <c r="C13" t="s">
        <v>15</v>
      </c>
      <c r="D13" t="s">
        <v>16</v>
      </c>
      <c r="E13" t="s">
        <v>29</v>
      </c>
      <c r="F13" t="s">
        <v>20</v>
      </c>
      <c r="G13">
        <v>0</v>
      </c>
      <c r="H13">
        <v>0</v>
      </c>
      <c r="I13">
        <v>3</v>
      </c>
      <c r="J13">
        <v>0</v>
      </c>
      <c r="K13">
        <v>0</v>
      </c>
      <c r="L13">
        <v>2</v>
      </c>
      <c r="M13">
        <v>0</v>
      </c>
      <c r="N13">
        <v>0</v>
      </c>
    </row>
    <row r="14" spans="1:14" x14ac:dyDescent="0.35">
      <c r="A14" s="4" t="s">
        <v>33</v>
      </c>
      <c r="B14">
        <v>1</v>
      </c>
      <c r="C14" t="s">
        <v>15</v>
      </c>
      <c r="D14" t="s">
        <v>24</v>
      </c>
      <c r="E14" t="s">
        <v>29</v>
      </c>
      <c r="F14" t="s">
        <v>20</v>
      </c>
      <c r="G14">
        <v>3</v>
      </c>
      <c r="H14">
        <v>6</v>
      </c>
      <c r="I14">
        <v>7</v>
      </c>
      <c r="J14">
        <v>8</v>
      </c>
      <c r="K14">
        <v>3</v>
      </c>
      <c r="L14">
        <v>1</v>
      </c>
      <c r="M14">
        <v>0</v>
      </c>
      <c r="N14">
        <v>0</v>
      </c>
    </row>
    <row r="15" spans="1:14" x14ac:dyDescent="0.35">
      <c r="A15" s="4" t="s">
        <v>34</v>
      </c>
      <c r="B15">
        <v>1</v>
      </c>
      <c r="C15" t="s">
        <v>15</v>
      </c>
      <c r="D15" t="s">
        <v>24</v>
      </c>
      <c r="E15" t="s">
        <v>29</v>
      </c>
      <c r="F15" t="s">
        <v>18</v>
      </c>
      <c r="G15">
        <v>1</v>
      </c>
      <c r="H15">
        <v>2</v>
      </c>
      <c r="I15">
        <v>4</v>
      </c>
      <c r="J15">
        <v>2</v>
      </c>
      <c r="K15">
        <v>1</v>
      </c>
      <c r="L15">
        <v>1</v>
      </c>
      <c r="M15">
        <v>0</v>
      </c>
      <c r="N15">
        <v>0</v>
      </c>
    </row>
    <row r="16" spans="1:14" x14ac:dyDescent="0.35">
      <c r="A16" s="4" t="s">
        <v>35</v>
      </c>
      <c r="B16">
        <v>1</v>
      </c>
      <c r="C16" t="s">
        <v>15</v>
      </c>
      <c r="D16" t="s">
        <v>24</v>
      </c>
      <c r="E16" t="s">
        <v>29</v>
      </c>
      <c r="F16" t="s">
        <v>20</v>
      </c>
      <c r="G16">
        <v>3</v>
      </c>
      <c r="H16">
        <v>3</v>
      </c>
      <c r="I16">
        <v>8</v>
      </c>
      <c r="J16">
        <v>2</v>
      </c>
      <c r="K16">
        <v>1</v>
      </c>
      <c r="L16">
        <v>2</v>
      </c>
      <c r="M16">
        <v>0</v>
      </c>
      <c r="N16">
        <v>0</v>
      </c>
    </row>
    <row r="17" spans="1:14" x14ac:dyDescent="0.35">
      <c r="A17" s="4" t="s">
        <v>36</v>
      </c>
      <c r="B17">
        <v>1</v>
      </c>
      <c r="C17" t="s">
        <v>15</v>
      </c>
      <c r="D17" t="s">
        <v>24</v>
      </c>
      <c r="E17" t="s">
        <v>29</v>
      </c>
      <c r="F17" t="s">
        <v>18</v>
      </c>
      <c r="G17">
        <v>3</v>
      </c>
      <c r="H17">
        <v>1</v>
      </c>
      <c r="I17">
        <v>4</v>
      </c>
      <c r="J17">
        <v>1</v>
      </c>
      <c r="K17">
        <v>0</v>
      </c>
      <c r="L17">
        <v>2</v>
      </c>
      <c r="M17">
        <v>0</v>
      </c>
      <c r="N17">
        <v>1</v>
      </c>
    </row>
    <row r="18" spans="1:14" x14ac:dyDescent="0.35">
      <c r="A18" s="4" t="s">
        <v>37</v>
      </c>
      <c r="B18">
        <v>1</v>
      </c>
      <c r="C18" t="s">
        <v>38</v>
      </c>
      <c r="D18" t="s">
        <v>16</v>
      </c>
      <c r="E18" t="s">
        <v>17</v>
      </c>
      <c r="F18" t="s">
        <v>18</v>
      </c>
      <c r="G18">
        <v>0</v>
      </c>
      <c r="H18">
        <v>5</v>
      </c>
      <c r="I18">
        <v>6</v>
      </c>
      <c r="J18">
        <v>2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4" t="s">
        <v>39</v>
      </c>
      <c r="B19">
        <v>1</v>
      </c>
      <c r="C19" t="s">
        <v>38</v>
      </c>
      <c r="D19" t="s">
        <v>16</v>
      </c>
      <c r="E19" t="s">
        <v>17</v>
      </c>
      <c r="F19" t="s">
        <v>20</v>
      </c>
      <c r="G19">
        <v>2</v>
      </c>
      <c r="H19">
        <v>0</v>
      </c>
      <c r="I19">
        <v>3</v>
      </c>
      <c r="J19">
        <v>7</v>
      </c>
      <c r="K19">
        <v>1</v>
      </c>
      <c r="L19">
        <v>2</v>
      </c>
      <c r="M19">
        <v>0</v>
      </c>
      <c r="N19">
        <v>0</v>
      </c>
    </row>
    <row r="20" spans="1:14" x14ac:dyDescent="0.35">
      <c r="A20" s="4" t="s">
        <v>40</v>
      </c>
      <c r="B20">
        <v>1</v>
      </c>
      <c r="C20" t="s">
        <v>38</v>
      </c>
      <c r="D20" t="s">
        <v>16</v>
      </c>
      <c r="E20" t="s">
        <v>17</v>
      </c>
      <c r="F20" t="s">
        <v>18</v>
      </c>
      <c r="G20">
        <v>1</v>
      </c>
      <c r="H20">
        <v>3</v>
      </c>
      <c r="I20">
        <v>1</v>
      </c>
      <c r="J20">
        <v>0</v>
      </c>
      <c r="K20">
        <v>2</v>
      </c>
      <c r="L20">
        <v>0</v>
      </c>
      <c r="M20">
        <v>0</v>
      </c>
      <c r="N20">
        <v>0</v>
      </c>
    </row>
    <row r="21" spans="1:14" x14ac:dyDescent="0.35">
      <c r="A21" s="4" t="s">
        <v>41</v>
      </c>
      <c r="B21">
        <v>1</v>
      </c>
      <c r="C21" t="s">
        <v>38</v>
      </c>
      <c r="D21" t="s">
        <v>16</v>
      </c>
      <c r="E21" t="s">
        <v>17</v>
      </c>
      <c r="F21" t="s">
        <v>20</v>
      </c>
      <c r="G21">
        <v>2</v>
      </c>
      <c r="H21">
        <v>3</v>
      </c>
      <c r="I21">
        <v>1</v>
      </c>
      <c r="J21">
        <v>9</v>
      </c>
      <c r="K21">
        <v>2</v>
      </c>
      <c r="L21">
        <v>1</v>
      </c>
      <c r="M21">
        <v>0</v>
      </c>
      <c r="N21">
        <v>0</v>
      </c>
    </row>
    <row r="22" spans="1:14" x14ac:dyDescent="0.35">
      <c r="A22" s="4" t="s">
        <v>42</v>
      </c>
      <c r="B22">
        <v>1</v>
      </c>
      <c r="C22" t="s">
        <v>38</v>
      </c>
      <c r="D22" t="s">
        <v>24</v>
      </c>
      <c r="E22" t="s">
        <v>17</v>
      </c>
      <c r="F22" t="s">
        <v>20</v>
      </c>
      <c r="G22">
        <v>2</v>
      </c>
      <c r="H22">
        <v>1</v>
      </c>
      <c r="I22">
        <v>2</v>
      </c>
      <c r="J22">
        <v>7</v>
      </c>
      <c r="K22">
        <v>2</v>
      </c>
      <c r="L22">
        <v>5</v>
      </c>
      <c r="M22">
        <v>1</v>
      </c>
      <c r="N22">
        <v>0</v>
      </c>
    </row>
    <row r="23" spans="1:14" x14ac:dyDescent="0.35">
      <c r="A23" s="4" t="s">
        <v>43</v>
      </c>
      <c r="B23">
        <v>1</v>
      </c>
      <c r="C23" t="s">
        <v>38</v>
      </c>
      <c r="D23" t="s">
        <v>24</v>
      </c>
      <c r="E23" t="s">
        <v>17</v>
      </c>
      <c r="F23" t="s">
        <v>18</v>
      </c>
      <c r="G23">
        <v>2</v>
      </c>
      <c r="H23">
        <v>2</v>
      </c>
      <c r="I23">
        <v>1</v>
      </c>
      <c r="J23">
        <v>8</v>
      </c>
      <c r="K23">
        <v>5</v>
      </c>
      <c r="L23">
        <v>3</v>
      </c>
      <c r="M23">
        <v>2</v>
      </c>
      <c r="N23">
        <v>0</v>
      </c>
    </row>
    <row r="24" spans="1:14" x14ac:dyDescent="0.35">
      <c r="A24" s="4" t="s">
        <v>44</v>
      </c>
      <c r="B24">
        <v>1</v>
      </c>
      <c r="C24" t="s">
        <v>38</v>
      </c>
      <c r="D24" t="s">
        <v>24</v>
      </c>
      <c r="E24" t="s">
        <v>17</v>
      </c>
      <c r="F24" t="s">
        <v>20</v>
      </c>
      <c r="G24">
        <v>3</v>
      </c>
      <c r="H24">
        <v>0</v>
      </c>
      <c r="I24">
        <v>4</v>
      </c>
      <c r="J24">
        <v>3</v>
      </c>
      <c r="K24">
        <v>2</v>
      </c>
      <c r="L24">
        <v>0</v>
      </c>
      <c r="M24">
        <v>0</v>
      </c>
      <c r="N24">
        <v>0</v>
      </c>
    </row>
    <row r="25" spans="1:14" x14ac:dyDescent="0.35">
      <c r="A25" s="4" t="s">
        <v>45</v>
      </c>
      <c r="B25">
        <v>1</v>
      </c>
      <c r="C25" t="s">
        <v>38</v>
      </c>
      <c r="D25" t="s">
        <v>24</v>
      </c>
      <c r="E25" t="s">
        <v>17</v>
      </c>
      <c r="F25" t="s">
        <v>18</v>
      </c>
      <c r="G25">
        <v>1</v>
      </c>
      <c r="H25">
        <v>1</v>
      </c>
      <c r="I25">
        <v>5</v>
      </c>
      <c r="J25">
        <v>2</v>
      </c>
      <c r="K25">
        <v>0</v>
      </c>
      <c r="L25">
        <v>0</v>
      </c>
      <c r="M25">
        <v>0</v>
      </c>
      <c r="N25">
        <v>1</v>
      </c>
    </row>
    <row r="26" spans="1:14" x14ac:dyDescent="0.35">
      <c r="A26" s="4" t="s">
        <v>46</v>
      </c>
      <c r="B26">
        <v>1</v>
      </c>
      <c r="C26" t="s">
        <v>38</v>
      </c>
      <c r="D26" t="s">
        <v>16</v>
      </c>
      <c r="E26" t="s">
        <v>29</v>
      </c>
      <c r="F26" t="s">
        <v>18</v>
      </c>
      <c r="G26">
        <v>1</v>
      </c>
      <c r="H26">
        <v>0</v>
      </c>
      <c r="I26">
        <v>0</v>
      </c>
      <c r="J26">
        <v>2</v>
      </c>
      <c r="K26">
        <v>1</v>
      </c>
      <c r="L26">
        <v>3</v>
      </c>
      <c r="M26">
        <v>1</v>
      </c>
      <c r="N26">
        <v>0</v>
      </c>
    </row>
    <row r="27" spans="1:14" x14ac:dyDescent="0.35">
      <c r="A27" s="4" t="s">
        <v>47</v>
      </c>
      <c r="B27">
        <v>1</v>
      </c>
      <c r="C27" t="s">
        <v>38</v>
      </c>
      <c r="D27" t="s">
        <v>16</v>
      </c>
      <c r="E27" t="s">
        <v>29</v>
      </c>
      <c r="F27" t="s">
        <v>20</v>
      </c>
      <c r="G27">
        <v>1</v>
      </c>
      <c r="H27">
        <v>0</v>
      </c>
      <c r="I27">
        <v>1</v>
      </c>
      <c r="J27">
        <v>2</v>
      </c>
      <c r="K27">
        <v>0</v>
      </c>
      <c r="L27">
        <v>4</v>
      </c>
      <c r="M27">
        <v>0</v>
      </c>
      <c r="N27">
        <v>0</v>
      </c>
    </row>
    <row r="28" spans="1:14" x14ac:dyDescent="0.35">
      <c r="A28" s="4" t="s">
        <v>48</v>
      </c>
      <c r="B28">
        <v>1</v>
      </c>
      <c r="C28" t="s">
        <v>38</v>
      </c>
      <c r="D28" t="s">
        <v>16</v>
      </c>
      <c r="E28" t="s">
        <v>29</v>
      </c>
      <c r="F28" t="s">
        <v>18</v>
      </c>
      <c r="G28">
        <v>0</v>
      </c>
      <c r="H28">
        <v>0</v>
      </c>
      <c r="I28">
        <v>0</v>
      </c>
      <c r="J28">
        <v>3</v>
      </c>
      <c r="K28">
        <v>5</v>
      </c>
      <c r="L28">
        <v>0</v>
      </c>
      <c r="M28">
        <v>1</v>
      </c>
      <c r="N28">
        <v>0</v>
      </c>
    </row>
    <row r="29" spans="1:14" x14ac:dyDescent="0.35">
      <c r="A29" s="4" t="s">
        <v>49</v>
      </c>
      <c r="B29">
        <v>1</v>
      </c>
      <c r="C29" t="s">
        <v>38</v>
      </c>
      <c r="D29" t="s">
        <v>16</v>
      </c>
      <c r="E29" t="s">
        <v>29</v>
      </c>
      <c r="F29" t="s">
        <v>20</v>
      </c>
      <c r="G29">
        <v>3</v>
      </c>
      <c r="H29">
        <v>2</v>
      </c>
      <c r="I29">
        <v>3</v>
      </c>
      <c r="J29">
        <v>1</v>
      </c>
      <c r="K29">
        <v>2</v>
      </c>
      <c r="L29">
        <v>0</v>
      </c>
      <c r="M29">
        <v>0</v>
      </c>
      <c r="N29">
        <v>0</v>
      </c>
    </row>
    <row r="30" spans="1:14" x14ac:dyDescent="0.35">
      <c r="A30" s="4" t="s">
        <v>50</v>
      </c>
      <c r="B30">
        <v>1</v>
      </c>
      <c r="C30" t="s">
        <v>38</v>
      </c>
      <c r="D30" t="s">
        <v>24</v>
      </c>
      <c r="E30" t="s">
        <v>29</v>
      </c>
      <c r="F30" t="s">
        <v>20</v>
      </c>
      <c r="G30">
        <v>0</v>
      </c>
      <c r="H30">
        <v>2</v>
      </c>
      <c r="I30">
        <v>1</v>
      </c>
      <c r="J30">
        <v>9</v>
      </c>
      <c r="K30">
        <v>3</v>
      </c>
      <c r="L30">
        <v>7</v>
      </c>
      <c r="M30">
        <v>0</v>
      </c>
      <c r="N30">
        <v>0</v>
      </c>
    </row>
    <row r="31" spans="1:14" x14ac:dyDescent="0.35">
      <c r="A31" s="4" t="s">
        <v>51</v>
      </c>
      <c r="B31">
        <v>1</v>
      </c>
      <c r="C31" t="s">
        <v>38</v>
      </c>
      <c r="D31" t="s">
        <v>24</v>
      </c>
      <c r="E31" t="s">
        <v>29</v>
      </c>
      <c r="F31" t="s">
        <v>18</v>
      </c>
      <c r="G31">
        <v>0</v>
      </c>
      <c r="H31">
        <v>1</v>
      </c>
      <c r="I31">
        <v>4</v>
      </c>
      <c r="J31">
        <v>3</v>
      </c>
      <c r="K31">
        <v>2</v>
      </c>
      <c r="L31">
        <v>0</v>
      </c>
      <c r="M31">
        <v>1</v>
      </c>
      <c r="N31">
        <v>0</v>
      </c>
    </row>
    <row r="32" spans="1:14" x14ac:dyDescent="0.35">
      <c r="A32" s="4" t="s">
        <v>52</v>
      </c>
      <c r="B32">
        <v>1</v>
      </c>
      <c r="C32" t="s">
        <v>38</v>
      </c>
      <c r="D32" t="s">
        <v>24</v>
      </c>
      <c r="E32" t="s">
        <v>29</v>
      </c>
      <c r="F32" t="s">
        <v>20</v>
      </c>
      <c r="G32">
        <v>1</v>
      </c>
      <c r="H32">
        <v>2</v>
      </c>
      <c r="I32">
        <v>0</v>
      </c>
      <c r="J32">
        <v>3</v>
      </c>
      <c r="K32">
        <v>2</v>
      </c>
      <c r="L32">
        <v>1</v>
      </c>
      <c r="M32">
        <v>1</v>
      </c>
      <c r="N32">
        <v>0</v>
      </c>
    </row>
    <row r="33" spans="1:14" x14ac:dyDescent="0.35">
      <c r="A33" s="4" t="s">
        <v>53</v>
      </c>
      <c r="B33">
        <v>1</v>
      </c>
      <c r="C33" t="s">
        <v>38</v>
      </c>
      <c r="D33" t="s">
        <v>24</v>
      </c>
      <c r="E33" t="s">
        <v>29</v>
      </c>
      <c r="F33" t="s">
        <v>18</v>
      </c>
      <c r="G33">
        <v>0</v>
      </c>
      <c r="H33">
        <v>0</v>
      </c>
      <c r="I33">
        <v>1</v>
      </c>
      <c r="J33">
        <v>2</v>
      </c>
      <c r="K33">
        <v>1</v>
      </c>
      <c r="L33">
        <v>2</v>
      </c>
      <c r="M33">
        <v>0</v>
      </c>
      <c r="N33">
        <v>1</v>
      </c>
    </row>
    <row r="34" spans="1:14" x14ac:dyDescent="0.35">
      <c r="A34" s="5" t="s">
        <v>14</v>
      </c>
      <c r="B34">
        <v>2</v>
      </c>
      <c r="C34" t="s">
        <v>15</v>
      </c>
      <c r="D34" t="s">
        <v>16</v>
      </c>
      <c r="E34" t="s">
        <v>17</v>
      </c>
      <c r="F34" t="s">
        <v>18</v>
      </c>
      <c r="G34">
        <v>0</v>
      </c>
      <c r="H34">
        <v>0</v>
      </c>
      <c r="I34">
        <v>1</v>
      </c>
      <c r="J34">
        <v>5</v>
      </c>
      <c r="K34">
        <v>2</v>
      </c>
      <c r="L34">
        <v>4</v>
      </c>
      <c r="M34">
        <v>0</v>
      </c>
      <c r="N34">
        <v>0</v>
      </c>
    </row>
    <row r="35" spans="1:14" x14ac:dyDescent="0.35">
      <c r="A35" s="5" t="s">
        <v>19</v>
      </c>
      <c r="B35">
        <v>2</v>
      </c>
      <c r="C35" t="s">
        <v>15</v>
      </c>
      <c r="D35" t="s">
        <v>16</v>
      </c>
      <c r="E35" t="s">
        <v>17</v>
      </c>
      <c r="F35" t="s">
        <v>20</v>
      </c>
      <c r="G35">
        <v>1</v>
      </c>
      <c r="H35">
        <v>0</v>
      </c>
      <c r="I35">
        <v>1</v>
      </c>
      <c r="J35">
        <v>5</v>
      </c>
      <c r="K35">
        <v>2</v>
      </c>
      <c r="L35">
        <v>2</v>
      </c>
      <c r="M35">
        <v>0</v>
      </c>
      <c r="N35">
        <v>0</v>
      </c>
    </row>
    <row r="36" spans="1:14" x14ac:dyDescent="0.35">
      <c r="A36" s="5" t="s">
        <v>21</v>
      </c>
      <c r="B36">
        <v>2</v>
      </c>
      <c r="C36" t="s">
        <v>15</v>
      </c>
      <c r="D36" t="s">
        <v>16</v>
      </c>
      <c r="E36" t="s">
        <v>17</v>
      </c>
      <c r="F36" t="s">
        <v>18</v>
      </c>
      <c r="G36">
        <v>3</v>
      </c>
      <c r="H36">
        <v>1</v>
      </c>
      <c r="I36">
        <v>1</v>
      </c>
      <c r="J36">
        <v>4</v>
      </c>
      <c r="K36">
        <v>7</v>
      </c>
      <c r="L36">
        <v>5</v>
      </c>
      <c r="M36">
        <v>0</v>
      </c>
      <c r="N36">
        <v>1</v>
      </c>
    </row>
    <row r="37" spans="1:14" x14ac:dyDescent="0.35">
      <c r="A37" s="5" t="s">
        <v>22</v>
      </c>
      <c r="B37">
        <v>2</v>
      </c>
      <c r="C37" t="s">
        <v>15</v>
      </c>
      <c r="D37" t="s">
        <v>16</v>
      </c>
      <c r="E37" t="s">
        <v>17</v>
      </c>
      <c r="F37" t="s">
        <v>20</v>
      </c>
      <c r="G37">
        <f>1</f>
        <v>1</v>
      </c>
      <c r="H37">
        <v>1</v>
      </c>
      <c r="I37">
        <v>2</v>
      </c>
      <c r="J37">
        <f>3+1+5+1</f>
        <v>10</v>
      </c>
      <c r="K37">
        <v>3</v>
      </c>
      <c r="L37">
        <v>1</v>
      </c>
      <c r="M37">
        <v>0</v>
      </c>
      <c r="N37">
        <v>0</v>
      </c>
    </row>
    <row r="38" spans="1:14" x14ac:dyDescent="0.35">
      <c r="A38" s="5" t="s">
        <v>23</v>
      </c>
      <c r="B38">
        <v>2</v>
      </c>
      <c r="C38" t="s">
        <v>15</v>
      </c>
      <c r="D38" t="s">
        <v>24</v>
      </c>
      <c r="E38" t="s">
        <v>17</v>
      </c>
      <c r="F38" t="s">
        <v>20</v>
      </c>
      <c r="G38">
        <v>1</v>
      </c>
      <c r="H38">
        <v>0</v>
      </c>
      <c r="I38">
        <v>1</v>
      </c>
      <c r="J38">
        <v>9</v>
      </c>
      <c r="K38">
        <v>2</v>
      </c>
      <c r="L38">
        <v>0</v>
      </c>
      <c r="M38">
        <v>2</v>
      </c>
      <c r="N38">
        <v>0</v>
      </c>
    </row>
    <row r="39" spans="1:14" x14ac:dyDescent="0.35">
      <c r="A39" s="5" t="s">
        <v>25</v>
      </c>
      <c r="B39">
        <v>2</v>
      </c>
      <c r="C39" t="s">
        <v>15</v>
      </c>
      <c r="D39" t="s">
        <v>24</v>
      </c>
      <c r="E39" t="s">
        <v>17</v>
      </c>
      <c r="F39" t="s">
        <v>18</v>
      </c>
      <c r="G39">
        <v>4</v>
      </c>
      <c r="H39">
        <v>2</v>
      </c>
      <c r="I39">
        <v>4</v>
      </c>
      <c r="J39">
        <v>13</v>
      </c>
      <c r="K39">
        <v>8</v>
      </c>
      <c r="L39">
        <v>1</v>
      </c>
      <c r="M39">
        <v>0</v>
      </c>
      <c r="N39">
        <v>0</v>
      </c>
    </row>
    <row r="40" spans="1:14" x14ac:dyDescent="0.35">
      <c r="A40" s="5" t="s">
        <v>26</v>
      </c>
      <c r="B40">
        <v>2</v>
      </c>
      <c r="C40" t="s">
        <v>15</v>
      </c>
      <c r="D40" t="s">
        <v>24</v>
      </c>
      <c r="E40" t="s">
        <v>17</v>
      </c>
      <c r="F40" t="s">
        <v>20</v>
      </c>
      <c r="G40">
        <v>0</v>
      </c>
      <c r="H40">
        <v>1</v>
      </c>
      <c r="I40">
        <v>0</v>
      </c>
      <c r="J40">
        <f>1+2+4</f>
        <v>7</v>
      </c>
      <c r="K40">
        <v>1</v>
      </c>
      <c r="L40">
        <v>0</v>
      </c>
      <c r="M40">
        <v>0</v>
      </c>
      <c r="N40">
        <v>0</v>
      </c>
    </row>
    <row r="41" spans="1:14" x14ac:dyDescent="0.35">
      <c r="A41" s="5" t="s">
        <v>27</v>
      </c>
      <c r="B41">
        <v>2</v>
      </c>
      <c r="C41" t="s">
        <v>15</v>
      </c>
      <c r="D41" t="s">
        <v>24</v>
      </c>
      <c r="E41" t="s">
        <v>17</v>
      </c>
      <c r="F41" t="s">
        <v>18</v>
      </c>
      <c r="G41">
        <v>0</v>
      </c>
      <c r="H41">
        <v>0</v>
      </c>
      <c r="I41">
        <v>2</v>
      </c>
      <c r="J41">
        <v>4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5" t="s">
        <v>28</v>
      </c>
      <c r="B42">
        <v>2</v>
      </c>
      <c r="C42" t="s">
        <v>15</v>
      </c>
      <c r="D42" t="s">
        <v>16</v>
      </c>
      <c r="E42" t="s">
        <v>29</v>
      </c>
      <c r="F42" t="s">
        <v>18</v>
      </c>
      <c r="G42">
        <v>8</v>
      </c>
      <c r="H42">
        <v>0</v>
      </c>
      <c r="I42">
        <v>6</v>
      </c>
      <c r="J42">
        <v>17</v>
      </c>
      <c r="K42">
        <v>2</v>
      </c>
      <c r="L42">
        <v>2</v>
      </c>
      <c r="M42">
        <v>0</v>
      </c>
      <c r="N42">
        <v>2</v>
      </c>
    </row>
    <row r="43" spans="1:14" x14ac:dyDescent="0.35">
      <c r="A43" s="5" t="s">
        <v>30</v>
      </c>
      <c r="B43">
        <v>2</v>
      </c>
      <c r="C43" t="s">
        <v>15</v>
      </c>
      <c r="D43" t="s">
        <v>16</v>
      </c>
      <c r="E43" t="s">
        <v>29</v>
      </c>
      <c r="F43" t="s">
        <v>20</v>
      </c>
      <c r="G43">
        <v>0</v>
      </c>
      <c r="H43">
        <f>3</f>
        <v>3</v>
      </c>
      <c r="I43">
        <f>3+4</f>
        <v>7</v>
      </c>
      <c r="J43">
        <f>3+4</f>
        <v>7</v>
      </c>
      <c r="K43">
        <v>0</v>
      </c>
      <c r="L43">
        <v>0</v>
      </c>
      <c r="M43">
        <v>1</v>
      </c>
      <c r="N43">
        <v>0</v>
      </c>
    </row>
    <row r="44" spans="1:14" x14ac:dyDescent="0.35">
      <c r="A44" s="5" t="s">
        <v>31</v>
      </c>
      <c r="B44">
        <v>2</v>
      </c>
      <c r="C44" t="s">
        <v>15</v>
      </c>
      <c r="D44" t="s">
        <v>16</v>
      </c>
      <c r="E44" t="s">
        <v>29</v>
      </c>
      <c r="F44" t="s">
        <v>18</v>
      </c>
      <c r="G44">
        <v>5</v>
      </c>
      <c r="H44">
        <v>2</v>
      </c>
      <c r="I44">
        <v>2</v>
      </c>
      <c r="J44">
        <v>9</v>
      </c>
      <c r="K44">
        <v>0</v>
      </c>
      <c r="L44">
        <v>2</v>
      </c>
      <c r="M44">
        <v>2</v>
      </c>
      <c r="N44">
        <v>0</v>
      </c>
    </row>
    <row r="45" spans="1:14" x14ac:dyDescent="0.35">
      <c r="A45" s="5" t="s">
        <v>32</v>
      </c>
      <c r="B45">
        <v>2</v>
      </c>
      <c r="C45" t="s">
        <v>15</v>
      </c>
      <c r="D45" t="s">
        <v>16</v>
      </c>
      <c r="E45" t="s">
        <v>29</v>
      </c>
      <c r="F45" t="s">
        <v>20</v>
      </c>
      <c r="G45">
        <v>3</v>
      </c>
      <c r="H45">
        <v>4</v>
      </c>
      <c r="I45">
        <f>1+1+1</f>
        <v>3</v>
      </c>
      <c r="J45">
        <v>4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5" t="s">
        <v>33</v>
      </c>
      <c r="B46">
        <v>2</v>
      </c>
      <c r="C46" t="s">
        <v>15</v>
      </c>
      <c r="D46" t="s">
        <v>24</v>
      </c>
      <c r="E46" t="s">
        <v>29</v>
      </c>
      <c r="F46" t="s">
        <v>20</v>
      </c>
      <c r="G46">
        <v>4</v>
      </c>
      <c r="H46">
        <v>1</v>
      </c>
      <c r="I46">
        <v>5</v>
      </c>
      <c r="J46">
        <v>12</v>
      </c>
      <c r="K46">
        <v>4</v>
      </c>
      <c r="L46">
        <v>2</v>
      </c>
      <c r="M46">
        <v>0</v>
      </c>
      <c r="N46">
        <v>0</v>
      </c>
    </row>
    <row r="47" spans="1:14" x14ac:dyDescent="0.35">
      <c r="A47" s="5" t="s">
        <v>34</v>
      </c>
      <c r="B47">
        <v>2</v>
      </c>
      <c r="C47" t="s">
        <v>15</v>
      </c>
      <c r="D47" t="s">
        <v>24</v>
      </c>
      <c r="E47" t="s">
        <v>29</v>
      </c>
      <c r="F47" t="s">
        <v>18</v>
      </c>
      <c r="G47">
        <v>2</v>
      </c>
      <c r="H47">
        <v>0</v>
      </c>
      <c r="I47">
        <v>2</v>
      </c>
      <c r="J47">
        <v>6</v>
      </c>
      <c r="K47">
        <v>2</v>
      </c>
      <c r="L47">
        <v>0</v>
      </c>
      <c r="M47">
        <v>0</v>
      </c>
      <c r="N47">
        <v>0</v>
      </c>
    </row>
    <row r="48" spans="1:14" x14ac:dyDescent="0.35">
      <c r="A48" s="5" t="s">
        <v>35</v>
      </c>
      <c r="B48">
        <v>2</v>
      </c>
      <c r="C48" t="s">
        <v>15</v>
      </c>
      <c r="D48" t="s">
        <v>24</v>
      </c>
      <c r="E48" t="s">
        <v>29</v>
      </c>
      <c r="F48" t="s">
        <v>20</v>
      </c>
      <c r="G48">
        <v>7</v>
      </c>
      <c r="H48">
        <v>0</v>
      </c>
      <c r="I48">
        <v>3</v>
      </c>
      <c r="J48">
        <v>11</v>
      </c>
      <c r="K48">
        <v>3</v>
      </c>
      <c r="L48">
        <v>0</v>
      </c>
      <c r="M48">
        <v>0</v>
      </c>
      <c r="N48">
        <v>0</v>
      </c>
    </row>
    <row r="49" spans="1:14" x14ac:dyDescent="0.35">
      <c r="A49" s="5" t="s">
        <v>36</v>
      </c>
      <c r="B49">
        <v>2</v>
      </c>
      <c r="C49" t="s">
        <v>15</v>
      </c>
      <c r="D49" t="s">
        <v>24</v>
      </c>
      <c r="E49" t="s">
        <v>29</v>
      </c>
      <c r="F49" t="s">
        <v>18</v>
      </c>
      <c r="G49">
        <v>3</v>
      </c>
      <c r="H49">
        <v>1</v>
      </c>
      <c r="I49">
        <v>4</v>
      </c>
      <c r="J49">
        <v>10</v>
      </c>
      <c r="K49">
        <v>6</v>
      </c>
      <c r="L49">
        <v>5</v>
      </c>
      <c r="M49">
        <v>0</v>
      </c>
      <c r="N49">
        <v>0</v>
      </c>
    </row>
    <row r="50" spans="1:14" x14ac:dyDescent="0.35">
      <c r="A50" s="5" t="s">
        <v>37</v>
      </c>
      <c r="B50">
        <v>2</v>
      </c>
      <c r="C50" t="s">
        <v>38</v>
      </c>
      <c r="D50" t="s">
        <v>16</v>
      </c>
      <c r="E50" t="s">
        <v>17</v>
      </c>
      <c r="F50" t="s">
        <v>18</v>
      </c>
      <c r="G50">
        <v>7</v>
      </c>
      <c r="H50">
        <v>2</v>
      </c>
      <c r="I50">
        <v>4</v>
      </c>
      <c r="J50">
        <v>27</v>
      </c>
      <c r="K50">
        <v>5</v>
      </c>
      <c r="L50">
        <v>1</v>
      </c>
      <c r="M50">
        <v>1</v>
      </c>
      <c r="N50">
        <v>0</v>
      </c>
    </row>
    <row r="51" spans="1:14" x14ac:dyDescent="0.35">
      <c r="A51" s="5" t="s">
        <v>39</v>
      </c>
      <c r="B51">
        <v>2</v>
      </c>
      <c r="C51" t="s">
        <v>38</v>
      </c>
      <c r="D51" t="s">
        <v>16</v>
      </c>
      <c r="E51" t="s">
        <v>17</v>
      </c>
      <c r="F51" t="s">
        <v>20</v>
      </c>
      <c r="G51">
        <v>0</v>
      </c>
      <c r="H51">
        <v>0</v>
      </c>
      <c r="I51">
        <v>1</v>
      </c>
      <c r="J51">
        <v>13</v>
      </c>
      <c r="K51">
        <v>2</v>
      </c>
      <c r="L51">
        <v>5</v>
      </c>
      <c r="M51">
        <v>1</v>
      </c>
      <c r="N51">
        <v>0</v>
      </c>
    </row>
    <row r="52" spans="1:14" x14ac:dyDescent="0.35">
      <c r="A52" s="5" t="s">
        <v>40</v>
      </c>
      <c r="B52">
        <v>2</v>
      </c>
      <c r="C52" t="s">
        <v>38</v>
      </c>
      <c r="D52" t="s">
        <v>16</v>
      </c>
      <c r="E52" t="s">
        <v>17</v>
      </c>
      <c r="F52" t="s">
        <v>18</v>
      </c>
      <c r="G52">
        <v>4</v>
      </c>
      <c r="H52">
        <v>3</v>
      </c>
      <c r="I52">
        <v>5</v>
      </c>
      <c r="J52">
        <v>28</v>
      </c>
      <c r="K52">
        <v>6</v>
      </c>
      <c r="L52">
        <v>5</v>
      </c>
      <c r="M52">
        <v>3</v>
      </c>
      <c r="N52">
        <v>0</v>
      </c>
    </row>
    <row r="53" spans="1:14" x14ac:dyDescent="0.35">
      <c r="A53" s="5" t="s">
        <v>41</v>
      </c>
      <c r="B53">
        <v>2</v>
      </c>
      <c r="C53" t="s">
        <v>38</v>
      </c>
      <c r="D53" t="s">
        <v>16</v>
      </c>
      <c r="E53" t="s">
        <v>17</v>
      </c>
      <c r="F53" t="s">
        <v>20</v>
      </c>
      <c r="G53">
        <v>0</v>
      </c>
      <c r="H53">
        <v>1</v>
      </c>
      <c r="I53">
        <v>2</v>
      </c>
      <c r="J53">
        <v>8</v>
      </c>
      <c r="K53">
        <v>5</v>
      </c>
      <c r="L53">
        <v>2</v>
      </c>
      <c r="M53">
        <v>0</v>
      </c>
      <c r="N53">
        <v>0</v>
      </c>
    </row>
    <row r="54" spans="1:14" x14ac:dyDescent="0.35">
      <c r="A54" s="5" t="s">
        <v>42</v>
      </c>
      <c r="B54">
        <v>2</v>
      </c>
      <c r="C54" t="s">
        <v>38</v>
      </c>
      <c r="D54" t="s">
        <v>24</v>
      </c>
      <c r="E54" t="s">
        <v>17</v>
      </c>
      <c r="F54" t="s">
        <v>20</v>
      </c>
      <c r="G54">
        <v>1</v>
      </c>
      <c r="H54">
        <v>1</v>
      </c>
      <c r="I54">
        <v>0</v>
      </c>
      <c r="J54">
        <v>13</v>
      </c>
      <c r="K54">
        <v>4</v>
      </c>
      <c r="L54">
        <v>5</v>
      </c>
      <c r="M54">
        <v>3</v>
      </c>
      <c r="N54">
        <v>1</v>
      </c>
    </row>
    <row r="55" spans="1:14" x14ac:dyDescent="0.35">
      <c r="A55" s="5" t="s">
        <v>43</v>
      </c>
      <c r="B55">
        <v>2</v>
      </c>
      <c r="C55" t="s">
        <v>38</v>
      </c>
      <c r="D55" t="s">
        <v>24</v>
      </c>
      <c r="E55" t="s">
        <v>17</v>
      </c>
      <c r="F55" t="s">
        <v>18</v>
      </c>
      <c r="G55">
        <v>1</v>
      </c>
      <c r="H55">
        <v>5</v>
      </c>
      <c r="I55">
        <v>9</v>
      </c>
      <c r="J55">
        <v>36</v>
      </c>
      <c r="K55">
        <v>10</v>
      </c>
      <c r="L55">
        <v>3</v>
      </c>
      <c r="M55">
        <v>6</v>
      </c>
      <c r="N55">
        <v>0</v>
      </c>
    </row>
    <row r="56" spans="1:14" x14ac:dyDescent="0.35">
      <c r="A56" s="5" t="s">
        <v>44</v>
      </c>
      <c r="B56">
        <v>2</v>
      </c>
      <c r="C56" t="s">
        <v>38</v>
      </c>
      <c r="D56" t="s">
        <v>24</v>
      </c>
      <c r="E56" t="s">
        <v>17</v>
      </c>
      <c r="F56" t="s">
        <v>20</v>
      </c>
      <c r="G56">
        <v>0</v>
      </c>
      <c r="H56">
        <v>2</v>
      </c>
      <c r="I56">
        <v>1</v>
      </c>
      <c r="J56">
        <v>19</v>
      </c>
      <c r="K56">
        <v>1</v>
      </c>
      <c r="L56">
        <v>4</v>
      </c>
      <c r="M56">
        <v>1</v>
      </c>
      <c r="N56">
        <v>0</v>
      </c>
    </row>
    <row r="57" spans="1:14" x14ac:dyDescent="0.35">
      <c r="A57" s="5" t="s">
        <v>45</v>
      </c>
      <c r="B57">
        <v>2</v>
      </c>
      <c r="C57" t="s">
        <v>38</v>
      </c>
      <c r="D57" t="s">
        <v>24</v>
      </c>
      <c r="E57" t="s">
        <v>17</v>
      </c>
      <c r="F57" t="s">
        <v>18</v>
      </c>
      <c r="G57">
        <v>1</v>
      </c>
      <c r="H57">
        <v>3</v>
      </c>
      <c r="I57">
        <v>6</v>
      </c>
      <c r="J57">
        <v>44</v>
      </c>
      <c r="K57">
        <v>5</v>
      </c>
      <c r="L57">
        <v>1</v>
      </c>
      <c r="M57">
        <v>3</v>
      </c>
      <c r="N57">
        <v>0</v>
      </c>
    </row>
    <row r="58" spans="1:14" x14ac:dyDescent="0.35">
      <c r="A58" s="5" t="s">
        <v>46</v>
      </c>
      <c r="B58">
        <v>2</v>
      </c>
      <c r="C58" t="s">
        <v>38</v>
      </c>
      <c r="D58" t="s">
        <v>16</v>
      </c>
      <c r="E58" t="s">
        <v>29</v>
      </c>
      <c r="F58" t="s">
        <v>18</v>
      </c>
      <c r="G58">
        <v>2</v>
      </c>
      <c r="H58">
        <v>4</v>
      </c>
      <c r="I58">
        <v>5</v>
      </c>
      <c r="J58">
        <v>44</v>
      </c>
      <c r="K58">
        <v>14</v>
      </c>
      <c r="L58">
        <v>3</v>
      </c>
      <c r="M58">
        <v>4</v>
      </c>
      <c r="N58">
        <v>1</v>
      </c>
    </row>
    <row r="59" spans="1:14" x14ac:dyDescent="0.35">
      <c r="A59" s="5" t="s">
        <v>47</v>
      </c>
      <c r="B59">
        <v>2</v>
      </c>
      <c r="C59" t="s">
        <v>38</v>
      </c>
      <c r="D59" t="s">
        <v>16</v>
      </c>
      <c r="E59" t="s">
        <v>29</v>
      </c>
      <c r="F59" t="s">
        <v>20</v>
      </c>
      <c r="G59">
        <v>8</v>
      </c>
      <c r="H59">
        <v>11</v>
      </c>
      <c r="I59">
        <v>16</v>
      </c>
      <c r="J59">
        <v>78</v>
      </c>
      <c r="K59">
        <v>27</v>
      </c>
      <c r="L59">
        <v>7</v>
      </c>
      <c r="M59">
        <v>7</v>
      </c>
      <c r="N59">
        <v>3</v>
      </c>
    </row>
    <row r="60" spans="1:14" x14ac:dyDescent="0.35">
      <c r="A60" s="5" t="s">
        <v>48</v>
      </c>
      <c r="B60">
        <v>2</v>
      </c>
      <c r="C60" t="s">
        <v>38</v>
      </c>
      <c r="D60" t="s">
        <v>16</v>
      </c>
      <c r="E60" t="s">
        <v>29</v>
      </c>
      <c r="F60" t="s">
        <v>18</v>
      </c>
      <c r="G60">
        <v>3</v>
      </c>
      <c r="H60">
        <v>4</v>
      </c>
      <c r="I60">
        <v>4</v>
      </c>
      <c r="J60">
        <v>14</v>
      </c>
      <c r="K60">
        <v>4</v>
      </c>
      <c r="L60">
        <v>1</v>
      </c>
      <c r="M60">
        <v>3</v>
      </c>
      <c r="N60">
        <v>0</v>
      </c>
    </row>
    <row r="61" spans="1:14" x14ac:dyDescent="0.35">
      <c r="A61" s="5" t="s">
        <v>49</v>
      </c>
      <c r="B61">
        <v>2</v>
      </c>
      <c r="C61" t="s">
        <v>38</v>
      </c>
      <c r="D61" t="s">
        <v>16</v>
      </c>
      <c r="E61" t="s">
        <v>29</v>
      </c>
      <c r="F61" t="s">
        <v>20</v>
      </c>
      <c r="G61">
        <v>1</v>
      </c>
      <c r="H61">
        <v>0</v>
      </c>
      <c r="I61">
        <v>1</v>
      </c>
      <c r="J61">
        <v>4</v>
      </c>
      <c r="K61">
        <v>1</v>
      </c>
      <c r="L61">
        <v>2</v>
      </c>
      <c r="M61">
        <v>0</v>
      </c>
      <c r="N61">
        <v>0</v>
      </c>
    </row>
    <row r="62" spans="1:14" x14ac:dyDescent="0.35">
      <c r="A62" s="5" t="s">
        <v>50</v>
      </c>
      <c r="B62">
        <v>2</v>
      </c>
      <c r="C62" t="s">
        <v>38</v>
      </c>
      <c r="D62" t="s">
        <v>24</v>
      </c>
      <c r="E62" t="s">
        <v>29</v>
      </c>
      <c r="F62" t="s">
        <v>20</v>
      </c>
      <c r="G62">
        <v>6</v>
      </c>
      <c r="H62">
        <v>5</v>
      </c>
      <c r="I62">
        <v>9</v>
      </c>
      <c r="J62">
        <v>37</v>
      </c>
      <c r="K62">
        <v>12</v>
      </c>
      <c r="L62">
        <v>3</v>
      </c>
      <c r="M62">
        <v>5</v>
      </c>
      <c r="N62">
        <v>1</v>
      </c>
    </row>
    <row r="63" spans="1:14" x14ac:dyDescent="0.35">
      <c r="A63" s="5" t="s">
        <v>51</v>
      </c>
      <c r="B63">
        <v>2</v>
      </c>
      <c r="C63" t="s">
        <v>38</v>
      </c>
      <c r="D63" t="s">
        <v>24</v>
      </c>
      <c r="E63" t="s">
        <v>29</v>
      </c>
      <c r="F63" t="s">
        <v>18</v>
      </c>
      <c r="G63">
        <v>4</v>
      </c>
      <c r="H63">
        <v>3</v>
      </c>
      <c r="I63">
        <v>2</v>
      </c>
      <c r="J63">
        <v>6</v>
      </c>
      <c r="K63">
        <v>3</v>
      </c>
      <c r="L63">
        <v>2</v>
      </c>
      <c r="M63">
        <v>2</v>
      </c>
      <c r="N63">
        <v>0</v>
      </c>
    </row>
    <row r="64" spans="1:14" x14ac:dyDescent="0.35">
      <c r="A64" s="5" t="s">
        <v>52</v>
      </c>
      <c r="B64">
        <v>2</v>
      </c>
      <c r="C64" t="s">
        <v>38</v>
      </c>
      <c r="D64" t="s">
        <v>24</v>
      </c>
      <c r="E64" t="s">
        <v>29</v>
      </c>
      <c r="F64" t="s">
        <v>20</v>
      </c>
      <c r="G64">
        <v>0</v>
      </c>
      <c r="H64">
        <v>1</v>
      </c>
      <c r="I64">
        <v>0</v>
      </c>
      <c r="J64">
        <v>5</v>
      </c>
      <c r="K64">
        <v>3</v>
      </c>
      <c r="L64">
        <v>2</v>
      </c>
      <c r="M64">
        <v>1</v>
      </c>
      <c r="N64">
        <v>0</v>
      </c>
    </row>
    <row r="65" spans="1:14" x14ac:dyDescent="0.35">
      <c r="A65" s="5" t="s">
        <v>53</v>
      </c>
      <c r="B65">
        <v>2</v>
      </c>
      <c r="C65" t="s">
        <v>38</v>
      </c>
      <c r="D65" t="s">
        <v>24</v>
      </c>
      <c r="E65" t="s">
        <v>29</v>
      </c>
      <c r="F65" t="s">
        <v>18</v>
      </c>
      <c r="G65">
        <v>1</v>
      </c>
      <c r="H65">
        <v>4</v>
      </c>
      <c r="I65">
        <v>1</v>
      </c>
      <c r="J65">
        <v>5</v>
      </c>
      <c r="K65">
        <v>2</v>
      </c>
      <c r="L65">
        <v>2</v>
      </c>
      <c r="M65">
        <v>1</v>
      </c>
      <c r="N65">
        <v>0</v>
      </c>
    </row>
    <row r="66" spans="1:14" x14ac:dyDescent="0.35">
      <c r="A66" s="3" t="s">
        <v>14</v>
      </c>
      <c r="B66">
        <v>3</v>
      </c>
      <c r="C66" t="s">
        <v>15</v>
      </c>
      <c r="D66" t="s">
        <v>16</v>
      </c>
      <c r="E66" t="s">
        <v>17</v>
      </c>
      <c r="F66" t="s">
        <v>18</v>
      </c>
      <c r="G66">
        <v>3</v>
      </c>
      <c r="H66">
        <v>1</v>
      </c>
      <c r="I66">
        <v>1</v>
      </c>
      <c r="J66">
        <v>5</v>
      </c>
      <c r="K66">
        <v>2</v>
      </c>
      <c r="L66">
        <v>2</v>
      </c>
      <c r="M66">
        <v>5</v>
      </c>
      <c r="N66">
        <v>1</v>
      </c>
    </row>
    <row r="67" spans="1:14" x14ac:dyDescent="0.35">
      <c r="A67" s="3" t="s">
        <v>19</v>
      </c>
      <c r="B67">
        <v>3</v>
      </c>
      <c r="C67" t="s">
        <v>15</v>
      </c>
      <c r="D67" t="s">
        <v>16</v>
      </c>
      <c r="E67" t="s">
        <v>17</v>
      </c>
      <c r="F67" t="s">
        <v>20</v>
      </c>
      <c r="G67">
        <v>1</v>
      </c>
      <c r="H67">
        <v>2</v>
      </c>
      <c r="I67">
        <v>0</v>
      </c>
      <c r="J67">
        <v>12</v>
      </c>
      <c r="K67">
        <v>3</v>
      </c>
      <c r="L67">
        <v>4</v>
      </c>
      <c r="M67">
        <v>3</v>
      </c>
      <c r="N67">
        <v>0</v>
      </c>
    </row>
    <row r="68" spans="1:14" x14ac:dyDescent="0.35">
      <c r="A68" s="3" t="s">
        <v>21</v>
      </c>
      <c r="B68">
        <v>3</v>
      </c>
      <c r="C68" t="s">
        <v>15</v>
      </c>
      <c r="D68" t="s">
        <v>16</v>
      </c>
      <c r="E68" t="s">
        <v>17</v>
      </c>
      <c r="F68" t="s">
        <v>18</v>
      </c>
      <c r="G68">
        <v>2</v>
      </c>
      <c r="H68">
        <v>2</v>
      </c>
      <c r="I68">
        <v>1</v>
      </c>
      <c r="J68">
        <v>9</v>
      </c>
      <c r="K68">
        <v>6</v>
      </c>
      <c r="L68">
        <v>2</v>
      </c>
      <c r="M68">
        <v>0</v>
      </c>
      <c r="N68">
        <v>0</v>
      </c>
    </row>
    <row r="69" spans="1:14" x14ac:dyDescent="0.35">
      <c r="A69" s="3" t="s">
        <v>22</v>
      </c>
      <c r="B69">
        <v>3</v>
      </c>
      <c r="C69" t="s">
        <v>15</v>
      </c>
      <c r="D69" t="s">
        <v>16</v>
      </c>
      <c r="E69" t="s">
        <v>17</v>
      </c>
      <c r="F69" t="s">
        <v>20</v>
      </c>
      <c r="G69">
        <v>1</v>
      </c>
      <c r="H69">
        <v>0</v>
      </c>
      <c r="I69">
        <v>2</v>
      </c>
      <c r="J69">
        <v>11</v>
      </c>
      <c r="K69">
        <v>2</v>
      </c>
      <c r="L69">
        <v>4</v>
      </c>
      <c r="M69">
        <v>1</v>
      </c>
      <c r="N69">
        <v>1</v>
      </c>
    </row>
    <row r="70" spans="1:14" x14ac:dyDescent="0.35">
      <c r="A70" s="3" t="s">
        <v>23</v>
      </c>
      <c r="B70">
        <v>3</v>
      </c>
      <c r="C70" t="s">
        <v>15</v>
      </c>
      <c r="D70" t="s">
        <v>24</v>
      </c>
      <c r="E70" t="s">
        <v>17</v>
      </c>
      <c r="F70" t="s">
        <v>20</v>
      </c>
      <c r="G70">
        <v>3</v>
      </c>
      <c r="H70">
        <v>1</v>
      </c>
      <c r="I70">
        <v>0</v>
      </c>
      <c r="J70">
        <v>9</v>
      </c>
      <c r="K70">
        <v>4</v>
      </c>
      <c r="L70">
        <v>5</v>
      </c>
      <c r="M70">
        <v>3</v>
      </c>
      <c r="N70">
        <v>0</v>
      </c>
    </row>
    <row r="71" spans="1:14" x14ac:dyDescent="0.35">
      <c r="A71" s="3" t="s">
        <v>25</v>
      </c>
      <c r="B71">
        <v>3</v>
      </c>
      <c r="C71" t="s">
        <v>15</v>
      </c>
      <c r="D71" t="s">
        <v>24</v>
      </c>
      <c r="E71" t="s">
        <v>17</v>
      </c>
      <c r="F71" t="s">
        <v>18</v>
      </c>
      <c r="G71">
        <v>1</v>
      </c>
      <c r="H71">
        <v>3</v>
      </c>
      <c r="I71">
        <v>3</v>
      </c>
      <c r="J71">
        <v>17</v>
      </c>
      <c r="K71">
        <v>5</v>
      </c>
      <c r="L71">
        <v>1</v>
      </c>
      <c r="M71">
        <v>6</v>
      </c>
      <c r="N71">
        <v>1</v>
      </c>
    </row>
    <row r="72" spans="1:14" x14ac:dyDescent="0.35">
      <c r="A72" s="3" t="s">
        <v>26</v>
      </c>
      <c r="B72">
        <v>3</v>
      </c>
      <c r="C72" t="s">
        <v>15</v>
      </c>
      <c r="D72" t="s">
        <v>24</v>
      </c>
      <c r="E72" t="s">
        <v>17</v>
      </c>
      <c r="F72" t="s">
        <v>20</v>
      </c>
      <c r="G72">
        <v>1</v>
      </c>
      <c r="H72">
        <v>0</v>
      </c>
      <c r="I72">
        <v>2</v>
      </c>
      <c r="J72">
        <v>16</v>
      </c>
      <c r="K72">
        <v>3</v>
      </c>
      <c r="L72">
        <v>2</v>
      </c>
      <c r="M72">
        <v>1</v>
      </c>
      <c r="N72">
        <v>0</v>
      </c>
    </row>
    <row r="73" spans="1:14" x14ac:dyDescent="0.35">
      <c r="A73" s="3" t="s">
        <v>27</v>
      </c>
      <c r="B73">
        <v>3</v>
      </c>
      <c r="C73" t="s">
        <v>15</v>
      </c>
      <c r="D73" t="s">
        <v>24</v>
      </c>
      <c r="E73" t="s">
        <v>17</v>
      </c>
      <c r="F73" t="s">
        <v>18</v>
      </c>
      <c r="G73">
        <v>3</v>
      </c>
      <c r="H73">
        <v>1</v>
      </c>
      <c r="I73">
        <v>0</v>
      </c>
      <c r="J73">
        <v>19</v>
      </c>
      <c r="K73">
        <v>7</v>
      </c>
      <c r="L73">
        <v>3</v>
      </c>
      <c r="M73">
        <v>2</v>
      </c>
      <c r="N73">
        <v>0</v>
      </c>
    </row>
    <row r="74" spans="1:14" x14ac:dyDescent="0.35">
      <c r="A74" s="3" t="s">
        <v>28</v>
      </c>
      <c r="B74">
        <v>3</v>
      </c>
      <c r="C74" t="s">
        <v>15</v>
      </c>
      <c r="D74" t="s">
        <v>16</v>
      </c>
      <c r="E74" t="s">
        <v>29</v>
      </c>
      <c r="F74" t="s">
        <v>18</v>
      </c>
      <c r="G74">
        <v>2</v>
      </c>
      <c r="H74">
        <v>0</v>
      </c>
      <c r="I74">
        <v>0</v>
      </c>
      <c r="J74">
        <v>13</v>
      </c>
      <c r="K74">
        <v>3</v>
      </c>
      <c r="L74">
        <v>3</v>
      </c>
      <c r="M74">
        <v>0</v>
      </c>
      <c r="N74">
        <v>2</v>
      </c>
    </row>
    <row r="75" spans="1:14" x14ac:dyDescent="0.35">
      <c r="A75" s="3" t="s">
        <v>30</v>
      </c>
      <c r="B75">
        <v>3</v>
      </c>
      <c r="C75" t="s">
        <v>15</v>
      </c>
      <c r="D75" t="s">
        <v>16</v>
      </c>
      <c r="E75" t="s">
        <v>29</v>
      </c>
      <c r="F75" t="s">
        <v>20</v>
      </c>
      <c r="G75">
        <v>4</v>
      </c>
      <c r="H75">
        <v>2</v>
      </c>
      <c r="I75">
        <v>2</v>
      </c>
      <c r="J75">
        <v>11</v>
      </c>
      <c r="K75">
        <v>7</v>
      </c>
      <c r="L75">
        <v>2</v>
      </c>
      <c r="M75">
        <v>0</v>
      </c>
      <c r="N75">
        <v>0</v>
      </c>
    </row>
    <row r="76" spans="1:14" x14ac:dyDescent="0.35">
      <c r="A76" s="3" t="s">
        <v>31</v>
      </c>
      <c r="B76">
        <v>3</v>
      </c>
      <c r="C76" t="s">
        <v>15</v>
      </c>
      <c r="D76" t="s">
        <v>16</v>
      </c>
      <c r="E76" t="s">
        <v>29</v>
      </c>
      <c r="F76" t="s">
        <v>18</v>
      </c>
      <c r="G76">
        <v>6</v>
      </c>
      <c r="H76">
        <v>3</v>
      </c>
      <c r="I76">
        <v>0</v>
      </c>
      <c r="J76">
        <v>12</v>
      </c>
      <c r="K76">
        <v>4</v>
      </c>
      <c r="L76">
        <v>6</v>
      </c>
      <c r="M76">
        <v>3</v>
      </c>
      <c r="N76">
        <v>2</v>
      </c>
    </row>
    <row r="77" spans="1:14" x14ac:dyDescent="0.35">
      <c r="A77" s="3" t="s">
        <v>32</v>
      </c>
      <c r="B77">
        <v>3</v>
      </c>
      <c r="C77" t="s">
        <v>15</v>
      </c>
      <c r="D77" t="s">
        <v>16</v>
      </c>
      <c r="E77" t="s">
        <v>29</v>
      </c>
      <c r="F77" t="s">
        <v>20</v>
      </c>
      <c r="G77">
        <v>4</v>
      </c>
      <c r="H77">
        <v>4</v>
      </c>
      <c r="I77">
        <v>0</v>
      </c>
      <c r="J77">
        <v>16</v>
      </c>
      <c r="K77">
        <v>3</v>
      </c>
      <c r="L77">
        <v>4</v>
      </c>
      <c r="M77">
        <v>1</v>
      </c>
      <c r="N77">
        <v>0</v>
      </c>
    </row>
    <row r="78" spans="1:14" x14ac:dyDescent="0.35">
      <c r="A78" s="3" t="s">
        <v>33</v>
      </c>
      <c r="B78">
        <v>3</v>
      </c>
      <c r="C78" t="s">
        <v>15</v>
      </c>
      <c r="D78" t="s">
        <v>24</v>
      </c>
      <c r="E78" t="s">
        <v>29</v>
      </c>
      <c r="F78" t="s">
        <v>20</v>
      </c>
      <c r="G78">
        <v>8</v>
      </c>
      <c r="H78">
        <v>5</v>
      </c>
      <c r="I78">
        <v>2</v>
      </c>
      <c r="J78">
        <v>22</v>
      </c>
      <c r="K78">
        <v>6</v>
      </c>
      <c r="L78">
        <v>2</v>
      </c>
      <c r="M78">
        <v>2</v>
      </c>
      <c r="N78">
        <v>0</v>
      </c>
    </row>
    <row r="79" spans="1:14" x14ac:dyDescent="0.35">
      <c r="A79" s="3" t="s">
        <v>34</v>
      </c>
      <c r="B79">
        <v>3</v>
      </c>
      <c r="C79" t="s">
        <v>15</v>
      </c>
      <c r="D79" t="s">
        <v>24</v>
      </c>
      <c r="E79" t="s">
        <v>29</v>
      </c>
      <c r="F79" t="s">
        <v>18</v>
      </c>
      <c r="G79">
        <v>1</v>
      </c>
      <c r="H79">
        <v>1</v>
      </c>
      <c r="I79">
        <v>4</v>
      </c>
      <c r="J79">
        <v>29</v>
      </c>
      <c r="K79">
        <v>2</v>
      </c>
      <c r="L79">
        <v>0</v>
      </c>
      <c r="M79">
        <v>1</v>
      </c>
      <c r="N79">
        <v>1</v>
      </c>
    </row>
    <row r="80" spans="1:14" x14ac:dyDescent="0.35">
      <c r="A80" s="3" t="s">
        <v>35</v>
      </c>
      <c r="B80">
        <v>3</v>
      </c>
      <c r="C80" t="s">
        <v>15</v>
      </c>
      <c r="D80" t="s">
        <v>24</v>
      </c>
      <c r="E80" t="s">
        <v>29</v>
      </c>
      <c r="F80" t="s">
        <v>20</v>
      </c>
      <c r="G80">
        <v>5</v>
      </c>
      <c r="H80">
        <v>2</v>
      </c>
      <c r="I80">
        <v>0</v>
      </c>
      <c r="J80">
        <v>14</v>
      </c>
      <c r="K80">
        <v>4</v>
      </c>
      <c r="L80">
        <v>2</v>
      </c>
      <c r="M80">
        <v>3</v>
      </c>
      <c r="N80">
        <v>2</v>
      </c>
    </row>
    <row r="81" spans="1:14" x14ac:dyDescent="0.35">
      <c r="A81" s="3" t="s">
        <v>36</v>
      </c>
      <c r="B81">
        <v>3</v>
      </c>
      <c r="C81" t="s">
        <v>15</v>
      </c>
      <c r="D81" t="s">
        <v>24</v>
      </c>
      <c r="E81" t="s">
        <v>29</v>
      </c>
      <c r="F81" t="s">
        <v>18</v>
      </c>
      <c r="G81">
        <v>3</v>
      </c>
      <c r="H81">
        <v>3</v>
      </c>
      <c r="I81">
        <v>2</v>
      </c>
      <c r="J81">
        <v>6</v>
      </c>
      <c r="K81">
        <v>4</v>
      </c>
      <c r="L81">
        <v>0</v>
      </c>
      <c r="M81">
        <v>5</v>
      </c>
      <c r="N81">
        <v>2</v>
      </c>
    </row>
    <row r="82" spans="1:14" x14ac:dyDescent="0.35">
      <c r="A82" s="3" t="s">
        <v>37</v>
      </c>
      <c r="B82">
        <v>3</v>
      </c>
      <c r="C82" t="s">
        <v>38</v>
      </c>
      <c r="D82" t="s">
        <v>16</v>
      </c>
      <c r="E82" t="s">
        <v>17</v>
      </c>
      <c r="F82" t="s">
        <v>18</v>
      </c>
      <c r="G82">
        <v>5</v>
      </c>
      <c r="H82">
        <v>3</v>
      </c>
      <c r="I82">
        <v>3</v>
      </c>
      <c r="J82">
        <v>19</v>
      </c>
      <c r="K82">
        <v>6</v>
      </c>
      <c r="L82">
        <v>2</v>
      </c>
      <c r="M82">
        <v>1</v>
      </c>
      <c r="N82">
        <v>1</v>
      </c>
    </row>
    <row r="83" spans="1:14" x14ac:dyDescent="0.35">
      <c r="A83" s="3" t="s">
        <v>39</v>
      </c>
      <c r="B83">
        <v>3</v>
      </c>
      <c r="C83" t="s">
        <v>38</v>
      </c>
      <c r="D83" t="s">
        <v>16</v>
      </c>
      <c r="E83" t="s">
        <v>17</v>
      </c>
      <c r="F83" t="s">
        <v>20</v>
      </c>
      <c r="G83">
        <v>1</v>
      </c>
      <c r="H83">
        <v>0</v>
      </c>
      <c r="I83">
        <v>1</v>
      </c>
      <c r="J83">
        <v>11</v>
      </c>
      <c r="K83">
        <v>3</v>
      </c>
      <c r="L83">
        <v>4</v>
      </c>
      <c r="M83">
        <v>2</v>
      </c>
      <c r="N83">
        <v>0</v>
      </c>
    </row>
    <row r="84" spans="1:14" x14ac:dyDescent="0.35">
      <c r="A84" s="3" t="s">
        <v>40</v>
      </c>
      <c r="B84">
        <v>3</v>
      </c>
      <c r="C84" t="s">
        <v>38</v>
      </c>
      <c r="D84" t="s">
        <v>16</v>
      </c>
      <c r="E84" t="s">
        <v>17</v>
      </c>
      <c r="F84" t="s">
        <v>18</v>
      </c>
      <c r="G84" s="10">
        <v>4</v>
      </c>
      <c r="H84" s="10">
        <v>3</v>
      </c>
      <c r="I84" s="10">
        <v>5</v>
      </c>
      <c r="J84" s="10">
        <v>15</v>
      </c>
      <c r="K84" s="10">
        <v>6</v>
      </c>
      <c r="L84" s="10">
        <v>3</v>
      </c>
      <c r="M84" s="10">
        <v>3</v>
      </c>
      <c r="N84" s="10">
        <v>0</v>
      </c>
    </row>
    <row r="85" spans="1:14" x14ac:dyDescent="0.35">
      <c r="A85" s="3" t="s">
        <v>41</v>
      </c>
      <c r="B85">
        <v>3</v>
      </c>
      <c r="C85" t="s">
        <v>38</v>
      </c>
      <c r="D85" t="s">
        <v>16</v>
      </c>
      <c r="E85" t="s">
        <v>17</v>
      </c>
      <c r="F85" t="s">
        <v>20</v>
      </c>
      <c r="G85" s="10">
        <v>2</v>
      </c>
      <c r="H85" s="10">
        <v>1</v>
      </c>
      <c r="I85" s="10">
        <v>2</v>
      </c>
      <c r="J85" s="10">
        <v>8</v>
      </c>
      <c r="K85" s="10">
        <v>5</v>
      </c>
      <c r="L85" s="10">
        <v>2</v>
      </c>
      <c r="M85" s="10">
        <v>0</v>
      </c>
      <c r="N85" s="10">
        <v>0</v>
      </c>
    </row>
    <row r="86" spans="1:14" x14ac:dyDescent="0.35">
      <c r="A86" s="3" t="s">
        <v>42</v>
      </c>
      <c r="B86">
        <v>3</v>
      </c>
      <c r="C86" t="s">
        <v>38</v>
      </c>
      <c r="D86" t="s">
        <v>24</v>
      </c>
      <c r="E86" t="s">
        <v>17</v>
      </c>
      <c r="F86" t="s">
        <v>20</v>
      </c>
      <c r="G86" s="10">
        <v>1</v>
      </c>
      <c r="H86" s="10">
        <v>1</v>
      </c>
      <c r="I86" s="10">
        <v>0</v>
      </c>
      <c r="J86" s="10">
        <v>13</v>
      </c>
      <c r="K86" s="10">
        <v>4</v>
      </c>
      <c r="L86" s="10">
        <v>5</v>
      </c>
      <c r="M86" s="10">
        <v>3</v>
      </c>
      <c r="N86" s="10">
        <v>1</v>
      </c>
    </row>
    <row r="87" spans="1:14" x14ac:dyDescent="0.35">
      <c r="A87" s="3" t="s">
        <v>43</v>
      </c>
      <c r="B87">
        <v>3</v>
      </c>
      <c r="C87" t="s">
        <v>38</v>
      </c>
      <c r="D87" t="s">
        <v>24</v>
      </c>
      <c r="E87" t="s">
        <v>17</v>
      </c>
      <c r="F87" t="s">
        <v>18</v>
      </c>
      <c r="G87" s="10">
        <v>1</v>
      </c>
      <c r="H87" s="10">
        <v>5</v>
      </c>
      <c r="I87" s="10">
        <v>9</v>
      </c>
      <c r="J87" s="10">
        <v>32</v>
      </c>
      <c r="K87" s="10">
        <v>6</v>
      </c>
      <c r="L87" s="10">
        <v>3</v>
      </c>
      <c r="M87" s="10">
        <v>6</v>
      </c>
      <c r="N87" s="10">
        <v>0</v>
      </c>
    </row>
    <row r="88" spans="1:14" x14ac:dyDescent="0.35">
      <c r="A88" s="3" t="s">
        <v>44</v>
      </c>
      <c r="B88">
        <v>3</v>
      </c>
      <c r="C88" t="s">
        <v>38</v>
      </c>
      <c r="D88" t="s">
        <v>24</v>
      </c>
      <c r="E88" t="s">
        <v>17</v>
      </c>
      <c r="F88" t="s">
        <v>20</v>
      </c>
      <c r="G88" s="10">
        <v>4</v>
      </c>
      <c r="H88" s="10">
        <v>2</v>
      </c>
      <c r="I88" s="10">
        <v>1</v>
      </c>
      <c r="J88" s="10">
        <v>15</v>
      </c>
      <c r="K88" s="10">
        <v>1</v>
      </c>
      <c r="L88" s="10">
        <v>4</v>
      </c>
      <c r="M88" s="10">
        <v>1</v>
      </c>
      <c r="N88" s="10">
        <v>0</v>
      </c>
    </row>
    <row r="89" spans="1:14" x14ac:dyDescent="0.35">
      <c r="A89" s="3" t="s">
        <v>45</v>
      </c>
      <c r="B89">
        <v>3</v>
      </c>
      <c r="C89" t="s">
        <v>38</v>
      </c>
      <c r="D89" t="s">
        <v>24</v>
      </c>
      <c r="E89" t="s">
        <v>17</v>
      </c>
      <c r="F89" t="s">
        <v>18</v>
      </c>
      <c r="G89" s="10">
        <v>11</v>
      </c>
      <c r="H89" s="10">
        <v>3</v>
      </c>
      <c r="I89" s="10">
        <v>6</v>
      </c>
      <c r="J89" s="10">
        <v>16</v>
      </c>
      <c r="K89" s="10">
        <v>5</v>
      </c>
      <c r="L89" s="10">
        <v>1</v>
      </c>
      <c r="M89" s="10">
        <v>3</v>
      </c>
      <c r="N89" s="10">
        <v>0</v>
      </c>
    </row>
    <row r="90" spans="1:14" x14ac:dyDescent="0.35">
      <c r="A90" s="3" t="s">
        <v>46</v>
      </c>
      <c r="B90">
        <v>3</v>
      </c>
      <c r="C90" t="s">
        <v>38</v>
      </c>
      <c r="D90" t="s">
        <v>16</v>
      </c>
      <c r="E90" t="s">
        <v>29</v>
      </c>
      <c r="F90" t="s">
        <v>18</v>
      </c>
      <c r="G90" s="10">
        <v>7</v>
      </c>
      <c r="H90" s="10">
        <v>4</v>
      </c>
      <c r="I90" s="10">
        <v>2</v>
      </c>
      <c r="J90" s="10">
        <v>16</v>
      </c>
      <c r="K90" s="10">
        <v>14</v>
      </c>
      <c r="L90" s="10">
        <v>3</v>
      </c>
      <c r="M90" s="10">
        <v>4</v>
      </c>
      <c r="N90" s="10">
        <v>1</v>
      </c>
    </row>
    <row r="91" spans="1:14" x14ac:dyDescent="0.35">
      <c r="A91" s="3" t="s">
        <v>47</v>
      </c>
      <c r="B91">
        <v>3</v>
      </c>
      <c r="C91" t="s">
        <v>38</v>
      </c>
      <c r="D91" t="s">
        <v>16</v>
      </c>
      <c r="E91" t="s">
        <v>29</v>
      </c>
      <c r="F91" t="s">
        <v>20</v>
      </c>
      <c r="G91" s="10">
        <v>5</v>
      </c>
      <c r="H91" s="10">
        <v>4</v>
      </c>
      <c r="I91" s="10">
        <v>8</v>
      </c>
      <c r="J91" s="10">
        <v>23</v>
      </c>
      <c r="K91" s="10">
        <v>11</v>
      </c>
      <c r="L91" s="10">
        <v>6</v>
      </c>
      <c r="M91" s="10">
        <v>7</v>
      </c>
      <c r="N91" s="10">
        <v>3</v>
      </c>
    </row>
    <row r="92" spans="1:14" x14ac:dyDescent="0.35">
      <c r="A92" s="3" t="s">
        <v>48</v>
      </c>
      <c r="B92">
        <v>3</v>
      </c>
      <c r="C92" t="s">
        <v>38</v>
      </c>
      <c r="D92" t="s">
        <v>16</v>
      </c>
      <c r="E92" t="s">
        <v>29</v>
      </c>
      <c r="F92" t="s">
        <v>18</v>
      </c>
      <c r="G92" s="10">
        <v>8</v>
      </c>
      <c r="H92" s="10">
        <v>4</v>
      </c>
      <c r="I92" s="10">
        <v>4</v>
      </c>
      <c r="J92" s="10">
        <v>18</v>
      </c>
      <c r="K92" s="10">
        <v>4</v>
      </c>
      <c r="L92" s="10">
        <v>1</v>
      </c>
      <c r="M92" s="10">
        <v>3</v>
      </c>
      <c r="N92" s="10">
        <v>0</v>
      </c>
    </row>
    <row r="93" spans="1:14" x14ac:dyDescent="0.35">
      <c r="A93" s="3" t="s">
        <v>49</v>
      </c>
      <c r="B93">
        <v>3</v>
      </c>
      <c r="C93" t="s">
        <v>38</v>
      </c>
      <c r="D93" t="s">
        <v>16</v>
      </c>
      <c r="E93" t="s">
        <v>29</v>
      </c>
      <c r="F93" t="s">
        <v>20</v>
      </c>
      <c r="G93" s="10">
        <v>3</v>
      </c>
      <c r="H93" s="10">
        <v>2</v>
      </c>
      <c r="I93" s="10">
        <v>1</v>
      </c>
      <c r="J93" s="10">
        <v>11</v>
      </c>
      <c r="K93" s="10">
        <v>5</v>
      </c>
      <c r="L93" s="10">
        <v>2</v>
      </c>
      <c r="M93" s="10">
        <v>0</v>
      </c>
      <c r="N93" s="10">
        <v>0</v>
      </c>
    </row>
    <row r="94" spans="1:14" x14ac:dyDescent="0.35">
      <c r="A94" s="3" t="s">
        <v>50</v>
      </c>
      <c r="B94">
        <v>3</v>
      </c>
      <c r="C94" t="s">
        <v>38</v>
      </c>
      <c r="D94" t="s">
        <v>24</v>
      </c>
      <c r="E94" t="s">
        <v>29</v>
      </c>
      <c r="F94" t="s">
        <v>20</v>
      </c>
      <c r="G94" s="10">
        <v>8</v>
      </c>
      <c r="H94" s="10">
        <v>5</v>
      </c>
      <c r="I94" s="10">
        <v>6</v>
      </c>
      <c r="J94" s="10">
        <v>7</v>
      </c>
      <c r="K94" s="10">
        <v>12</v>
      </c>
      <c r="L94" s="10">
        <v>3</v>
      </c>
      <c r="M94" s="10">
        <v>5</v>
      </c>
      <c r="N94" s="10">
        <v>1</v>
      </c>
    </row>
    <row r="95" spans="1:14" x14ac:dyDescent="0.35">
      <c r="A95" s="3" t="s">
        <v>51</v>
      </c>
      <c r="B95">
        <v>3</v>
      </c>
      <c r="C95" t="s">
        <v>38</v>
      </c>
      <c r="D95" t="s">
        <v>24</v>
      </c>
      <c r="E95" t="s">
        <v>29</v>
      </c>
      <c r="F95" t="s">
        <v>18</v>
      </c>
      <c r="G95" s="10">
        <v>6</v>
      </c>
      <c r="H95" s="10">
        <v>3</v>
      </c>
      <c r="I95" s="10">
        <v>2</v>
      </c>
      <c r="J95" s="10">
        <v>6</v>
      </c>
      <c r="K95" s="10">
        <v>3</v>
      </c>
      <c r="L95" s="10">
        <v>2</v>
      </c>
      <c r="M95" s="10">
        <v>2</v>
      </c>
      <c r="N95" s="10">
        <v>0</v>
      </c>
    </row>
    <row r="96" spans="1:14" x14ac:dyDescent="0.35">
      <c r="A96" s="3" t="s">
        <v>52</v>
      </c>
      <c r="B96">
        <v>3</v>
      </c>
      <c r="C96" t="s">
        <v>38</v>
      </c>
      <c r="D96" t="s">
        <v>24</v>
      </c>
      <c r="E96" t="s">
        <v>29</v>
      </c>
      <c r="F96" t="s">
        <v>20</v>
      </c>
      <c r="G96" s="10">
        <v>6</v>
      </c>
      <c r="H96" s="10">
        <v>3</v>
      </c>
      <c r="I96" s="10">
        <v>4</v>
      </c>
      <c r="J96" s="10">
        <v>22</v>
      </c>
      <c r="K96" s="10">
        <v>3</v>
      </c>
      <c r="L96" s="10">
        <v>2</v>
      </c>
      <c r="M96" s="10">
        <v>1</v>
      </c>
      <c r="N96" s="10">
        <v>0</v>
      </c>
    </row>
    <row r="97" spans="1:14" x14ac:dyDescent="0.35">
      <c r="A97" s="3" t="s">
        <v>53</v>
      </c>
      <c r="B97">
        <v>3</v>
      </c>
      <c r="C97" t="s">
        <v>38</v>
      </c>
      <c r="D97" t="s">
        <v>24</v>
      </c>
      <c r="E97" t="s">
        <v>29</v>
      </c>
      <c r="F97" t="s">
        <v>18</v>
      </c>
      <c r="G97" s="10">
        <v>7</v>
      </c>
      <c r="H97" s="10">
        <v>4</v>
      </c>
      <c r="I97" s="10">
        <v>1</v>
      </c>
      <c r="J97" s="10">
        <v>17</v>
      </c>
      <c r="K97" s="10">
        <v>2</v>
      </c>
      <c r="L97" s="10">
        <v>2</v>
      </c>
      <c r="M97" s="10">
        <v>1</v>
      </c>
      <c r="N97" s="10">
        <v>0</v>
      </c>
    </row>
    <row r="98" spans="1:14" x14ac:dyDescent="0.35">
      <c r="A98" s="2" t="s">
        <v>14</v>
      </c>
      <c r="B98">
        <v>4</v>
      </c>
      <c r="C98" t="s">
        <v>15</v>
      </c>
      <c r="D98" t="s">
        <v>16</v>
      </c>
      <c r="E98" t="s">
        <v>17</v>
      </c>
      <c r="F98" t="s">
        <v>18</v>
      </c>
      <c r="G98">
        <v>3</v>
      </c>
      <c r="H98">
        <v>1</v>
      </c>
      <c r="I98">
        <v>1</v>
      </c>
      <c r="J98">
        <v>9</v>
      </c>
      <c r="K98">
        <v>2</v>
      </c>
      <c r="L98">
        <v>3</v>
      </c>
      <c r="M98">
        <v>2</v>
      </c>
      <c r="N98">
        <v>1</v>
      </c>
    </row>
    <row r="99" spans="1:14" x14ac:dyDescent="0.35">
      <c r="A99" s="2" t="s">
        <v>19</v>
      </c>
      <c r="B99">
        <v>4</v>
      </c>
      <c r="C99" t="s">
        <v>15</v>
      </c>
      <c r="D99" t="s">
        <v>16</v>
      </c>
      <c r="E99" t="s">
        <v>17</v>
      </c>
      <c r="F99" t="s">
        <v>20</v>
      </c>
      <c r="G99">
        <v>1</v>
      </c>
      <c r="H99">
        <v>3</v>
      </c>
      <c r="I99">
        <v>2</v>
      </c>
      <c r="J99">
        <v>13</v>
      </c>
      <c r="K99">
        <v>4</v>
      </c>
      <c r="L99">
        <v>7</v>
      </c>
      <c r="M99">
        <v>2</v>
      </c>
      <c r="N99">
        <v>1</v>
      </c>
    </row>
    <row r="100" spans="1:14" x14ac:dyDescent="0.35">
      <c r="A100" s="2" t="s">
        <v>21</v>
      </c>
      <c r="B100">
        <v>4</v>
      </c>
      <c r="C100" t="s">
        <v>15</v>
      </c>
      <c r="D100" t="s">
        <v>16</v>
      </c>
      <c r="E100" t="s">
        <v>17</v>
      </c>
      <c r="F100" t="s">
        <v>18</v>
      </c>
      <c r="G100">
        <v>2</v>
      </c>
      <c r="H100">
        <v>2</v>
      </c>
      <c r="I100">
        <v>1</v>
      </c>
      <c r="J100">
        <v>9</v>
      </c>
      <c r="K100">
        <v>8</v>
      </c>
      <c r="L100">
        <v>2</v>
      </c>
      <c r="M100">
        <v>0</v>
      </c>
      <c r="N100">
        <v>0</v>
      </c>
    </row>
    <row r="101" spans="1:14" x14ac:dyDescent="0.35">
      <c r="A101" s="2" t="s">
        <v>22</v>
      </c>
      <c r="B101">
        <v>4</v>
      </c>
      <c r="C101" t="s">
        <v>15</v>
      </c>
      <c r="D101" t="s">
        <v>16</v>
      </c>
      <c r="E101" t="s">
        <v>17</v>
      </c>
      <c r="F101" t="s">
        <v>20</v>
      </c>
      <c r="G101">
        <v>1</v>
      </c>
      <c r="H101">
        <v>0</v>
      </c>
      <c r="I101">
        <v>2</v>
      </c>
      <c r="J101">
        <v>11</v>
      </c>
      <c r="K101">
        <v>2</v>
      </c>
      <c r="L101">
        <v>4</v>
      </c>
      <c r="M101">
        <v>1</v>
      </c>
      <c r="N101">
        <v>1</v>
      </c>
    </row>
    <row r="102" spans="1:14" x14ac:dyDescent="0.35">
      <c r="A102" s="2" t="s">
        <v>23</v>
      </c>
      <c r="B102">
        <v>4</v>
      </c>
      <c r="C102" t="s">
        <v>15</v>
      </c>
      <c r="D102" t="s">
        <v>24</v>
      </c>
      <c r="E102" t="s">
        <v>17</v>
      </c>
      <c r="F102" t="s">
        <v>20</v>
      </c>
      <c r="G102">
        <v>3</v>
      </c>
      <c r="H102">
        <v>2</v>
      </c>
      <c r="I102">
        <v>0</v>
      </c>
      <c r="J102">
        <v>16</v>
      </c>
      <c r="K102">
        <v>8</v>
      </c>
      <c r="L102">
        <v>0</v>
      </c>
      <c r="M102">
        <v>2</v>
      </c>
      <c r="N102">
        <v>0</v>
      </c>
    </row>
    <row r="103" spans="1:14" x14ac:dyDescent="0.35">
      <c r="A103" s="2" t="s">
        <v>25</v>
      </c>
      <c r="B103">
        <v>4</v>
      </c>
      <c r="C103" t="s">
        <v>15</v>
      </c>
      <c r="D103" t="s">
        <v>24</v>
      </c>
      <c r="E103" t="s">
        <v>17</v>
      </c>
      <c r="F103" t="s">
        <v>18</v>
      </c>
      <c r="G103">
        <v>1</v>
      </c>
      <c r="H103">
        <v>3</v>
      </c>
      <c r="I103">
        <v>3</v>
      </c>
      <c r="J103">
        <v>13</v>
      </c>
      <c r="K103">
        <v>5</v>
      </c>
      <c r="L103">
        <v>1</v>
      </c>
      <c r="M103">
        <v>6</v>
      </c>
      <c r="N103">
        <v>1</v>
      </c>
    </row>
    <row r="104" spans="1:14" x14ac:dyDescent="0.35">
      <c r="A104" s="2" t="s">
        <v>26</v>
      </c>
      <c r="B104">
        <v>4</v>
      </c>
      <c r="C104" t="s">
        <v>15</v>
      </c>
      <c r="D104" t="s">
        <v>24</v>
      </c>
      <c r="E104" t="s">
        <v>17</v>
      </c>
      <c r="F104" t="s">
        <v>20</v>
      </c>
      <c r="G104">
        <v>0</v>
      </c>
      <c r="H104">
        <v>0</v>
      </c>
      <c r="I104">
        <v>3</v>
      </c>
      <c r="J104">
        <v>4</v>
      </c>
      <c r="K104">
        <v>1</v>
      </c>
      <c r="L104">
        <v>0</v>
      </c>
      <c r="M104">
        <v>1</v>
      </c>
      <c r="N104">
        <v>0</v>
      </c>
    </row>
    <row r="105" spans="1:14" x14ac:dyDescent="0.35">
      <c r="A105" s="2" t="s">
        <v>27</v>
      </c>
      <c r="B105">
        <v>4</v>
      </c>
      <c r="C105" t="s">
        <v>15</v>
      </c>
      <c r="D105" t="s">
        <v>24</v>
      </c>
      <c r="E105" t="s">
        <v>17</v>
      </c>
      <c r="F105" t="s">
        <v>18</v>
      </c>
      <c r="G105">
        <v>1</v>
      </c>
      <c r="H105">
        <v>0</v>
      </c>
      <c r="I105">
        <v>6</v>
      </c>
      <c r="J105">
        <v>13</v>
      </c>
      <c r="K105">
        <v>0</v>
      </c>
      <c r="L105">
        <v>4</v>
      </c>
      <c r="M105">
        <v>0</v>
      </c>
      <c r="N105">
        <v>0</v>
      </c>
    </row>
    <row r="106" spans="1:14" x14ac:dyDescent="0.35">
      <c r="A106" s="2" t="s">
        <v>28</v>
      </c>
      <c r="B106">
        <v>4</v>
      </c>
      <c r="C106" t="s">
        <v>15</v>
      </c>
      <c r="D106" t="s">
        <v>16</v>
      </c>
      <c r="E106" t="s">
        <v>29</v>
      </c>
      <c r="F106" t="s">
        <v>18</v>
      </c>
      <c r="G106">
        <v>2</v>
      </c>
      <c r="H106">
        <v>0</v>
      </c>
      <c r="I106">
        <v>2</v>
      </c>
      <c r="J106">
        <v>17</v>
      </c>
      <c r="K106">
        <v>2</v>
      </c>
      <c r="L106">
        <v>2</v>
      </c>
      <c r="M106">
        <v>0</v>
      </c>
      <c r="N106">
        <v>2</v>
      </c>
    </row>
    <row r="107" spans="1:14" x14ac:dyDescent="0.35">
      <c r="A107" s="2" t="s">
        <v>30</v>
      </c>
      <c r="B107">
        <v>4</v>
      </c>
      <c r="C107" t="s">
        <v>15</v>
      </c>
      <c r="D107" t="s">
        <v>16</v>
      </c>
      <c r="E107" t="s">
        <v>29</v>
      </c>
      <c r="F107" t="s">
        <v>20</v>
      </c>
      <c r="G107">
        <v>0</v>
      </c>
      <c r="H107">
        <f>3</f>
        <v>3</v>
      </c>
      <c r="I107">
        <f>3+4</f>
        <v>7</v>
      </c>
      <c r="J107">
        <v>11</v>
      </c>
      <c r="K107">
        <v>0</v>
      </c>
      <c r="L107">
        <v>2</v>
      </c>
      <c r="M107">
        <v>1</v>
      </c>
      <c r="N107">
        <v>0</v>
      </c>
    </row>
    <row r="108" spans="1:14" x14ac:dyDescent="0.35">
      <c r="A108" s="2" t="s">
        <v>31</v>
      </c>
      <c r="B108">
        <v>4</v>
      </c>
      <c r="C108" t="s">
        <v>15</v>
      </c>
      <c r="D108" t="s">
        <v>16</v>
      </c>
      <c r="E108" t="s">
        <v>29</v>
      </c>
      <c r="F108" t="s">
        <v>18</v>
      </c>
      <c r="G108">
        <v>5</v>
      </c>
      <c r="H108">
        <v>2</v>
      </c>
      <c r="I108">
        <v>2</v>
      </c>
      <c r="J108">
        <v>9</v>
      </c>
      <c r="K108">
        <v>0</v>
      </c>
      <c r="L108">
        <v>2</v>
      </c>
      <c r="M108">
        <v>2</v>
      </c>
      <c r="N108">
        <v>0</v>
      </c>
    </row>
    <row r="109" spans="1:14" x14ac:dyDescent="0.35">
      <c r="A109" s="2" t="s">
        <v>32</v>
      </c>
      <c r="B109">
        <v>4</v>
      </c>
      <c r="C109" t="s">
        <v>15</v>
      </c>
      <c r="D109" t="s">
        <v>16</v>
      </c>
      <c r="E109" t="s">
        <v>29</v>
      </c>
      <c r="F109" t="s">
        <v>20</v>
      </c>
      <c r="G109">
        <v>2</v>
      </c>
      <c r="H109">
        <v>0</v>
      </c>
      <c r="I109">
        <v>1</v>
      </c>
      <c r="J109">
        <v>7</v>
      </c>
      <c r="K109">
        <v>2</v>
      </c>
      <c r="L109">
        <v>5</v>
      </c>
      <c r="M109">
        <v>0</v>
      </c>
      <c r="N109">
        <v>1</v>
      </c>
    </row>
    <row r="110" spans="1:14" x14ac:dyDescent="0.35">
      <c r="A110" s="2" t="s">
        <v>33</v>
      </c>
      <c r="B110">
        <v>4</v>
      </c>
      <c r="C110" t="s">
        <v>15</v>
      </c>
      <c r="D110" t="s">
        <v>24</v>
      </c>
      <c r="E110" t="s">
        <v>29</v>
      </c>
      <c r="F110" t="s">
        <v>20</v>
      </c>
      <c r="G110">
        <v>2</v>
      </c>
      <c r="H110">
        <v>3</v>
      </c>
      <c r="I110">
        <v>4</v>
      </c>
      <c r="J110">
        <v>27</v>
      </c>
      <c r="K110">
        <v>6</v>
      </c>
      <c r="L110">
        <v>3</v>
      </c>
      <c r="M110">
        <v>2</v>
      </c>
      <c r="N110">
        <v>0</v>
      </c>
    </row>
    <row r="111" spans="1:14" x14ac:dyDescent="0.35">
      <c r="A111" s="2" t="s">
        <v>34</v>
      </c>
      <c r="B111">
        <v>4</v>
      </c>
      <c r="C111" t="s">
        <v>15</v>
      </c>
      <c r="D111" t="s">
        <v>24</v>
      </c>
      <c r="E111" t="s">
        <v>29</v>
      </c>
      <c r="F111" t="s">
        <v>18</v>
      </c>
      <c r="G111">
        <v>3</v>
      </c>
      <c r="H111">
        <v>0</v>
      </c>
      <c r="I111">
        <v>1</v>
      </c>
      <c r="J111">
        <v>19</v>
      </c>
      <c r="K111">
        <v>1</v>
      </c>
      <c r="L111">
        <v>2</v>
      </c>
      <c r="M111">
        <v>0</v>
      </c>
      <c r="N111">
        <v>0</v>
      </c>
    </row>
    <row r="112" spans="1:14" x14ac:dyDescent="0.35">
      <c r="A112" s="2" t="s">
        <v>35</v>
      </c>
      <c r="B112">
        <v>4</v>
      </c>
      <c r="C112" t="s">
        <v>15</v>
      </c>
      <c r="D112" t="s">
        <v>24</v>
      </c>
      <c r="E112" t="s">
        <v>29</v>
      </c>
      <c r="F112" t="s">
        <v>20</v>
      </c>
      <c r="G112">
        <v>2</v>
      </c>
      <c r="H112">
        <v>6</v>
      </c>
      <c r="I112">
        <v>6</v>
      </c>
      <c r="J112">
        <v>32</v>
      </c>
      <c r="K112">
        <v>14</v>
      </c>
      <c r="L112">
        <v>3</v>
      </c>
      <c r="M112">
        <v>2</v>
      </c>
      <c r="N112">
        <v>0</v>
      </c>
    </row>
    <row r="113" spans="1:14" x14ac:dyDescent="0.35">
      <c r="A113" s="2" t="s">
        <v>36</v>
      </c>
      <c r="B113">
        <v>4</v>
      </c>
      <c r="C113" t="s">
        <v>15</v>
      </c>
      <c r="D113" t="s">
        <v>24</v>
      </c>
      <c r="E113" t="s">
        <v>29</v>
      </c>
      <c r="F113" t="s">
        <v>18</v>
      </c>
      <c r="G113">
        <v>4</v>
      </c>
      <c r="H113">
        <v>2</v>
      </c>
      <c r="I113">
        <v>5</v>
      </c>
      <c r="J113">
        <v>35</v>
      </c>
      <c r="K113">
        <v>7</v>
      </c>
      <c r="L113">
        <v>1</v>
      </c>
      <c r="M113">
        <v>1</v>
      </c>
      <c r="N113">
        <v>0</v>
      </c>
    </row>
    <row r="114" spans="1:14" x14ac:dyDescent="0.35">
      <c r="A114" s="2" t="s">
        <v>37</v>
      </c>
      <c r="B114">
        <v>4</v>
      </c>
      <c r="C114" t="s">
        <v>38</v>
      </c>
      <c r="D114" t="s">
        <v>16</v>
      </c>
      <c r="E114" t="s">
        <v>17</v>
      </c>
      <c r="F114" t="s">
        <v>18</v>
      </c>
      <c r="G114">
        <v>0</v>
      </c>
      <c r="H114">
        <v>2</v>
      </c>
      <c r="I114">
        <v>3</v>
      </c>
      <c r="J114">
        <v>12</v>
      </c>
      <c r="K114">
        <v>5</v>
      </c>
      <c r="L114">
        <v>0</v>
      </c>
      <c r="M114">
        <v>1</v>
      </c>
      <c r="N114">
        <v>0</v>
      </c>
    </row>
    <row r="115" spans="1:14" x14ac:dyDescent="0.35">
      <c r="A115" s="2" t="s">
        <v>39</v>
      </c>
      <c r="B115">
        <v>4</v>
      </c>
      <c r="C115" t="s">
        <v>38</v>
      </c>
      <c r="D115" t="s">
        <v>16</v>
      </c>
      <c r="E115" t="s">
        <v>17</v>
      </c>
      <c r="F115" t="s">
        <v>20</v>
      </c>
      <c r="G115">
        <v>0</v>
      </c>
      <c r="H115">
        <v>6</v>
      </c>
      <c r="I115">
        <v>3</v>
      </c>
      <c r="J115">
        <v>31</v>
      </c>
      <c r="K115">
        <v>5</v>
      </c>
      <c r="L115">
        <v>11</v>
      </c>
      <c r="M115">
        <v>0</v>
      </c>
      <c r="N115">
        <v>0</v>
      </c>
    </row>
    <row r="116" spans="1:14" x14ac:dyDescent="0.35">
      <c r="A116" s="2" t="s">
        <v>40</v>
      </c>
      <c r="B116">
        <v>4</v>
      </c>
      <c r="C116" t="s">
        <v>38</v>
      </c>
      <c r="D116" t="s">
        <v>16</v>
      </c>
      <c r="E116" t="s">
        <v>17</v>
      </c>
      <c r="F116" t="s">
        <v>18</v>
      </c>
      <c r="G116">
        <v>2</v>
      </c>
      <c r="H116">
        <v>6</v>
      </c>
      <c r="I116">
        <v>7</v>
      </c>
      <c r="J116">
        <v>15</v>
      </c>
      <c r="K116">
        <v>4</v>
      </c>
      <c r="L116">
        <v>6</v>
      </c>
      <c r="M116">
        <v>0</v>
      </c>
      <c r="N116">
        <v>0</v>
      </c>
    </row>
    <row r="117" spans="1:14" x14ac:dyDescent="0.35">
      <c r="A117" s="2" t="s">
        <v>41</v>
      </c>
      <c r="B117">
        <v>4</v>
      </c>
      <c r="C117" t="s">
        <v>38</v>
      </c>
      <c r="D117" t="s">
        <v>16</v>
      </c>
      <c r="E117" t="s">
        <v>17</v>
      </c>
      <c r="F117" t="s">
        <v>20</v>
      </c>
      <c r="G117">
        <v>0</v>
      </c>
      <c r="H117">
        <v>0</v>
      </c>
      <c r="I117">
        <v>2</v>
      </c>
      <c r="J117">
        <v>20</v>
      </c>
      <c r="K117">
        <v>4</v>
      </c>
      <c r="L117">
        <v>2</v>
      </c>
      <c r="M117">
        <v>0</v>
      </c>
      <c r="N117">
        <v>1</v>
      </c>
    </row>
    <row r="118" spans="1:14" x14ac:dyDescent="0.35">
      <c r="A118" s="2" t="s">
        <v>42</v>
      </c>
      <c r="B118">
        <v>4</v>
      </c>
      <c r="C118" t="s">
        <v>38</v>
      </c>
      <c r="D118" t="s">
        <v>24</v>
      </c>
      <c r="E118" t="s">
        <v>17</v>
      </c>
      <c r="F118" t="s">
        <v>20</v>
      </c>
      <c r="G118">
        <v>0</v>
      </c>
      <c r="H118">
        <v>3</v>
      </c>
      <c r="I118">
        <v>3</v>
      </c>
      <c r="J118">
        <v>14</v>
      </c>
      <c r="K118">
        <v>1</v>
      </c>
      <c r="L118">
        <v>2</v>
      </c>
      <c r="M118">
        <v>0</v>
      </c>
      <c r="N118">
        <v>0</v>
      </c>
    </row>
    <row r="119" spans="1:14" x14ac:dyDescent="0.35">
      <c r="A119" s="2" t="s">
        <v>43</v>
      </c>
      <c r="B119">
        <v>4</v>
      </c>
      <c r="C119" t="s">
        <v>38</v>
      </c>
      <c r="D119" t="s">
        <v>24</v>
      </c>
      <c r="E119" t="s">
        <v>17</v>
      </c>
      <c r="F119" t="s">
        <v>18</v>
      </c>
      <c r="G119">
        <v>0</v>
      </c>
      <c r="H119">
        <v>3</v>
      </c>
      <c r="I119">
        <v>4</v>
      </c>
      <c r="J119">
        <v>9</v>
      </c>
      <c r="K119">
        <v>2</v>
      </c>
      <c r="L119">
        <v>2</v>
      </c>
      <c r="M119">
        <v>1</v>
      </c>
      <c r="N119">
        <v>0</v>
      </c>
    </row>
    <row r="120" spans="1:14" x14ac:dyDescent="0.35">
      <c r="A120" s="2" t="s">
        <v>44</v>
      </c>
      <c r="B120">
        <v>4</v>
      </c>
      <c r="C120" t="s">
        <v>38</v>
      </c>
      <c r="D120" t="s">
        <v>24</v>
      </c>
      <c r="E120" t="s">
        <v>17</v>
      </c>
      <c r="F120" t="s">
        <v>20</v>
      </c>
      <c r="G120">
        <v>0</v>
      </c>
      <c r="H120">
        <v>2</v>
      </c>
      <c r="I120">
        <v>1</v>
      </c>
      <c r="J120">
        <v>9</v>
      </c>
      <c r="K120">
        <v>1</v>
      </c>
      <c r="L120">
        <v>1</v>
      </c>
      <c r="M120">
        <v>1</v>
      </c>
      <c r="N120">
        <v>0</v>
      </c>
    </row>
    <row r="121" spans="1:14" x14ac:dyDescent="0.35">
      <c r="A121" s="2" t="s">
        <v>45</v>
      </c>
      <c r="B121">
        <v>4</v>
      </c>
      <c r="C121" t="s">
        <v>38</v>
      </c>
      <c r="D121" t="s">
        <v>24</v>
      </c>
      <c r="E121" t="s">
        <v>17</v>
      </c>
      <c r="F121" t="s">
        <v>18</v>
      </c>
      <c r="G121">
        <v>0</v>
      </c>
      <c r="H121">
        <v>1</v>
      </c>
      <c r="I121">
        <v>2</v>
      </c>
      <c r="J121">
        <v>7</v>
      </c>
      <c r="K121">
        <v>3</v>
      </c>
      <c r="L121">
        <v>2</v>
      </c>
      <c r="M121">
        <v>0</v>
      </c>
      <c r="N121">
        <v>0</v>
      </c>
    </row>
    <row r="122" spans="1:14" x14ac:dyDescent="0.35">
      <c r="A122" s="2" t="s">
        <v>46</v>
      </c>
      <c r="B122">
        <v>4</v>
      </c>
      <c r="C122" t="s">
        <v>38</v>
      </c>
      <c r="D122" t="s">
        <v>16</v>
      </c>
      <c r="E122" t="s">
        <v>29</v>
      </c>
      <c r="F122" t="s">
        <v>18</v>
      </c>
      <c r="G122">
        <v>0</v>
      </c>
      <c r="H122">
        <v>1</v>
      </c>
      <c r="I122">
        <v>0</v>
      </c>
      <c r="J122">
        <v>4</v>
      </c>
      <c r="K122">
        <v>1</v>
      </c>
      <c r="L122">
        <v>1</v>
      </c>
      <c r="M122">
        <v>0</v>
      </c>
      <c r="N122">
        <v>0</v>
      </c>
    </row>
    <row r="123" spans="1:14" x14ac:dyDescent="0.35">
      <c r="A123" s="2" t="s">
        <v>47</v>
      </c>
      <c r="B123">
        <v>4</v>
      </c>
      <c r="C123" t="s">
        <v>38</v>
      </c>
      <c r="D123" t="s">
        <v>16</v>
      </c>
      <c r="E123" t="s">
        <v>29</v>
      </c>
      <c r="F123" t="s">
        <v>20</v>
      </c>
      <c r="G123">
        <v>4</v>
      </c>
      <c r="H123">
        <v>2</v>
      </c>
      <c r="I123">
        <v>2</v>
      </c>
      <c r="J123">
        <v>17</v>
      </c>
      <c r="K123">
        <v>4</v>
      </c>
      <c r="L123">
        <v>4</v>
      </c>
      <c r="M123">
        <v>2</v>
      </c>
      <c r="N123">
        <v>1</v>
      </c>
    </row>
    <row r="124" spans="1:14" x14ac:dyDescent="0.35">
      <c r="A124" s="2" t="s">
        <v>48</v>
      </c>
      <c r="B124">
        <v>4</v>
      </c>
      <c r="C124" t="s">
        <v>38</v>
      </c>
      <c r="D124" t="s">
        <v>16</v>
      </c>
      <c r="E124" t="s">
        <v>29</v>
      </c>
      <c r="F124" t="s">
        <v>18</v>
      </c>
      <c r="G124">
        <v>0</v>
      </c>
      <c r="H124">
        <v>4</v>
      </c>
      <c r="I124">
        <v>8</v>
      </c>
      <c r="J124">
        <v>44</v>
      </c>
      <c r="K124">
        <v>1</v>
      </c>
      <c r="L124">
        <v>4</v>
      </c>
      <c r="M124">
        <v>0</v>
      </c>
      <c r="N124">
        <v>0</v>
      </c>
    </row>
    <row r="125" spans="1:14" x14ac:dyDescent="0.35">
      <c r="A125" s="2" t="s">
        <v>49</v>
      </c>
      <c r="B125">
        <v>4</v>
      </c>
      <c r="C125" t="s">
        <v>38</v>
      </c>
      <c r="D125" t="s">
        <v>16</v>
      </c>
      <c r="E125" t="s">
        <v>29</v>
      </c>
      <c r="F125" t="s">
        <v>20</v>
      </c>
      <c r="G125">
        <v>1</v>
      </c>
      <c r="H125">
        <v>3</v>
      </c>
      <c r="I125">
        <v>3</v>
      </c>
      <c r="J125">
        <v>11</v>
      </c>
      <c r="K125">
        <v>1</v>
      </c>
      <c r="L125">
        <v>5</v>
      </c>
      <c r="M125">
        <v>0</v>
      </c>
      <c r="N125">
        <v>0</v>
      </c>
    </row>
    <row r="126" spans="1:14" x14ac:dyDescent="0.35">
      <c r="A126" s="2" t="s">
        <v>50</v>
      </c>
      <c r="B126">
        <v>4</v>
      </c>
      <c r="C126" t="s">
        <v>38</v>
      </c>
      <c r="D126" t="s">
        <v>24</v>
      </c>
      <c r="E126" t="s">
        <v>29</v>
      </c>
      <c r="F126" t="s">
        <v>20</v>
      </c>
      <c r="G126">
        <v>12</v>
      </c>
      <c r="H126">
        <v>30</v>
      </c>
      <c r="I126">
        <v>14</v>
      </c>
      <c r="J126">
        <v>29</v>
      </c>
      <c r="K126">
        <v>3</v>
      </c>
      <c r="L126">
        <v>3</v>
      </c>
      <c r="M126">
        <v>2</v>
      </c>
      <c r="N126">
        <v>0</v>
      </c>
    </row>
    <row r="127" spans="1:14" x14ac:dyDescent="0.35">
      <c r="A127" s="2" t="s">
        <v>51</v>
      </c>
      <c r="B127">
        <v>4</v>
      </c>
      <c r="C127" t="s">
        <v>38</v>
      </c>
      <c r="D127" t="s">
        <v>24</v>
      </c>
      <c r="E127" t="s">
        <v>29</v>
      </c>
      <c r="F127" t="s">
        <v>18</v>
      </c>
      <c r="G127">
        <v>6</v>
      </c>
      <c r="H127">
        <v>7</v>
      </c>
      <c r="I127">
        <v>6</v>
      </c>
      <c r="J127">
        <v>30</v>
      </c>
      <c r="K127">
        <v>4</v>
      </c>
      <c r="L127">
        <v>1</v>
      </c>
      <c r="M127">
        <v>0</v>
      </c>
      <c r="N127">
        <v>1</v>
      </c>
    </row>
    <row r="128" spans="1:14" x14ac:dyDescent="0.35">
      <c r="A128" s="2" t="s">
        <v>52</v>
      </c>
      <c r="B128">
        <v>4</v>
      </c>
      <c r="C128" t="s">
        <v>38</v>
      </c>
      <c r="D128" t="s">
        <v>24</v>
      </c>
      <c r="E128" t="s">
        <v>29</v>
      </c>
      <c r="F128" t="s">
        <v>20</v>
      </c>
      <c r="G128">
        <v>0</v>
      </c>
      <c r="H128">
        <v>3</v>
      </c>
      <c r="I128">
        <v>2</v>
      </c>
      <c r="J128">
        <v>5</v>
      </c>
      <c r="K128">
        <v>2</v>
      </c>
      <c r="L128">
        <v>0</v>
      </c>
      <c r="M128">
        <v>0</v>
      </c>
      <c r="N128">
        <v>0</v>
      </c>
    </row>
    <row r="129" spans="1:14" x14ac:dyDescent="0.35">
      <c r="A129" s="2" t="s">
        <v>53</v>
      </c>
      <c r="B129">
        <v>4</v>
      </c>
      <c r="C129" t="s">
        <v>38</v>
      </c>
      <c r="D129" t="s">
        <v>24</v>
      </c>
      <c r="E129" t="s">
        <v>29</v>
      </c>
      <c r="F129" t="s">
        <v>18</v>
      </c>
      <c r="G129">
        <v>3</v>
      </c>
      <c r="H129">
        <v>1</v>
      </c>
      <c r="I129">
        <v>8</v>
      </c>
      <c r="J129">
        <v>9</v>
      </c>
      <c r="K129">
        <v>7</v>
      </c>
      <c r="L129">
        <v>11</v>
      </c>
      <c r="M129">
        <v>4</v>
      </c>
      <c r="N129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Nurainie Ismail</dc:creator>
  <cp:keywords/>
  <dc:description/>
  <cp:lastModifiedBy>Ruaraidh</cp:lastModifiedBy>
  <cp:revision/>
  <dcterms:created xsi:type="dcterms:W3CDTF">2024-06-11T14:52:24Z</dcterms:created>
  <dcterms:modified xsi:type="dcterms:W3CDTF">2025-03-06T14:26:41Z</dcterms:modified>
  <cp:category/>
  <cp:contentStatus/>
</cp:coreProperties>
</file>