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240879_ed_ac_uk/Documents/Desktop/4th Year/Dissertation/data/"/>
    </mc:Choice>
  </mc:AlternateContent>
  <xr:revisionPtr revIDLastSave="65" documentId="14_{12A228F9-D0E6-4760-B435-D1AAE5963933}" xr6:coauthVersionLast="47" xr6:coauthVersionMax="47" xr10:uidLastSave="{5144FF39-D536-4FDC-9453-2372D56F0AFD}"/>
  <bookViews>
    <workbookView xWindow="-110" yWindow="-110" windowWidth="19420" windowHeight="10420" xr2:uid="{4021C246-F491-4935-910D-86892D6B873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7" i="3" l="1"/>
  <c r="I43" i="3"/>
  <c r="H43" i="3"/>
  <c r="I40" i="3"/>
  <c r="I37" i="3"/>
  <c r="G37" i="3"/>
  <c r="E129" i="2" l="1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D107" i="2"/>
  <c r="E107" i="2" s="1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D45" i="2"/>
  <c r="E45" i="2" s="1"/>
  <c r="E44" i="2"/>
  <c r="E43" i="2"/>
  <c r="D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59" i="1"/>
  <c r="J27" i="1"/>
  <c r="I27" i="1"/>
  <c r="J21" i="1"/>
  <c r="H21" i="1"/>
</calcChain>
</file>

<file path=xl/sharedStrings.xml><?xml version="1.0" encoding="utf-8"?>
<sst xmlns="http://schemas.openxmlformats.org/spreadsheetml/2006/main" count="924" uniqueCount="58">
  <si>
    <t>crop</t>
  </si>
  <si>
    <t>margin</t>
  </si>
  <si>
    <t>con_rel</t>
  </si>
  <si>
    <r>
      <rPr>
        <b/>
        <i/>
        <sz val="11"/>
        <color theme="1"/>
        <rFont val="Aptos Narrow"/>
        <family val="2"/>
        <scheme val="minor"/>
      </rPr>
      <t>Aphidiu</t>
    </r>
    <r>
      <rPr>
        <b/>
        <sz val="11"/>
        <color theme="1"/>
        <rFont val="Aptos Narrow"/>
        <family val="2"/>
        <scheme val="minor"/>
      </rPr>
      <t>s sp.</t>
    </r>
  </si>
  <si>
    <t>Chalcid sp.</t>
  </si>
  <si>
    <r>
      <rPr>
        <i/>
        <sz val="11"/>
        <color theme="1"/>
        <rFont val="Aptos Narrow"/>
        <family val="2"/>
        <scheme val="minor"/>
      </rPr>
      <t xml:space="preserve">Dendrocerus </t>
    </r>
    <r>
      <rPr>
        <sz val="11"/>
        <color theme="1"/>
        <rFont val="Aptos Narrow"/>
        <family val="2"/>
        <scheme val="minor"/>
      </rPr>
      <t>sp.</t>
    </r>
  </si>
  <si>
    <r>
      <rPr>
        <i/>
        <sz val="11"/>
        <color theme="1"/>
        <rFont val="Aptos Narrow"/>
        <family val="2"/>
        <scheme val="minor"/>
      </rPr>
      <t>Hexacola</t>
    </r>
    <r>
      <rPr>
        <sz val="11"/>
        <color theme="1"/>
        <rFont val="Aptos Narrow"/>
        <family val="2"/>
        <scheme val="minor"/>
      </rPr>
      <t xml:space="preserve"> sp.</t>
    </r>
  </si>
  <si>
    <t>P1</t>
  </si>
  <si>
    <t>full</t>
  </si>
  <si>
    <t>absent</t>
  </si>
  <si>
    <t>control</t>
  </si>
  <si>
    <t>P2</t>
  </si>
  <si>
    <t>release</t>
  </si>
  <si>
    <t>P3</t>
  </si>
  <si>
    <t>P4</t>
  </si>
  <si>
    <t>P5</t>
  </si>
  <si>
    <t>P6</t>
  </si>
  <si>
    <t>P7</t>
  </si>
  <si>
    <t>P8</t>
  </si>
  <si>
    <t>P9</t>
  </si>
  <si>
    <t>present</t>
  </si>
  <si>
    <t>P10</t>
  </si>
  <si>
    <t>P11</t>
  </si>
  <si>
    <t>P12</t>
  </si>
  <si>
    <t>P13</t>
  </si>
  <si>
    <t>P14</t>
  </si>
  <si>
    <t>P15</t>
  </si>
  <si>
    <t>P16</t>
  </si>
  <si>
    <t>P17</t>
  </si>
  <si>
    <t>half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</si>
  <si>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</si>
  <si>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</si>
  <si>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</si>
  <si>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</si>
  <si>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</si>
  <si>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</si>
  <si>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</si>
  <si>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</si>
  <si>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</si>
  <si>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</si>
  <si>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</si>
  <si>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</si>
  <si>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</si>
  <si>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</si>
  <si>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</si>
  <si>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n_treatment</t>
  </si>
  <si>
    <t>set_no</t>
  </si>
  <si>
    <t>intercrop</t>
  </si>
  <si>
    <t>monocrop</t>
  </si>
  <si>
    <t>other_parasitica</t>
  </si>
  <si>
    <t>ichneumonid_spp.</t>
  </si>
  <si>
    <t>aphidius_colemani</t>
  </si>
  <si>
    <t>aphidius_ervi</t>
  </si>
  <si>
    <t>yst_aphids</t>
  </si>
  <si>
    <t>plot_id</t>
  </si>
  <si>
    <t>margin_distance</t>
  </si>
  <si>
    <t>augmentation</t>
  </si>
  <si>
    <t>time_point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</si>
</sst>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4" borderId="0" xfId="0" applyFill="1"/>
    <xf numFmtId="0" fontId="0" fillId="5" borderId="0" xfId="0" applyFill="1"/>
    <xf numFmtId="0" fontId="5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A621B-B7A2-48A1-ACBE-35A4372E5836}">
  <dimension ref="A1:L65"/>
  <sheetViews>
    <sheetView tabSelected="1" zoomScale="68" zoomScaleNormal="100" workbookViewId="0">
      <selection activeCell="O56" sqref="O56"/>
    </sheetView>
  </sheetViews>
  <sheetFormatPr defaultRowHeight="14.5" x14ac:dyDescent="0.35"/>
  <cols>
    <col min="1" max="1" width="10.54296875" customWidth="1"/>
    <col min="2" max="2" width="10.1796875" customWidth="1"/>
    <col min="5" max="5" width="14.81640625" bestFit="1" customWidth="1"/>
    <col min="6" max="6" width="12.6328125" bestFit="1" customWidth="1"/>
    <col min="8" max="8" width="12.90625" bestFit="1" customWidth="1"/>
    <col min="9" max="9" width="17.453125" bestFit="1" customWidth="1"/>
    <col min="10" max="10" width="16.54296875" bestFit="1" customWidth="1"/>
    <col min="11" max="11" width="14.36328125" bestFit="1" customWidth="1"/>
    <col min="12" max="12" width="9.81640625" bestFit="1" customWidth="1"/>
  </cols>
  <sheetData>
    <row r="1" spans="1:12" x14ac:dyDescent="0.35">
      <c r="A1" s="1" t="s">
        <v>54</v>
      </c>
      <c r="B1" s="1" t="s">
        <v>46</v>
      </c>
      <c r="C1" s="1" t="s">
        <v>45</v>
      </c>
      <c r="D1" s="1" t="s">
        <v>0</v>
      </c>
      <c r="E1" s="1" t="s">
        <v>55</v>
      </c>
      <c r="F1" s="1" t="s">
        <v>56</v>
      </c>
      <c r="G1" s="1" t="s">
        <v>57</v>
      </c>
      <c r="H1" s="2" t="s">
        <v>52</v>
      </c>
      <c r="I1" s="2" t="s">
        <v>51</v>
      </c>
      <c r="J1" s="2" t="s">
        <v>50</v>
      </c>
      <c r="K1" s="3" t="s">
        <v>49</v>
      </c>
      <c r="L1" s="3" t="s">
        <v>53</v>
      </c>
    </row>
    <row r="2" spans="1:12" x14ac:dyDescent="0.35">
      <c r="A2" s="5" t="s">
        <v>7</v>
      </c>
      <c r="B2">
        <v>1</v>
      </c>
      <c r="C2" t="s">
        <v>8</v>
      </c>
      <c r="D2" t="s">
        <v>47</v>
      </c>
      <c r="E2">
        <v>83</v>
      </c>
      <c r="F2" t="s">
        <v>20</v>
      </c>
      <c r="G2">
        <v>1</v>
      </c>
      <c r="H2">
        <v>3</v>
      </c>
      <c r="I2">
        <v>0</v>
      </c>
      <c r="J2">
        <v>3</v>
      </c>
      <c r="K2">
        <v>1</v>
      </c>
      <c r="L2">
        <v>0</v>
      </c>
    </row>
    <row r="3" spans="1:12" x14ac:dyDescent="0.35">
      <c r="A3" s="5" t="s">
        <v>11</v>
      </c>
      <c r="B3">
        <v>1</v>
      </c>
      <c r="C3" t="s">
        <v>8</v>
      </c>
      <c r="D3" t="s">
        <v>47</v>
      </c>
      <c r="E3">
        <v>83</v>
      </c>
      <c r="F3" t="s">
        <v>9</v>
      </c>
      <c r="G3">
        <v>1</v>
      </c>
      <c r="H3">
        <v>1</v>
      </c>
      <c r="I3">
        <v>1</v>
      </c>
      <c r="J3">
        <v>2</v>
      </c>
      <c r="K3">
        <v>0</v>
      </c>
      <c r="L3">
        <v>0</v>
      </c>
    </row>
    <row r="4" spans="1:12" x14ac:dyDescent="0.35">
      <c r="A4" s="5" t="s">
        <v>13</v>
      </c>
      <c r="B4">
        <v>1</v>
      </c>
      <c r="C4" t="s">
        <v>8</v>
      </c>
      <c r="D4" t="s">
        <v>47</v>
      </c>
      <c r="E4">
        <v>83</v>
      </c>
      <c r="F4" t="s">
        <v>20</v>
      </c>
      <c r="G4">
        <v>1</v>
      </c>
      <c r="H4">
        <v>2</v>
      </c>
      <c r="I4">
        <v>1</v>
      </c>
      <c r="J4">
        <v>5</v>
      </c>
      <c r="K4">
        <v>4</v>
      </c>
      <c r="L4">
        <v>1</v>
      </c>
    </row>
    <row r="5" spans="1:12" x14ac:dyDescent="0.35">
      <c r="A5" s="5" t="s">
        <v>14</v>
      </c>
      <c r="B5">
        <v>1</v>
      </c>
      <c r="C5" t="s">
        <v>8</v>
      </c>
      <c r="D5" t="s">
        <v>47</v>
      </c>
      <c r="E5">
        <v>83</v>
      </c>
      <c r="F5" t="s">
        <v>9</v>
      </c>
      <c r="G5">
        <v>1</v>
      </c>
      <c r="H5">
        <v>2</v>
      </c>
      <c r="I5">
        <v>0</v>
      </c>
      <c r="J5">
        <v>7</v>
      </c>
      <c r="K5">
        <v>9</v>
      </c>
      <c r="L5">
        <v>1</v>
      </c>
    </row>
    <row r="6" spans="1:12" x14ac:dyDescent="0.35">
      <c r="A6" s="5" t="s">
        <v>15</v>
      </c>
      <c r="B6">
        <v>1</v>
      </c>
      <c r="C6" t="s">
        <v>29</v>
      </c>
      <c r="D6" t="s">
        <v>47</v>
      </c>
      <c r="E6">
        <v>83</v>
      </c>
      <c r="F6" t="s">
        <v>20</v>
      </c>
      <c r="G6">
        <v>1</v>
      </c>
      <c r="H6">
        <v>0</v>
      </c>
      <c r="I6">
        <v>5</v>
      </c>
      <c r="J6">
        <v>2</v>
      </c>
      <c r="K6">
        <v>6</v>
      </c>
      <c r="L6">
        <v>0</v>
      </c>
    </row>
    <row r="7" spans="1:12" x14ac:dyDescent="0.35">
      <c r="A7" s="5" t="s">
        <v>16</v>
      </c>
      <c r="B7">
        <v>1</v>
      </c>
      <c r="C7" t="s">
        <v>29</v>
      </c>
      <c r="D7" t="s">
        <v>47</v>
      </c>
      <c r="E7">
        <v>83</v>
      </c>
      <c r="F7" t="s">
        <v>9</v>
      </c>
      <c r="G7">
        <v>1</v>
      </c>
      <c r="H7">
        <v>2</v>
      </c>
      <c r="I7">
        <v>0</v>
      </c>
      <c r="J7">
        <v>7</v>
      </c>
      <c r="K7">
        <v>4</v>
      </c>
      <c r="L7">
        <v>2</v>
      </c>
    </row>
    <row r="8" spans="1:12" x14ac:dyDescent="0.35">
      <c r="A8" s="5" t="s">
        <v>17</v>
      </c>
      <c r="B8">
        <v>1</v>
      </c>
      <c r="C8" t="s">
        <v>29</v>
      </c>
      <c r="D8" t="s">
        <v>47</v>
      </c>
      <c r="E8">
        <v>83</v>
      </c>
      <c r="F8" t="s">
        <v>20</v>
      </c>
      <c r="G8">
        <v>1</v>
      </c>
      <c r="H8">
        <v>1</v>
      </c>
      <c r="I8">
        <v>3</v>
      </c>
      <c r="J8">
        <v>0</v>
      </c>
      <c r="K8">
        <v>3</v>
      </c>
      <c r="L8">
        <v>0</v>
      </c>
    </row>
    <row r="9" spans="1:12" x14ac:dyDescent="0.35">
      <c r="A9" s="5" t="s">
        <v>18</v>
      </c>
      <c r="B9">
        <v>1</v>
      </c>
      <c r="C9" t="s">
        <v>29</v>
      </c>
      <c r="D9" t="s">
        <v>47</v>
      </c>
      <c r="E9">
        <v>83</v>
      </c>
      <c r="F9" t="s">
        <v>9</v>
      </c>
      <c r="G9">
        <v>1</v>
      </c>
      <c r="H9">
        <v>2</v>
      </c>
      <c r="I9">
        <v>3</v>
      </c>
      <c r="J9">
        <v>9</v>
      </c>
      <c r="K9">
        <v>3</v>
      </c>
      <c r="L9">
        <v>1</v>
      </c>
    </row>
    <row r="10" spans="1:12" x14ac:dyDescent="0.35">
      <c r="A10" s="5" t="s">
        <v>19</v>
      </c>
      <c r="B10">
        <v>1</v>
      </c>
      <c r="C10" t="s">
        <v>8</v>
      </c>
      <c r="D10" t="s">
        <v>47</v>
      </c>
      <c r="E10">
        <v>33</v>
      </c>
      <c r="F10" t="s">
        <v>20</v>
      </c>
      <c r="G10">
        <v>1</v>
      </c>
      <c r="H10">
        <v>3</v>
      </c>
      <c r="I10">
        <v>2</v>
      </c>
      <c r="J10">
        <v>1</v>
      </c>
      <c r="K10">
        <v>4</v>
      </c>
      <c r="L10">
        <v>0</v>
      </c>
    </row>
    <row r="11" spans="1:12" x14ac:dyDescent="0.35">
      <c r="A11" s="5" t="s">
        <v>21</v>
      </c>
      <c r="B11">
        <v>1</v>
      </c>
      <c r="C11" t="s">
        <v>8</v>
      </c>
      <c r="D11" t="s">
        <v>47</v>
      </c>
      <c r="E11">
        <v>33</v>
      </c>
      <c r="F11" t="s">
        <v>9</v>
      </c>
      <c r="G11">
        <v>1</v>
      </c>
      <c r="H11">
        <v>1</v>
      </c>
      <c r="I11">
        <v>0</v>
      </c>
      <c r="J11">
        <v>3</v>
      </c>
      <c r="K11">
        <v>5</v>
      </c>
      <c r="L11">
        <v>0</v>
      </c>
    </row>
    <row r="12" spans="1:12" x14ac:dyDescent="0.35">
      <c r="A12" s="5" t="s">
        <v>22</v>
      </c>
      <c r="B12">
        <v>1</v>
      </c>
      <c r="C12" t="s">
        <v>8</v>
      </c>
      <c r="D12" t="s">
        <v>47</v>
      </c>
      <c r="E12">
        <v>33</v>
      </c>
      <c r="F12" t="s">
        <v>20</v>
      </c>
      <c r="G12">
        <v>1</v>
      </c>
      <c r="H12">
        <v>2</v>
      </c>
      <c r="I12">
        <v>1</v>
      </c>
      <c r="J12">
        <v>8</v>
      </c>
      <c r="K12">
        <v>3</v>
      </c>
      <c r="L12">
        <v>5</v>
      </c>
    </row>
    <row r="13" spans="1:12" x14ac:dyDescent="0.35">
      <c r="A13" s="5" t="s">
        <v>23</v>
      </c>
      <c r="B13">
        <v>1</v>
      </c>
      <c r="C13" t="s">
        <v>8</v>
      </c>
      <c r="D13" t="s">
        <v>47</v>
      </c>
      <c r="E13">
        <v>33</v>
      </c>
      <c r="F13" t="s">
        <v>9</v>
      </c>
      <c r="G13">
        <v>1</v>
      </c>
      <c r="H13">
        <v>0</v>
      </c>
      <c r="I13">
        <v>0</v>
      </c>
      <c r="J13">
        <v>0</v>
      </c>
      <c r="K13">
        <v>3</v>
      </c>
      <c r="L13">
        <v>2</v>
      </c>
    </row>
    <row r="14" spans="1:12" x14ac:dyDescent="0.35">
      <c r="A14" s="5" t="s">
        <v>24</v>
      </c>
      <c r="B14">
        <v>1</v>
      </c>
      <c r="C14" t="s">
        <v>29</v>
      </c>
      <c r="D14" t="s">
        <v>47</v>
      </c>
      <c r="E14">
        <v>33</v>
      </c>
      <c r="F14" t="s">
        <v>20</v>
      </c>
      <c r="G14">
        <v>1</v>
      </c>
      <c r="H14">
        <v>1</v>
      </c>
      <c r="I14">
        <v>0</v>
      </c>
      <c r="J14">
        <v>2</v>
      </c>
      <c r="K14">
        <v>2</v>
      </c>
      <c r="L14">
        <v>3</v>
      </c>
    </row>
    <row r="15" spans="1:12" x14ac:dyDescent="0.35">
      <c r="A15" s="5" t="s">
        <v>25</v>
      </c>
      <c r="B15">
        <v>1</v>
      </c>
      <c r="C15" t="s">
        <v>29</v>
      </c>
      <c r="D15" t="s">
        <v>47</v>
      </c>
      <c r="E15">
        <v>33</v>
      </c>
      <c r="F15" t="s">
        <v>9</v>
      </c>
      <c r="G15">
        <v>1</v>
      </c>
      <c r="H15">
        <v>1</v>
      </c>
      <c r="I15">
        <v>0</v>
      </c>
      <c r="J15">
        <v>2</v>
      </c>
      <c r="K15">
        <v>1</v>
      </c>
      <c r="L15">
        <v>4</v>
      </c>
    </row>
    <row r="16" spans="1:12" x14ac:dyDescent="0.35">
      <c r="A16" s="5" t="s">
        <v>26</v>
      </c>
      <c r="B16">
        <v>1</v>
      </c>
      <c r="C16" t="s">
        <v>29</v>
      </c>
      <c r="D16" t="s">
        <v>47</v>
      </c>
      <c r="E16">
        <v>33</v>
      </c>
      <c r="F16" t="s">
        <v>20</v>
      </c>
      <c r="G16">
        <v>1</v>
      </c>
      <c r="H16">
        <v>0</v>
      </c>
      <c r="I16">
        <v>0</v>
      </c>
      <c r="J16">
        <v>3</v>
      </c>
      <c r="K16">
        <v>6</v>
      </c>
      <c r="L16">
        <v>0</v>
      </c>
    </row>
    <row r="17" spans="1:12" x14ac:dyDescent="0.35">
      <c r="A17" s="5" t="s">
        <v>27</v>
      </c>
      <c r="B17">
        <v>1</v>
      </c>
      <c r="C17" t="s">
        <v>29</v>
      </c>
      <c r="D17" t="s">
        <v>47</v>
      </c>
      <c r="E17">
        <v>33</v>
      </c>
      <c r="F17" t="s">
        <v>9</v>
      </c>
      <c r="G17">
        <v>1</v>
      </c>
      <c r="H17">
        <v>3</v>
      </c>
      <c r="I17">
        <v>2</v>
      </c>
      <c r="J17">
        <v>1</v>
      </c>
      <c r="K17">
        <v>5</v>
      </c>
      <c r="L17">
        <v>0</v>
      </c>
    </row>
    <row r="18" spans="1:12" x14ac:dyDescent="0.35">
      <c r="A18" s="7" t="s">
        <v>7</v>
      </c>
      <c r="B18">
        <v>2</v>
      </c>
      <c r="C18" t="s">
        <v>8</v>
      </c>
      <c r="D18" t="s">
        <v>47</v>
      </c>
      <c r="E18">
        <v>83</v>
      </c>
      <c r="F18" t="s">
        <v>20</v>
      </c>
      <c r="G18">
        <v>2</v>
      </c>
      <c r="H18">
        <v>0</v>
      </c>
      <c r="I18">
        <v>0</v>
      </c>
      <c r="J18">
        <v>5</v>
      </c>
      <c r="K18">
        <v>3</v>
      </c>
      <c r="L18">
        <v>4</v>
      </c>
    </row>
    <row r="19" spans="1:12" x14ac:dyDescent="0.35">
      <c r="A19" s="7" t="s">
        <v>11</v>
      </c>
      <c r="B19">
        <v>2</v>
      </c>
      <c r="C19" t="s">
        <v>8</v>
      </c>
      <c r="D19" t="s">
        <v>47</v>
      </c>
      <c r="E19">
        <v>83</v>
      </c>
      <c r="F19" t="s">
        <v>9</v>
      </c>
      <c r="G19">
        <v>2</v>
      </c>
      <c r="H19">
        <v>1</v>
      </c>
      <c r="I19">
        <v>0</v>
      </c>
      <c r="J19">
        <v>5</v>
      </c>
      <c r="K19">
        <v>3</v>
      </c>
      <c r="L19">
        <v>2</v>
      </c>
    </row>
    <row r="20" spans="1:12" x14ac:dyDescent="0.35">
      <c r="A20" s="7" t="s">
        <v>13</v>
      </c>
      <c r="B20">
        <v>2</v>
      </c>
      <c r="C20" t="s">
        <v>8</v>
      </c>
      <c r="D20" t="s">
        <v>47</v>
      </c>
      <c r="E20">
        <v>83</v>
      </c>
      <c r="F20" t="s">
        <v>20</v>
      </c>
      <c r="G20">
        <v>2</v>
      </c>
      <c r="H20">
        <v>3</v>
      </c>
      <c r="I20">
        <v>1</v>
      </c>
      <c r="J20">
        <v>4</v>
      </c>
      <c r="K20">
        <v>9</v>
      </c>
      <c r="L20">
        <v>5</v>
      </c>
    </row>
    <row r="21" spans="1:12" x14ac:dyDescent="0.35">
      <c r="A21" s="7" t="s">
        <v>14</v>
      </c>
      <c r="B21">
        <v>2</v>
      </c>
      <c r="C21" t="s">
        <v>8</v>
      </c>
      <c r="D21" t="s">
        <v>47</v>
      </c>
      <c r="E21">
        <v>83</v>
      </c>
      <c r="F21" t="s">
        <v>9</v>
      </c>
      <c r="G21">
        <v>2</v>
      </c>
      <c r="H21">
        <f>1</f>
        <v>1</v>
      </c>
      <c r="I21">
        <v>1</v>
      </c>
      <c r="J21">
        <f>3+1+5+1</f>
        <v>10</v>
      </c>
      <c r="K21">
        <v>5</v>
      </c>
      <c r="L21">
        <v>1</v>
      </c>
    </row>
    <row r="22" spans="1:12" x14ac:dyDescent="0.35">
      <c r="A22" s="7" t="s">
        <v>15</v>
      </c>
      <c r="B22">
        <v>2</v>
      </c>
      <c r="C22" t="s">
        <v>29</v>
      </c>
      <c r="D22" t="s">
        <v>47</v>
      </c>
      <c r="E22">
        <v>83</v>
      </c>
      <c r="F22" t="s">
        <v>20</v>
      </c>
      <c r="G22">
        <v>2</v>
      </c>
      <c r="H22">
        <v>7</v>
      </c>
      <c r="I22">
        <v>2</v>
      </c>
      <c r="J22">
        <v>27</v>
      </c>
      <c r="K22">
        <v>10</v>
      </c>
      <c r="L22">
        <v>1</v>
      </c>
    </row>
    <row r="23" spans="1:12" x14ac:dyDescent="0.35">
      <c r="A23" s="7" t="s">
        <v>16</v>
      </c>
      <c r="B23">
        <v>2</v>
      </c>
      <c r="C23" t="s">
        <v>29</v>
      </c>
      <c r="D23" t="s">
        <v>47</v>
      </c>
      <c r="E23">
        <v>83</v>
      </c>
      <c r="F23" t="s">
        <v>9</v>
      </c>
      <c r="G23">
        <v>2</v>
      </c>
      <c r="H23">
        <v>0</v>
      </c>
      <c r="I23">
        <v>0</v>
      </c>
      <c r="J23">
        <v>13</v>
      </c>
      <c r="K23">
        <v>4</v>
      </c>
      <c r="L23">
        <v>5</v>
      </c>
    </row>
    <row r="24" spans="1:12" x14ac:dyDescent="0.35">
      <c r="A24" s="7" t="s">
        <v>17</v>
      </c>
      <c r="B24">
        <v>2</v>
      </c>
      <c r="C24" t="s">
        <v>29</v>
      </c>
      <c r="D24" t="s">
        <v>47</v>
      </c>
      <c r="E24">
        <v>83</v>
      </c>
      <c r="F24" t="s">
        <v>20</v>
      </c>
      <c r="G24">
        <v>2</v>
      </c>
      <c r="H24">
        <v>4</v>
      </c>
      <c r="I24">
        <v>3</v>
      </c>
      <c r="J24">
        <v>28</v>
      </c>
      <c r="K24">
        <v>14</v>
      </c>
      <c r="L24">
        <v>5</v>
      </c>
    </row>
    <row r="25" spans="1:12" x14ac:dyDescent="0.35">
      <c r="A25" s="7" t="s">
        <v>18</v>
      </c>
      <c r="B25">
        <v>2</v>
      </c>
      <c r="C25" t="s">
        <v>29</v>
      </c>
      <c r="D25" t="s">
        <v>47</v>
      </c>
      <c r="E25">
        <v>83</v>
      </c>
      <c r="F25" t="s">
        <v>9</v>
      </c>
      <c r="G25">
        <v>2</v>
      </c>
      <c r="H25">
        <v>0</v>
      </c>
      <c r="I25">
        <v>1</v>
      </c>
      <c r="J25">
        <v>8</v>
      </c>
      <c r="K25">
        <v>7</v>
      </c>
      <c r="L25">
        <v>2</v>
      </c>
    </row>
    <row r="26" spans="1:12" x14ac:dyDescent="0.35">
      <c r="A26" s="7" t="s">
        <v>19</v>
      </c>
      <c r="B26">
        <v>2</v>
      </c>
      <c r="C26" t="s">
        <v>8</v>
      </c>
      <c r="D26" t="s">
        <v>47</v>
      </c>
      <c r="E26">
        <v>33</v>
      </c>
      <c r="F26" t="s">
        <v>20</v>
      </c>
      <c r="G26">
        <v>2</v>
      </c>
      <c r="H26">
        <v>8</v>
      </c>
      <c r="I26">
        <v>0</v>
      </c>
      <c r="J26">
        <v>17</v>
      </c>
      <c r="K26">
        <v>10</v>
      </c>
      <c r="L26">
        <v>2</v>
      </c>
    </row>
    <row r="27" spans="1:12" x14ac:dyDescent="0.35">
      <c r="A27" s="7" t="s">
        <v>21</v>
      </c>
      <c r="B27">
        <v>2</v>
      </c>
      <c r="C27" t="s">
        <v>8</v>
      </c>
      <c r="D27" t="s">
        <v>47</v>
      </c>
      <c r="E27">
        <v>33</v>
      </c>
      <c r="F27" t="s">
        <v>9</v>
      </c>
      <c r="G27">
        <v>2</v>
      </c>
      <c r="H27">
        <v>0</v>
      </c>
      <c r="I27">
        <f>3</f>
        <v>3</v>
      </c>
      <c r="J27">
        <f>3+4</f>
        <v>7</v>
      </c>
      <c r="K27">
        <v>8</v>
      </c>
      <c r="L27">
        <v>0</v>
      </c>
    </row>
    <row r="28" spans="1:12" x14ac:dyDescent="0.35">
      <c r="A28" s="7" t="s">
        <v>22</v>
      </c>
      <c r="B28">
        <v>2</v>
      </c>
      <c r="C28" t="s">
        <v>8</v>
      </c>
      <c r="D28" t="s">
        <v>47</v>
      </c>
      <c r="E28">
        <v>33</v>
      </c>
      <c r="F28" t="s">
        <v>20</v>
      </c>
      <c r="G28">
        <v>2</v>
      </c>
      <c r="H28">
        <v>5</v>
      </c>
      <c r="I28">
        <v>2</v>
      </c>
      <c r="J28">
        <v>9</v>
      </c>
      <c r="K28">
        <v>4</v>
      </c>
      <c r="L28">
        <v>2</v>
      </c>
    </row>
    <row r="29" spans="1:12" x14ac:dyDescent="0.35">
      <c r="A29" s="7" t="s">
        <v>23</v>
      </c>
      <c r="B29">
        <v>2</v>
      </c>
      <c r="C29" t="s">
        <v>8</v>
      </c>
      <c r="D29" t="s">
        <v>47</v>
      </c>
      <c r="E29">
        <v>33</v>
      </c>
      <c r="F29" t="s">
        <v>9</v>
      </c>
      <c r="G29">
        <v>2</v>
      </c>
      <c r="H29">
        <v>3</v>
      </c>
      <c r="I29">
        <v>4</v>
      </c>
      <c r="J29">
        <v>4</v>
      </c>
      <c r="K29">
        <v>3</v>
      </c>
      <c r="L29">
        <v>0</v>
      </c>
    </row>
    <row r="30" spans="1:12" x14ac:dyDescent="0.35">
      <c r="A30" s="7" t="s">
        <v>24</v>
      </c>
      <c r="B30">
        <v>2</v>
      </c>
      <c r="C30" t="s">
        <v>29</v>
      </c>
      <c r="D30" t="s">
        <v>47</v>
      </c>
      <c r="E30">
        <v>33</v>
      </c>
      <c r="F30" t="s">
        <v>20</v>
      </c>
      <c r="G30">
        <v>2</v>
      </c>
      <c r="H30">
        <v>2</v>
      </c>
      <c r="I30">
        <v>4</v>
      </c>
      <c r="J30">
        <v>44</v>
      </c>
      <c r="K30">
        <v>24</v>
      </c>
      <c r="L30">
        <v>3</v>
      </c>
    </row>
    <row r="31" spans="1:12" x14ac:dyDescent="0.35">
      <c r="A31" s="7" t="s">
        <v>25</v>
      </c>
      <c r="B31">
        <v>2</v>
      </c>
      <c r="C31" t="s">
        <v>29</v>
      </c>
      <c r="D31" t="s">
        <v>47</v>
      </c>
      <c r="E31">
        <v>33</v>
      </c>
      <c r="F31" t="s">
        <v>9</v>
      </c>
      <c r="G31">
        <v>2</v>
      </c>
      <c r="H31">
        <v>8</v>
      </c>
      <c r="I31">
        <v>11</v>
      </c>
      <c r="J31">
        <v>78</v>
      </c>
      <c r="K31">
        <v>53</v>
      </c>
      <c r="L31">
        <v>7</v>
      </c>
    </row>
    <row r="32" spans="1:12" x14ac:dyDescent="0.35">
      <c r="A32" s="7" t="s">
        <v>26</v>
      </c>
      <c r="B32">
        <v>2</v>
      </c>
      <c r="C32" t="s">
        <v>29</v>
      </c>
      <c r="D32" t="s">
        <v>47</v>
      </c>
      <c r="E32">
        <v>33</v>
      </c>
      <c r="F32" t="s">
        <v>20</v>
      </c>
      <c r="G32">
        <v>2</v>
      </c>
      <c r="H32">
        <v>3</v>
      </c>
      <c r="I32">
        <v>4</v>
      </c>
      <c r="J32">
        <v>14</v>
      </c>
      <c r="K32">
        <v>11</v>
      </c>
      <c r="L32">
        <v>1</v>
      </c>
    </row>
    <row r="33" spans="1:12" x14ac:dyDescent="0.35">
      <c r="A33" s="7" t="s">
        <v>27</v>
      </c>
      <c r="B33">
        <v>2</v>
      </c>
      <c r="C33" t="s">
        <v>29</v>
      </c>
      <c r="D33" t="s">
        <v>47</v>
      </c>
      <c r="E33">
        <v>33</v>
      </c>
      <c r="F33" t="s">
        <v>9</v>
      </c>
      <c r="G33">
        <v>2</v>
      </c>
      <c r="H33">
        <v>1</v>
      </c>
      <c r="I33">
        <v>0</v>
      </c>
      <c r="J33">
        <v>4</v>
      </c>
      <c r="K33">
        <v>2</v>
      </c>
      <c r="L33">
        <v>2</v>
      </c>
    </row>
    <row r="34" spans="1:12" x14ac:dyDescent="0.35">
      <c r="A34" s="8" t="s">
        <v>7</v>
      </c>
      <c r="B34">
        <v>3</v>
      </c>
      <c r="C34" t="s">
        <v>8</v>
      </c>
      <c r="D34" t="s">
        <v>47</v>
      </c>
      <c r="E34">
        <v>83</v>
      </c>
      <c r="F34" t="s">
        <v>20</v>
      </c>
      <c r="G34">
        <v>3</v>
      </c>
      <c r="H34">
        <v>3</v>
      </c>
      <c r="I34">
        <v>1</v>
      </c>
      <c r="J34">
        <v>5</v>
      </c>
      <c r="K34">
        <v>9</v>
      </c>
      <c r="L34">
        <v>2</v>
      </c>
    </row>
    <row r="35" spans="1:12" x14ac:dyDescent="0.35">
      <c r="A35" s="8" t="s">
        <v>11</v>
      </c>
      <c r="B35">
        <v>3</v>
      </c>
      <c r="C35" t="s">
        <v>8</v>
      </c>
      <c r="D35" t="s">
        <v>47</v>
      </c>
      <c r="E35">
        <v>83</v>
      </c>
      <c r="F35" t="s">
        <v>9</v>
      </c>
      <c r="G35">
        <v>3</v>
      </c>
      <c r="H35">
        <v>1</v>
      </c>
      <c r="I35">
        <v>2</v>
      </c>
      <c r="J35">
        <v>12</v>
      </c>
      <c r="K35">
        <v>6</v>
      </c>
      <c r="L35">
        <v>4</v>
      </c>
    </row>
    <row r="36" spans="1:12" x14ac:dyDescent="0.35">
      <c r="A36" s="8" t="s">
        <v>13</v>
      </c>
      <c r="B36">
        <v>3</v>
      </c>
      <c r="C36" t="s">
        <v>8</v>
      </c>
      <c r="D36" t="s">
        <v>47</v>
      </c>
      <c r="E36">
        <v>83</v>
      </c>
      <c r="F36" t="s">
        <v>20</v>
      </c>
      <c r="G36">
        <v>3</v>
      </c>
      <c r="H36">
        <v>2</v>
      </c>
      <c r="I36">
        <v>2</v>
      </c>
      <c r="J36">
        <v>9</v>
      </c>
      <c r="K36">
        <v>7</v>
      </c>
      <c r="L36">
        <v>2</v>
      </c>
    </row>
    <row r="37" spans="1:12" x14ac:dyDescent="0.35">
      <c r="A37" s="8" t="s">
        <v>14</v>
      </c>
      <c r="B37">
        <v>3</v>
      </c>
      <c r="C37" t="s">
        <v>8</v>
      </c>
      <c r="D37" t="s">
        <v>47</v>
      </c>
      <c r="E37">
        <v>83</v>
      </c>
      <c r="F37" t="s">
        <v>9</v>
      </c>
      <c r="G37">
        <v>3</v>
      </c>
      <c r="H37">
        <v>1</v>
      </c>
      <c r="I37">
        <v>0</v>
      </c>
      <c r="J37">
        <v>11</v>
      </c>
      <c r="K37">
        <v>6</v>
      </c>
      <c r="L37">
        <v>4</v>
      </c>
    </row>
    <row r="38" spans="1:12" x14ac:dyDescent="0.35">
      <c r="A38" s="8" t="s">
        <v>15</v>
      </c>
      <c r="B38">
        <v>3</v>
      </c>
      <c r="C38" t="s">
        <v>29</v>
      </c>
      <c r="D38" t="s">
        <v>47</v>
      </c>
      <c r="E38">
        <v>83</v>
      </c>
      <c r="F38" t="s">
        <v>20</v>
      </c>
      <c r="G38">
        <v>3</v>
      </c>
      <c r="H38">
        <v>5</v>
      </c>
      <c r="I38">
        <v>3</v>
      </c>
      <c r="J38">
        <v>19</v>
      </c>
      <c r="K38">
        <v>11</v>
      </c>
      <c r="L38">
        <v>2</v>
      </c>
    </row>
    <row r="39" spans="1:12" x14ac:dyDescent="0.35">
      <c r="A39" s="8" t="s">
        <v>16</v>
      </c>
      <c r="B39">
        <v>3</v>
      </c>
      <c r="C39" t="s">
        <v>29</v>
      </c>
      <c r="D39" t="s">
        <v>47</v>
      </c>
      <c r="E39">
        <v>83</v>
      </c>
      <c r="F39" t="s">
        <v>9</v>
      </c>
      <c r="G39">
        <v>3</v>
      </c>
      <c r="H39">
        <v>1</v>
      </c>
      <c r="I39">
        <v>0</v>
      </c>
      <c r="J39">
        <v>11</v>
      </c>
      <c r="K39">
        <v>6</v>
      </c>
      <c r="L39">
        <v>4</v>
      </c>
    </row>
    <row r="40" spans="1:12" x14ac:dyDescent="0.35">
      <c r="A40" s="8" t="s">
        <v>17</v>
      </c>
      <c r="B40">
        <v>3</v>
      </c>
      <c r="C40" t="s">
        <v>29</v>
      </c>
      <c r="D40" t="s">
        <v>47</v>
      </c>
      <c r="E40">
        <v>83</v>
      </c>
      <c r="F40" t="s">
        <v>20</v>
      </c>
      <c r="G40">
        <v>3</v>
      </c>
      <c r="H40" s="9">
        <v>4</v>
      </c>
      <c r="I40" s="9">
        <v>3</v>
      </c>
      <c r="J40" s="9">
        <v>15</v>
      </c>
      <c r="K40">
        <v>14</v>
      </c>
      <c r="L40" s="9">
        <v>3</v>
      </c>
    </row>
    <row r="41" spans="1:12" x14ac:dyDescent="0.35">
      <c r="A41" s="8" t="s">
        <v>18</v>
      </c>
      <c r="B41">
        <v>3</v>
      </c>
      <c r="C41" t="s">
        <v>29</v>
      </c>
      <c r="D41" t="s">
        <v>47</v>
      </c>
      <c r="E41">
        <v>83</v>
      </c>
      <c r="F41" t="s">
        <v>9</v>
      </c>
      <c r="G41">
        <v>3</v>
      </c>
      <c r="H41" s="9">
        <v>2</v>
      </c>
      <c r="I41" s="9">
        <v>1</v>
      </c>
      <c r="J41" s="9">
        <v>8</v>
      </c>
      <c r="K41">
        <v>7</v>
      </c>
      <c r="L41" s="9">
        <v>2</v>
      </c>
    </row>
    <row r="42" spans="1:12" x14ac:dyDescent="0.35">
      <c r="A42" s="8" t="s">
        <v>19</v>
      </c>
      <c r="B42">
        <v>3</v>
      </c>
      <c r="C42" t="s">
        <v>8</v>
      </c>
      <c r="D42" t="s">
        <v>47</v>
      </c>
      <c r="E42">
        <v>33</v>
      </c>
      <c r="F42" t="s">
        <v>20</v>
      </c>
      <c r="G42">
        <v>3</v>
      </c>
      <c r="H42">
        <v>2</v>
      </c>
      <c r="I42">
        <v>0</v>
      </c>
      <c r="J42">
        <v>13</v>
      </c>
      <c r="K42">
        <v>5</v>
      </c>
      <c r="L42">
        <v>3</v>
      </c>
    </row>
    <row r="43" spans="1:12" x14ac:dyDescent="0.35">
      <c r="A43" s="8" t="s">
        <v>21</v>
      </c>
      <c r="B43">
        <v>3</v>
      </c>
      <c r="C43" t="s">
        <v>8</v>
      </c>
      <c r="D43" t="s">
        <v>47</v>
      </c>
      <c r="E43">
        <v>33</v>
      </c>
      <c r="F43" t="s">
        <v>9</v>
      </c>
      <c r="G43">
        <v>3</v>
      </c>
      <c r="H43">
        <v>4</v>
      </c>
      <c r="I43">
        <v>2</v>
      </c>
      <c r="J43">
        <v>11</v>
      </c>
      <c r="K43">
        <v>9</v>
      </c>
      <c r="L43">
        <v>2</v>
      </c>
    </row>
    <row r="44" spans="1:12" x14ac:dyDescent="0.35">
      <c r="A44" s="8" t="s">
        <v>22</v>
      </c>
      <c r="B44">
        <v>3</v>
      </c>
      <c r="C44" t="s">
        <v>8</v>
      </c>
      <c r="D44" t="s">
        <v>47</v>
      </c>
      <c r="E44">
        <v>33</v>
      </c>
      <c r="F44" t="s">
        <v>20</v>
      </c>
      <c r="G44">
        <v>3</v>
      </c>
      <c r="H44">
        <v>6</v>
      </c>
      <c r="I44">
        <v>3</v>
      </c>
      <c r="J44">
        <v>12</v>
      </c>
      <c r="K44">
        <v>9</v>
      </c>
      <c r="L44">
        <v>6</v>
      </c>
    </row>
    <row r="45" spans="1:12" x14ac:dyDescent="0.35">
      <c r="A45" s="8" t="s">
        <v>23</v>
      </c>
      <c r="B45">
        <v>3</v>
      </c>
      <c r="C45" t="s">
        <v>8</v>
      </c>
      <c r="D45" t="s">
        <v>47</v>
      </c>
      <c r="E45">
        <v>33</v>
      </c>
      <c r="F45" t="s">
        <v>9</v>
      </c>
      <c r="G45">
        <v>3</v>
      </c>
      <c r="H45">
        <v>4</v>
      </c>
      <c r="I45">
        <v>4</v>
      </c>
      <c r="J45">
        <v>16</v>
      </c>
      <c r="K45">
        <v>4</v>
      </c>
      <c r="L45">
        <v>4</v>
      </c>
    </row>
    <row r="46" spans="1:12" x14ac:dyDescent="0.35">
      <c r="A46" s="8" t="s">
        <v>24</v>
      </c>
      <c r="B46">
        <v>3</v>
      </c>
      <c r="C46" t="s">
        <v>29</v>
      </c>
      <c r="D46" t="s">
        <v>47</v>
      </c>
      <c r="E46">
        <v>33</v>
      </c>
      <c r="F46" t="s">
        <v>20</v>
      </c>
      <c r="G46">
        <v>3</v>
      </c>
      <c r="H46" s="9">
        <v>7</v>
      </c>
      <c r="I46" s="9">
        <v>4</v>
      </c>
      <c r="J46" s="9">
        <v>16</v>
      </c>
      <c r="K46">
        <v>21</v>
      </c>
      <c r="L46" s="9">
        <v>3</v>
      </c>
    </row>
    <row r="47" spans="1:12" x14ac:dyDescent="0.35">
      <c r="A47" s="8" t="s">
        <v>25</v>
      </c>
      <c r="B47">
        <v>3</v>
      </c>
      <c r="C47" t="s">
        <v>29</v>
      </c>
      <c r="D47" t="s">
        <v>47</v>
      </c>
      <c r="E47">
        <v>33</v>
      </c>
      <c r="F47" t="s">
        <v>9</v>
      </c>
      <c r="G47">
        <v>3</v>
      </c>
      <c r="H47" s="9">
        <v>5</v>
      </c>
      <c r="I47" s="9">
        <v>4</v>
      </c>
      <c r="J47" s="9">
        <v>23</v>
      </c>
      <c r="K47">
        <v>29</v>
      </c>
      <c r="L47" s="9">
        <v>6</v>
      </c>
    </row>
    <row r="48" spans="1:12" x14ac:dyDescent="0.35">
      <c r="A48" s="8" t="s">
        <v>26</v>
      </c>
      <c r="B48">
        <v>3</v>
      </c>
      <c r="C48" t="s">
        <v>29</v>
      </c>
      <c r="D48" t="s">
        <v>47</v>
      </c>
      <c r="E48">
        <v>33</v>
      </c>
      <c r="F48" t="s">
        <v>20</v>
      </c>
      <c r="G48">
        <v>3</v>
      </c>
      <c r="H48" s="9">
        <v>8</v>
      </c>
      <c r="I48" s="9">
        <v>4</v>
      </c>
      <c r="J48" s="9">
        <v>18</v>
      </c>
      <c r="K48">
        <v>11</v>
      </c>
      <c r="L48" s="9">
        <v>1</v>
      </c>
    </row>
    <row r="49" spans="1:12" x14ac:dyDescent="0.35">
      <c r="A49" s="8" t="s">
        <v>27</v>
      </c>
      <c r="B49">
        <v>3</v>
      </c>
      <c r="C49" t="s">
        <v>29</v>
      </c>
      <c r="D49" t="s">
        <v>47</v>
      </c>
      <c r="E49">
        <v>33</v>
      </c>
      <c r="F49" t="s">
        <v>9</v>
      </c>
      <c r="G49">
        <v>3</v>
      </c>
      <c r="H49" s="9">
        <v>3</v>
      </c>
      <c r="I49" s="9">
        <v>2</v>
      </c>
      <c r="J49" s="9">
        <v>11</v>
      </c>
      <c r="K49">
        <v>6</v>
      </c>
      <c r="L49" s="9">
        <v>2</v>
      </c>
    </row>
    <row r="50" spans="1:12" x14ac:dyDescent="0.35">
      <c r="A50" s="10" t="s">
        <v>7</v>
      </c>
      <c r="B50">
        <v>4</v>
      </c>
      <c r="C50" t="s">
        <v>8</v>
      </c>
      <c r="D50" t="s">
        <v>47</v>
      </c>
      <c r="E50">
        <v>83</v>
      </c>
      <c r="F50" t="s">
        <v>20</v>
      </c>
      <c r="G50">
        <v>4</v>
      </c>
      <c r="H50">
        <v>3</v>
      </c>
      <c r="I50">
        <v>1</v>
      </c>
      <c r="J50">
        <v>9</v>
      </c>
      <c r="K50">
        <v>6</v>
      </c>
      <c r="L50">
        <v>3</v>
      </c>
    </row>
    <row r="51" spans="1:12" x14ac:dyDescent="0.35">
      <c r="A51" s="10" t="s">
        <v>11</v>
      </c>
      <c r="B51">
        <v>4</v>
      </c>
      <c r="C51" t="s">
        <v>8</v>
      </c>
      <c r="D51" t="s">
        <v>47</v>
      </c>
      <c r="E51">
        <v>83</v>
      </c>
      <c r="F51" t="s">
        <v>9</v>
      </c>
      <c r="G51">
        <v>4</v>
      </c>
      <c r="H51">
        <v>1</v>
      </c>
      <c r="I51">
        <v>3</v>
      </c>
      <c r="J51">
        <v>13</v>
      </c>
      <c r="K51">
        <v>9</v>
      </c>
      <c r="L51">
        <v>7</v>
      </c>
    </row>
    <row r="52" spans="1:12" x14ac:dyDescent="0.35">
      <c r="A52" s="10" t="s">
        <v>13</v>
      </c>
      <c r="B52">
        <v>4</v>
      </c>
      <c r="C52" t="s">
        <v>8</v>
      </c>
      <c r="D52" t="s">
        <v>47</v>
      </c>
      <c r="E52">
        <v>83</v>
      </c>
      <c r="F52" t="s">
        <v>20</v>
      </c>
      <c r="G52">
        <v>4</v>
      </c>
      <c r="H52">
        <v>2</v>
      </c>
      <c r="I52">
        <v>2</v>
      </c>
      <c r="J52">
        <v>9</v>
      </c>
      <c r="K52">
        <v>9</v>
      </c>
      <c r="L52">
        <v>2</v>
      </c>
    </row>
    <row r="53" spans="1:12" x14ac:dyDescent="0.35">
      <c r="A53" s="10" t="s">
        <v>14</v>
      </c>
      <c r="B53">
        <v>4</v>
      </c>
      <c r="C53" t="s">
        <v>8</v>
      </c>
      <c r="D53" t="s">
        <v>47</v>
      </c>
      <c r="E53">
        <v>83</v>
      </c>
      <c r="F53" t="s">
        <v>9</v>
      </c>
      <c r="G53">
        <v>4</v>
      </c>
      <c r="H53">
        <v>1</v>
      </c>
      <c r="I53">
        <v>0</v>
      </c>
      <c r="J53">
        <v>11</v>
      </c>
      <c r="K53">
        <v>6</v>
      </c>
      <c r="L53">
        <v>4</v>
      </c>
    </row>
    <row r="54" spans="1:12" x14ac:dyDescent="0.35">
      <c r="A54" s="10" t="s">
        <v>15</v>
      </c>
      <c r="B54">
        <v>4</v>
      </c>
      <c r="C54" t="s">
        <v>29</v>
      </c>
      <c r="D54" t="s">
        <v>47</v>
      </c>
      <c r="E54">
        <v>83</v>
      </c>
      <c r="F54" t="s">
        <v>20</v>
      </c>
      <c r="G54">
        <v>4</v>
      </c>
      <c r="H54">
        <v>0</v>
      </c>
      <c r="I54">
        <v>2</v>
      </c>
      <c r="J54">
        <v>12</v>
      </c>
      <c r="K54">
        <v>9</v>
      </c>
      <c r="L54">
        <v>0</v>
      </c>
    </row>
    <row r="55" spans="1:12" x14ac:dyDescent="0.35">
      <c r="A55" s="10" t="s">
        <v>16</v>
      </c>
      <c r="B55">
        <v>4</v>
      </c>
      <c r="C55" t="s">
        <v>29</v>
      </c>
      <c r="D55" t="s">
        <v>47</v>
      </c>
      <c r="E55">
        <v>83</v>
      </c>
      <c r="F55" t="s">
        <v>9</v>
      </c>
      <c r="G55">
        <v>4</v>
      </c>
      <c r="H55">
        <v>0</v>
      </c>
      <c r="I55">
        <v>6</v>
      </c>
      <c r="J55">
        <v>31</v>
      </c>
      <c r="K55">
        <v>8</v>
      </c>
      <c r="L55">
        <v>11</v>
      </c>
    </row>
    <row r="56" spans="1:12" x14ac:dyDescent="0.35">
      <c r="A56" s="10" t="s">
        <v>17</v>
      </c>
      <c r="B56">
        <v>4</v>
      </c>
      <c r="C56" t="s">
        <v>29</v>
      </c>
      <c r="D56" t="s">
        <v>47</v>
      </c>
      <c r="E56">
        <v>83</v>
      </c>
      <c r="F56" t="s">
        <v>20</v>
      </c>
      <c r="G56">
        <v>4</v>
      </c>
      <c r="H56">
        <v>2</v>
      </c>
      <c r="I56">
        <v>6</v>
      </c>
      <c r="J56">
        <v>15</v>
      </c>
      <c r="K56">
        <v>11</v>
      </c>
      <c r="L56">
        <v>6</v>
      </c>
    </row>
    <row r="57" spans="1:12" x14ac:dyDescent="0.35">
      <c r="A57" s="10" t="s">
        <v>18</v>
      </c>
      <c r="B57">
        <v>4</v>
      </c>
      <c r="C57" t="s">
        <v>29</v>
      </c>
      <c r="D57" t="s">
        <v>47</v>
      </c>
      <c r="E57">
        <v>83</v>
      </c>
      <c r="F57" t="s">
        <v>9</v>
      </c>
      <c r="G57">
        <v>4</v>
      </c>
      <c r="H57">
        <v>0</v>
      </c>
      <c r="I57">
        <v>0</v>
      </c>
      <c r="J57">
        <v>20</v>
      </c>
      <c r="K57">
        <v>7</v>
      </c>
      <c r="L57">
        <v>2</v>
      </c>
    </row>
    <row r="58" spans="1:12" x14ac:dyDescent="0.35">
      <c r="A58" s="10" t="s">
        <v>19</v>
      </c>
      <c r="B58">
        <v>4</v>
      </c>
      <c r="C58" t="s">
        <v>8</v>
      </c>
      <c r="D58" t="s">
        <v>47</v>
      </c>
      <c r="E58">
        <v>33</v>
      </c>
      <c r="F58" t="s">
        <v>20</v>
      </c>
      <c r="G58">
        <v>4</v>
      </c>
      <c r="H58">
        <v>2</v>
      </c>
      <c r="I58">
        <v>0</v>
      </c>
      <c r="J58">
        <v>17</v>
      </c>
      <c r="K58">
        <v>6</v>
      </c>
      <c r="L58">
        <v>2</v>
      </c>
    </row>
    <row r="59" spans="1:12" x14ac:dyDescent="0.35">
      <c r="A59" s="10" t="s">
        <v>21</v>
      </c>
      <c r="B59">
        <v>4</v>
      </c>
      <c r="C59" t="s">
        <v>8</v>
      </c>
      <c r="D59" t="s">
        <v>47</v>
      </c>
      <c r="E59">
        <v>33</v>
      </c>
      <c r="F59" t="s">
        <v>9</v>
      </c>
      <c r="G59">
        <v>4</v>
      </c>
      <c r="H59">
        <v>0</v>
      </c>
      <c r="I59">
        <f>3</f>
        <v>3</v>
      </c>
      <c r="J59">
        <v>11</v>
      </c>
      <c r="K59">
        <v>8</v>
      </c>
      <c r="L59">
        <v>2</v>
      </c>
    </row>
    <row r="60" spans="1:12" x14ac:dyDescent="0.35">
      <c r="A60" s="10" t="s">
        <v>22</v>
      </c>
      <c r="B60">
        <v>4</v>
      </c>
      <c r="C60" t="s">
        <v>8</v>
      </c>
      <c r="D60" t="s">
        <v>47</v>
      </c>
      <c r="E60">
        <v>33</v>
      </c>
      <c r="F60" t="s">
        <v>20</v>
      </c>
      <c r="G60">
        <v>4</v>
      </c>
      <c r="H60">
        <v>5</v>
      </c>
      <c r="I60">
        <v>2</v>
      </c>
      <c r="J60">
        <v>9</v>
      </c>
      <c r="K60">
        <v>4</v>
      </c>
      <c r="L60">
        <v>2</v>
      </c>
    </row>
    <row r="61" spans="1:12" x14ac:dyDescent="0.35">
      <c r="A61" s="10" t="s">
        <v>23</v>
      </c>
      <c r="B61">
        <v>4</v>
      </c>
      <c r="C61" t="s">
        <v>8</v>
      </c>
      <c r="D61" t="s">
        <v>47</v>
      </c>
      <c r="E61">
        <v>33</v>
      </c>
      <c r="F61" t="s">
        <v>9</v>
      </c>
      <c r="G61">
        <v>4</v>
      </c>
      <c r="H61">
        <v>2</v>
      </c>
      <c r="I61">
        <v>0</v>
      </c>
      <c r="J61">
        <v>7</v>
      </c>
      <c r="K61">
        <v>4</v>
      </c>
      <c r="L61">
        <v>5</v>
      </c>
    </row>
    <row r="62" spans="1:12" x14ac:dyDescent="0.35">
      <c r="A62" s="10" t="s">
        <v>24</v>
      </c>
      <c r="B62">
        <v>4</v>
      </c>
      <c r="C62" t="s">
        <v>29</v>
      </c>
      <c r="D62" t="s">
        <v>47</v>
      </c>
      <c r="E62">
        <v>33</v>
      </c>
      <c r="F62" t="s">
        <v>20</v>
      </c>
      <c r="G62">
        <v>4</v>
      </c>
      <c r="H62">
        <v>0</v>
      </c>
      <c r="I62">
        <v>1</v>
      </c>
      <c r="J62">
        <v>4</v>
      </c>
      <c r="K62">
        <v>1</v>
      </c>
      <c r="L62">
        <v>1</v>
      </c>
    </row>
    <row r="63" spans="1:12" x14ac:dyDescent="0.35">
      <c r="A63" s="10" t="s">
        <v>25</v>
      </c>
      <c r="B63">
        <v>4</v>
      </c>
      <c r="C63" t="s">
        <v>29</v>
      </c>
      <c r="D63" t="s">
        <v>47</v>
      </c>
      <c r="E63">
        <v>33</v>
      </c>
      <c r="F63" t="s">
        <v>9</v>
      </c>
      <c r="G63">
        <v>4</v>
      </c>
      <c r="H63">
        <v>4</v>
      </c>
      <c r="I63">
        <v>2</v>
      </c>
      <c r="J63">
        <v>17</v>
      </c>
      <c r="K63">
        <v>9</v>
      </c>
      <c r="L63">
        <v>4</v>
      </c>
    </row>
    <row r="64" spans="1:12" x14ac:dyDescent="0.35">
      <c r="A64" s="10" t="s">
        <v>26</v>
      </c>
      <c r="B64">
        <v>4</v>
      </c>
      <c r="C64" t="s">
        <v>29</v>
      </c>
      <c r="D64" t="s">
        <v>47</v>
      </c>
      <c r="E64">
        <v>33</v>
      </c>
      <c r="F64" t="s">
        <v>20</v>
      </c>
      <c r="G64">
        <v>4</v>
      </c>
      <c r="H64">
        <v>0</v>
      </c>
      <c r="I64">
        <v>4</v>
      </c>
      <c r="J64">
        <v>44</v>
      </c>
      <c r="K64">
        <v>9</v>
      </c>
      <c r="L64">
        <v>4</v>
      </c>
    </row>
    <row r="65" spans="1:12" x14ac:dyDescent="0.35">
      <c r="A65" s="10" t="s">
        <v>27</v>
      </c>
      <c r="B65">
        <v>4</v>
      </c>
      <c r="C65" t="s">
        <v>29</v>
      </c>
      <c r="D65" t="s">
        <v>47</v>
      </c>
      <c r="E65">
        <v>33</v>
      </c>
      <c r="F65" t="s">
        <v>9</v>
      </c>
      <c r="G65">
        <v>4</v>
      </c>
      <c r="H65">
        <v>1</v>
      </c>
      <c r="I65">
        <v>3</v>
      </c>
      <c r="J65">
        <v>11</v>
      </c>
      <c r="K65">
        <v>4</v>
      </c>
      <c r="L6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FD77A-9F67-43B0-8007-CF39A2017819}">
  <dimension ref="A1:K129"/>
  <sheetViews>
    <sheetView workbookViewId="0">
      <selection sqref="A1:K1048576"/>
    </sheetView>
  </sheetViews>
  <sheetFormatPr defaultRowHeight="14.5" x14ac:dyDescent="0.35"/>
  <cols>
    <col min="1" max="1" width="10.54296875" customWidth="1"/>
    <col min="2" max="2" width="10.1796875" customWidth="1"/>
    <col min="7" max="7" width="12.90625" bestFit="1" customWidth="1"/>
    <col min="8" max="8" width="17.453125" bestFit="1" customWidth="1"/>
    <col min="9" max="9" width="16.54296875" bestFit="1" customWidth="1"/>
    <col min="10" max="10" width="14.36328125" bestFit="1" customWidth="1"/>
    <col min="11" max="11" width="9.81640625" bestFit="1" customWidth="1"/>
  </cols>
  <sheetData>
    <row r="1" spans="1:11" x14ac:dyDescent="0.35">
      <c r="A1" s="1" t="s">
        <v>54</v>
      </c>
      <c r="B1" s="1" t="s">
        <v>46</v>
      </c>
      <c r="C1" s="1" t="s">
        <v>45</v>
      </c>
      <c r="D1" s="1" t="s">
        <v>0</v>
      </c>
      <c r="E1" s="1" t="s">
        <v>1</v>
      </c>
      <c r="F1" s="1" t="s">
        <v>2</v>
      </c>
      <c r="G1" s="2" t="s">
        <v>52</v>
      </c>
      <c r="H1" s="2" t="s">
        <v>51</v>
      </c>
      <c r="I1" s="2" t="s">
        <v>50</v>
      </c>
      <c r="J1" s="3" t="s">
        <v>49</v>
      </c>
      <c r="K1" s="3" t="s">
        <v>53</v>
      </c>
    </row>
    <row r="2" spans="1:11" x14ac:dyDescent="0.35">
      <c r="A2" s="5" t="s">
        <v>7</v>
      </c>
      <c r="B2">
        <v>1</v>
      </c>
      <c r="C2" t="s">
        <v>8</v>
      </c>
      <c r="D2" t="s">
        <v>47</v>
      </c>
      <c r="E2" t="s">
        <v>9</v>
      </c>
      <c r="F2" t="s">
        <v>12</v>
      </c>
      <c r="G2">
        <v>3</v>
      </c>
      <c r="H2">
        <v>0</v>
      </c>
      <c r="I2">
        <v>3</v>
      </c>
      <c r="J2">
        <v>1</v>
      </c>
      <c r="K2">
        <v>0</v>
      </c>
    </row>
    <row r="3" spans="1:11" x14ac:dyDescent="0.35">
      <c r="A3" s="5" t="s">
        <v>11</v>
      </c>
      <c r="B3">
        <v>1</v>
      </c>
      <c r="C3" t="s">
        <v>8</v>
      </c>
      <c r="D3" t="s">
        <v>47</v>
      </c>
      <c r="E3" t="s">
        <v>9</v>
      </c>
      <c r="F3" t="s">
        <v>10</v>
      </c>
      <c r="G3">
        <v>1</v>
      </c>
      <c r="H3">
        <v>1</v>
      </c>
      <c r="I3">
        <v>2</v>
      </c>
      <c r="J3">
        <v>0</v>
      </c>
      <c r="K3">
        <v>0</v>
      </c>
    </row>
    <row r="4" spans="1:11" x14ac:dyDescent="0.35">
      <c r="A4" s="5" t="s">
        <v>13</v>
      </c>
      <c r="B4">
        <v>1</v>
      </c>
      <c r="C4" t="s">
        <v>8</v>
      </c>
      <c r="D4" t="s">
        <v>47</v>
      </c>
      <c r="E4" t="s">
        <v>9</v>
      </c>
      <c r="F4" t="s">
        <v>12</v>
      </c>
      <c r="G4">
        <v>2</v>
      </c>
      <c r="H4">
        <v>1</v>
      </c>
      <c r="I4">
        <v>5</v>
      </c>
      <c r="J4">
        <v>4</v>
      </c>
      <c r="K4">
        <v>1</v>
      </c>
    </row>
    <row r="5" spans="1:11" x14ac:dyDescent="0.35">
      <c r="A5" s="5" t="s">
        <v>14</v>
      </c>
      <c r="B5">
        <v>1</v>
      </c>
      <c r="C5" t="s">
        <v>8</v>
      </c>
      <c r="D5" t="s">
        <v>47</v>
      </c>
      <c r="E5" t="s">
        <v>9</v>
      </c>
      <c r="F5" t="s">
        <v>10</v>
      </c>
      <c r="G5">
        <v>2</v>
      </c>
      <c r="H5">
        <v>0</v>
      </c>
      <c r="I5">
        <v>7</v>
      </c>
      <c r="J5">
        <v>9</v>
      </c>
      <c r="K5">
        <v>1</v>
      </c>
    </row>
    <row r="6" spans="1:11" x14ac:dyDescent="0.35">
      <c r="A6" s="5" t="s">
        <v>15</v>
      </c>
      <c r="B6">
        <v>1</v>
      </c>
      <c r="C6" t="s">
        <v>8</v>
      </c>
      <c r="D6" t="s">
        <v>48</v>
      </c>
      <c r="E6" t="s">
        <v>9</v>
      </c>
      <c r="F6" t="s">
        <v>10</v>
      </c>
      <c r="G6">
        <v>2</v>
      </c>
      <c r="H6">
        <v>2</v>
      </c>
      <c r="I6">
        <v>9</v>
      </c>
      <c r="J6">
        <v>8</v>
      </c>
      <c r="K6">
        <v>3</v>
      </c>
    </row>
    <row r="7" spans="1:11" x14ac:dyDescent="0.35">
      <c r="A7" s="5" t="s">
        <v>16</v>
      </c>
      <c r="B7">
        <v>1</v>
      </c>
      <c r="C7" t="s">
        <v>8</v>
      </c>
      <c r="D7" t="s">
        <v>48</v>
      </c>
      <c r="E7" t="s">
        <v>9</v>
      </c>
      <c r="F7" t="s">
        <v>12</v>
      </c>
      <c r="G7">
        <v>1</v>
      </c>
      <c r="H7">
        <v>0</v>
      </c>
      <c r="I7">
        <v>3</v>
      </c>
      <c r="J7">
        <v>2</v>
      </c>
      <c r="K7">
        <v>4</v>
      </c>
    </row>
    <row r="8" spans="1:11" x14ac:dyDescent="0.35">
      <c r="A8" s="5" t="s">
        <v>17</v>
      </c>
      <c r="B8">
        <v>1</v>
      </c>
      <c r="C8" t="s">
        <v>8</v>
      </c>
      <c r="D8" t="s">
        <v>48</v>
      </c>
      <c r="E8" t="s">
        <v>9</v>
      </c>
      <c r="F8" t="s">
        <v>10</v>
      </c>
      <c r="G8" s="6">
        <v>2</v>
      </c>
      <c r="H8" s="6">
        <v>3</v>
      </c>
      <c r="I8" s="6">
        <v>8</v>
      </c>
      <c r="J8">
        <v>5</v>
      </c>
      <c r="K8" s="6">
        <v>1</v>
      </c>
    </row>
    <row r="9" spans="1:11" x14ac:dyDescent="0.35">
      <c r="A9" s="5" t="s">
        <v>18</v>
      </c>
      <c r="B9">
        <v>1</v>
      </c>
      <c r="C9" t="s">
        <v>8</v>
      </c>
      <c r="D9" t="s">
        <v>48</v>
      </c>
      <c r="E9" t="s">
        <v>9</v>
      </c>
      <c r="F9" t="s">
        <v>12</v>
      </c>
      <c r="G9" s="6">
        <v>2</v>
      </c>
      <c r="H9" s="6">
        <v>1</v>
      </c>
      <c r="I9" s="6">
        <v>7</v>
      </c>
      <c r="J9">
        <v>5</v>
      </c>
      <c r="K9" s="6">
        <v>5</v>
      </c>
    </row>
    <row r="10" spans="1:11" x14ac:dyDescent="0.35">
      <c r="A10" s="5" t="s">
        <v>19</v>
      </c>
      <c r="B10">
        <v>1</v>
      </c>
      <c r="C10" t="s">
        <v>8</v>
      </c>
      <c r="D10" t="s">
        <v>47</v>
      </c>
      <c r="E10" t="s">
        <v>20</v>
      </c>
      <c r="F10" t="s">
        <v>12</v>
      </c>
      <c r="G10">
        <v>3</v>
      </c>
      <c r="H10">
        <v>2</v>
      </c>
      <c r="I10">
        <v>1</v>
      </c>
      <c r="J10">
        <v>4</v>
      </c>
      <c r="K10">
        <v>0</v>
      </c>
    </row>
    <row r="11" spans="1:11" x14ac:dyDescent="0.35">
      <c r="A11" s="5" t="s">
        <v>21</v>
      </c>
      <c r="B11">
        <v>1</v>
      </c>
      <c r="C11" t="s">
        <v>8</v>
      </c>
      <c r="D11" t="s">
        <v>47</v>
      </c>
      <c r="E11" t="s">
        <v>20</v>
      </c>
      <c r="F11" t="s">
        <v>10</v>
      </c>
      <c r="G11">
        <v>1</v>
      </c>
      <c r="H11">
        <v>0</v>
      </c>
      <c r="I11">
        <v>3</v>
      </c>
      <c r="J11">
        <v>5</v>
      </c>
      <c r="K11">
        <v>0</v>
      </c>
    </row>
    <row r="12" spans="1:11" x14ac:dyDescent="0.35">
      <c r="A12" s="5" t="s">
        <v>22</v>
      </c>
      <c r="B12">
        <v>1</v>
      </c>
      <c r="C12" t="s">
        <v>8</v>
      </c>
      <c r="D12" t="s">
        <v>47</v>
      </c>
      <c r="E12" t="s">
        <v>20</v>
      </c>
      <c r="F12" t="s">
        <v>12</v>
      </c>
      <c r="G12">
        <v>2</v>
      </c>
      <c r="H12">
        <v>1</v>
      </c>
      <c r="I12">
        <v>8</v>
      </c>
      <c r="J12">
        <v>3</v>
      </c>
      <c r="K12">
        <v>5</v>
      </c>
    </row>
    <row r="13" spans="1:11" x14ac:dyDescent="0.35">
      <c r="A13" s="5" t="s">
        <v>23</v>
      </c>
      <c r="B13">
        <v>1</v>
      </c>
      <c r="C13" t="s">
        <v>8</v>
      </c>
      <c r="D13" t="s">
        <v>47</v>
      </c>
      <c r="E13" t="s">
        <v>20</v>
      </c>
      <c r="F13" t="s">
        <v>10</v>
      </c>
      <c r="G13">
        <v>0</v>
      </c>
      <c r="H13">
        <v>0</v>
      </c>
      <c r="I13">
        <v>0</v>
      </c>
      <c r="J13">
        <v>3</v>
      </c>
      <c r="K13">
        <v>2</v>
      </c>
    </row>
    <row r="14" spans="1:11" x14ac:dyDescent="0.35">
      <c r="A14" s="5" t="s">
        <v>24</v>
      </c>
      <c r="B14">
        <v>1</v>
      </c>
      <c r="C14" t="s">
        <v>8</v>
      </c>
      <c r="D14" t="s">
        <v>48</v>
      </c>
      <c r="E14" t="s">
        <v>20</v>
      </c>
      <c r="F14" t="s">
        <v>10</v>
      </c>
      <c r="G14">
        <v>3</v>
      </c>
      <c r="H14">
        <v>6</v>
      </c>
      <c r="I14">
        <v>8</v>
      </c>
      <c r="J14">
        <v>10</v>
      </c>
      <c r="K14">
        <v>1</v>
      </c>
    </row>
    <row r="15" spans="1:11" x14ac:dyDescent="0.35">
      <c r="A15" s="5" t="s">
        <v>25</v>
      </c>
      <c r="B15">
        <v>1</v>
      </c>
      <c r="C15" t="s">
        <v>8</v>
      </c>
      <c r="D15" t="s">
        <v>48</v>
      </c>
      <c r="E15" t="s">
        <v>20</v>
      </c>
      <c r="F15" t="s">
        <v>12</v>
      </c>
      <c r="G15">
        <v>1</v>
      </c>
      <c r="H15">
        <v>2</v>
      </c>
      <c r="I15">
        <v>2</v>
      </c>
      <c r="J15">
        <v>5</v>
      </c>
      <c r="K15">
        <v>1</v>
      </c>
    </row>
    <row r="16" spans="1:11" x14ac:dyDescent="0.35">
      <c r="A16" s="5" t="s">
        <v>26</v>
      </c>
      <c r="B16">
        <v>1</v>
      </c>
      <c r="C16" t="s">
        <v>8</v>
      </c>
      <c r="D16" t="s">
        <v>48</v>
      </c>
      <c r="E16" t="s">
        <v>20</v>
      </c>
      <c r="F16" t="s">
        <v>10</v>
      </c>
      <c r="G16">
        <v>3</v>
      </c>
      <c r="H16">
        <v>3</v>
      </c>
      <c r="I16">
        <v>2</v>
      </c>
      <c r="J16">
        <v>9</v>
      </c>
      <c r="K16">
        <v>2</v>
      </c>
    </row>
    <row r="17" spans="1:11" x14ac:dyDescent="0.35">
      <c r="A17" s="5" t="s">
        <v>27</v>
      </c>
      <c r="B17">
        <v>1</v>
      </c>
      <c r="C17" t="s">
        <v>8</v>
      </c>
      <c r="D17" t="s">
        <v>48</v>
      </c>
      <c r="E17" t="s">
        <v>20</v>
      </c>
      <c r="F17" t="s">
        <v>12</v>
      </c>
      <c r="G17">
        <v>3</v>
      </c>
      <c r="H17">
        <v>1</v>
      </c>
      <c r="I17">
        <v>1</v>
      </c>
      <c r="J17">
        <v>5</v>
      </c>
      <c r="K17">
        <v>2</v>
      </c>
    </row>
    <row r="18" spans="1:11" x14ac:dyDescent="0.35">
      <c r="A18" s="5" t="s">
        <v>28</v>
      </c>
      <c r="B18">
        <v>1</v>
      </c>
      <c r="C18" t="s">
        <v>29</v>
      </c>
      <c r="D18" t="s">
        <v>47</v>
      </c>
      <c r="E18" t="s">
        <v>9</v>
      </c>
      <c r="F18" t="s">
        <v>12</v>
      </c>
      <c r="G18">
        <v>0</v>
      </c>
      <c r="H18">
        <v>5</v>
      </c>
      <c r="I18">
        <v>2</v>
      </c>
      <c r="J18">
        <v>6</v>
      </c>
      <c r="K18">
        <v>0</v>
      </c>
    </row>
    <row r="19" spans="1:11" x14ac:dyDescent="0.35">
      <c r="A19" s="5" t="s">
        <v>30</v>
      </c>
      <c r="B19">
        <v>1</v>
      </c>
      <c r="C19" t="s">
        <v>29</v>
      </c>
      <c r="D19" t="s">
        <v>47</v>
      </c>
      <c r="E19" t="s">
        <v>9</v>
      </c>
      <c r="F19" t="s">
        <v>10</v>
      </c>
      <c r="G19">
        <v>2</v>
      </c>
      <c r="H19">
        <v>0</v>
      </c>
      <c r="I19">
        <v>7</v>
      </c>
      <c r="J19">
        <v>4</v>
      </c>
      <c r="K19">
        <v>2</v>
      </c>
    </row>
    <row r="20" spans="1:11" x14ac:dyDescent="0.35">
      <c r="A20" s="5" t="s">
        <v>31</v>
      </c>
      <c r="B20">
        <v>1</v>
      </c>
      <c r="C20" t="s">
        <v>29</v>
      </c>
      <c r="D20" t="s">
        <v>47</v>
      </c>
      <c r="E20" t="s">
        <v>9</v>
      </c>
      <c r="F20" t="s">
        <v>12</v>
      </c>
      <c r="G20">
        <v>1</v>
      </c>
      <c r="H20">
        <v>3</v>
      </c>
      <c r="I20">
        <v>0</v>
      </c>
      <c r="J20">
        <v>3</v>
      </c>
      <c r="K20">
        <v>0</v>
      </c>
    </row>
    <row r="21" spans="1:11" x14ac:dyDescent="0.35">
      <c r="A21" s="5" t="s">
        <v>32</v>
      </c>
      <c r="B21">
        <v>1</v>
      </c>
      <c r="C21" t="s">
        <v>29</v>
      </c>
      <c r="D21" t="s">
        <v>47</v>
      </c>
      <c r="E21" t="s">
        <v>9</v>
      </c>
      <c r="F21" t="s">
        <v>10</v>
      </c>
      <c r="G21">
        <v>2</v>
      </c>
      <c r="H21">
        <v>3</v>
      </c>
      <c r="I21">
        <v>9</v>
      </c>
      <c r="J21">
        <v>3</v>
      </c>
      <c r="K21">
        <v>1</v>
      </c>
    </row>
    <row r="22" spans="1:11" x14ac:dyDescent="0.35">
      <c r="A22" s="5" t="s">
        <v>33</v>
      </c>
      <c r="B22">
        <v>1</v>
      </c>
      <c r="C22" t="s">
        <v>29</v>
      </c>
      <c r="D22" t="s">
        <v>48</v>
      </c>
      <c r="E22" t="s">
        <v>9</v>
      </c>
      <c r="F22" t="s">
        <v>10</v>
      </c>
      <c r="G22">
        <v>2</v>
      </c>
      <c r="H22">
        <v>1</v>
      </c>
      <c r="I22">
        <v>7</v>
      </c>
      <c r="J22">
        <v>5</v>
      </c>
      <c r="K22">
        <v>5</v>
      </c>
    </row>
    <row r="23" spans="1:11" x14ac:dyDescent="0.35">
      <c r="A23" s="5" t="s">
        <v>34</v>
      </c>
      <c r="B23">
        <v>1</v>
      </c>
      <c r="C23" t="s">
        <v>29</v>
      </c>
      <c r="D23" t="s">
        <v>48</v>
      </c>
      <c r="E23" t="s">
        <v>9</v>
      </c>
      <c r="F23" t="s">
        <v>12</v>
      </c>
      <c r="G23">
        <v>2</v>
      </c>
      <c r="H23">
        <v>2</v>
      </c>
      <c r="I23">
        <v>8</v>
      </c>
      <c r="J23">
        <v>8</v>
      </c>
      <c r="K23">
        <v>3</v>
      </c>
    </row>
    <row r="24" spans="1:11" x14ac:dyDescent="0.35">
      <c r="A24" s="5" t="s">
        <v>35</v>
      </c>
      <c r="B24">
        <v>1</v>
      </c>
      <c r="C24" t="s">
        <v>29</v>
      </c>
      <c r="D24" t="s">
        <v>48</v>
      </c>
      <c r="E24" t="s">
        <v>9</v>
      </c>
      <c r="F24" t="s">
        <v>10</v>
      </c>
      <c r="G24">
        <v>3</v>
      </c>
      <c r="H24">
        <v>0</v>
      </c>
      <c r="I24">
        <v>3</v>
      </c>
      <c r="J24">
        <v>6</v>
      </c>
      <c r="K24">
        <v>0</v>
      </c>
    </row>
    <row r="25" spans="1:11" x14ac:dyDescent="0.35">
      <c r="A25" s="5" t="s">
        <v>36</v>
      </c>
      <c r="B25">
        <v>1</v>
      </c>
      <c r="C25" t="s">
        <v>29</v>
      </c>
      <c r="D25" t="s">
        <v>48</v>
      </c>
      <c r="E25" t="s">
        <v>9</v>
      </c>
      <c r="F25" t="s">
        <v>12</v>
      </c>
      <c r="G25">
        <v>1</v>
      </c>
      <c r="H25">
        <v>1</v>
      </c>
      <c r="I25">
        <v>2</v>
      </c>
      <c r="J25">
        <v>6</v>
      </c>
      <c r="K25">
        <v>0</v>
      </c>
    </row>
    <row r="26" spans="1:11" x14ac:dyDescent="0.35">
      <c r="A26" s="5" t="s">
        <v>37</v>
      </c>
      <c r="B26">
        <v>1</v>
      </c>
      <c r="C26" t="s">
        <v>29</v>
      </c>
      <c r="D26" t="s">
        <v>47</v>
      </c>
      <c r="E26" t="s">
        <v>20</v>
      </c>
      <c r="F26" t="s">
        <v>12</v>
      </c>
      <c r="G26">
        <v>1</v>
      </c>
      <c r="H26">
        <v>0</v>
      </c>
      <c r="I26">
        <v>2</v>
      </c>
      <c r="J26">
        <v>2</v>
      </c>
      <c r="K26">
        <v>3</v>
      </c>
    </row>
    <row r="27" spans="1:11" x14ac:dyDescent="0.35">
      <c r="A27" s="5" t="s">
        <v>38</v>
      </c>
      <c r="B27">
        <v>1</v>
      </c>
      <c r="C27" t="s">
        <v>29</v>
      </c>
      <c r="D27" t="s">
        <v>47</v>
      </c>
      <c r="E27" t="s">
        <v>20</v>
      </c>
      <c r="F27" t="s">
        <v>10</v>
      </c>
      <c r="G27">
        <v>1</v>
      </c>
      <c r="H27">
        <v>0</v>
      </c>
      <c r="I27">
        <v>2</v>
      </c>
      <c r="J27">
        <v>1</v>
      </c>
      <c r="K27">
        <v>4</v>
      </c>
    </row>
    <row r="28" spans="1:11" x14ac:dyDescent="0.35">
      <c r="A28" s="5" t="s">
        <v>39</v>
      </c>
      <c r="B28">
        <v>1</v>
      </c>
      <c r="C28" t="s">
        <v>29</v>
      </c>
      <c r="D28" t="s">
        <v>47</v>
      </c>
      <c r="E28" t="s">
        <v>20</v>
      </c>
      <c r="F28" t="s">
        <v>12</v>
      </c>
      <c r="G28">
        <v>0</v>
      </c>
      <c r="H28">
        <v>0</v>
      </c>
      <c r="I28">
        <v>3</v>
      </c>
      <c r="J28">
        <v>6</v>
      </c>
      <c r="K28">
        <v>0</v>
      </c>
    </row>
    <row r="29" spans="1:11" x14ac:dyDescent="0.35">
      <c r="A29" s="5" t="s">
        <v>40</v>
      </c>
      <c r="B29">
        <v>1</v>
      </c>
      <c r="C29" t="s">
        <v>29</v>
      </c>
      <c r="D29" t="s">
        <v>47</v>
      </c>
      <c r="E29" t="s">
        <v>20</v>
      </c>
      <c r="F29" t="s">
        <v>10</v>
      </c>
      <c r="G29">
        <v>3</v>
      </c>
      <c r="H29">
        <v>2</v>
      </c>
      <c r="I29">
        <v>1</v>
      </c>
      <c r="J29">
        <v>5</v>
      </c>
      <c r="K29">
        <v>0</v>
      </c>
    </row>
    <row r="30" spans="1:11" x14ac:dyDescent="0.35">
      <c r="A30" s="5" t="s">
        <v>41</v>
      </c>
      <c r="B30">
        <v>1</v>
      </c>
      <c r="C30" t="s">
        <v>29</v>
      </c>
      <c r="D30" t="s">
        <v>48</v>
      </c>
      <c r="E30" t="s">
        <v>20</v>
      </c>
      <c r="F30" t="s">
        <v>10</v>
      </c>
      <c r="G30">
        <v>0</v>
      </c>
      <c r="H30">
        <v>2</v>
      </c>
      <c r="I30">
        <v>9</v>
      </c>
      <c r="J30">
        <v>4</v>
      </c>
      <c r="K30">
        <v>7</v>
      </c>
    </row>
    <row r="31" spans="1:11" x14ac:dyDescent="0.35">
      <c r="A31" s="5" t="s">
        <v>42</v>
      </c>
      <c r="B31">
        <v>1</v>
      </c>
      <c r="C31" t="s">
        <v>29</v>
      </c>
      <c r="D31" t="s">
        <v>48</v>
      </c>
      <c r="E31" t="s">
        <v>20</v>
      </c>
      <c r="F31" t="s">
        <v>12</v>
      </c>
      <c r="G31">
        <v>0</v>
      </c>
      <c r="H31">
        <v>1</v>
      </c>
      <c r="I31">
        <v>3</v>
      </c>
      <c r="J31">
        <v>7</v>
      </c>
      <c r="K31">
        <v>0</v>
      </c>
    </row>
    <row r="32" spans="1:11" x14ac:dyDescent="0.35">
      <c r="A32" s="5" t="s">
        <v>43</v>
      </c>
      <c r="B32">
        <v>1</v>
      </c>
      <c r="C32" t="s">
        <v>29</v>
      </c>
      <c r="D32" t="s">
        <v>48</v>
      </c>
      <c r="E32" t="s">
        <v>20</v>
      </c>
      <c r="F32" t="s">
        <v>10</v>
      </c>
      <c r="G32">
        <v>1</v>
      </c>
      <c r="H32">
        <v>2</v>
      </c>
      <c r="I32">
        <v>3</v>
      </c>
      <c r="J32">
        <v>3</v>
      </c>
      <c r="K32">
        <v>1</v>
      </c>
    </row>
    <row r="33" spans="1:11" x14ac:dyDescent="0.35">
      <c r="A33" s="5" t="s">
        <v>44</v>
      </c>
      <c r="B33">
        <v>1</v>
      </c>
      <c r="C33" t="s">
        <v>29</v>
      </c>
      <c r="D33" t="s">
        <v>48</v>
      </c>
      <c r="E33" t="s">
        <v>20</v>
      </c>
      <c r="F33" t="s">
        <v>12</v>
      </c>
      <c r="G33">
        <v>0</v>
      </c>
      <c r="H33">
        <v>0</v>
      </c>
      <c r="I33">
        <v>2</v>
      </c>
      <c r="J33">
        <v>3</v>
      </c>
      <c r="K33">
        <v>2</v>
      </c>
    </row>
    <row r="34" spans="1:11" x14ac:dyDescent="0.35">
      <c r="A34" s="7" t="s">
        <v>7</v>
      </c>
      <c r="B34">
        <v>2</v>
      </c>
      <c r="C34" t="s">
        <v>8</v>
      </c>
      <c r="D34" t="s">
        <v>47</v>
      </c>
      <c r="E34" t="s">
        <v>9</v>
      </c>
      <c r="F34" t="s">
        <v>12</v>
      </c>
      <c r="G34">
        <v>0</v>
      </c>
      <c r="H34">
        <v>0</v>
      </c>
      <c r="I34">
        <v>5</v>
      </c>
      <c r="J34">
        <v>3</v>
      </c>
      <c r="K34">
        <v>4</v>
      </c>
    </row>
    <row r="35" spans="1:11" x14ac:dyDescent="0.35">
      <c r="A35" s="7" t="s">
        <v>11</v>
      </c>
      <c r="B35">
        <v>2</v>
      </c>
      <c r="C35" t="s">
        <v>8</v>
      </c>
      <c r="D35" t="s">
        <v>47</v>
      </c>
      <c r="E35" t="s">
        <v>9</v>
      </c>
      <c r="F35" t="s">
        <v>10</v>
      </c>
      <c r="G35">
        <v>1</v>
      </c>
      <c r="H35">
        <v>0</v>
      </c>
      <c r="I35">
        <v>5</v>
      </c>
      <c r="J35">
        <v>3</v>
      </c>
      <c r="K35">
        <v>2</v>
      </c>
    </row>
    <row r="36" spans="1:11" x14ac:dyDescent="0.35">
      <c r="A36" s="7" t="s">
        <v>13</v>
      </c>
      <c r="B36">
        <v>2</v>
      </c>
      <c r="C36" t="s">
        <v>8</v>
      </c>
      <c r="D36" t="s">
        <v>47</v>
      </c>
      <c r="E36" t="s">
        <v>9</v>
      </c>
      <c r="F36" t="s">
        <v>12</v>
      </c>
      <c r="G36">
        <v>3</v>
      </c>
      <c r="H36">
        <v>1</v>
      </c>
      <c r="I36">
        <v>4</v>
      </c>
      <c r="J36">
        <v>9</v>
      </c>
      <c r="K36">
        <v>5</v>
      </c>
    </row>
    <row r="37" spans="1:11" x14ac:dyDescent="0.35">
      <c r="A37" s="7" t="s">
        <v>14</v>
      </c>
      <c r="B37">
        <v>2</v>
      </c>
      <c r="C37" t="s">
        <v>8</v>
      </c>
      <c r="D37" t="s">
        <v>47</v>
      </c>
      <c r="E37" t="s">
        <v>9</v>
      </c>
      <c r="F37" t="s">
        <v>10</v>
      </c>
      <c r="G37">
        <f>1</f>
        <v>1</v>
      </c>
      <c r="H37">
        <v>1</v>
      </c>
      <c r="I37">
        <f>3+1+5+1</f>
        <v>10</v>
      </c>
      <c r="J37">
        <v>5</v>
      </c>
      <c r="K37">
        <v>1</v>
      </c>
    </row>
    <row r="38" spans="1:11" x14ac:dyDescent="0.35">
      <c r="A38" s="7" t="s">
        <v>15</v>
      </c>
      <c r="B38">
        <v>2</v>
      </c>
      <c r="C38" t="s">
        <v>8</v>
      </c>
      <c r="D38" t="s">
        <v>48</v>
      </c>
      <c r="E38" t="s">
        <v>9</v>
      </c>
      <c r="F38" t="s">
        <v>10</v>
      </c>
      <c r="G38">
        <v>1</v>
      </c>
      <c r="H38">
        <v>0</v>
      </c>
      <c r="I38">
        <v>9</v>
      </c>
      <c r="J38">
        <v>5</v>
      </c>
      <c r="K38">
        <v>0</v>
      </c>
    </row>
    <row r="39" spans="1:11" x14ac:dyDescent="0.35">
      <c r="A39" s="7" t="s">
        <v>16</v>
      </c>
      <c r="B39">
        <v>2</v>
      </c>
      <c r="C39" t="s">
        <v>8</v>
      </c>
      <c r="D39" t="s">
        <v>48</v>
      </c>
      <c r="E39" t="s">
        <v>9</v>
      </c>
      <c r="F39" t="s">
        <v>12</v>
      </c>
      <c r="G39">
        <v>4</v>
      </c>
      <c r="H39">
        <v>2</v>
      </c>
      <c r="I39">
        <v>13</v>
      </c>
      <c r="J39">
        <v>12</v>
      </c>
      <c r="K39">
        <v>1</v>
      </c>
    </row>
    <row r="40" spans="1:11" x14ac:dyDescent="0.35">
      <c r="A40" s="7" t="s">
        <v>17</v>
      </c>
      <c r="B40">
        <v>2</v>
      </c>
      <c r="C40" t="s">
        <v>8</v>
      </c>
      <c r="D40" t="s">
        <v>48</v>
      </c>
      <c r="E40" t="s">
        <v>9</v>
      </c>
      <c r="F40" t="s">
        <v>10</v>
      </c>
      <c r="G40">
        <v>0</v>
      </c>
      <c r="H40">
        <v>1</v>
      </c>
      <c r="I40">
        <f>1+2+4</f>
        <v>7</v>
      </c>
      <c r="J40">
        <v>1</v>
      </c>
      <c r="K40">
        <v>0</v>
      </c>
    </row>
    <row r="41" spans="1:11" x14ac:dyDescent="0.35">
      <c r="A41" s="7" t="s">
        <v>18</v>
      </c>
      <c r="B41">
        <v>2</v>
      </c>
      <c r="C41" t="s">
        <v>8</v>
      </c>
      <c r="D41" t="s">
        <v>48</v>
      </c>
      <c r="E41" t="s">
        <v>9</v>
      </c>
      <c r="F41" t="s">
        <v>12</v>
      </c>
      <c r="G41">
        <v>0</v>
      </c>
      <c r="H41">
        <v>0</v>
      </c>
      <c r="I41">
        <v>4</v>
      </c>
      <c r="J41">
        <v>2</v>
      </c>
      <c r="K41">
        <v>0</v>
      </c>
    </row>
    <row r="42" spans="1:11" x14ac:dyDescent="0.35">
      <c r="A42" s="7" t="s">
        <v>19</v>
      </c>
      <c r="B42">
        <v>2</v>
      </c>
      <c r="C42" t="s">
        <v>8</v>
      </c>
      <c r="D42" t="s">
        <v>47</v>
      </c>
      <c r="E42" t="s">
        <v>20</v>
      </c>
      <c r="F42" t="s">
        <v>12</v>
      </c>
      <c r="G42">
        <v>8</v>
      </c>
      <c r="H42">
        <v>0</v>
      </c>
      <c r="I42">
        <v>17</v>
      </c>
      <c r="J42">
        <v>10</v>
      </c>
      <c r="K42">
        <v>2</v>
      </c>
    </row>
    <row r="43" spans="1:11" x14ac:dyDescent="0.35">
      <c r="A43" s="7" t="s">
        <v>21</v>
      </c>
      <c r="B43">
        <v>2</v>
      </c>
      <c r="C43" t="s">
        <v>8</v>
      </c>
      <c r="D43" t="s">
        <v>47</v>
      </c>
      <c r="E43" t="s">
        <v>20</v>
      </c>
      <c r="F43" t="s">
        <v>10</v>
      </c>
      <c r="G43">
        <v>0</v>
      </c>
      <c r="H43">
        <f>3</f>
        <v>3</v>
      </c>
      <c r="I43">
        <f>3+4</f>
        <v>7</v>
      </c>
      <c r="J43">
        <v>8</v>
      </c>
      <c r="K43">
        <v>0</v>
      </c>
    </row>
    <row r="44" spans="1:11" x14ac:dyDescent="0.35">
      <c r="A44" s="7" t="s">
        <v>22</v>
      </c>
      <c r="B44">
        <v>2</v>
      </c>
      <c r="C44" t="s">
        <v>8</v>
      </c>
      <c r="D44" t="s">
        <v>47</v>
      </c>
      <c r="E44" t="s">
        <v>20</v>
      </c>
      <c r="F44" t="s">
        <v>12</v>
      </c>
      <c r="G44">
        <v>5</v>
      </c>
      <c r="H44">
        <v>2</v>
      </c>
      <c r="I44">
        <v>9</v>
      </c>
      <c r="J44">
        <v>4</v>
      </c>
      <c r="K44">
        <v>2</v>
      </c>
    </row>
    <row r="45" spans="1:11" x14ac:dyDescent="0.35">
      <c r="A45" s="7" t="s">
        <v>23</v>
      </c>
      <c r="B45">
        <v>2</v>
      </c>
      <c r="C45" t="s">
        <v>8</v>
      </c>
      <c r="D45" t="s">
        <v>47</v>
      </c>
      <c r="E45" t="s">
        <v>20</v>
      </c>
      <c r="F45" t="s">
        <v>10</v>
      </c>
      <c r="G45">
        <v>3</v>
      </c>
      <c r="H45">
        <v>4</v>
      </c>
      <c r="I45">
        <v>4</v>
      </c>
      <c r="J45">
        <v>3</v>
      </c>
      <c r="K45">
        <v>0</v>
      </c>
    </row>
    <row r="46" spans="1:11" x14ac:dyDescent="0.35">
      <c r="A46" s="7" t="s">
        <v>24</v>
      </c>
      <c r="B46">
        <v>2</v>
      </c>
      <c r="C46" t="s">
        <v>8</v>
      </c>
      <c r="D46" t="s">
        <v>48</v>
      </c>
      <c r="E46" t="s">
        <v>20</v>
      </c>
      <c r="F46" t="s">
        <v>10</v>
      </c>
      <c r="G46">
        <v>4</v>
      </c>
      <c r="H46">
        <v>1</v>
      </c>
      <c r="I46">
        <v>12</v>
      </c>
      <c r="J46">
        <v>9</v>
      </c>
      <c r="K46">
        <v>2</v>
      </c>
    </row>
    <row r="47" spans="1:11" x14ac:dyDescent="0.35">
      <c r="A47" s="7" t="s">
        <v>25</v>
      </c>
      <c r="B47">
        <v>2</v>
      </c>
      <c r="C47" t="s">
        <v>8</v>
      </c>
      <c r="D47" t="s">
        <v>48</v>
      </c>
      <c r="E47" t="s">
        <v>20</v>
      </c>
      <c r="F47" t="s">
        <v>12</v>
      </c>
      <c r="G47">
        <v>2</v>
      </c>
      <c r="H47">
        <v>0</v>
      </c>
      <c r="I47">
        <v>6</v>
      </c>
      <c r="J47">
        <v>4</v>
      </c>
      <c r="K47">
        <v>0</v>
      </c>
    </row>
    <row r="48" spans="1:11" x14ac:dyDescent="0.35">
      <c r="A48" s="7" t="s">
        <v>26</v>
      </c>
      <c r="B48">
        <v>2</v>
      </c>
      <c r="C48" t="s">
        <v>8</v>
      </c>
      <c r="D48" t="s">
        <v>48</v>
      </c>
      <c r="E48" t="s">
        <v>20</v>
      </c>
      <c r="F48" t="s">
        <v>10</v>
      </c>
      <c r="G48">
        <v>7</v>
      </c>
      <c r="H48">
        <v>0</v>
      </c>
      <c r="I48">
        <v>11</v>
      </c>
      <c r="J48">
        <v>6</v>
      </c>
      <c r="K48">
        <v>0</v>
      </c>
    </row>
    <row r="49" spans="1:11" x14ac:dyDescent="0.35">
      <c r="A49" s="7" t="s">
        <v>27</v>
      </c>
      <c r="B49">
        <v>2</v>
      </c>
      <c r="C49" t="s">
        <v>8</v>
      </c>
      <c r="D49" t="s">
        <v>48</v>
      </c>
      <c r="E49" t="s">
        <v>20</v>
      </c>
      <c r="F49" t="s">
        <v>12</v>
      </c>
      <c r="G49">
        <v>3</v>
      </c>
      <c r="H49">
        <v>1</v>
      </c>
      <c r="I49">
        <v>10</v>
      </c>
      <c r="J49">
        <v>10</v>
      </c>
      <c r="K49">
        <v>5</v>
      </c>
    </row>
    <row r="50" spans="1:11" x14ac:dyDescent="0.35">
      <c r="A50" s="7" t="s">
        <v>28</v>
      </c>
      <c r="B50">
        <v>2</v>
      </c>
      <c r="C50" t="s">
        <v>29</v>
      </c>
      <c r="D50" t="s">
        <v>47</v>
      </c>
      <c r="E50" t="s">
        <v>9</v>
      </c>
      <c r="F50" t="s">
        <v>12</v>
      </c>
      <c r="G50">
        <v>7</v>
      </c>
      <c r="H50">
        <v>2</v>
      </c>
      <c r="I50">
        <v>27</v>
      </c>
      <c r="J50">
        <v>10</v>
      </c>
      <c r="K50">
        <v>1</v>
      </c>
    </row>
    <row r="51" spans="1:11" x14ac:dyDescent="0.35">
      <c r="A51" s="7" t="s">
        <v>30</v>
      </c>
      <c r="B51">
        <v>2</v>
      </c>
      <c r="C51" t="s">
        <v>29</v>
      </c>
      <c r="D51" t="s">
        <v>47</v>
      </c>
      <c r="E51" t="s">
        <v>9</v>
      </c>
      <c r="F51" t="s">
        <v>10</v>
      </c>
      <c r="G51">
        <v>0</v>
      </c>
      <c r="H51">
        <v>0</v>
      </c>
      <c r="I51">
        <v>13</v>
      </c>
      <c r="J51">
        <v>4</v>
      </c>
      <c r="K51">
        <v>5</v>
      </c>
    </row>
    <row r="52" spans="1:11" x14ac:dyDescent="0.35">
      <c r="A52" s="7" t="s">
        <v>31</v>
      </c>
      <c r="B52">
        <v>2</v>
      </c>
      <c r="C52" t="s">
        <v>29</v>
      </c>
      <c r="D52" t="s">
        <v>47</v>
      </c>
      <c r="E52" t="s">
        <v>9</v>
      </c>
      <c r="F52" t="s">
        <v>12</v>
      </c>
      <c r="G52">
        <v>4</v>
      </c>
      <c r="H52">
        <v>3</v>
      </c>
      <c r="I52">
        <v>28</v>
      </c>
      <c r="J52">
        <v>14</v>
      </c>
      <c r="K52">
        <v>5</v>
      </c>
    </row>
    <row r="53" spans="1:11" x14ac:dyDescent="0.35">
      <c r="A53" s="7" t="s">
        <v>32</v>
      </c>
      <c r="B53">
        <v>2</v>
      </c>
      <c r="C53" t="s">
        <v>29</v>
      </c>
      <c r="D53" t="s">
        <v>47</v>
      </c>
      <c r="E53" t="s">
        <v>9</v>
      </c>
      <c r="F53" t="s">
        <v>10</v>
      </c>
      <c r="G53">
        <v>0</v>
      </c>
      <c r="H53">
        <v>1</v>
      </c>
      <c r="I53">
        <v>8</v>
      </c>
      <c r="J53">
        <v>7</v>
      </c>
      <c r="K53">
        <v>2</v>
      </c>
    </row>
    <row r="54" spans="1:11" x14ac:dyDescent="0.35">
      <c r="A54" s="7" t="s">
        <v>33</v>
      </c>
      <c r="B54">
        <v>2</v>
      </c>
      <c r="C54" t="s">
        <v>29</v>
      </c>
      <c r="D54" t="s">
        <v>48</v>
      </c>
      <c r="E54" t="s">
        <v>9</v>
      </c>
      <c r="F54" t="s">
        <v>10</v>
      </c>
      <c r="G54">
        <v>1</v>
      </c>
      <c r="H54">
        <v>1</v>
      </c>
      <c r="I54">
        <v>13</v>
      </c>
      <c r="J54">
        <v>8</v>
      </c>
      <c r="K54">
        <v>5</v>
      </c>
    </row>
    <row r="55" spans="1:11" x14ac:dyDescent="0.35">
      <c r="A55" s="7" t="s">
        <v>34</v>
      </c>
      <c r="B55">
        <v>2</v>
      </c>
      <c r="C55" t="s">
        <v>29</v>
      </c>
      <c r="D55" t="s">
        <v>48</v>
      </c>
      <c r="E55" t="s">
        <v>9</v>
      </c>
      <c r="F55" t="s">
        <v>12</v>
      </c>
      <c r="G55">
        <v>1</v>
      </c>
      <c r="H55">
        <v>5</v>
      </c>
      <c r="I55">
        <v>36</v>
      </c>
      <c r="J55">
        <v>25</v>
      </c>
      <c r="K55">
        <v>3</v>
      </c>
    </row>
    <row r="56" spans="1:11" x14ac:dyDescent="0.35">
      <c r="A56" s="7" t="s">
        <v>35</v>
      </c>
      <c r="B56">
        <v>2</v>
      </c>
      <c r="C56" t="s">
        <v>29</v>
      </c>
      <c r="D56" t="s">
        <v>48</v>
      </c>
      <c r="E56" t="s">
        <v>9</v>
      </c>
      <c r="F56" t="s">
        <v>10</v>
      </c>
      <c r="G56">
        <v>0</v>
      </c>
      <c r="H56">
        <v>2</v>
      </c>
      <c r="I56">
        <v>19</v>
      </c>
      <c r="J56">
        <v>3</v>
      </c>
      <c r="K56">
        <v>4</v>
      </c>
    </row>
    <row r="57" spans="1:11" x14ac:dyDescent="0.35">
      <c r="A57" s="7" t="s">
        <v>36</v>
      </c>
      <c r="B57">
        <v>2</v>
      </c>
      <c r="C57" t="s">
        <v>29</v>
      </c>
      <c r="D57" t="s">
        <v>48</v>
      </c>
      <c r="E57" t="s">
        <v>9</v>
      </c>
      <c r="F57" t="s">
        <v>12</v>
      </c>
      <c r="G57">
        <v>1</v>
      </c>
      <c r="H57">
        <v>3</v>
      </c>
      <c r="I57">
        <v>44</v>
      </c>
      <c r="J57">
        <v>14</v>
      </c>
      <c r="K57">
        <v>1</v>
      </c>
    </row>
    <row r="58" spans="1:11" x14ac:dyDescent="0.35">
      <c r="A58" s="7" t="s">
        <v>37</v>
      </c>
      <c r="B58">
        <v>2</v>
      </c>
      <c r="C58" t="s">
        <v>29</v>
      </c>
      <c r="D58" t="s">
        <v>47</v>
      </c>
      <c r="E58" t="s">
        <v>20</v>
      </c>
      <c r="F58" t="s">
        <v>12</v>
      </c>
      <c r="G58">
        <v>2</v>
      </c>
      <c r="H58">
        <v>4</v>
      </c>
      <c r="I58">
        <v>44</v>
      </c>
      <c r="J58">
        <v>24</v>
      </c>
      <c r="K58">
        <v>3</v>
      </c>
    </row>
    <row r="59" spans="1:11" x14ac:dyDescent="0.35">
      <c r="A59" s="7" t="s">
        <v>38</v>
      </c>
      <c r="B59">
        <v>2</v>
      </c>
      <c r="C59" t="s">
        <v>29</v>
      </c>
      <c r="D59" t="s">
        <v>47</v>
      </c>
      <c r="E59" t="s">
        <v>20</v>
      </c>
      <c r="F59" t="s">
        <v>10</v>
      </c>
      <c r="G59">
        <v>8</v>
      </c>
      <c r="H59">
        <v>11</v>
      </c>
      <c r="I59">
        <v>78</v>
      </c>
      <c r="J59">
        <v>53</v>
      </c>
      <c r="K59">
        <v>7</v>
      </c>
    </row>
    <row r="60" spans="1:11" x14ac:dyDescent="0.35">
      <c r="A60" s="7" t="s">
        <v>39</v>
      </c>
      <c r="B60">
        <v>2</v>
      </c>
      <c r="C60" t="s">
        <v>29</v>
      </c>
      <c r="D60" t="s">
        <v>47</v>
      </c>
      <c r="E60" t="s">
        <v>20</v>
      </c>
      <c r="F60" t="s">
        <v>12</v>
      </c>
      <c r="G60">
        <v>3</v>
      </c>
      <c r="H60">
        <v>4</v>
      </c>
      <c r="I60">
        <v>14</v>
      </c>
      <c r="J60">
        <v>11</v>
      </c>
      <c r="K60">
        <v>1</v>
      </c>
    </row>
    <row r="61" spans="1:11" x14ac:dyDescent="0.35">
      <c r="A61" s="7" t="s">
        <v>40</v>
      </c>
      <c r="B61">
        <v>2</v>
      </c>
      <c r="C61" t="s">
        <v>29</v>
      </c>
      <c r="D61" t="s">
        <v>47</v>
      </c>
      <c r="E61" t="s">
        <v>20</v>
      </c>
      <c r="F61" t="s">
        <v>10</v>
      </c>
      <c r="G61">
        <v>1</v>
      </c>
      <c r="H61">
        <v>0</v>
      </c>
      <c r="I61">
        <v>4</v>
      </c>
      <c r="J61">
        <v>2</v>
      </c>
      <c r="K61">
        <v>2</v>
      </c>
    </row>
    <row r="62" spans="1:11" x14ac:dyDescent="0.35">
      <c r="A62" s="7" t="s">
        <v>41</v>
      </c>
      <c r="B62">
        <v>2</v>
      </c>
      <c r="C62" t="s">
        <v>29</v>
      </c>
      <c r="D62" t="s">
        <v>48</v>
      </c>
      <c r="E62" t="s">
        <v>20</v>
      </c>
      <c r="F62" t="s">
        <v>10</v>
      </c>
      <c r="G62">
        <v>6</v>
      </c>
      <c r="H62">
        <v>5</v>
      </c>
      <c r="I62">
        <v>37</v>
      </c>
      <c r="J62">
        <v>27</v>
      </c>
      <c r="K62">
        <v>3</v>
      </c>
    </row>
    <row r="63" spans="1:11" x14ac:dyDescent="0.35">
      <c r="A63" s="7" t="s">
        <v>42</v>
      </c>
      <c r="B63">
        <v>2</v>
      </c>
      <c r="C63" t="s">
        <v>29</v>
      </c>
      <c r="D63" t="s">
        <v>48</v>
      </c>
      <c r="E63" t="s">
        <v>20</v>
      </c>
      <c r="F63" t="s">
        <v>12</v>
      </c>
      <c r="G63">
        <v>4</v>
      </c>
      <c r="H63">
        <v>3</v>
      </c>
      <c r="I63">
        <v>6</v>
      </c>
      <c r="J63">
        <v>7</v>
      </c>
      <c r="K63">
        <v>2</v>
      </c>
    </row>
    <row r="64" spans="1:11" x14ac:dyDescent="0.35">
      <c r="A64" s="7" t="s">
        <v>43</v>
      </c>
      <c r="B64">
        <v>2</v>
      </c>
      <c r="C64" t="s">
        <v>29</v>
      </c>
      <c r="D64" t="s">
        <v>48</v>
      </c>
      <c r="E64" t="s">
        <v>20</v>
      </c>
      <c r="F64" t="s">
        <v>10</v>
      </c>
      <c r="G64">
        <v>0</v>
      </c>
      <c r="H64">
        <v>1</v>
      </c>
      <c r="I64">
        <v>5</v>
      </c>
      <c r="J64">
        <v>4</v>
      </c>
      <c r="K64">
        <v>2</v>
      </c>
    </row>
    <row r="65" spans="1:11" x14ac:dyDescent="0.35">
      <c r="A65" s="7" t="s">
        <v>44</v>
      </c>
      <c r="B65">
        <v>2</v>
      </c>
      <c r="C65" t="s">
        <v>29</v>
      </c>
      <c r="D65" t="s">
        <v>48</v>
      </c>
      <c r="E65" t="s">
        <v>20</v>
      </c>
      <c r="F65" t="s">
        <v>12</v>
      </c>
      <c r="G65">
        <v>1</v>
      </c>
      <c r="H65">
        <v>4</v>
      </c>
      <c r="I65">
        <v>5</v>
      </c>
      <c r="J65">
        <v>4</v>
      </c>
      <c r="K65">
        <v>2</v>
      </c>
    </row>
    <row r="66" spans="1:11" x14ac:dyDescent="0.35">
      <c r="A66" s="8" t="s">
        <v>7</v>
      </c>
      <c r="B66">
        <v>3</v>
      </c>
      <c r="C66" t="s">
        <v>8</v>
      </c>
      <c r="D66" t="s">
        <v>47</v>
      </c>
      <c r="E66" t="s">
        <v>9</v>
      </c>
      <c r="F66" t="s">
        <v>12</v>
      </c>
      <c r="G66">
        <v>3</v>
      </c>
      <c r="H66">
        <v>1</v>
      </c>
      <c r="I66">
        <v>5</v>
      </c>
      <c r="J66">
        <v>9</v>
      </c>
      <c r="K66">
        <v>2</v>
      </c>
    </row>
    <row r="67" spans="1:11" x14ac:dyDescent="0.35">
      <c r="A67" s="8" t="s">
        <v>11</v>
      </c>
      <c r="B67">
        <v>3</v>
      </c>
      <c r="C67" t="s">
        <v>8</v>
      </c>
      <c r="D67" t="s">
        <v>47</v>
      </c>
      <c r="E67" t="s">
        <v>9</v>
      </c>
      <c r="F67" t="s">
        <v>10</v>
      </c>
      <c r="G67">
        <v>1</v>
      </c>
      <c r="H67">
        <v>2</v>
      </c>
      <c r="I67">
        <v>12</v>
      </c>
      <c r="J67">
        <v>6</v>
      </c>
      <c r="K67">
        <v>4</v>
      </c>
    </row>
    <row r="68" spans="1:11" x14ac:dyDescent="0.35">
      <c r="A68" s="8" t="s">
        <v>13</v>
      </c>
      <c r="B68">
        <v>3</v>
      </c>
      <c r="C68" t="s">
        <v>8</v>
      </c>
      <c r="D68" t="s">
        <v>47</v>
      </c>
      <c r="E68" t="s">
        <v>9</v>
      </c>
      <c r="F68" t="s">
        <v>12</v>
      </c>
      <c r="G68">
        <v>2</v>
      </c>
      <c r="H68">
        <v>2</v>
      </c>
      <c r="I68">
        <v>9</v>
      </c>
      <c r="J68">
        <v>7</v>
      </c>
      <c r="K68">
        <v>2</v>
      </c>
    </row>
    <row r="69" spans="1:11" x14ac:dyDescent="0.35">
      <c r="A69" s="8" t="s">
        <v>14</v>
      </c>
      <c r="B69">
        <v>3</v>
      </c>
      <c r="C69" t="s">
        <v>8</v>
      </c>
      <c r="D69" t="s">
        <v>47</v>
      </c>
      <c r="E69" t="s">
        <v>9</v>
      </c>
      <c r="F69" t="s">
        <v>10</v>
      </c>
      <c r="G69">
        <v>1</v>
      </c>
      <c r="H69">
        <v>0</v>
      </c>
      <c r="I69">
        <v>11</v>
      </c>
      <c r="J69">
        <v>6</v>
      </c>
      <c r="K69">
        <v>4</v>
      </c>
    </row>
    <row r="70" spans="1:11" x14ac:dyDescent="0.35">
      <c r="A70" s="8" t="s">
        <v>15</v>
      </c>
      <c r="B70">
        <v>3</v>
      </c>
      <c r="C70" t="s">
        <v>8</v>
      </c>
      <c r="D70" t="s">
        <v>48</v>
      </c>
      <c r="E70" t="s">
        <v>9</v>
      </c>
      <c r="F70" t="s">
        <v>10</v>
      </c>
      <c r="G70">
        <v>3</v>
      </c>
      <c r="H70">
        <v>1</v>
      </c>
      <c r="I70">
        <v>9</v>
      </c>
      <c r="J70">
        <v>7</v>
      </c>
      <c r="K70">
        <v>5</v>
      </c>
    </row>
    <row r="71" spans="1:11" x14ac:dyDescent="0.35">
      <c r="A71" s="8" t="s">
        <v>16</v>
      </c>
      <c r="B71">
        <v>3</v>
      </c>
      <c r="C71" t="s">
        <v>8</v>
      </c>
      <c r="D71" t="s">
        <v>48</v>
      </c>
      <c r="E71" t="s">
        <v>9</v>
      </c>
      <c r="F71" t="s">
        <v>12</v>
      </c>
      <c r="G71">
        <v>1</v>
      </c>
      <c r="H71">
        <v>3</v>
      </c>
      <c r="I71">
        <v>17</v>
      </c>
      <c r="J71">
        <v>15</v>
      </c>
      <c r="K71">
        <v>1</v>
      </c>
    </row>
    <row r="72" spans="1:11" x14ac:dyDescent="0.35">
      <c r="A72" s="8" t="s">
        <v>17</v>
      </c>
      <c r="B72">
        <v>3</v>
      </c>
      <c r="C72" t="s">
        <v>8</v>
      </c>
      <c r="D72" t="s">
        <v>48</v>
      </c>
      <c r="E72" t="s">
        <v>9</v>
      </c>
      <c r="F72" t="s">
        <v>10</v>
      </c>
      <c r="G72">
        <v>1</v>
      </c>
      <c r="H72">
        <v>0</v>
      </c>
      <c r="I72">
        <v>16</v>
      </c>
      <c r="J72">
        <v>6</v>
      </c>
      <c r="K72">
        <v>2</v>
      </c>
    </row>
    <row r="73" spans="1:11" x14ac:dyDescent="0.35">
      <c r="A73" s="8" t="s">
        <v>18</v>
      </c>
      <c r="B73">
        <v>3</v>
      </c>
      <c r="C73" t="s">
        <v>8</v>
      </c>
      <c r="D73" t="s">
        <v>48</v>
      </c>
      <c r="E73" t="s">
        <v>9</v>
      </c>
      <c r="F73" t="s">
        <v>12</v>
      </c>
      <c r="G73">
        <v>3</v>
      </c>
      <c r="H73">
        <v>1</v>
      </c>
      <c r="I73">
        <v>19</v>
      </c>
      <c r="J73">
        <v>9</v>
      </c>
      <c r="K73">
        <v>3</v>
      </c>
    </row>
    <row r="74" spans="1:11" x14ac:dyDescent="0.35">
      <c r="A74" s="8" t="s">
        <v>19</v>
      </c>
      <c r="B74">
        <v>3</v>
      </c>
      <c r="C74" t="s">
        <v>8</v>
      </c>
      <c r="D74" t="s">
        <v>47</v>
      </c>
      <c r="E74" t="s">
        <v>20</v>
      </c>
      <c r="F74" t="s">
        <v>12</v>
      </c>
      <c r="G74">
        <v>2</v>
      </c>
      <c r="H74">
        <v>0</v>
      </c>
      <c r="I74">
        <v>13</v>
      </c>
      <c r="J74">
        <v>5</v>
      </c>
      <c r="K74">
        <v>3</v>
      </c>
    </row>
    <row r="75" spans="1:11" x14ac:dyDescent="0.35">
      <c r="A75" s="8" t="s">
        <v>21</v>
      </c>
      <c r="B75">
        <v>3</v>
      </c>
      <c r="C75" t="s">
        <v>8</v>
      </c>
      <c r="D75" t="s">
        <v>47</v>
      </c>
      <c r="E75" t="s">
        <v>20</v>
      </c>
      <c r="F75" t="s">
        <v>10</v>
      </c>
      <c r="G75">
        <v>4</v>
      </c>
      <c r="H75">
        <v>2</v>
      </c>
      <c r="I75">
        <v>11</v>
      </c>
      <c r="J75">
        <v>9</v>
      </c>
      <c r="K75">
        <v>2</v>
      </c>
    </row>
    <row r="76" spans="1:11" x14ac:dyDescent="0.35">
      <c r="A76" s="8" t="s">
        <v>22</v>
      </c>
      <c r="B76">
        <v>3</v>
      </c>
      <c r="C76" t="s">
        <v>8</v>
      </c>
      <c r="D76" t="s">
        <v>47</v>
      </c>
      <c r="E76" t="s">
        <v>20</v>
      </c>
      <c r="F76" t="s">
        <v>12</v>
      </c>
      <c r="G76">
        <v>6</v>
      </c>
      <c r="H76">
        <v>3</v>
      </c>
      <c r="I76">
        <v>12</v>
      </c>
      <c r="J76">
        <v>9</v>
      </c>
      <c r="K76">
        <v>6</v>
      </c>
    </row>
    <row r="77" spans="1:11" x14ac:dyDescent="0.35">
      <c r="A77" s="8" t="s">
        <v>23</v>
      </c>
      <c r="B77">
        <v>3</v>
      </c>
      <c r="C77" t="s">
        <v>8</v>
      </c>
      <c r="D77" t="s">
        <v>47</v>
      </c>
      <c r="E77" t="s">
        <v>20</v>
      </c>
      <c r="F77" t="s">
        <v>10</v>
      </c>
      <c r="G77">
        <v>4</v>
      </c>
      <c r="H77">
        <v>4</v>
      </c>
      <c r="I77">
        <v>16</v>
      </c>
      <c r="J77">
        <v>4</v>
      </c>
      <c r="K77">
        <v>4</v>
      </c>
    </row>
    <row r="78" spans="1:11" x14ac:dyDescent="0.35">
      <c r="A78" s="8" t="s">
        <v>24</v>
      </c>
      <c r="B78">
        <v>3</v>
      </c>
      <c r="C78" t="s">
        <v>8</v>
      </c>
      <c r="D78" t="s">
        <v>48</v>
      </c>
      <c r="E78" t="s">
        <v>20</v>
      </c>
      <c r="F78" t="s">
        <v>10</v>
      </c>
      <c r="G78">
        <v>8</v>
      </c>
      <c r="H78">
        <v>5</v>
      </c>
      <c r="I78">
        <v>22</v>
      </c>
      <c r="J78">
        <v>10</v>
      </c>
      <c r="K78">
        <v>2</v>
      </c>
    </row>
    <row r="79" spans="1:11" x14ac:dyDescent="0.35">
      <c r="A79" s="8" t="s">
        <v>25</v>
      </c>
      <c r="B79">
        <v>3</v>
      </c>
      <c r="C79" t="s">
        <v>8</v>
      </c>
      <c r="D79" t="s">
        <v>48</v>
      </c>
      <c r="E79" t="s">
        <v>20</v>
      </c>
      <c r="F79" t="s">
        <v>12</v>
      </c>
      <c r="G79">
        <v>1</v>
      </c>
      <c r="H79">
        <v>1</v>
      </c>
      <c r="I79">
        <v>29</v>
      </c>
      <c r="J79">
        <v>8</v>
      </c>
      <c r="K79">
        <v>0</v>
      </c>
    </row>
    <row r="80" spans="1:11" x14ac:dyDescent="0.35">
      <c r="A80" s="8" t="s">
        <v>26</v>
      </c>
      <c r="B80">
        <v>3</v>
      </c>
      <c r="C80" t="s">
        <v>8</v>
      </c>
      <c r="D80" t="s">
        <v>48</v>
      </c>
      <c r="E80" t="s">
        <v>20</v>
      </c>
      <c r="F80" t="s">
        <v>10</v>
      </c>
      <c r="G80">
        <v>5</v>
      </c>
      <c r="H80">
        <v>2</v>
      </c>
      <c r="I80">
        <v>14</v>
      </c>
      <c r="J80">
        <v>9</v>
      </c>
      <c r="K80">
        <v>2</v>
      </c>
    </row>
    <row r="81" spans="1:11" x14ac:dyDescent="0.35">
      <c r="A81" s="8" t="s">
        <v>27</v>
      </c>
      <c r="B81">
        <v>3</v>
      </c>
      <c r="C81" t="s">
        <v>8</v>
      </c>
      <c r="D81" t="s">
        <v>48</v>
      </c>
      <c r="E81" t="s">
        <v>20</v>
      </c>
      <c r="F81" t="s">
        <v>12</v>
      </c>
      <c r="G81">
        <v>3</v>
      </c>
      <c r="H81">
        <v>3</v>
      </c>
      <c r="I81">
        <v>6</v>
      </c>
      <c r="J81">
        <v>13</v>
      </c>
      <c r="K81">
        <v>0</v>
      </c>
    </row>
    <row r="82" spans="1:11" x14ac:dyDescent="0.35">
      <c r="A82" s="8" t="s">
        <v>28</v>
      </c>
      <c r="B82">
        <v>3</v>
      </c>
      <c r="C82" t="s">
        <v>29</v>
      </c>
      <c r="D82" t="s">
        <v>47</v>
      </c>
      <c r="E82" t="s">
        <v>9</v>
      </c>
      <c r="F82" t="s">
        <v>12</v>
      </c>
      <c r="G82">
        <v>5</v>
      </c>
      <c r="H82">
        <v>3</v>
      </c>
      <c r="I82">
        <v>19</v>
      </c>
      <c r="J82">
        <v>11</v>
      </c>
      <c r="K82">
        <v>2</v>
      </c>
    </row>
    <row r="83" spans="1:11" x14ac:dyDescent="0.35">
      <c r="A83" s="8" t="s">
        <v>30</v>
      </c>
      <c r="B83">
        <v>3</v>
      </c>
      <c r="C83" t="s">
        <v>29</v>
      </c>
      <c r="D83" t="s">
        <v>47</v>
      </c>
      <c r="E83" t="s">
        <v>9</v>
      </c>
      <c r="F83" t="s">
        <v>10</v>
      </c>
      <c r="G83">
        <v>1</v>
      </c>
      <c r="H83">
        <v>0</v>
      </c>
      <c r="I83">
        <v>11</v>
      </c>
      <c r="J83">
        <v>6</v>
      </c>
      <c r="K83">
        <v>4</v>
      </c>
    </row>
    <row r="84" spans="1:11" x14ac:dyDescent="0.35">
      <c r="A84" s="8" t="s">
        <v>31</v>
      </c>
      <c r="B84">
        <v>3</v>
      </c>
      <c r="C84" t="s">
        <v>29</v>
      </c>
      <c r="D84" t="s">
        <v>47</v>
      </c>
      <c r="E84" t="s">
        <v>9</v>
      </c>
      <c r="F84" t="s">
        <v>12</v>
      </c>
      <c r="G84" s="9">
        <v>4</v>
      </c>
      <c r="H84" s="9">
        <v>3</v>
      </c>
      <c r="I84" s="9">
        <v>15</v>
      </c>
      <c r="J84">
        <v>14</v>
      </c>
      <c r="K84" s="9">
        <v>3</v>
      </c>
    </row>
    <row r="85" spans="1:11" x14ac:dyDescent="0.35">
      <c r="A85" s="8" t="s">
        <v>32</v>
      </c>
      <c r="B85">
        <v>3</v>
      </c>
      <c r="C85" t="s">
        <v>29</v>
      </c>
      <c r="D85" t="s">
        <v>47</v>
      </c>
      <c r="E85" t="s">
        <v>9</v>
      </c>
      <c r="F85" t="s">
        <v>10</v>
      </c>
      <c r="G85" s="9">
        <v>2</v>
      </c>
      <c r="H85" s="9">
        <v>1</v>
      </c>
      <c r="I85" s="9">
        <v>8</v>
      </c>
      <c r="J85">
        <v>7</v>
      </c>
      <c r="K85" s="9">
        <v>2</v>
      </c>
    </row>
    <row r="86" spans="1:11" x14ac:dyDescent="0.35">
      <c r="A86" s="8" t="s">
        <v>33</v>
      </c>
      <c r="B86">
        <v>3</v>
      </c>
      <c r="C86" t="s">
        <v>29</v>
      </c>
      <c r="D86" t="s">
        <v>48</v>
      </c>
      <c r="E86" t="s">
        <v>9</v>
      </c>
      <c r="F86" t="s">
        <v>10</v>
      </c>
      <c r="G86" s="9">
        <v>1</v>
      </c>
      <c r="H86" s="9">
        <v>1</v>
      </c>
      <c r="I86" s="9">
        <v>13</v>
      </c>
      <c r="J86">
        <v>8</v>
      </c>
      <c r="K86" s="9">
        <v>5</v>
      </c>
    </row>
    <row r="87" spans="1:11" x14ac:dyDescent="0.35">
      <c r="A87" s="8" t="s">
        <v>34</v>
      </c>
      <c r="B87">
        <v>3</v>
      </c>
      <c r="C87" t="s">
        <v>29</v>
      </c>
      <c r="D87" t="s">
        <v>48</v>
      </c>
      <c r="E87" t="s">
        <v>9</v>
      </c>
      <c r="F87" t="s">
        <v>12</v>
      </c>
      <c r="G87" s="9">
        <v>1</v>
      </c>
      <c r="H87" s="9">
        <v>5</v>
      </c>
      <c r="I87" s="9">
        <v>32</v>
      </c>
      <c r="J87">
        <v>21</v>
      </c>
      <c r="K87" s="9">
        <v>3</v>
      </c>
    </row>
    <row r="88" spans="1:11" x14ac:dyDescent="0.35">
      <c r="A88" s="8" t="s">
        <v>35</v>
      </c>
      <c r="B88">
        <v>3</v>
      </c>
      <c r="C88" t="s">
        <v>29</v>
      </c>
      <c r="D88" t="s">
        <v>48</v>
      </c>
      <c r="E88" t="s">
        <v>9</v>
      </c>
      <c r="F88" t="s">
        <v>10</v>
      </c>
      <c r="G88" s="9">
        <v>4</v>
      </c>
      <c r="H88" s="9">
        <v>2</v>
      </c>
      <c r="I88" s="9">
        <v>15</v>
      </c>
      <c r="J88">
        <v>3</v>
      </c>
      <c r="K88" s="9">
        <v>4</v>
      </c>
    </row>
    <row r="89" spans="1:11" x14ac:dyDescent="0.35">
      <c r="A89" s="8" t="s">
        <v>36</v>
      </c>
      <c r="B89">
        <v>3</v>
      </c>
      <c r="C89" t="s">
        <v>29</v>
      </c>
      <c r="D89" t="s">
        <v>48</v>
      </c>
      <c r="E89" t="s">
        <v>9</v>
      </c>
      <c r="F89" t="s">
        <v>12</v>
      </c>
      <c r="G89" s="9">
        <v>11</v>
      </c>
      <c r="H89" s="9">
        <v>3</v>
      </c>
      <c r="I89" s="9">
        <v>16</v>
      </c>
      <c r="J89">
        <v>14</v>
      </c>
      <c r="K89" s="9">
        <v>1</v>
      </c>
    </row>
    <row r="90" spans="1:11" x14ac:dyDescent="0.35">
      <c r="A90" s="8" t="s">
        <v>37</v>
      </c>
      <c r="B90">
        <v>3</v>
      </c>
      <c r="C90" t="s">
        <v>29</v>
      </c>
      <c r="D90" t="s">
        <v>47</v>
      </c>
      <c r="E90" t="s">
        <v>20</v>
      </c>
      <c r="F90" t="s">
        <v>12</v>
      </c>
      <c r="G90" s="9">
        <v>7</v>
      </c>
      <c r="H90" s="9">
        <v>4</v>
      </c>
      <c r="I90" s="9">
        <v>16</v>
      </c>
      <c r="J90">
        <v>21</v>
      </c>
      <c r="K90" s="9">
        <v>3</v>
      </c>
    </row>
    <row r="91" spans="1:11" x14ac:dyDescent="0.35">
      <c r="A91" s="8" t="s">
        <v>38</v>
      </c>
      <c r="B91">
        <v>3</v>
      </c>
      <c r="C91" t="s">
        <v>29</v>
      </c>
      <c r="D91" t="s">
        <v>47</v>
      </c>
      <c r="E91" t="s">
        <v>20</v>
      </c>
      <c r="F91" t="s">
        <v>10</v>
      </c>
      <c r="G91" s="9">
        <v>5</v>
      </c>
      <c r="H91" s="9">
        <v>4</v>
      </c>
      <c r="I91" s="9">
        <v>23</v>
      </c>
      <c r="J91">
        <v>29</v>
      </c>
      <c r="K91" s="9">
        <v>6</v>
      </c>
    </row>
    <row r="92" spans="1:11" x14ac:dyDescent="0.35">
      <c r="A92" s="8" t="s">
        <v>39</v>
      </c>
      <c r="B92">
        <v>3</v>
      </c>
      <c r="C92" t="s">
        <v>29</v>
      </c>
      <c r="D92" t="s">
        <v>47</v>
      </c>
      <c r="E92" t="s">
        <v>20</v>
      </c>
      <c r="F92" t="s">
        <v>12</v>
      </c>
      <c r="G92" s="9">
        <v>8</v>
      </c>
      <c r="H92" s="9">
        <v>4</v>
      </c>
      <c r="I92" s="9">
        <v>18</v>
      </c>
      <c r="J92">
        <v>11</v>
      </c>
      <c r="K92" s="9">
        <v>1</v>
      </c>
    </row>
    <row r="93" spans="1:11" x14ac:dyDescent="0.35">
      <c r="A93" s="8" t="s">
        <v>40</v>
      </c>
      <c r="B93">
        <v>3</v>
      </c>
      <c r="C93" t="s">
        <v>29</v>
      </c>
      <c r="D93" t="s">
        <v>47</v>
      </c>
      <c r="E93" t="s">
        <v>20</v>
      </c>
      <c r="F93" t="s">
        <v>10</v>
      </c>
      <c r="G93" s="9">
        <v>3</v>
      </c>
      <c r="H93" s="9">
        <v>2</v>
      </c>
      <c r="I93" s="9">
        <v>11</v>
      </c>
      <c r="J93">
        <v>6</v>
      </c>
      <c r="K93" s="9">
        <v>2</v>
      </c>
    </row>
    <row r="94" spans="1:11" x14ac:dyDescent="0.35">
      <c r="A94" s="8" t="s">
        <v>41</v>
      </c>
      <c r="B94">
        <v>3</v>
      </c>
      <c r="C94" t="s">
        <v>29</v>
      </c>
      <c r="D94" t="s">
        <v>48</v>
      </c>
      <c r="E94" t="s">
        <v>20</v>
      </c>
      <c r="F94" t="s">
        <v>10</v>
      </c>
      <c r="G94" s="9">
        <v>8</v>
      </c>
      <c r="H94" s="9">
        <v>5</v>
      </c>
      <c r="I94" s="9">
        <v>7</v>
      </c>
      <c r="J94">
        <v>24</v>
      </c>
      <c r="K94" s="9">
        <v>3</v>
      </c>
    </row>
    <row r="95" spans="1:11" x14ac:dyDescent="0.35">
      <c r="A95" s="8" t="s">
        <v>42</v>
      </c>
      <c r="B95">
        <v>3</v>
      </c>
      <c r="C95" t="s">
        <v>29</v>
      </c>
      <c r="D95" t="s">
        <v>48</v>
      </c>
      <c r="E95" t="s">
        <v>20</v>
      </c>
      <c r="F95" t="s">
        <v>12</v>
      </c>
      <c r="G95" s="9">
        <v>6</v>
      </c>
      <c r="H95" s="9">
        <v>3</v>
      </c>
      <c r="I95" s="9">
        <v>6</v>
      </c>
      <c r="J95">
        <v>7</v>
      </c>
      <c r="K95" s="9">
        <v>2</v>
      </c>
    </row>
    <row r="96" spans="1:11" x14ac:dyDescent="0.35">
      <c r="A96" s="8" t="s">
        <v>43</v>
      </c>
      <c r="B96">
        <v>3</v>
      </c>
      <c r="C96" t="s">
        <v>29</v>
      </c>
      <c r="D96" t="s">
        <v>48</v>
      </c>
      <c r="E96" t="s">
        <v>20</v>
      </c>
      <c r="F96" t="s">
        <v>10</v>
      </c>
      <c r="G96" s="9">
        <v>6</v>
      </c>
      <c r="H96" s="9">
        <v>3</v>
      </c>
      <c r="I96" s="9">
        <v>22</v>
      </c>
      <c r="J96">
        <v>8</v>
      </c>
      <c r="K96" s="9">
        <v>2</v>
      </c>
    </row>
    <row r="97" spans="1:11" x14ac:dyDescent="0.35">
      <c r="A97" s="8" t="s">
        <v>44</v>
      </c>
      <c r="B97">
        <v>3</v>
      </c>
      <c r="C97" t="s">
        <v>29</v>
      </c>
      <c r="D97" t="s">
        <v>48</v>
      </c>
      <c r="E97" t="s">
        <v>20</v>
      </c>
      <c r="F97" t="s">
        <v>12</v>
      </c>
      <c r="G97" s="9">
        <v>7</v>
      </c>
      <c r="H97" s="9">
        <v>4</v>
      </c>
      <c r="I97" s="9">
        <v>17</v>
      </c>
      <c r="J97">
        <v>4</v>
      </c>
      <c r="K97" s="9">
        <v>2</v>
      </c>
    </row>
    <row r="98" spans="1:11" x14ac:dyDescent="0.35">
      <c r="A98" s="10" t="s">
        <v>7</v>
      </c>
      <c r="B98">
        <v>4</v>
      </c>
      <c r="C98" t="s">
        <v>8</v>
      </c>
      <c r="D98" t="s">
        <v>47</v>
      </c>
      <c r="E98" t="s">
        <v>9</v>
      </c>
      <c r="F98" t="s">
        <v>12</v>
      </c>
      <c r="G98">
        <v>3</v>
      </c>
      <c r="H98">
        <v>1</v>
      </c>
      <c r="I98">
        <v>9</v>
      </c>
      <c r="J98">
        <v>6</v>
      </c>
      <c r="K98">
        <v>3</v>
      </c>
    </row>
    <row r="99" spans="1:11" x14ac:dyDescent="0.35">
      <c r="A99" s="10" t="s">
        <v>11</v>
      </c>
      <c r="B99">
        <v>4</v>
      </c>
      <c r="C99" t="s">
        <v>8</v>
      </c>
      <c r="D99" t="s">
        <v>47</v>
      </c>
      <c r="E99" t="s">
        <v>9</v>
      </c>
      <c r="F99" t="s">
        <v>10</v>
      </c>
      <c r="G99">
        <v>1</v>
      </c>
      <c r="H99">
        <v>3</v>
      </c>
      <c r="I99">
        <v>13</v>
      </c>
      <c r="J99">
        <v>9</v>
      </c>
      <c r="K99">
        <v>7</v>
      </c>
    </row>
    <row r="100" spans="1:11" x14ac:dyDescent="0.35">
      <c r="A100" s="10" t="s">
        <v>13</v>
      </c>
      <c r="B100">
        <v>4</v>
      </c>
      <c r="C100" t="s">
        <v>8</v>
      </c>
      <c r="D100" t="s">
        <v>47</v>
      </c>
      <c r="E100" t="s">
        <v>9</v>
      </c>
      <c r="F100" t="s">
        <v>12</v>
      </c>
      <c r="G100">
        <v>2</v>
      </c>
      <c r="H100">
        <v>2</v>
      </c>
      <c r="I100">
        <v>9</v>
      </c>
      <c r="J100">
        <v>9</v>
      </c>
      <c r="K100">
        <v>2</v>
      </c>
    </row>
    <row r="101" spans="1:11" x14ac:dyDescent="0.35">
      <c r="A101" s="10" t="s">
        <v>14</v>
      </c>
      <c r="B101">
        <v>4</v>
      </c>
      <c r="C101" t="s">
        <v>8</v>
      </c>
      <c r="D101" t="s">
        <v>47</v>
      </c>
      <c r="E101" t="s">
        <v>9</v>
      </c>
      <c r="F101" t="s">
        <v>10</v>
      </c>
      <c r="G101">
        <v>1</v>
      </c>
      <c r="H101">
        <v>0</v>
      </c>
      <c r="I101">
        <v>11</v>
      </c>
      <c r="J101">
        <v>6</v>
      </c>
      <c r="K101">
        <v>4</v>
      </c>
    </row>
    <row r="102" spans="1:11" x14ac:dyDescent="0.35">
      <c r="A102" s="10" t="s">
        <v>15</v>
      </c>
      <c r="B102">
        <v>4</v>
      </c>
      <c r="C102" t="s">
        <v>8</v>
      </c>
      <c r="D102" t="s">
        <v>48</v>
      </c>
      <c r="E102" t="s">
        <v>9</v>
      </c>
      <c r="F102" t="s">
        <v>10</v>
      </c>
      <c r="G102">
        <v>3</v>
      </c>
      <c r="H102">
        <v>2</v>
      </c>
      <c r="I102">
        <v>16</v>
      </c>
      <c r="J102">
        <v>10</v>
      </c>
      <c r="K102">
        <v>0</v>
      </c>
    </row>
    <row r="103" spans="1:11" x14ac:dyDescent="0.35">
      <c r="A103" s="10" t="s">
        <v>16</v>
      </c>
      <c r="B103">
        <v>4</v>
      </c>
      <c r="C103" t="s">
        <v>8</v>
      </c>
      <c r="D103" t="s">
        <v>48</v>
      </c>
      <c r="E103" t="s">
        <v>9</v>
      </c>
      <c r="F103" t="s">
        <v>12</v>
      </c>
      <c r="G103">
        <v>1</v>
      </c>
      <c r="H103">
        <v>3</v>
      </c>
      <c r="I103">
        <v>13</v>
      </c>
      <c r="J103">
        <v>15</v>
      </c>
      <c r="K103">
        <v>1</v>
      </c>
    </row>
    <row r="104" spans="1:11" x14ac:dyDescent="0.35">
      <c r="A104" s="10" t="s">
        <v>17</v>
      </c>
      <c r="B104">
        <v>4</v>
      </c>
      <c r="C104" t="s">
        <v>8</v>
      </c>
      <c r="D104" t="s">
        <v>48</v>
      </c>
      <c r="E104" t="s">
        <v>9</v>
      </c>
      <c r="F104" t="s">
        <v>10</v>
      </c>
      <c r="G104">
        <v>0</v>
      </c>
      <c r="H104">
        <v>0</v>
      </c>
      <c r="I104">
        <v>4</v>
      </c>
      <c r="J104">
        <v>5</v>
      </c>
      <c r="K104">
        <v>0</v>
      </c>
    </row>
    <row r="105" spans="1:11" x14ac:dyDescent="0.35">
      <c r="A105" s="10" t="s">
        <v>18</v>
      </c>
      <c r="B105">
        <v>4</v>
      </c>
      <c r="C105" t="s">
        <v>8</v>
      </c>
      <c r="D105" t="s">
        <v>48</v>
      </c>
      <c r="E105" t="s">
        <v>9</v>
      </c>
      <c r="F105" t="s">
        <v>12</v>
      </c>
      <c r="G105">
        <v>1</v>
      </c>
      <c r="H105">
        <v>0</v>
      </c>
      <c r="I105">
        <v>13</v>
      </c>
      <c r="J105">
        <v>6</v>
      </c>
      <c r="K105">
        <v>4</v>
      </c>
    </row>
    <row r="106" spans="1:11" x14ac:dyDescent="0.35">
      <c r="A106" s="10" t="s">
        <v>19</v>
      </c>
      <c r="B106">
        <v>4</v>
      </c>
      <c r="C106" t="s">
        <v>8</v>
      </c>
      <c r="D106" t="s">
        <v>47</v>
      </c>
      <c r="E106" t="s">
        <v>20</v>
      </c>
      <c r="F106" t="s">
        <v>12</v>
      </c>
      <c r="G106">
        <v>2</v>
      </c>
      <c r="H106">
        <v>0</v>
      </c>
      <c r="I106">
        <v>17</v>
      </c>
      <c r="J106">
        <v>6</v>
      </c>
      <c r="K106">
        <v>2</v>
      </c>
    </row>
    <row r="107" spans="1:11" x14ac:dyDescent="0.35">
      <c r="A107" s="10" t="s">
        <v>21</v>
      </c>
      <c r="B107">
        <v>4</v>
      </c>
      <c r="C107" t="s">
        <v>8</v>
      </c>
      <c r="D107" t="s">
        <v>47</v>
      </c>
      <c r="E107" t="s">
        <v>20</v>
      </c>
      <c r="F107" t="s">
        <v>10</v>
      </c>
      <c r="G107">
        <v>0</v>
      </c>
      <c r="H107">
        <f>3</f>
        <v>3</v>
      </c>
      <c r="I107">
        <v>11</v>
      </c>
      <c r="J107">
        <v>8</v>
      </c>
      <c r="K107">
        <v>2</v>
      </c>
    </row>
    <row r="108" spans="1:11" x14ac:dyDescent="0.35">
      <c r="A108" s="10" t="s">
        <v>22</v>
      </c>
      <c r="B108">
        <v>4</v>
      </c>
      <c r="C108" t="s">
        <v>8</v>
      </c>
      <c r="D108" t="s">
        <v>47</v>
      </c>
      <c r="E108" t="s">
        <v>20</v>
      </c>
      <c r="F108" t="s">
        <v>12</v>
      </c>
      <c r="G108">
        <v>5</v>
      </c>
      <c r="H108">
        <v>2</v>
      </c>
      <c r="I108">
        <v>9</v>
      </c>
      <c r="J108">
        <v>4</v>
      </c>
      <c r="K108">
        <v>2</v>
      </c>
    </row>
    <row r="109" spans="1:11" x14ac:dyDescent="0.35">
      <c r="A109" s="10" t="s">
        <v>23</v>
      </c>
      <c r="B109">
        <v>4</v>
      </c>
      <c r="C109" t="s">
        <v>8</v>
      </c>
      <c r="D109" t="s">
        <v>47</v>
      </c>
      <c r="E109" t="s">
        <v>20</v>
      </c>
      <c r="F109" t="s">
        <v>10</v>
      </c>
      <c r="G109">
        <v>2</v>
      </c>
      <c r="H109">
        <v>0</v>
      </c>
      <c r="I109">
        <v>7</v>
      </c>
      <c r="J109">
        <v>4</v>
      </c>
      <c r="K109">
        <v>5</v>
      </c>
    </row>
    <row r="110" spans="1:11" x14ac:dyDescent="0.35">
      <c r="A110" s="10" t="s">
        <v>24</v>
      </c>
      <c r="B110">
        <v>4</v>
      </c>
      <c r="C110" t="s">
        <v>8</v>
      </c>
      <c r="D110" t="s">
        <v>48</v>
      </c>
      <c r="E110" t="s">
        <v>20</v>
      </c>
      <c r="F110" t="s">
        <v>10</v>
      </c>
      <c r="G110">
        <v>2</v>
      </c>
      <c r="H110">
        <v>3</v>
      </c>
      <c r="I110">
        <v>27</v>
      </c>
      <c r="J110">
        <v>12</v>
      </c>
      <c r="K110">
        <v>3</v>
      </c>
    </row>
    <row r="111" spans="1:11" x14ac:dyDescent="0.35">
      <c r="A111" s="10" t="s">
        <v>25</v>
      </c>
      <c r="B111">
        <v>4</v>
      </c>
      <c r="C111" t="s">
        <v>8</v>
      </c>
      <c r="D111" t="s">
        <v>48</v>
      </c>
      <c r="E111" t="s">
        <v>20</v>
      </c>
      <c r="F111" t="s">
        <v>12</v>
      </c>
      <c r="G111">
        <v>3</v>
      </c>
      <c r="H111">
        <v>0</v>
      </c>
      <c r="I111">
        <v>19</v>
      </c>
      <c r="J111">
        <v>2</v>
      </c>
      <c r="K111">
        <v>2</v>
      </c>
    </row>
    <row r="112" spans="1:11" x14ac:dyDescent="0.35">
      <c r="A112" s="10" t="s">
        <v>26</v>
      </c>
      <c r="B112">
        <v>4</v>
      </c>
      <c r="C112" t="s">
        <v>8</v>
      </c>
      <c r="D112" t="s">
        <v>48</v>
      </c>
      <c r="E112" t="s">
        <v>20</v>
      </c>
      <c r="F112" t="s">
        <v>10</v>
      </c>
      <c r="G112">
        <v>2</v>
      </c>
      <c r="H112">
        <v>6</v>
      </c>
      <c r="I112">
        <v>32</v>
      </c>
      <c r="J112">
        <v>22</v>
      </c>
      <c r="K112">
        <v>3</v>
      </c>
    </row>
    <row r="113" spans="1:11" x14ac:dyDescent="0.35">
      <c r="A113" s="10" t="s">
        <v>27</v>
      </c>
      <c r="B113">
        <v>4</v>
      </c>
      <c r="C113" t="s">
        <v>8</v>
      </c>
      <c r="D113" t="s">
        <v>48</v>
      </c>
      <c r="E113" t="s">
        <v>20</v>
      </c>
      <c r="F113" t="s">
        <v>12</v>
      </c>
      <c r="G113">
        <v>4</v>
      </c>
      <c r="H113">
        <v>2</v>
      </c>
      <c r="I113">
        <v>35</v>
      </c>
      <c r="J113">
        <v>13</v>
      </c>
      <c r="K113">
        <v>1</v>
      </c>
    </row>
    <row r="114" spans="1:11" x14ac:dyDescent="0.35">
      <c r="A114" s="10" t="s">
        <v>28</v>
      </c>
      <c r="B114">
        <v>4</v>
      </c>
      <c r="C114" t="s">
        <v>29</v>
      </c>
      <c r="D114" t="s">
        <v>47</v>
      </c>
      <c r="E114" t="s">
        <v>9</v>
      </c>
      <c r="F114" t="s">
        <v>12</v>
      </c>
      <c r="G114">
        <v>0</v>
      </c>
      <c r="H114">
        <v>2</v>
      </c>
      <c r="I114">
        <v>12</v>
      </c>
      <c r="J114">
        <v>9</v>
      </c>
      <c r="K114">
        <v>0</v>
      </c>
    </row>
    <row r="115" spans="1:11" x14ac:dyDescent="0.35">
      <c r="A115" s="10" t="s">
        <v>30</v>
      </c>
      <c r="B115">
        <v>4</v>
      </c>
      <c r="C115" t="s">
        <v>29</v>
      </c>
      <c r="D115" t="s">
        <v>47</v>
      </c>
      <c r="E115" t="s">
        <v>9</v>
      </c>
      <c r="F115" t="s">
        <v>10</v>
      </c>
      <c r="G115">
        <v>0</v>
      </c>
      <c r="H115">
        <v>6</v>
      </c>
      <c r="I115">
        <v>31</v>
      </c>
      <c r="J115">
        <v>8</v>
      </c>
      <c r="K115">
        <v>11</v>
      </c>
    </row>
    <row r="116" spans="1:11" x14ac:dyDescent="0.35">
      <c r="A116" s="10" t="s">
        <v>31</v>
      </c>
      <c r="B116">
        <v>4</v>
      </c>
      <c r="C116" t="s">
        <v>29</v>
      </c>
      <c r="D116" t="s">
        <v>47</v>
      </c>
      <c r="E116" t="s">
        <v>9</v>
      </c>
      <c r="F116" t="s">
        <v>12</v>
      </c>
      <c r="G116">
        <v>2</v>
      </c>
      <c r="H116">
        <v>6</v>
      </c>
      <c r="I116">
        <v>15</v>
      </c>
      <c r="J116">
        <v>11</v>
      </c>
      <c r="K116">
        <v>6</v>
      </c>
    </row>
    <row r="117" spans="1:11" x14ac:dyDescent="0.35">
      <c r="A117" s="10" t="s">
        <v>32</v>
      </c>
      <c r="B117">
        <v>4</v>
      </c>
      <c r="C117" t="s">
        <v>29</v>
      </c>
      <c r="D117" t="s">
        <v>47</v>
      </c>
      <c r="E117" t="s">
        <v>9</v>
      </c>
      <c r="F117" t="s">
        <v>10</v>
      </c>
      <c r="G117">
        <v>0</v>
      </c>
      <c r="H117">
        <v>0</v>
      </c>
      <c r="I117">
        <v>20</v>
      </c>
      <c r="J117">
        <v>7</v>
      </c>
      <c r="K117">
        <v>2</v>
      </c>
    </row>
    <row r="118" spans="1:11" x14ac:dyDescent="0.35">
      <c r="A118" s="10" t="s">
        <v>33</v>
      </c>
      <c r="B118">
        <v>4</v>
      </c>
      <c r="C118" t="s">
        <v>29</v>
      </c>
      <c r="D118" t="s">
        <v>48</v>
      </c>
      <c r="E118" t="s">
        <v>9</v>
      </c>
      <c r="F118" t="s">
        <v>10</v>
      </c>
      <c r="G118">
        <v>0</v>
      </c>
      <c r="H118">
        <v>3</v>
      </c>
      <c r="I118">
        <v>14</v>
      </c>
      <c r="J118">
        <v>4</v>
      </c>
      <c r="K118">
        <v>2</v>
      </c>
    </row>
    <row r="119" spans="1:11" x14ac:dyDescent="0.35">
      <c r="A119" s="10" t="s">
        <v>34</v>
      </c>
      <c r="B119">
        <v>4</v>
      </c>
      <c r="C119" t="s">
        <v>29</v>
      </c>
      <c r="D119" t="s">
        <v>48</v>
      </c>
      <c r="E119" t="s">
        <v>9</v>
      </c>
      <c r="F119" t="s">
        <v>12</v>
      </c>
      <c r="G119">
        <v>0</v>
      </c>
      <c r="H119">
        <v>3</v>
      </c>
      <c r="I119">
        <v>9</v>
      </c>
      <c r="J119">
        <v>7</v>
      </c>
      <c r="K119">
        <v>2</v>
      </c>
    </row>
    <row r="120" spans="1:11" x14ac:dyDescent="0.35">
      <c r="A120" s="10" t="s">
        <v>35</v>
      </c>
      <c r="B120">
        <v>4</v>
      </c>
      <c r="C120" t="s">
        <v>29</v>
      </c>
      <c r="D120" t="s">
        <v>48</v>
      </c>
      <c r="E120" t="s">
        <v>9</v>
      </c>
      <c r="F120" t="s">
        <v>10</v>
      </c>
      <c r="G120">
        <v>0</v>
      </c>
      <c r="H120">
        <v>2</v>
      </c>
      <c r="I120">
        <v>9</v>
      </c>
      <c r="J120">
        <v>3</v>
      </c>
      <c r="K120">
        <v>1</v>
      </c>
    </row>
    <row r="121" spans="1:11" x14ac:dyDescent="0.35">
      <c r="A121" s="10" t="s">
        <v>36</v>
      </c>
      <c r="B121">
        <v>4</v>
      </c>
      <c r="C121" t="s">
        <v>29</v>
      </c>
      <c r="D121" t="s">
        <v>48</v>
      </c>
      <c r="E121" t="s">
        <v>9</v>
      </c>
      <c r="F121" t="s">
        <v>12</v>
      </c>
      <c r="G121">
        <v>0</v>
      </c>
      <c r="H121">
        <v>1</v>
      </c>
      <c r="I121">
        <v>7</v>
      </c>
      <c r="J121">
        <v>5</v>
      </c>
      <c r="K121">
        <v>2</v>
      </c>
    </row>
    <row r="122" spans="1:11" x14ac:dyDescent="0.35">
      <c r="A122" s="10" t="s">
        <v>37</v>
      </c>
      <c r="B122">
        <v>4</v>
      </c>
      <c r="C122" t="s">
        <v>29</v>
      </c>
      <c r="D122" t="s">
        <v>47</v>
      </c>
      <c r="E122" t="s">
        <v>20</v>
      </c>
      <c r="F122" t="s">
        <v>12</v>
      </c>
      <c r="G122">
        <v>0</v>
      </c>
      <c r="H122">
        <v>1</v>
      </c>
      <c r="I122">
        <v>4</v>
      </c>
      <c r="J122">
        <v>1</v>
      </c>
      <c r="K122">
        <v>1</v>
      </c>
    </row>
    <row r="123" spans="1:11" x14ac:dyDescent="0.35">
      <c r="A123" s="10" t="s">
        <v>38</v>
      </c>
      <c r="B123">
        <v>4</v>
      </c>
      <c r="C123" t="s">
        <v>29</v>
      </c>
      <c r="D123" t="s">
        <v>47</v>
      </c>
      <c r="E123" t="s">
        <v>20</v>
      </c>
      <c r="F123" t="s">
        <v>10</v>
      </c>
      <c r="G123">
        <v>4</v>
      </c>
      <c r="H123">
        <v>2</v>
      </c>
      <c r="I123">
        <v>17</v>
      </c>
      <c r="J123">
        <v>9</v>
      </c>
      <c r="K123">
        <v>4</v>
      </c>
    </row>
    <row r="124" spans="1:11" x14ac:dyDescent="0.35">
      <c r="A124" s="10" t="s">
        <v>39</v>
      </c>
      <c r="B124">
        <v>4</v>
      </c>
      <c r="C124" t="s">
        <v>29</v>
      </c>
      <c r="D124" t="s">
        <v>47</v>
      </c>
      <c r="E124" t="s">
        <v>20</v>
      </c>
      <c r="F124" t="s">
        <v>12</v>
      </c>
      <c r="G124">
        <v>0</v>
      </c>
      <c r="H124">
        <v>4</v>
      </c>
      <c r="I124">
        <v>44</v>
      </c>
      <c r="J124">
        <v>9</v>
      </c>
      <c r="K124">
        <v>4</v>
      </c>
    </row>
    <row r="125" spans="1:11" x14ac:dyDescent="0.35">
      <c r="A125" s="10" t="s">
        <v>40</v>
      </c>
      <c r="B125">
        <v>4</v>
      </c>
      <c r="C125" t="s">
        <v>29</v>
      </c>
      <c r="D125" t="s">
        <v>47</v>
      </c>
      <c r="E125" t="s">
        <v>20</v>
      </c>
      <c r="F125" t="s">
        <v>10</v>
      </c>
      <c r="G125">
        <v>1</v>
      </c>
      <c r="H125">
        <v>3</v>
      </c>
      <c r="I125">
        <v>11</v>
      </c>
      <c r="J125">
        <v>4</v>
      </c>
      <c r="K125">
        <v>5</v>
      </c>
    </row>
    <row r="126" spans="1:11" x14ac:dyDescent="0.35">
      <c r="A126" s="10" t="s">
        <v>41</v>
      </c>
      <c r="B126">
        <v>4</v>
      </c>
      <c r="C126" t="s">
        <v>29</v>
      </c>
      <c r="D126" t="s">
        <v>48</v>
      </c>
      <c r="E126" t="s">
        <v>20</v>
      </c>
      <c r="F126" t="s">
        <v>10</v>
      </c>
      <c r="G126">
        <v>12</v>
      </c>
      <c r="H126">
        <v>30</v>
      </c>
      <c r="I126">
        <v>29</v>
      </c>
      <c r="J126">
        <v>19</v>
      </c>
      <c r="K126">
        <v>3</v>
      </c>
    </row>
    <row r="127" spans="1:11" x14ac:dyDescent="0.35">
      <c r="A127" s="10" t="s">
        <v>42</v>
      </c>
      <c r="B127">
        <v>4</v>
      </c>
      <c r="C127" t="s">
        <v>29</v>
      </c>
      <c r="D127" t="s">
        <v>48</v>
      </c>
      <c r="E127" t="s">
        <v>20</v>
      </c>
      <c r="F127" t="s">
        <v>12</v>
      </c>
      <c r="G127">
        <v>6</v>
      </c>
      <c r="H127">
        <v>7</v>
      </c>
      <c r="I127">
        <v>30</v>
      </c>
      <c r="J127">
        <v>11</v>
      </c>
      <c r="K127">
        <v>1</v>
      </c>
    </row>
    <row r="128" spans="1:11" x14ac:dyDescent="0.35">
      <c r="A128" s="10" t="s">
        <v>43</v>
      </c>
      <c r="B128">
        <v>4</v>
      </c>
      <c r="C128" t="s">
        <v>29</v>
      </c>
      <c r="D128" t="s">
        <v>48</v>
      </c>
      <c r="E128" t="s">
        <v>20</v>
      </c>
      <c r="F128" t="s">
        <v>10</v>
      </c>
      <c r="G128">
        <v>0</v>
      </c>
      <c r="H128">
        <v>3</v>
      </c>
      <c r="I128">
        <v>5</v>
      </c>
      <c r="J128">
        <v>4</v>
      </c>
      <c r="K128">
        <v>0</v>
      </c>
    </row>
    <row r="129" spans="1:11" x14ac:dyDescent="0.35">
      <c r="A129" s="10" t="s">
        <v>44</v>
      </c>
      <c r="B129">
        <v>4</v>
      </c>
      <c r="C129" t="s">
        <v>29</v>
      </c>
      <c r="D129" t="s">
        <v>48</v>
      </c>
      <c r="E129" t="s">
        <v>20</v>
      </c>
      <c r="F129" t="s">
        <v>12</v>
      </c>
      <c r="G129">
        <v>3</v>
      </c>
      <c r="H129">
        <v>1</v>
      </c>
      <c r="I129">
        <v>9</v>
      </c>
      <c r="J129">
        <v>20</v>
      </c>
      <c r="K129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6D92-2F57-4FA4-9F4F-1CB9AB52ED13}">
  <dimension ref="A1:E129"/>
  <sheetViews>
    <sheetView zoomScale="65" workbookViewId="0">
      <selection activeCell="I10" sqref="I10"/>
    </sheetView>
  </sheetViews>
  <sheetFormatPr defaultRowHeight="14.5" x14ac:dyDescent="0.35"/>
  <cols>
    <col min="2" max="2" width="11.54296875" customWidth="1"/>
    <col min="4" max="4" width="16.7265625" customWidth="1"/>
    <col min="5" max="5" width="14.36328125" bestFit="1" customWidth="1"/>
  </cols>
  <sheetData>
    <row r="1" spans="1:5" x14ac:dyDescent="0.35">
      <c r="A1" s="4" t="s">
        <v>4</v>
      </c>
      <c r="B1" t="s">
        <v>6</v>
      </c>
      <c r="C1" t="s">
        <v>5</v>
      </c>
      <c r="D1" s="3" t="s">
        <v>3</v>
      </c>
      <c r="E1" t="s">
        <v>49</v>
      </c>
    </row>
    <row r="2" spans="1:5" x14ac:dyDescent="0.35">
      <c r="A2">
        <v>0</v>
      </c>
      <c r="B2">
        <v>0</v>
      </c>
      <c r="C2">
        <v>0</v>
      </c>
      <c r="D2">
        <v>1</v>
      </c>
      <c r="E2">
        <f t="shared" ref="E2:E33" si="0">SUM($A2:$D2)</f>
        <v>1</v>
      </c>
    </row>
    <row r="3" spans="1:5" x14ac:dyDescent="0.35">
      <c r="A3">
        <v>0</v>
      </c>
      <c r="B3">
        <v>0</v>
      </c>
      <c r="C3">
        <v>0</v>
      </c>
      <c r="D3">
        <v>0</v>
      </c>
      <c r="E3">
        <f t="shared" si="0"/>
        <v>0</v>
      </c>
    </row>
    <row r="4" spans="1:5" x14ac:dyDescent="0.35">
      <c r="A4">
        <v>3</v>
      </c>
      <c r="B4">
        <v>0</v>
      </c>
      <c r="C4">
        <v>0</v>
      </c>
      <c r="D4">
        <v>1</v>
      </c>
      <c r="E4">
        <f t="shared" si="0"/>
        <v>4</v>
      </c>
    </row>
    <row r="5" spans="1:5" x14ac:dyDescent="0.35">
      <c r="A5">
        <v>5</v>
      </c>
      <c r="B5">
        <v>0</v>
      </c>
      <c r="C5">
        <v>1</v>
      </c>
      <c r="D5">
        <v>3</v>
      </c>
      <c r="E5">
        <f t="shared" si="0"/>
        <v>9</v>
      </c>
    </row>
    <row r="6" spans="1:5" x14ac:dyDescent="0.35">
      <c r="A6">
        <v>5</v>
      </c>
      <c r="B6">
        <v>0</v>
      </c>
      <c r="C6">
        <v>2</v>
      </c>
      <c r="D6">
        <v>1</v>
      </c>
      <c r="E6">
        <f t="shared" si="0"/>
        <v>8</v>
      </c>
    </row>
    <row r="7" spans="1:5" x14ac:dyDescent="0.35">
      <c r="A7">
        <v>1</v>
      </c>
      <c r="B7">
        <v>0</v>
      </c>
      <c r="C7">
        <v>0</v>
      </c>
      <c r="D7">
        <v>1</v>
      </c>
      <c r="E7">
        <f t="shared" si="0"/>
        <v>2</v>
      </c>
    </row>
    <row r="8" spans="1:5" x14ac:dyDescent="0.35">
      <c r="A8" s="6">
        <v>4</v>
      </c>
      <c r="B8" s="6">
        <v>0</v>
      </c>
      <c r="C8" s="6">
        <v>0</v>
      </c>
      <c r="D8" s="6">
        <v>1</v>
      </c>
      <c r="E8">
        <f t="shared" si="0"/>
        <v>5</v>
      </c>
    </row>
    <row r="9" spans="1:5" x14ac:dyDescent="0.35">
      <c r="A9" s="6">
        <v>2</v>
      </c>
      <c r="B9" s="6">
        <v>0</v>
      </c>
      <c r="C9" s="6">
        <v>1</v>
      </c>
      <c r="D9" s="6">
        <v>2</v>
      </c>
      <c r="E9">
        <f t="shared" si="0"/>
        <v>5</v>
      </c>
    </row>
    <row r="10" spans="1:5" x14ac:dyDescent="0.35">
      <c r="A10">
        <v>1</v>
      </c>
      <c r="B10">
        <v>1</v>
      </c>
      <c r="C10">
        <v>0</v>
      </c>
      <c r="D10">
        <v>2</v>
      </c>
      <c r="E10">
        <f t="shared" si="0"/>
        <v>4</v>
      </c>
    </row>
    <row r="11" spans="1:5" x14ac:dyDescent="0.35">
      <c r="A11">
        <v>2</v>
      </c>
      <c r="B11">
        <v>0</v>
      </c>
      <c r="C11">
        <v>0</v>
      </c>
      <c r="D11">
        <v>3</v>
      </c>
      <c r="E11">
        <f t="shared" si="0"/>
        <v>5</v>
      </c>
    </row>
    <row r="12" spans="1:5" x14ac:dyDescent="0.35">
      <c r="A12">
        <v>1</v>
      </c>
      <c r="B12">
        <v>0</v>
      </c>
      <c r="C12">
        <v>2</v>
      </c>
      <c r="D12">
        <v>0</v>
      </c>
      <c r="E12">
        <f t="shared" si="0"/>
        <v>3</v>
      </c>
    </row>
    <row r="13" spans="1:5" x14ac:dyDescent="0.35">
      <c r="A13">
        <v>0</v>
      </c>
      <c r="B13">
        <v>0</v>
      </c>
      <c r="C13">
        <v>0</v>
      </c>
      <c r="D13">
        <v>3</v>
      </c>
      <c r="E13">
        <f t="shared" si="0"/>
        <v>3</v>
      </c>
    </row>
    <row r="14" spans="1:5" x14ac:dyDescent="0.35">
      <c r="A14">
        <v>3</v>
      </c>
      <c r="B14">
        <v>0</v>
      </c>
      <c r="C14">
        <v>0</v>
      </c>
      <c r="D14">
        <v>7</v>
      </c>
      <c r="E14">
        <f t="shared" si="0"/>
        <v>10</v>
      </c>
    </row>
    <row r="15" spans="1:5" x14ac:dyDescent="0.35">
      <c r="A15">
        <v>1</v>
      </c>
      <c r="B15">
        <v>0</v>
      </c>
      <c r="C15">
        <v>0</v>
      </c>
      <c r="D15">
        <v>4</v>
      </c>
      <c r="E15">
        <f t="shared" si="0"/>
        <v>5</v>
      </c>
    </row>
    <row r="16" spans="1:5" x14ac:dyDescent="0.35">
      <c r="A16">
        <v>1</v>
      </c>
      <c r="B16">
        <v>0</v>
      </c>
      <c r="C16">
        <v>0</v>
      </c>
      <c r="D16">
        <v>8</v>
      </c>
      <c r="E16">
        <f t="shared" si="0"/>
        <v>9</v>
      </c>
    </row>
    <row r="17" spans="1:5" x14ac:dyDescent="0.35">
      <c r="A17">
        <v>0</v>
      </c>
      <c r="B17">
        <v>1</v>
      </c>
      <c r="C17">
        <v>0</v>
      </c>
      <c r="D17">
        <v>4</v>
      </c>
      <c r="E17">
        <f t="shared" si="0"/>
        <v>5</v>
      </c>
    </row>
    <row r="18" spans="1:5" x14ac:dyDescent="0.35">
      <c r="A18">
        <v>0</v>
      </c>
      <c r="B18">
        <v>0</v>
      </c>
      <c r="C18">
        <v>0</v>
      </c>
      <c r="D18">
        <v>6</v>
      </c>
      <c r="E18">
        <f t="shared" si="0"/>
        <v>6</v>
      </c>
    </row>
    <row r="19" spans="1:5" x14ac:dyDescent="0.35">
      <c r="A19">
        <v>1</v>
      </c>
      <c r="B19">
        <v>0</v>
      </c>
      <c r="C19">
        <v>0</v>
      </c>
      <c r="D19">
        <v>3</v>
      </c>
      <c r="E19">
        <f t="shared" si="0"/>
        <v>4</v>
      </c>
    </row>
    <row r="20" spans="1:5" x14ac:dyDescent="0.35">
      <c r="A20">
        <v>2</v>
      </c>
      <c r="B20">
        <v>0</v>
      </c>
      <c r="C20">
        <v>0</v>
      </c>
      <c r="D20">
        <v>1</v>
      </c>
      <c r="E20">
        <f t="shared" si="0"/>
        <v>3</v>
      </c>
    </row>
    <row r="21" spans="1:5" x14ac:dyDescent="0.35">
      <c r="A21">
        <v>2</v>
      </c>
      <c r="B21">
        <v>0</v>
      </c>
      <c r="C21">
        <v>0</v>
      </c>
      <c r="D21">
        <v>1</v>
      </c>
      <c r="E21">
        <f t="shared" si="0"/>
        <v>3</v>
      </c>
    </row>
    <row r="22" spans="1:5" x14ac:dyDescent="0.35">
      <c r="A22">
        <v>2</v>
      </c>
      <c r="B22">
        <v>0</v>
      </c>
      <c r="C22">
        <v>1</v>
      </c>
      <c r="D22">
        <v>2</v>
      </c>
      <c r="E22">
        <f t="shared" si="0"/>
        <v>5</v>
      </c>
    </row>
    <row r="23" spans="1:5" x14ac:dyDescent="0.35">
      <c r="A23">
        <v>5</v>
      </c>
      <c r="B23">
        <v>0</v>
      </c>
      <c r="C23">
        <v>2</v>
      </c>
      <c r="D23">
        <v>1</v>
      </c>
      <c r="E23">
        <f t="shared" si="0"/>
        <v>8</v>
      </c>
    </row>
    <row r="24" spans="1:5" x14ac:dyDescent="0.35">
      <c r="A24">
        <v>2</v>
      </c>
      <c r="B24">
        <v>0</v>
      </c>
      <c r="C24">
        <v>0</v>
      </c>
      <c r="D24">
        <v>4</v>
      </c>
      <c r="E24">
        <f t="shared" si="0"/>
        <v>6</v>
      </c>
    </row>
    <row r="25" spans="1:5" x14ac:dyDescent="0.35">
      <c r="A25">
        <v>0</v>
      </c>
      <c r="B25">
        <v>1</v>
      </c>
      <c r="C25">
        <v>0</v>
      </c>
      <c r="D25">
        <v>5</v>
      </c>
      <c r="E25">
        <f t="shared" si="0"/>
        <v>6</v>
      </c>
    </row>
    <row r="26" spans="1:5" x14ac:dyDescent="0.35">
      <c r="A26">
        <v>1</v>
      </c>
      <c r="B26">
        <v>0</v>
      </c>
      <c r="C26">
        <v>1</v>
      </c>
      <c r="D26">
        <v>0</v>
      </c>
      <c r="E26">
        <f t="shared" si="0"/>
        <v>2</v>
      </c>
    </row>
    <row r="27" spans="1:5" x14ac:dyDescent="0.35">
      <c r="A27">
        <v>0</v>
      </c>
      <c r="B27">
        <v>0</v>
      </c>
      <c r="C27">
        <v>0</v>
      </c>
      <c r="D27">
        <v>1</v>
      </c>
      <c r="E27">
        <f t="shared" si="0"/>
        <v>1</v>
      </c>
    </row>
    <row r="28" spans="1:5" x14ac:dyDescent="0.35">
      <c r="A28">
        <v>5</v>
      </c>
      <c r="B28">
        <v>0</v>
      </c>
      <c r="C28">
        <v>1</v>
      </c>
      <c r="D28">
        <v>0</v>
      </c>
      <c r="E28">
        <f t="shared" si="0"/>
        <v>6</v>
      </c>
    </row>
    <row r="29" spans="1:5" x14ac:dyDescent="0.35">
      <c r="A29">
        <v>2</v>
      </c>
      <c r="B29">
        <v>0</v>
      </c>
      <c r="C29">
        <v>0</v>
      </c>
      <c r="D29">
        <v>3</v>
      </c>
      <c r="E29">
        <f t="shared" si="0"/>
        <v>5</v>
      </c>
    </row>
    <row r="30" spans="1:5" x14ac:dyDescent="0.35">
      <c r="A30">
        <v>3</v>
      </c>
      <c r="B30">
        <v>0</v>
      </c>
      <c r="C30">
        <v>0</v>
      </c>
      <c r="D30">
        <v>1</v>
      </c>
      <c r="E30">
        <f t="shared" si="0"/>
        <v>4</v>
      </c>
    </row>
    <row r="31" spans="1:5" x14ac:dyDescent="0.35">
      <c r="A31">
        <v>2</v>
      </c>
      <c r="B31">
        <v>0</v>
      </c>
      <c r="C31">
        <v>1</v>
      </c>
      <c r="D31">
        <v>4</v>
      </c>
      <c r="E31">
        <f t="shared" si="0"/>
        <v>7</v>
      </c>
    </row>
    <row r="32" spans="1:5" x14ac:dyDescent="0.35">
      <c r="A32">
        <v>2</v>
      </c>
      <c r="B32">
        <v>0</v>
      </c>
      <c r="C32">
        <v>1</v>
      </c>
      <c r="D32">
        <v>0</v>
      </c>
      <c r="E32">
        <f t="shared" si="0"/>
        <v>3</v>
      </c>
    </row>
    <row r="33" spans="1:5" x14ac:dyDescent="0.35">
      <c r="A33">
        <v>1</v>
      </c>
      <c r="B33">
        <v>1</v>
      </c>
      <c r="C33">
        <v>0</v>
      </c>
      <c r="D33">
        <v>1</v>
      </c>
      <c r="E33">
        <f t="shared" si="0"/>
        <v>3</v>
      </c>
    </row>
    <row r="34" spans="1:5" x14ac:dyDescent="0.35">
      <c r="A34">
        <v>2</v>
      </c>
      <c r="B34">
        <v>0</v>
      </c>
      <c r="C34">
        <v>0</v>
      </c>
      <c r="D34">
        <v>1</v>
      </c>
      <c r="E34">
        <f t="shared" ref="E34:E65" si="1">SUM($A34:$D34)</f>
        <v>3</v>
      </c>
    </row>
    <row r="35" spans="1:5" x14ac:dyDescent="0.35">
      <c r="A35">
        <v>2</v>
      </c>
      <c r="B35">
        <v>0</v>
      </c>
      <c r="C35">
        <v>0</v>
      </c>
      <c r="D35">
        <v>1</v>
      </c>
      <c r="E35">
        <f t="shared" si="1"/>
        <v>3</v>
      </c>
    </row>
    <row r="36" spans="1:5" x14ac:dyDescent="0.35">
      <c r="A36">
        <v>7</v>
      </c>
      <c r="B36">
        <v>1</v>
      </c>
      <c r="C36">
        <v>0</v>
      </c>
      <c r="D36">
        <v>1</v>
      </c>
      <c r="E36">
        <f t="shared" si="1"/>
        <v>9</v>
      </c>
    </row>
    <row r="37" spans="1:5" x14ac:dyDescent="0.35">
      <c r="A37">
        <v>3</v>
      </c>
      <c r="B37">
        <v>0</v>
      </c>
      <c r="C37">
        <v>0</v>
      </c>
      <c r="D37">
        <v>2</v>
      </c>
      <c r="E37">
        <f t="shared" si="1"/>
        <v>5</v>
      </c>
    </row>
    <row r="38" spans="1:5" x14ac:dyDescent="0.35">
      <c r="A38">
        <v>2</v>
      </c>
      <c r="B38">
        <v>0</v>
      </c>
      <c r="C38">
        <v>2</v>
      </c>
      <c r="D38">
        <v>1</v>
      </c>
      <c r="E38">
        <f t="shared" si="1"/>
        <v>5</v>
      </c>
    </row>
    <row r="39" spans="1:5" x14ac:dyDescent="0.35">
      <c r="A39">
        <v>8</v>
      </c>
      <c r="B39">
        <v>0</v>
      </c>
      <c r="C39">
        <v>0</v>
      </c>
      <c r="D39">
        <v>4</v>
      </c>
      <c r="E39">
        <f t="shared" si="1"/>
        <v>12</v>
      </c>
    </row>
    <row r="40" spans="1:5" x14ac:dyDescent="0.35">
      <c r="A40">
        <v>1</v>
      </c>
      <c r="B40">
        <v>0</v>
      </c>
      <c r="C40">
        <v>0</v>
      </c>
      <c r="D40">
        <v>0</v>
      </c>
      <c r="E40">
        <f t="shared" si="1"/>
        <v>1</v>
      </c>
    </row>
    <row r="41" spans="1:5" x14ac:dyDescent="0.35">
      <c r="A41">
        <v>0</v>
      </c>
      <c r="B41">
        <v>0</v>
      </c>
      <c r="C41">
        <v>0</v>
      </c>
      <c r="D41">
        <v>2</v>
      </c>
      <c r="E41">
        <f t="shared" si="1"/>
        <v>2</v>
      </c>
    </row>
    <row r="42" spans="1:5" x14ac:dyDescent="0.35">
      <c r="A42">
        <v>2</v>
      </c>
      <c r="B42">
        <v>2</v>
      </c>
      <c r="C42">
        <v>0</v>
      </c>
      <c r="D42">
        <v>6</v>
      </c>
      <c r="E42">
        <f t="shared" si="1"/>
        <v>10</v>
      </c>
    </row>
    <row r="43" spans="1:5" x14ac:dyDescent="0.35">
      <c r="A43">
        <v>0</v>
      </c>
      <c r="B43">
        <v>0</v>
      </c>
      <c r="C43">
        <v>1</v>
      </c>
      <c r="D43">
        <f>3+4</f>
        <v>7</v>
      </c>
      <c r="E43">
        <f t="shared" si="1"/>
        <v>8</v>
      </c>
    </row>
    <row r="44" spans="1:5" x14ac:dyDescent="0.35">
      <c r="A44">
        <v>0</v>
      </c>
      <c r="B44">
        <v>0</v>
      </c>
      <c r="C44">
        <v>2</v>
      </c>
      <c r="D44">
        <v>2</v>
      </c>
      <c r="E44">
        <f t="shared" si="1"/>
        <v>4</v>
      </c>
    </row>
    <row r="45" spans="1:5" x14ac:dyDescent="0.35">
      <c r="A45">
        <v>0</v>
      </c>
      <c r="B45">
        <v>0</v>
      </c>
      <c r="C45">
        <v>0</v>
      </c>
      <c r="D45">
        <f>1+1+1</f>
        <v>3</v>
      </c>
      <c r="E45">
        <f t="shared" si="1"/>
        <v>3</v>
      </c>
    </row>
    <row r="46" spans="1:5" x14ac:dyDescent="0.35">
      <c r="A46">
        <v>4</v>
      </c>
      <c r="B46">
        <v>0</v>
      </c>
      <c r="C46">
        <v>0</v>
      </c>
      <c r="D46">
        <v>5</v>
      </c>
      <c r="E46">
        <f t="shared" si="1"/>
        <v>9</v>
      </c>
    </row>
    <row r="47" spans="1:5" x14ac:dyDescent="0.35">
      <c r="A47">
        <v>2</v>
      </c>
      <c r="B47">
        <v>0</v>
      </c>
      <c r="C47">
        <v>0</v>
      </c>
      <c r="D47">
        <v>2</v>
      </c>
      <c r="E47">
        <f t="shared" si="1"/>
        <v>4</v>
      </c>
    </row>
    <row r="48" spans="1:5" x14ac:dyDescent="0.35">
      <c r="A48">
        <v>3</v>
      </c>
      <c r="B48">
        <v>0</v>
      </c>
      <c r="C48">
        <v>0</v>
      </c>
      <c r="D48">
        <v>3</v>
      </c>
      <c r="E48">
        <f t="shared" si="1"/>
        <v>6</v>
      </c>
    </row>
    <row r="49" spans="1:5" x14ac:dyDescent="0.35">
      <c r="A49">
        <v>6</v>
      </c>
      <c r="B49">
        <v>0</v>
      </c>
      <c r="C49">
        <v>0</v>
      </c>
      <c r="D49">
        <v>4</v>
      </c>
      <c r="E49">
        <f t="shared" si="1"/>
        <v>10</v>
      </c>
    </row>
    <row r="50" spans="1:5" x14ac:dyDescent="0.35">
      <c r="A50">
        <v>5</v>
      </c>
      <c r="B50">
        <v>0</v>
      </c>
      <c r="C50">
        <v>1</v>
      </c>
      <c r="D50">
        <v>4</v>
      </c>
      <c r="E50">
        <f t="shared" si="1"/>
        <v>10</v>
      </c>
    </row>
    <row r="51" spans="1:5" x14ac:dyDescent="0.35">
      <c r="A51">
        <v>2</v>
      </c>
      <c r="B51">
        <v>0</v>
      </c>
      <c r="C51">
        <v>1</v>
      </c>
      <c r="D51">
        <v>1</v>
      </c>
      <c r="E51">
        <f t="shared" si="1"/>
        <v>4</v>
      </c>
    </row>
    <row r="52" spans="1:5" x14ac:dyDescent="0.35">
      <c r="A52">
        <v>6</v>
      </c>
      <c r="B52">
        <v>0</v>
      </c>
      <c r="C52">
        <v>3</v>
      </c>
      <c r="D52">
        <v>5</v>
      </c>
      <c r="E52">
        <f t="shared" si="1"/>
        <v>14</v>
      </c>
    </row>
    <row r="53" spans="1:5" x14ac:dyDescent="0.35">
      <c r="A53">
        <v>5</v>
      </c>
      <c r="B53">
        <v>0</v>
      </c>
      <c r="C53">
        <v>0</v>
      </c>
      <c r="D53">
        <v>2</v>
      </c>
      <c r="E53">
        <f t="shared" si="1"/>
        <v>7</v>
      </c>
    </row>
    <row r="54" spans="1:5" x14ac:dyDescent="0.35">
      <c r="A54">
        <v>4</v>
      </c>
      <c r="B54">
        <v>1</v>
      </c>
      <c r="C54">
        <v>3</v>
      </c>
      <c r="D54">
        <v>0</v>
      </c>
      <c r="E54">
        <f t="shared" si="1"/>
        <v>8</v>
      </c>
    </row>
    <row r="55" spans="1:5" x14ac:dyDescent="0.35">
      <c r="A55">
        <v>10</v>
      </c>
      <c r="B55">
        <v>0</v>
      </c>
      <c r="C55">
        <v>6</v>
      </c>
      <c r="D55">
        <v>9</v>
      </c>
      <c r="E55">
        <f t="shared" si="1"/>
        <v>25</v>
      </c>
    </row>
    <row r="56" spans="1:5" x14ac:dyDescent="0.35">
      <c r="A56">
        <v>1</v>
      </c>
      <c r="B56">
        <v>0</v>
      </c>
      <c r="C56">
        <v>1</v>
      </c>
      <c r="D56">
        <v>1</v>
      </c>
      <c r="E56">
        <f t="shared" si="1"/>
        <v>3</v>
      </c>
    </row>
    <row r="57" spans="1:5" x14ac:dyDescent="0.35">
      <c r="A57">
        <v>5</v>
      </c>
      <c r="B57">
        <v>0</v>
      </c>
      <c r="C57">
        <v>3</v>
      </c>
      <c r="D57">
        <v>6</v>
      </c>
      <c r="E57">
        <f t="shared" si="1"/>
        <v>14</v>
      </c>
    </row>
    <row r="58" spans="1:5" x14ac:dyDescent="0.35">
      <c r="A58">
        <v>14</v>
      </c>
      <c r="B58">
        <v>1</v>
      </c>
      <c r="C58">
        <v>4</v>
      </c>
      <c r="D58">
        <v>5</v>
      </c>
      <c r="E58">
        <f t="shared" si="1"/>
        <v>24</v>
      </c>
    </row>
    <row r="59" spans="1:5" x14ac:dyDescent="0.35">
      <c r="A59">
        <v>27</v>
      </c>
      <c r="B59">
        <v>3</v>
      </c>
      <c r="C59">
        <v>7</v>
      </c>
      <c r="D59">
        <v>16</v>
      </c>
      <c r="E59">
        <f t="shared" si="1"/>
        <v>53</v>
      </c>
    </row>
    <row r="60" spans="1:5" x14ac:dyDescent="0.35">
      <c r="A60">
        <v>4</v>
      </c>
      <c r="B60">
        <v>0</v>
      </c>
      <c r="C60">
        <v>3</v>
      </c>
      <c r="D60">
        <v>4</v>
      </c>
      <c r="E60">
        <f t="shared" si="1"/>
        <v>11</v>
      </c>
    </row>
    <row r="61" spans="1:5" x14ac:dyDescent="0.35">
      <c r="A61">
        <v>1</v>
      </c>
      <c r="B61">
        <v>0</v>
      </c>
      <c r="C61">
        <v>0</v>
      </c>
      <c r="D61">
        <v>1</v>
      </c>
      <c r="E61">
        <f t="shared" si="1"/>
        <v>2</v>
      </c>
    </row>
    <row r="62" spans="1:5" x14ac:dyDescent="0.35">
      <c r="A62">
        <v>12</v>
      </c>
      <c r="B62">
        <v>1</v>
      </c>
      <c r="C62">
        <v>5</v>
      </c>
      <c r="D62">
        <v>9</v>
      </c>
      <c r="E62">
        <f t="shared" si="1"/>
        <v>27</v>
      </c>
    </row>
    <row r="63" spans="1:5" x14ac:dyDescent="0.35">
      <c r="A63">
        <v>3</v>
      </c>
      <c r="B63">
        <v>0</v>
      </c>
      <c r="C63">
        <v>2</v>
      </c>
      <c r="D63">
        <v>2</v>
      </c>
      <c r="E63">
        <f t="shared" si="1"/>
        <v>7</v>
      </c>
    </row>
    <row r="64" spans="1:5" x14ac:dyDescent="0.35">
      <c r="A64">
        <v>3</v>
      </c>
      <c r="B64">
        <v>0</v>
      </c>
      <c r="C64">
        <v>1</v>
      </c>
      <c r="D64">
        <v>0</v>
      </c>
      <c r="E64">
        <f t="shared" si="1"/>
        <v>4</v>
      </c>
    </row>
    <row r="65" spans="1:5" x14ac:dyDescent="0.35">
      <c r="A65">
        <v>2</v>
      </c>
      <c r="B65">
        <v>0</v>
      </c>
      <c r="C65">
        <v>1</v>
      </c>
      <c r="D65">
        <v>1</v>
      </c>
      <c r="E65">
        <f t="shared" si="1"/>
        <v>4</v>
      </c>
    </row>
    <row r="66" spans="1:5" x14ac:dyDescent="0.35">
      <c r="A66">
        <v>2</v>
      </c>
      <c r="B66">
        <v>1</v>
      </c>
      <c r="C66">
        <v>5</v>
      </c>
      <c r="D66">
        <v>1</v>
      </c>
      <c r="E66">
        <f t="shared" ref="E66:E97" si="2">SUM($A66:$D66)</f>
        <v>9</v>
      </c>
    </row>
    <row r="67" spans="1:5" x14ac:dyDescent="0.35">
      <c r="A67">
        <v>3</v>
      </c>
      <c r="B67">
        <v>0</v>
      </c>
      <c r="C67">
        <v>3</v>
      </c>
      <c r="D67">
        <v>0</v>
      </c>
      <c r="E67">
        <f t="shared" si="2"/>
        <v>6</v>
      </c>
    </row>
    <row r="68" spans="1:5" x14ac:dyDescent="0.35">
      <c r="A68">
        <v>6</v>
      </c>
      <c r="B68">
        <v>0</v>
      </c>
      <c r="C68">
        <v>0</v>
      </c>
      <c r="D68">
        <v>1</v>
      </c>
      <c r="E68">
        <f t="shared" si="2"/>
        <v>7</v>
      </c>
    </row>
    <row r="69" spans="1:5" x14ac:dyDescent="0.35">
      <c r="A69">
        <v>2</v>
      </c>
      <c r="B69">
        <v>1</v>
      </c>
      <c r="C69">
        <v>1</v>
      </c>
      <c r="D69">
        <v>2</v>
      </c>
      <c r="E69">
        <f t="shared" si="2"/>
        <v>6</v>
      </c>
    </row>
    <row r="70" spans="1:5" x14ac:dyDescent="0.35">
      <c r="A70">
        <v>4</v>
      </c>
      <c r="B70">
        <v>0</v>
      </c>
      <c r="C70">
        <v>3</v>
      </c>
      <c r="D70">
        <v>0</v>
      </c>
      <c r="E70">
        <f t="shared" si="2"/>
        <v>7</v>
      </c>
    </row>
    <row r="71" spans="1:5" x14ac:dyDescent="0.35">
      <c r="A71">
        <v>5</v>
      </c>
      <c r="B71">
        <v>1</v>
      </c>
      <c r="C71">
        <v>6</v>
      </c>
      <c r="D71">
        <v>3</v>
      </c>
      <c r="E71">
        <f t="shared" si="2"/>
        <v>15</v>
      </c>
    </row>
    <row r="72" spans="1:5" x14ac:dyDescent="0.35">
      <c r="A72">
        <v>3</v>
      </c>
      <c r="B72">
        <v>0</v>
      </c>
      <c r="C72">
        <v>1</v>
      </c>
      <c r="D72">
        <v>2</v>
      </c>
      <c r="E72">
        <f t="shared" si="2"/>
        <v>6</v>
      </c>
    </row>
    <row r="73" spans="1:5" x14ac:dyDescent="0.35">
      <c r="A73">
        <v>7</v>
      </c>
      <c r="B73">
        <v>0</v>
      </c>
      <c r="C73">
        <v>2</v>
      </c>
      <c r="D73">
        <v>0</v>
      </c>
      <c r="E73">
        <f t="shared" si="2"/>
        <v>9</v>
      </c>
    </row>
    <row r="74" spans="1:5" x14ac:dyDescent="0.35">
      <c r="A74">
        <v>3</v>
      </c>
      <c r="B74">
        <v>2</v>
      </c>
      <c r="C74">
        <v>0</v>
      </c>
      <c r="D74">
        <v>0</v>
      </c>
      <c r="E74">
        <f t="shared" si="2"/>
        <v>5</v>
      </c>
    </row>
    <row r="75" spans="1:5" x14ac:dyDescent="0.35">
      <c r="A75">
        <v>7</v>
      </c>
      <c r="B75">
        <v>0</v>
      </c>
      <c r="C75">
        <v>0</v>
      </c>
      <c r="D75">
        <v>2</v>
      </c>
      <c r="E75">
        <f t="shared" si="2"/>
        <v>9</v>
      </c>
    </row>
    <row r="76" spans="1:5" x14ac:dyDescent="0.35">
      <c r="A76">
        <v>4</v>
      </c>
      <c r="B76">
        <v>2</v>
      </c>
      <c r="C76">
        <v>3</v>
      </c>
      <c r="D76">
        <v>0</v>
      </c>
      <c r="E76">
        <f t="shared" si="2"/>
        <v>9</v>
      </c>
    </row>
    <row r="77" spans="1:5" x14ac:dyDescent="0.35">
      <c r="A77">
        <v>3</v>
      </c>
      <c r="B77">
        <v>0</v>
      </c>
      <c r="C77">
        <v>1</v>
      </c>
      <c r="D77">
        <v>0</v>
      </c>
      <c r="E77">
        <f t="shared" si="2"/>
        <v>4</v>
      </c>
    </row>
    <row r="78" spans="1:5" x14ac:dyDescent="0.35">
      <c r="A78">
        <v>6</v>
      </c>
      <c r="B78">
        <v>0</v>
      </c>
      <c r="C78">
        <v>2</v>
      </c>
      <c r="D78">
        <v>2</v>
      </c>
      <c r="E78">
        <f t="shared" si="2"/>
        <v>10</v>
      </c>
    </row>
    <row r="79" spans="1:5" x14ac:dyDescent="0.35">
      <c r="A79">
        <v>2</v>
      </c>
      <c r="B79">
        <v>1</v>
      </c>
      <c r="C79">
        <v>1</v>
      </c>
      <c r="D79">
        <v>4</v>
      </c>
      <c r="E79">
        <f t="shared" si="2"/>
        <v>8</v>
      </c>
    </row>
    <row r="80" spans="1:5" x14ac:dyDescent="0.35">
      <c r="A80">
        <v>4</v>
      </c>
      <c r="B80">
        <v>2</v>
      </c>
      <c r="C80">
        <v>3</v>
      </c>
      <c r="D80">
        <v>0</v>
      </c>
      <c r="E80">
        <f t="shared" si="2"/>
        <v>9</v>
      </c>
    </row>
    <row r="81" spans="1:5" x14ac:dyDescent="0.35">
      <c r="A81">
        <v>4</v>
      </c>
      <c r="B81">
        <v>2</v>
      </c>
      <c r="C81">
        <v>5</v>
      </c>
      <c r="D81">
        <v>2</v>
      </c>
      <c r="E81">
        <f t="shared" si="2"/>
        <v>13</v>
      </c>
    </row>
    <row r="82" spans="1:5" x14ac:dyDescent="0.35">
      <c r="A82">
        <v>6</v>
      </c>
      <c r="B82">
        <v>1</v>
      </c>
      <c r="C82">
        <v>1</v>
      </c>
      <c r="D82">
        <v>3</v>
      </c>
      <c r="E82">
        <f t="shared" si="2"/>
        <v>11</v>
      </c>
    </row>
    <row r="83" spans="1:5" x14ac:dyDescent="0.35">
      <c r="A83">
        <v>3</v>
      </c>
      <c r="B83">
        <v>0</v>
      </c>
      <c r="C83">
        <v>2</v>
      </c>
      <c r="D83">
        <v>1</v>
      </c>
      <c r="E83">
        <f t="shared" si="2"/>
        <v>6</v>
      </c>
    </row>
    <row r="84" spans="1:5" x14ac:dyDescent="0.35">
      <c r="A84" s="9">
        <v>6</v>
      </c>
      <c r="B84" s="9">
        <v>0</v>
      </c>
      <c r="C84" s="9">
        <v>3</v>
      </c>
      <c r="D84" s="9">
        <v>5</v>
      </c>
      <c r="E84">
        <f t="shared" si="2"/>
        <v>14</v>
      </c>
    </row>
    <row r="85" spans="1:5" x14ac:dyDescent="0.35">
      <c r="A85" s="9">
        <v>5</v>
      </c>
      <c r="B85" s="9">
        <v>0</v>
      </c>
      <c r="C85" s="9">
        <v>0</v>
      </c>
      <c r="D85" s="9">
        <v>2</v>
      </c>
      <c r="E85">
        <f t="shared" si="2"/>
        <v>7</v>
      </c>
    </row>
    <row r="86" spans="1:5" x14ac:dyDescent="0.35">
      <c r="A86" s="9">
        <v>4</v>
      </c>
      <c r="B86" s="9">
        <v>1</v>
      </c>
      <c r="C86" s="9">
        <v>3</v>
      </c>
      <c r="D86" s="9">
        <v>0</v>
      </c>
      <c r="E86">
        <f t="shared" si="2"/>
        <v>8</v>
      </c>
    </row>
    <row r="87" spans="1:5" x14ac:dyDescent="0.35">
      <c r="A87" s="9">
        <v>6</v>
      </c>
      <c r="B87" s="9">
        <v>0</v>
      </c>
      <c r="C87" s="9">
        <v>6</v>
      </c>
      <c r="D87" s="9">
        <v>9</v>
      </c>
      <c r="E87">
        <f t="shared" si="2"/>
        <v>21</v>
      </c>
    </row>
    <row r="88" spans="1:5" x14ac:dyDescent="0.35">
      <c r="A88" s="9">
        <v>1</v>
      </c>
      <c r="B88" s="9">
        <v>0</v>
      </c>
      <c r="C88" s="9">
        <v>1</v>
      </c>
      <c r="D88" s="9">
        <v>1</v>
      </c>
      <c r="E88">
        <f t="shared" si="2"/>
        <v>3</v>
      </c>
    </row>
    <row r="89" spans="1:5" x14ac:dyDescent="0.35">
      <c r="A89" s="9">
        <v>5</v>
      </c>
      <c r="B89" s="9">
        <v>0</v>
      </c>
      <c r="C89" s="9">
        <v>3</v>
      </c>
      <c r="D89" s="9">
        <v>6</v>
      </c>
      <c r="E89">
        <f t="shared" si="2"/>
        <v>14</v>
      </c>
    </row>
    <row r="90" spans="1:5" x14ac:dyDescent="0.35">
      <c r="A90" s="9">
        <v>14</v>
      </c>
      <c r="B90" s="9">
        <v>1</v>
      </c>
      <c r="C90" s="9">
        <v>4</v>
      </c>
      <c r="D90" s="9">
        <v>2</v>
      </c>
      <c r="E90">
        <f t="shared" si="2"/>
        <v>21</v>
      </c>
    </row>
    <row r="91" spans="1:5" x14ac:dyDescent="0.35">
      <c r="A91" s="9">
        <v>11</v>
      </c>
      <c r="B91" s="9">
        <v>3</v>
      </c>
      <c r="C91" s="9">
        <v>7</v>
      </c>
      <c r="D91" s="9">
        <v>8</v>
      </c>
      <c r="E91">
        <f t="shared" si="2"/>
        <v>29</v>
      </c>
    </row>
    <row r="92" spans="1:5" x14ac:dyDescent="0.35">
      <c r="A92" s="9">
        <v>4</v>
      </c>
      <c r="B92" s="9">
        <v>0</v>
      </c>
      <c r="C92" s="9">
        <v>3</v>
      </c>
      <c r="D92" s="9">
        <v>4</v>
      </c>
      <c r="E92">
        <f t="shared" si="2"/>
        <v>11</v>
      </c>
    </row>
    <row r="93" spans="1:5" x14ac:dyDescent="0.35">
      <c r="A93" s="9">
        <v>5</v>
      </c>
      <c r="B93" s="9">
        <v>0</v>
      </c>
      <c r="C93" s="9">
        <v>0</v>
      </c>
      <c r="D93" s="9">
        <v>1</v>
      </c>
      <c r="E93">
        <f t="shared" si="2"/>
        <v>6</v>
      </c>
    </row>
    <row r="94" spans="1:5" x14ac:dyDescent="0.35">
      <c r="A94" s="9">
        <v>12</v>
      </c>
      <c r="B94" s="9">
        <v>1</v>
      </c>
      <c r="C94" s="9">
        <v>5</v>
      </c>
      <c r="D94" s="9">
        <v>6</v>
      </c>
      <c r="E94">
        <f t="shared" si="2"/>
        <v>24</v>
      </c>
    </row>
    <row r="95" spans="1:5" x14ac:dyDescent="0.35">
      <c r="A95" s="9">
        <v>3</v>
      </c>
      <c r="B95" s="9">
        <v>0</v>
      </c>
      <c r="C95" s="9">
        <v>2</v>
      </c>
      <c r="D95" s="9">
        <v>2</v>
      </c>
      <c r="E95">
        <f t="shared" si="2"/>
        <v>7</v>
      </c>
    </row>
    <row r="96" spans="1:5" x14ac:dyDescent="0.35">
      <c r="A96" s="9">
        <v>3</v>
      </c>
      <c r="B96" s="9">
        <v>0</v>
      </c>
      <c r="C96" s="9">
        <v>1</v>
      </c>
      <c r="D96" s="9">
        <v>4</v>
      </c>
      <c r="E96">
        <f t="shared" si="2"/>
        <v>8</v>
      </c>
    </row>
    <row r="97" spans="1:5" x14ac:dyDescent="0.35">
      <c r="A97" s="9">
        <v>2</v>
      </c>
      <c r="B97" s="9">
        <v>0</v>
      </c>
      <c r="C97" s="9">
        <v>1</v>
      </c>
      <c r="D97" s="9">
        <v>1</v>
      </c>
      <c r="E97">
        <f t="shared" si="2"/>
        <v>4</v>
      </c>
    </row>
    <row r="98" spans="1:5" x14ac:dyDescent="0.35">
      <c r="A98">
        <v>2</v>
      </c>
      <c r="B98">
        <v>1</v>
      </c>
      <c r="C98">
        <v>2</v>
      </c>
      <c r="D98">
        <v>1</v>
      </c>
      <c r="E98">
        <f t="shared" ref="E98:E129" si="3">SUM($A98:$D98)</f>
        <v>6</v>
      </c>
    </row>
    <row r="99" spans="1:5" x14ac:dyDescent="0.35">
      <c r="A99">
        <v>4</v>
      </c>
      <c r="B99">
        <v>1</v>
      </c>
      <c r="C99">
        <v>2</v>
      </c>
      <c r="D99">
        <v>2</v>
      </c>
      <c r="E99">
        <f t="shared" si="3"/>
        <v>9</v>
      </c>
    </row>
    <row r="100" spans="1:5" x14ac:dyDescent="0.35">
      <c r="A100">
        <v>8</v>
      </c>
      <c r="B100">
        <v>0</v>
      </c>
      <c r="C100">
        <v>0</v>
      </c>
      <c r="D100">
        <v>1</v>
      </c>
      <c r="E100">
        <f t="shared" si="3"/>
        <v>9</v>
      </c>
    </row>
    <row r="101" spans="1:5" x14ac:dyDescent="0.35">
      <c r="A101">
        <v>2</v>
      </c>
      <c r="B101">
        <v>1</v>
      </c>
      <c r="C101">
        <v>1</v>
      </c>
      <c r="D101">
        <v>2</v>
      </c>
      <c r="E101">
        <f t="shared" si="3"/>
        <v>6</v>
      </c>
    </row>
    <row r="102" spans="1:5" x14ac:dyDescent="0.35">
      <c r="A102">
        <v>8</v>
      </c>
      <c r="B102">
        <v>0</v>
      </c>
      <c r="C102">
        <v>2</v>
      </c>
      <c r="D102">
        <v>0</v>
      </c>
      <c r="E102">
        <f t="shared" si="3"/>
        <v>10</v>
      </c>
    </row>
    <row r="103" spans="1:5" x14ac:dyDescent="0.35">
      <c r="A103">
        <v>5</v>
      </c>
      <c r="B103">
        <v>1</v>
      </c>
      <c r="C103">
        <v>6</v>
      </c>
      <c r="D103">
        <v>3</v>
      </c>
      <c r="E103">
        <f t="shared" si="3"/>
        <v>15</v>
      </c>
    </row>
    <row r="104" spans="1:5" x14ac:dyDescent="0.35">
      <c r="A104">
        <v>1</v>
      </c>
      <c r="B104">
        <v>0</v>
      </c>
      <c r="C104">
        <v>1</v>
      </c>
      <c r="D104">
        <v>3</v>
      </c>
      <c r="E104">
        <f t="shared" si="3"/>
        <v>5</v>
      </c>
    </row>
    <row r="105" spans="1:5" x14ac:dyDescent="0.35">
      <c r="A105">
        <v>0</v>
      </c>
      <c r="B105">
        <v>0</v>
      </c>
      <c r="C105">
        <v>0</v>
      </c>
      <c r="D105">
        <v>6</v>
      </c>
      <c r="E105">
        <f t="shared" si="3"/>
        <v>6</v>
      </c>
    </row>
    <row r="106" spans="1:5" x14ac:dyDescent="0.35">
      <c r="A106">
        <v>2</v>
      </c>
      <c r="B106">
        <v>2</v>
      </c>
      <c r="C106">
        <v>0</v>
      </c>
      <c r="D106">
        <v>2</v>
      </c>
      <c r="E106">
        <f t="shared" si="3"/>
        <v>6</v>
      </c>
    </row>
    <row r="107" spans="1:5" x14ac:dyDescent="0.35">
      <c r="A107">
        <v>0</v>
      </c>
      <c r="B107">
        <v>0</v>
      </c>
      <c r="C107">
        <v>1</v>
      </c>
      <c r="D107">
        <f>3+4</f>
        <v>7</v>
      </c>
      <c r="E107">
        <f t="shared" si="3"/>
        <v>8</v>
      </c>
    </row>
    <row r="108" spans="1:5" x14ac:dyDescent="0.35">
      <c r="A108">
        <v>0</v>
      </c>
      <c r="B108">
        <v>0</v>
      </c>
      <c r="C108">
        <v>2</v>
      </c>
      <c r="D108">
        <v>2</v>
      </c>
      <c r="E108">
        <f t="shared" si="3"/>
        <v>4</v>
      </c>
    </row>
    <row r="109" spans="1:5" x14ac:dyDescent="0.35">
      <c r="A109">
        <v>2</v>
      </c>
      <c r="B109">
        <v>1</v>
      </c>
      <c r="C109">
        <v>0</v>
      </c>
      <c r="D109">
        <v>1</v>
      </c>
      <c r="E109">
        <f t="shared" si="3"/>
        <v>4</v>
      </c>
    </row>
    <row r="110" spans="1:5" x14ac:dyDescent="0.35">
      <c r="A110">
        <v>6</v>
      </c>
      <c r="B110">
        <v>0</v>
      </c>
      <c r="C110">
        <v>2</v>
      </c>
      <c r="D110">
        <v>4</v>
      </c>
      <c r="E110">
        <f t="shared" si="3"/>
        <v>12</v>
      </c>
    </row>
    <row r="111" spans="1:5" x14ac:dyDescent="0.35">
      <c r="A111">
        <v>1</v>
      </c>
      <c r="B111">
        <v>0</v>
      </c>
      <c r="C111">
        <v>0</v>
      </c>
      <c r="D111">
        <v>1</v>
      </c>
      <c r="E111">
        <f t="shared" si="3"/>
        <v>2</v>
      </c>
    </row>
    <row r="112" spans="1:5" x14ac:dyDescent="0.35">
      <c r="A112">
        <v>14</v>
      </c>
      <c r="B112">
        <v>0</v>
      </c>
      <c r="C112">
        <v>2</v>
      </c>
      <c r="D112">
        <v>6</v>
      </c>
      <c r="E112">
        <f t="shared" si="3"/>
        <v>22</v>
      </c>
    </row>
    <row r="113" spans="1:5" x14ac:dyDescent="0.35">
      <c r="A113">
        <v>7</v>
      </c>
      <c r="B113">
        <v>0</v>
      </c>
      <c r="C113">
        <v>1</v>
      </c>
      <c r="D113">
        <v>5</v>
      </c>
      <c r="E113">
        <f t="shared" si="3"/>
        <v>13</v>
      </c>
    </row>
    <row r="114" spans="1:5" x14ac:dyDescent="0.35">
      <c r="A114">
        <v>5</v>
      </c>
      <c r="B114">
        <v>0</v>
      </c>
      <c r="C114">
        <v>1</v>
      </c>
      <c r="D114">
        <v>3</v>
      </c>
      <c r="E114">
        <f t="shared" si="3"/>
        <v>9</v>
      </c>
    </row>
    <row r="115" spans="1:5" x14ac:dyDescent="0.35">
      <c r="A115">
        <v>5</v>
      </c>
      <c r="B115">
        <v>0</v>
      </c>
      <c r="C115">
        <v>0</v>
      </c>
      <c r="D115">
        <v>3</v>
      </c>
      <c r="E115">
        <f t="shared" si="3"/>
        <v>8</v>
      </c>
    </row>
    <row r="116" spans="1:5" x14ac:dyDescent="0.35">
      <c r="A116">
        <v>4</v>
      </c>
      <c r="B116">
        <v>0</v>
      </c>
      <c r="C116">
        <v>0</v>
      </c>
      <c r="D116">
        <v>7</v>
      </c>
      <c r="E116">
        <f t="shared" si="3"/>
        <v>11</v>
      </c>
    </row>
    <row r="117" spans="1:5" x14ac:dyDescent="0.35">
      <c r="A117">
        <v>4</v>
      </c>
      <c r="B117">
        <v>1</v>
      </c>
      <c r="C117">
        <v>0</v>
      </c>
      <c r="D117">
        <v>2</v>
      </c>
      <c r="E117">
        <f t="shared" si="3"/>
        <v>7</v>
      </c>
    </row>
    <row r="118" spans="1:5" x14ac:dyDescent="0.35">
      <c r="A118">
        <v>1</v>
      </c>
      <c r="B118">
        <v>0</v>
      </c>
      <c r="C118">
        <v>0</v>
      </c>
      <c r="D118">
        <v>3</v>
      </c>
      <c r="E118">
        <f t="shared" si="3"/>
        <v>4</v>
      </c>
    </row>
    <row r="119" spans="1:5" x14ac:dyDescent="0.35">
      <c r="A119">
        <v>2</v>
      </c>
      <c r="B119">
        <v>0</v>
      </c>
      <c r="C119">
        <v>1</v>
      </c>
      <c r="D119">
        <v>4</v>
      </c>
      <c r="E119">
        <f t="shared" si="3"/>
        <v>7</v>
      </c>
    </row>
    <row r="120" spans="1:5" x14ac:dyDescent="0.35">
      <c r="A120">
        <v>1</v>
      </c>
      <c r="B120">
        <v>0</v>
      </c>
      <c r="C120">
        <v>1</v>
      </c>
      <c r="D120">
        <v>1</v>
      </c>
      <c r="E120">
        <f t="shared" si="3"/>
        <v>3</v>
      </c>
    </row>
    <row r="121" spans="1:5" x14ac:dyDescent="0.35">
      <c r="A121">
        <v>3</v>
      </c>
      <c r="B121">
        <v>0</v>
      </c>
      <c r="C121">
        <v>0</v>
      </c>
      <c r="D121">
        <v>2</v>
      </c>
      <c r="E121">
        <f t="shared" si="3"/>
        <v>5</v>
      </c>
    </row>
    <row r="122" spans="1:5" x14ac:dyDescent="0.35">
      <c r="A122">
        <v>1</v>
      </c>
      <c r="B122">
        <v>0</v>
      </c>
      <c r="C122">
        <v>0</v>
      </c>
      <c r="D122">
        <v>0</v>
      </c>
      <c r="E122">
        <f t="shared" si="3"/>
        <v>1</v>
      </c>
    </row>
    <row r="123" spans="1:5" x14ac:dyDescent="0.35">
      <c r="A123">
        <v>4</v>
      </c>
      <c r="B123">
        <v>1</v>
      </c>
      <c r="C123">
        <v>2</v>
      </c>
      <c r="D123">
        <v>2</v>
      </c>
      <c r="E123">
        <f t="shared" si="3"/>
        <v>9</v>
      </c>
    </row>
    <row r="124" spans="1:5" x14ac:dyDescent="0.35">
      <c r="A124">
        <v>1</v>
      </c>
      <c r="B124">
        <v>0</v>
      </c>
      <c r="C124">
        <v>0</v>
      </c>
      <c r="D124">
        <v>8</v>
      </c>
      <c r="E124">
        <f t="shared" si="3"/>
        <v>9</v>
      </c>
    </row>
    <row r="125" spans="1:5" x14ac:dyDescent="0.35">
      <c r="A125">
        <v>1</v>
      </c>
      <c r="B125">
        <v>0</v>
      </c>
      <c r="C125">
        <v>0</v>
      </c>
      <c r="D125">
        <v>3</v>
      </c>
      <c r="E125">
        <f t="shared" si="3"/>
        <v>4</v>
      </c>
    </row>
    <row r="126" spans="1:5" x14ac:dyDescent="0.35">
      <c r="A126">
        <v>3</v>
      </c>
      <c r="B126">
        <v>0</v>
      </c>
      <c r="C126">
        <v>2</v>
      </c>
      <c r="D126">
        <v>14</v>
      </c>
      <c r="E126">
        <f t="shared" si="3"/>
        <v>19</v>
      </c>
    </row>
    <row r="127" spans="1:5" x14ac:dyDescent="0.35">
      <c r="A127">
        <v>4</v>
      </c>
      <c r="B127">
        <v>1</v>
      </c>
      <c r="C127">
        <v>0</v>
      </c>
      <c r="D127">
        <v>6</v>
      </c>
      <c r="E127">
        <f t="shared" si="3"/>
        <v>11</v>
      </c>
    </row>
    <row r="128" spans="1:5" x14ac:dyDescent="0.35">
      <c r="A128">
        <v>2</v>
      </c>
      <c r="B128">
        <v>0</v>
      </c>
      <c r="C128">
        <v>0</v>
      </c>
      <c r="D128">
        <v>2</v>
      </c>
      <c r="E128">
        <f t="shared" si="3"/>
        <v>4</v>
      </c>
    </row>
    <row r="129" spans="1:5" x14ac:dyDescent="0.35">
      <c r="A129">
        <v>7</v>
      </c>
      <c r="B129">
        <v>1</v>
      </c>
      <c r="C129">
        <v>4</v>
      </c>
      <c r="D129">
        <v>8</v>
      </c>
      <c r="E129">
        <f t="shared" si="3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Ruaraidh</dc:creator>
  <cp:lastModifiedBy>Ruaraidh</cp:lastModifiedBy>
  <dcterms:created xsi:type="dcterms:W3CDTF">2025-03-06T12:59:17Z</dcterms:created>
  <dcterms:modified xsi:type="dcterms:W3CDTF">2025-03-20T15:55:23Z</dcterms:modified>
</cp:coreProperties>
</file>