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u Drive\Cursos\DIO\Bootcamp Excel com IA\Criando Dashboards com Excel\Dashboard de Vendas do Xbox com Excel\"/>
    </mc:Choice>
  </mc:AlternateContent>
  <bookViews>
    <workbookView xWindow="-120" yWindow="-120" windowWidth="20730" windowHeight="1104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  <definedName name="tbl_annual_total">C̳álculos!$B:$B</definedName>
    <definedName name="tbl_base">B̳ases!$A$1:$M$294</definedName>
  </definedNames>
  <calcPr calcId="152511"/>
  <pivotCaches>
    <pivotCache cacheId="23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3" l="1"/>
  <c r="D28" i="3"/>
</calcChain>
</file>

<file path=xl/sharedStrings.xml><?xml version="1.0" encoding="utf-8"?>
<sst xmlns="http://schemas.openxmlformats.org/spreadsheetml/2006/main" count="2019" uniqueCount="320">
  <si>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</si>
  <si>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</si>
  <si>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</si>
  <si>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</si>
  <si>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</si>
  <si>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</si>
  <si>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</si>
  <si>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</si>
  <si>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</si>
  <si>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</si>
  <si>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</si>
  <si>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</si>
  <si>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</si>
  <si>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</si>
  <si>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</si>
  <si>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</si>
  <si>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</si>
  <si>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</si>
  <si>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</si>
  <si>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</si>
  <si>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</si>
  <si>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</si>
  <si>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</si>
  <si>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</si>
  <si>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</si>
  <si>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</si>
  <si>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</si>
  <si>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</si>
  <si>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</si>
  <si>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</si>
  <si>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</si>
  <si>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</si>
  <si>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</si>
  <si>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</si>
  <si>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</si>
  <si>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</si>
  <si>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</si>
  <si>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</si>
  <si>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</si>
  <si>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</si>
  <si>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</si>
  <si>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</si>
  <si>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</si>
  <si>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</si>
  <si>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</si>
  <si>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</si>
  <si>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</si>
  <si>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</si>
  <si>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</si>
  <si>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</si>
  <si>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</si>
  <si>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</si>
  <si>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</si>
  <si>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</si>
  <si>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</si>
  <si>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</si>
  <si>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</si>
  <si>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</si>
  <si>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</si>
  <si>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</si>
  <si>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</si>
  <si>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</si>
  <si>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</si>
  <si>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</si>
  <si>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</si>
  <si>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</si>
  <si>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</si>
  <si>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</si>
  <si>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</si>
  <si>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</si>
  <si>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</si>
  <si>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</si>
  <si>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</si>
  <si>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</si>
  <si>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</si>
  <si>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</si>
  <si>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</si>
  <si>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</si>
  <si>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</si>
  <si>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</si>
  <si>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</si>
  <si>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</si>
  <si>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</si>
  <si>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</si>
  <si>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</si>
  <si>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</si>
  <si>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</si>
  <si>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</si>
  <si>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</si>
  <si>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</si>
  <si>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</si>
  <si>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</si>
  <si>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</si>
  <si>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</si>
  <si>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</si>
  <si>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</si>
  <si>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</si>
  <si>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</si>
  <si>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</si>
  <si>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</si>
  <si>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</si>
  <si>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</si>
  <si>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</si>
  <si>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</si>
  <si>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</si>
  <si>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</si>
  <si>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</si>
  <si>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</si>
  <si>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</si>
  <si>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</si>
  <si>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</si>
  <si>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</si>
  <si>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</si>
  <si>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</si>
  <si>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</si>
  <si>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</si>
  <si>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</si>
  <si>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</si>
  <si>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</si>
  <si>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</si>
  <si>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</si>
  <si>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</si>
  <si>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</si>
  <si>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</si>
  <si>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</si>
  <si>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</si>
  <si>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</si>
  <si>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</si>
  <si>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</si>
  <si>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</si>
  <si>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</si>
  <si>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</si>
  <si>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</si>
  <si>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</si>
  <si>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</si>
  <si>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</si>
  <si>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</si>
  <si>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</si>
  <si>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</si>
  <si>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</si>
  <si>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</si>
  <si>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</si>
  <si>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</si>
  <si>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</si>
  <si>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</si>
  <si>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</si>
  <si>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</si>
  <si>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</si>
  <si>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</si>
  <si>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</si>
  <si>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</si>
  <si>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</si>
  <si>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</si>
  <si>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</si>
  <si>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</si>
  <si>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</si>
  <si>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</si>
  <si>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</si>
  <si>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</si>
  <si>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</si>
  <si>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</si>
  <si>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</si>
  <si>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</si>
  <si>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</si>
  <si>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</si>
  <si>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</si>
  <si>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</si>
  <si>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</si>
  <si>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</si>
  <si>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</si>
  <si>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</si>
  <si>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</si>
  <si>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</si>
  <si>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</si>
  <si>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</si>
  <si>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</si>
  <si>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</si>
  <si>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</si>
  <si>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</si>
  <si>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</si>
  <si>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</si>
  <si>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</si>
  <si>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</si>
  <si>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</si>
  <si>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</si>
  <si>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</si>
  <si>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</si>
  <si>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</si>
  <si>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</si>
  <si>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</si>
  <si>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</si>
  <si>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</si>
  <si>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</si>
  <si>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</si>
  <si>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</si>
  <si>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</si>
  <si>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</si>
  <si>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</si>
  <si>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</si>
  <si>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</si>
  <si>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</si>
  <si>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</si>
  <si>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</si>
  <si>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</si>
  <si>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</si>
  <si>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</si>
  <si>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</si>
  <si>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</si>
  <si>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</si>
  <si>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</si>
  <si>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</si>
  <si>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</si>
  <si>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</si>
  <si>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</si>
  <si>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</si>
  <si>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</si>
  <si>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</si>
  <si>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</si>
  <si>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</si>
  <si>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</si>
  <si>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</si>
  <si>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</si>
  <si>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</si>
  <si>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</si>
  <si>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</si>
  <si>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</si>
  <si>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</si>
  <si>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</si>
  <si>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</si>
  <si>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</si>
  <si>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</si>
  <si>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</si>
  <si>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</si>
  <si>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</si>
  <si>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</si>
  <si>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</si>
  <si>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</si>
  <si>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</si>
  <si>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</si>
  <si>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</si>
  <si>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</si>
  <si>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</si>
  <si>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</si>
  <si>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</si>
  <si>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</si>
  <si>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</si>
  <si>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</si>
  <si>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</si>
  <si>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</si>
  <si>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</si>
  <si>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</si>
  <si>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</si>
  <si>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</si>
  <si>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</si>
  <si>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</si>
  <si>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</si>
  <si>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</si>
  <si>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</si>
  <si>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</si>
  <si>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</si>
  <si>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</si>
  <si>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</si>
  <si>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</si>
  <si>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</si>
  <si>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</si>
  <si>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</si>
  <si>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</si>
  <si>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</si>
  <si>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</si>
  <si>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</si>
  <si>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</si>
  <si>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</si>
  <si>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</si>
  <si>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</si>
  <si>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</si>
  <si>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</si>
  <si>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</si>
  <si>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</si>
  <si>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</si>
  <si>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</si>
  <si>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</si>
  <si>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</si>
  <si>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</si>
  <si>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</si>
  <si>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</si>
  <si>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</si>
  <si>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</si>
  <si>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</si>
  <si>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</si>
  <si>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</si>
  <si>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</si>
  <si>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</si>
  <si>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</si>
  <si>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</si>
  <si>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</si>
  <si>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</si>
  <si>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</si>
  <si>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</si>
  <si>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</si>
  <si>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</si>
  <si>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</si>
  <si>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</si>
  <si>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</si>
  <si>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</si>
  <si>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</si>
  <si>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</si>
  <si>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</si>
  <si>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</si>
  <si>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</si>
  <si>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</si>
  <si>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</si>
  <si>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</si>
  <si>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</si>
  <si>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</si>
  <si>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</si>
  <si>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</si>
  <si>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Minecraft Season Pass Price</t>
  </si>
  <si>
    <t>XBOX GAME PASS SUBSCRIPTIONS SALES</t>
  </si>
  <si>
    <t>Pergunta 3 - Total de vendas de assinaturas da EA Play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</si>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</sst>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6AC36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0" fontId="4" fillId="0" borderId="2" xfId="1" applyFont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2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5"/>
      <tableStyleElement type="headerRow" dxfId="4"/>
    </tableStyle>
  </tableStyles>
  <colors>
    <mruColors>
      <color rgb="FF104416"/>
      <color rgb="FF2AE6B1"/>
      <color rgb="FF26AC36"/>
      <color rgb="FF1D7928"/>
      <color rgb="FF5BF6A8"/>
      <color rgb="FFFFFFFF"/>
      <color rgb="FFE8E6E9"/>
      <color rgb="FF22C55E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[modificado_base.xlsx]C̳álculos!Tabela dinâmica21</c:name>
    <c:fmtId val="7"/>
  </c:pivotSource>
  <c:chart>
    <c:autoTitleDeleted val="1"/>
    <c:pivotFmts>
      <c:pivotFmt>
        <c:idx val="0"/>
        <c:spPr>
          <a:solidFill>
            <a:srgbClr val="26AC3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6AC3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10441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0.10386223459385904"/>
              <c:y val="-9.07029478458049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10441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0.10135953014581416"/>
              <c:y val="-9.07029478458049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10441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0135953014581416"/>
                  <c:y val="-9.07029478458049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386223459385904"/>
                  <c:y val="-9.07029478458049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10441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C̳álculos!$A$15:$A$17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C̳álculos!$B$15:$B$17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551680"/>
        <c:axId val="1130558736"/>
      </c:barChart>
      <c:catAx>
        <c:axId val="113055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58736"/>
        <c:crosses val="autoZero"/>
        <c:auto val="1"/>
        <c:lblAlgn val="ctr"/>
        <c:lblOffset val="100"/>
        <c:noMultiLvlLbl val="0"/>
      </c:catAx>
      <c:valAx>
        <c:axId val="11305587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305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485775</xdr:colOff>
      <xdr:row>28</xdr:row>
      <xdr:rowOff>123824</xdr:rowOff>
    </xdr:from>
    <xdr:to>
      <xdr:col>3</xdr:col>
      <xdr:colOff>206451</xdr:colOff>
      <xdr:row>32</xdr:row>
      <xdr:rowOff>114300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485775" y="53625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16</xdr:row>
      <xdr:rowOff>0</xdr:rowOff>
    </xdr:from>
    <xdr:to>
      <xdr:col>11</xdr:col>
      <xdr:colOff>304800</xdr:colOff>
      <xdr:row>17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71438</xdr:colOff>
      <xdr:row>0</xdr:row>
      <xdr:rowOff>107156</xdr:rowOff>
    </xdr:from>
    <xdr:to>
      <xdr:col>3</xdr:col>
      <xdr:colOff>35720</xdr:colOff>
      <xdr:row>3</xdr:row>
      <xdr:rowOff>154780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5" t="23114" r="69327" b="14657"/>
        <a:stretch/>
      </xdr:blipFill>
      <xdr:spPr>
        <a:xfrm>
          <a:off x="1893094" y="107156"/>
          <a:ext cx="928689" cy="83343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8</xdr:row>
      <xdr:rowOff>119063</xdr:rowOff>
    </xdr:from>
    <xdr:to>
      <xdr:col>0</xdr:col>
      <xdr:colOff>1809750</xdr:colOff>
      <xdr:row>22</xdr:row>
      <xdr:rowOff>130969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97844"/>
              <a:ext cx="1809750" cy="2512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107156</xdr:colOff>
      <xdr:row>5</xdr:row>
      <xdr:rowOff>88107</xdr:rowOff>
    </xdr:from>
    <xdr:to>
      <xdr:col>11</xdr:col>
      <xdr:colOff>178592</xdr:colOff>
      <xdr:row>17</xdr:row>
      <xdr:rowOff>159545</xdr:rowOff>
    </xdr:to>
    <xdr:grpSp>
      <xdr:nvGrpSpPr>
        <xdr:cNvPr id="12" name="Grupo 11"/>
        <xdr:cNvGrpSpPr/>
      </xdr:nvGrpSpPr>
      <xdr:grpSpPr>
        <a:xfrm>
          <a:off x="2202656" y="1231107"/>
          <a:ext cx="6243636" cy="2243138"/>
          <a:chOff x="2202656" y="1250156"/>
          <a:chExt cx="6286499" cy="2214563"/>
        </a:xfrm>
      </xdr:grpSpPr>
      <xdr:sp macro="" textlink="">
        <xdr:nvSpPr>
          <xdr:cNvPr id="7" name="Retângulo de cantos arredondados 6"/>
          <xdr:cNvSpPr/>
        </xdr:nvSpPr>
        <xdr:spPr>
          <a:xfrm>
            <a:off x="2202656" y="1262062"/>
            <a:ext cx="6250781" cy="2202657"/>
          </a:xfrm>
          <a:prstGeom prst="roundRect">
            <a:avLst>
              <a:gd name="adj" fmla="val 139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600</a:t>
            </a:r>
          </a:p>
        </xdr:txBody>
      </xdr:sp>
      <xdr:sp macro="" textlink="C̳álculos!D28">
        <xdr:nvSpPr>
          <xdr:cNvPr id="8" name="Retângulo de cantos arredondados 7"/>
          <xdr:cNvSpPr/>
        </xdr:nvSpPr>
        <xdr:spPr>
          <a:xfrm>
            <a:off x="4250530" y="1488280"/>
            <a:ext cx="4236243" cy="1821657"/>
          </a:xfrm>
          <a:prstGeom prst="roundRect">
            <a:avLst>
              <a:gd name="adj" fmla="val 1396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4BAA026-7304-47FE-821E-03149E08ACF2}" type="TxLink">
              <a:rPr lang="en-US" sz="4000" b="1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4000" b="1">
              <a:solidFill>
                <a:srgbClr val="2AE6B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8406" y="1702592"/>
            <a:ext cx="1416844" cy="1393032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2214562" y="1250156"/>
            <a:ext cx="6274593" cy="488157"/>
          </a:xfrm>
          <a:prstGeom prst="round2SameRect">
            <a:avLst/>
          </a:prstGeom>
          <a:solidFill>
            <a:srgbClr val="2AE6B1"/>
          </a:solidFill>
          <a:ln>
            <a:solidFill>
              <a:srgbClr val="5BF6A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EA PLAY SEASON PASS</a:t>
            </a:r>
          </a:p>
        </xdr:txBody>
      </xdr:sp>
    </xdr:grpSp>
    <xdr:clientData/>
  </xdr:twoCellAnchor>
  <xdr:twoCellAnchor editAs="absolute">
    <xdr:from>
      <xdr:col>12</xdr:col>
      <xdr:colOff>676275</xdr:colOff>
      <xdr:row>5</xdr:row>
      <xdr:rowOff>88107</xdr:rowOff>
    </xdr:from>
    <xdr:to>
      <xdr:col>22</xdr:col>
      <xdr:colOff>57149</xdr:colOff>
      <xdr:row>17</xdr:row>
      <xdr:rowOff>159545</xdr:rowOff>
    </xdr:to>
    <xdr:grpSp>
      <xdr:nvGrpSpPr>
        <xdr:cNvPr id="21" name="Grupo 20"/>
        <xdr:cNvGrpSpPr/>
      </xdr:nvGrpSpPr>
      <xdr:grpSpPr>
        <a:xfrm>
          <a:off x="9448800" y="1231107"/>
          <a:ext cx="6238874" cy="2243138"/>
          <a:chOff x="9486900" y="1271587"/>
          <a:chExt cx="6286499" cy="2214563"/>
        </a:xfrm>
      </xdr:grpSpPr>
      <xdr:grpSp>
        <xdr:nvGrpSpPr>
          <xdr:cNvPr id="13" name="Grupo 12"/>
          <xdr:cNvGrpSpPr/>
        </xdr:nvGrpSpPr>
        <xdr:grpSpPr>
          <a:xfrm>
            <a:off x="9486900" y="1271587"/>
            <a:ext cx="6286499" cy="2214563"/>
            <a:chOff x="2202656" y="1250156"/>
            <a:chExt cx="6286499" cy="2214563"/>
          </a:xfrm>
        </xdr:grpSpPr>
        <xdr:sp macro="" textlink="">
          <xdr:nvSpPr>
            <xdr:cNvPr id="14" name="Retângulo de cantos arredondados 13"/>
            <xdr:cNvSpPr/>
          </xdr:nvSpPr>
          <xdr:spPr>
            <a:xfrm>
              <a:off x="2202656" y="1262062"/>
              <a:ext cx="6250781" cy="2202657"/>
            </a:xfrm>
            <a:prstGeom prst="roundRect">
              <a:avLst>
                <a:gd name="adj" fmla="val 1396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600</a:t>
              </a:r>
            </a:p>
          </xdr:txBody>
        </xdr:sp>
        <xdr:sp macro="" textlink="C̳álculos!D39">
          <xdr:nvSpPr>
            <xdr:cNvPr id="15" name="Retângulo de cantos arredondados 14"/>
            <xdr:cNvSpPr/>
          </xdr:nvSpPr>
          <xdr:spPr>
            <a:xfrm>
              <a:off x="4250530" y="1488280"/>
              <a:ext cx="4236243" cy="1821657"/>
            </a:xfrm>
            <a:prstGeom prst="roundRect">
              <a:avLst>
                <a:gd name="adj" fmla="val 13964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7481FF0-A35B-44F7-9615-6C70711DE010}" type="TxLink">
                <a:rPr lang="en-US" sz="4000" b="1" i="0" u="none" strike="noStrike">
                  <a:solidFill>
                    <a:srgbClr val="2AE6B1"/>
                  </a:solidFill>
                  <a:latin typeface="Aptos Narrow"/>
                </a:rPr>
                <a:t>R$ 920,00</a:t>
              </a:fld>
              <a:endParaRPr lang="pt-BR" sz="4000" b="1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7" name="Arredondar Retângulo no Mesmo Canto Lateral 16"/>
            <xdr:cNvSpPr/>
          </xdr:nvSpPr>
          <xdr:spPr>
            <a:xfrm>
              <a:off x="2214562" y="1250156"/>
              <a:ext cx="6274593" cy="488157"/>
            </a:xfrm>
            <a:prstGeom prst="round2SameRect">
              <a:avLst/>
            </a:prstGeom>
            <a:solidFill>
              <a:srgbClr val="2AE6B1"/>
            </a:solidFill>
            <a:ln>
              <a:solidFill>
                <a:srgbClr val="5BF6A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SUBSCRIPTIONS MINECRAFT SEASON PASS</a:t>
              </a:r>
            </a:p>
          </xdr:txBody>
        </xdr:sp>
      </xdr:grpSp>
      <xdr:grpSp>
        <xdr:nvGrpSpPr>
          <xdr:cNvPr id="18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9879806" y="1890711"/>
            <a:ext cx="1835944" cy="1026319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59529</xdr:colOff>
      <xdr:row>21</xdr:row>
      <xdr:rowOff>142875</xdr:rowOff>
    </xdr:from>
    <xdr:to>
      <xdr:col>22</xdr:col>
      <xdr:colOff>142876</xdr:colOff>
      <xdr:row>41</xdr:row>
      <xdr:rowOff>119063</xdr:rowOff>
    </xdr:to>
    <xdr:grpSp>
      <xdr:nvGrpSpPr>
        <xdr:cNvPr id="23" name="Grupo 22"/>
        <xdr:cNvGrpSpPr/>
      </xdr:nvGrpSpPr>
      <xdr:grpSpPr>
        <a:xfrm>
          <a:off x="2155029" y="4181475"/>
          <a:ext cx="13618372" cy="3595688"/>
          <a:chOff x="2155029" y="4143375"/>
          <a:chExt cx="13704097" cy="3548063"/>
        </a:xfrm>
      </xdr:grpSpPr>
      <xdr:grpSp>
        <xdr:nvGrpSpPr>
          <xdr:cNvPr id="6" name="Grupo 5"/>
          <xdr:cNvGrpSpPr/>
        </xdr:nvGrpSpPr>
        <xdr:grpSpPr>
          <a:xfrm>
            <a:off x="2155029" y="4143375"/>
            <a:ext cx="13692188" cy="3548063"/>
            <a:chOff x="9358312" y="2762250"/>
            <a:chExt cx="6369844" cy="3548063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9358312" y="2762250"/>
              <a:ext cx="6369844" cy="3548063"/>
            </a:xfrm>
            <a:prstGeom prst="roundRect">
              <a:avLst>
                <a:gd name="adj" fmla="val 894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9644062" y="3178968"/>
            <a:ext cx="4721501" cy="28003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2" name="Arredondar Retângulo no Mesmo Canto Lateral 21"/>
          <xdr:cNvSpPr/>
        </xdr:nvSpPr>
        <xdr:spPr>
          <a:xfrm>
            <a:off x="2155032" y="4143375"/>
            <a:ext cx="13704094" cy="488157"/>
          </a:xfrm>
          <a:prstGeom prst="round2SameRect">
            <a:avLst/>
          </a:prstGeom>
          <a:solidFill>
            <a:srgbClr val="2AE6B1"/>
          </a:solidFill>
          <a:ln>
            <a:solidFill>
              <a:srgbClr val="5BF6A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</a:t>
            </a:r>
            <a:r>
              <a:rPr lang="pt-BR" sz="1600" b="1" baseline="0"/>
              <a:t> </a:t>
            </a:r>
            <a:r>
              <a:rPr lang="pt-BR" sz="1600" b="1"/>
              <a:t>XBOX GAME PASS</a:t>
            </a:r>
          </a:p>
        </xdr:txBody>
      </xdr:sp>
    </xdr:grpSp>
    <xdr:clientData/>
  </xdr:twoCellAnchor>
  <xdr:twoCellAnchor>
    <xdr:from>
      <xdr:col>0</xdr:col>
      <xdr:colOff>523875</xdr:colOff>
      <xdr:row>1</xdr:row>
      <xdr:rowOff>190500</xdr:rowOff>
    </xdr:from>
    <xdr:to>
      <xdr:col>0</xdr:col>
      <xdr:colOff>1295400</xdr:colOff>
      <xdr:row>4</xdr:row>
      <xdr:rowOff>130969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523875" y="369094"/>
          <a:ext cx="771525" cy="726281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83343</xdr:colOff>
      <xdr:row>6</xdr:row>
      <xdr:rowOff>11907</xdr:rowOff>
    </xdr:from>
    <xdr:to>
      <xdr:col>0</xdr:col>
      <xdr:colOff>1726406</xdr:colOff>
      <xdr:row>7</xdr:row>
      <xdr:rowOff>47625</xdr:rowOff>
    </xdr:to>
    <xdr:sp macro="" textlink="">
      <xdr:nvSpPr>
        <xdr:cNvPr id="25" name="CaixaDeTexto 24"/>
        <xdr:cNvSpPr txBox="1"/>
      </xdr:nvSpPr>
      <xdr:spPr>
        <a:xfrm>
          <a:off x="83343" y="1333501"/>
          <a:ext cx="1643063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Bem</a:t>
          </a:r>
          <a:r>
            <a:rPr lang="pt-BR" sz="1100" b="1" baseline="0">
              <a:solidFill>
                <a:schemeClr val="bg1"/>
              </a:solidFill>
            </a:rPr>
            <a:t> Vindo, Jorge.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2</xdr:col>
      <xdr:colOff>71437</xdr:colOff>
      <xdr:row>3</xdr:row>
      <xdr:rowOff>83343</xdr:rowOff>
    </xdr:from>
    <xdr:ext cx="6532558" cy="252185"/>
    <xdr:sp macro="" textlink="">
      <xdr:nvSpPr>
        <xdr:cNvPr id="26" name="CaixaDeTexto 25"/>
        <xdr:cNvSpPr txBox="1"/>
      </xdr:nvSpPr>
      <xdr:spPr>
        <a:xfrm>
          <a:off x="2166937" y="869156"/>
          <a:ext cx="6532558" cy="252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Calculation period: 01/06/2025</a:t>
          </a:r>
          <a:r>
            <a:rPr lang="pt-BR" sz="1100" baseline="0"/>
            <a:t> a 18/06/2025 | Update date: 17/06/2025 18:33</a:t>
          </a:r>
          <a:endParaRPr lang="pt-BR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ardo Fagundes" refreshedDate="45825.659240277775" createdVersion="5" refreshedVersion="5" minRefreshableVersion="3" recordCount="293">
  <cacheSource type="worksheet">
    <worksheetSource name="tbl_base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5" cacheId="23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35:B39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4" cacheId="23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24:B28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1" cacheId="23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14:B17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21"/>
    <pivotTable tabId="3" name="Tabela dinâmica24"/>
    <pivotTable tabId="3" name="Tabela dinâmica25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21">
  <autoFilter ref="A1:M296">
    <filterColumn colId="7">
      <filters>
        <filter val="Yes"/>
      </filters>
    </filterColumn>
  </autoFilter>
  <tableColumns count="13">
    <tableColumn id="1" name="Subscriber ID" dataDxfId="20"/>
    <tableColumn id="2" name="Name" dataDxfId="19"/>
    <tableColumn id="3" name="Plan" dataDxfId="18"/>
    <tableColumn id="4" name="Start Date" dataDxfId="17"/>
    <tableColumn id="5" name="Auto Renewal" dataDxfId="16"/>
    <tableColumn id="6" name="Subscription Price" dataDxfId="15" dataCellStyle="Moeda"/>
    <tableColumn id="7" name="Subscription Type" dataDxfId="14"/>
    <tableColumn id="8" name="EA Play Season Pass" dataDxfId="13"/>
    <tableColumn id="13" name="EA Play Season Pass_x000a_Price" dataDxfId="12" dataCellStyle="Moeda"/>
    <tableColumn id="9" name="Minecraft Season Pass" dataDxfId="11"/>
    <tableColumn id="10" name="Minecraft Season Pass Price" dataDxfId="10" dataCellStyle="Moeda"/>
    <tableColumn id="11" name="Coupon Value" dataDxfId="9" dataCellStyle="Moeda"/>
    <tableColumn id="12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B39" sqref="B39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B39" sqref="B39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2:D293"/>
  <sheetViews>
    <sheetView topLeftCell="A7" workbookViewId="0">
      <selection activeCell="B39" sqref="B39"/>
    </sheetView>
  </sheetViews>
  <sheetFormatPr defaultRowHeight="14.25"/>
  <cols>
    <col min="1" max="1" width="18" customWidth="1"/>
    <col min="2" max="2" width="36.375" style="15" customWidth="1"/>
    <col min="3" max="3" width="35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12" spans="1:2">
      <c r="A12" s="12" t="s">
        <v>16</v>
      </c>
      <c r="B12" t="s">
        <v>24</v>
      </c>
    </row>
    <row r="13" spans="1:2">
      <c r="B13"/>
    </row>
    <row r="14" spans="1:2">
      <c r="A14" s="12" t="s">
        <v>313</v>
      </c>
      <c r="B14" s="15" t="s">
        <v>315</v>
      </c>
    </row>
    <row r="15" spans="1:2">
      <c r="A15" s="13" t="s">
        <v>23</v>
      </c>
      <c r="B15" s="15">
        <v>217</v>
      </c>
    </row>
    <row r="16" spans="1:2">
      <c r="A16" s="13" t="s">
        <v>19</v>
      </c>
      <c r="B16" s="15">
        <v>1522</v>
      </c>
    </row>
    <row r="17" spans="1:4">
      <c r="A17" s="13" t="s">
        <v>314</v>
      </c>
      <c r="B17" s="15">
        <v>1739</v>
      </c>
    </row>
    <row r="18" spans="1:4">
      <c r="B18"/>
    </row>
    <row r="19" spans="1:4">
      <c r="B19"/>
    </row>
    <row r="20" spans="1:4">
      <c r="A20" s="13" t="s">
        <v>318</v>
      </c>
      <c r="B20"/>
    </row>
    <row r="21" spans="1:4">
      <c r="B21"/>
    </row>
    <row r="22" spans="1:4">
      <c r="A22" s="12" t="s">
        <v>16</v>
      </c>
      <c r="B22" t="s">
        <v>24</v>
      </c>
    </row>
    <row r="23" spans="1:4">
      <c r="B23"/>
    </row>
    <row r="24" spans="1:4">
      <c r="A24" s="12" t="s">
        <v>313</v>
      </c>
      <c r="B24" s="15" t="s">
        <v>319</v>
      </c>
    </row>
    <row r="25" spans="1:4">
      <c r="A25" s="13" t="s">
        <v>22</v>
      </c>
      <c r="B25" s="15">
        <v>0</v>
      </c>
    </row>
    <row r="26" spans="1:4">
      <c r="A26" s="13" t="s">
        <v>26</v>
      </c>
      <c r="B26" s="15">
        <v>0</v>
      </c>
    </row>
    <row r="27" spans="1:4">
      <c r="A27" s="13" t="s">
        <v>18</v>
      </c>
      <c r="B27" s="15">
        <v>600</v>
      </c>
    </row>
    <row r="28" spans="1:4">
      <c r="A28" s="13" t="s">
        <v>314</v>
      </c>
      <c r="B28" s="15">
        <v>600</v>
      </c>
      <c r="D28" s="14">
        <f>GETPIVOTDATA("EA Play Season Pass
Price",$A$24)</f>
        <v>600</v>
      </c>
    </row>
    <row r="29" spans="1:4">
      <c r="B29"/>
    </row>
    <row r="30" spans="1:4">
      <c r="B30"/>
    </row>
    <row r="31" spans="1:4">
      <c r="A31" s="13" t="s">
        <v>318</v>
      </c>
      <c r="B31"/>
    </row>
    <row r="32" spans="1:4">
      <c r="B32"/>
    </row>
    <row r="33" spans="1:4">
      <c r="A33" s="12" t="s">
        <v>16</v>
      </c>
      <c r="B33" t="s">
        <v>24</v>
      </c>
    </row>
    <row r="34" spans="1:4">
      <c r="B34"/>
    </row>
    <row r="35" spans="1:4">
      <c r="A35" s="12" t="s">
        <v>313</v>
      </c>
      <c r="B35" s="15" t="s">
        <v>316</v>
      </c>
    </row>
    <row r="36" spans="1:4">
      <c r="A36" s="13" t="s">
        <v>22</v>
      </c>
      <c r="B36" s="15">
        <v>0</v>
      </c>
    </row>
    <row r="37" spans="1:4">
      <c r="A37" s="13" t="s">
        <v>26</v>
      </c>
      <c r="B37" s="15">
        <v>520</v>
      </c>
    </row>
    <row r="38" spans="1:4">
      <c r="A38" s="13" t="s">
        <v>18</v>
      </c>
      <c r="B38" s="15">
        <v>400</v>
      </c>
    </row>
    <row r="39" spans="1:4">
      <c r="A39" s="13" t="s">
        <v>314</v>
      </c>
      <c r="B39" s="15">
        <v>920</v>
      </c>
      <c r="D39" s="14">
        <f>GETPIVOTDATA("Minecraft Season Pass Price",$A$35)</f>
        <v>920</v>
      </c>
    </row>
    <row r="40" spans="1:4">
      <c r="B40"/>
    </row>
    <row r="41" spans="1:4">
      <c r="B41"/>
    </row>
    <row r="42" spans="1:4">
      <c r="B42"/>
    </row>
    <row r="43" spans="1:4">
      <c r="B43"/>
    </row>
    <row r="44" spans="1:4">
      <c r="B44"/>
    </row>
    <row r="45" spans="1:4">
      <c r="B45"/>
    </row>
    <row r="46" spans="1:4">
      <c r="B46"/>
    </row>
    <row r="47" spans="1:4">
      <c r="B47"/>
    </row>
    <row r="48" spans="1:4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showGridLines="0" showRowColHeaders="0" tabSelected="1" zoomScale="80" zoomScaleNormal="80" workbookViewId="0">
      <selection activeCell="Z15" sqref="Z15"/>
    </sheetView>
  </sheetViews>
  <sheetFormatPr defaultRowHeight="14.25"/>
  <cols>
    <col min="1" max="1" width="23.875" style="5" customWidth="1"/>
    <col min="2" max="2" width="3.625" customWidth="1"/>
    <col min="12" max="12" width="6.625" customWidth="1"/>
  </cols>
  <sheetData>
    <row r="1" spans="1:22" ht="14.25" customHeight="1"/>
    <row r="2" spans="1:22" ht="27.75" customHeight="1" thickBot="1">
      <c r="C2" s="16"/>
      <c r="D2" s="16" t="s">
        <v>317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  <c r="T2" s="17"/>
      <c r="U2" s="17"/>
      <c r="V2" s="17"/>
    </row>
    <row r="3" spans="1:22" ht="19.5" customHeight="1" thickTop="1"/>
    <row r="4" spans="1:22" s="7" customFormat="1" ht="14.25" customHeight="1">
      <c r="A4" s="5"/>
    </row>
    <row r="5" spans="1:22" s="7" customFormat="1" ht="14.25" customHeight="1">
      <c r="A5" s="5"/>
    </row>
    <row r="6" spans="1:22" s="7" customFormat="1" ht="14.25" customHeight="1">
      <c r="A6" s="5"/>
    </row>
    <row r="7" spans="1:22" s="7" customFormat="1" ht="14.25" customHeight="1">
      <c r="A7" s="5"/>
    </row>
    <row r="8" spans="1:22" s="7" customFormat="1" ht="14.25" customHeight="1">
      <c r="A8" s="5"/>
    </row>
    <row r="9" spans="1:22" s="7" customFormat="1" ht="14.25" customHeight="1">
      <c r="A9" s="5"/>
    </row>
    <row r="10" spans="1:22" s="7" customFormat="1" ht="14.25" customHeight="1">
      <c r="A10" s="5"/>
    </row>
    <row r="11" spans="1:22" s="7" customFormat="1" ht="14.25" customHeight="1">
      <c r="A11" s="5"/>
    </row>
    <row r="12" spans="1:22" s="7" customFormat="1">
      <c r="A12" s="5"/>
    </row>
    <row r="13" spans="1:22" s="7" customFormat="1">
      <c r="A13" s="5"/>
    </row>
    <row r="14" spans="1:22" s="7" customFormat="1">
      <c r="A14" s="5"/>
    </row>
    <row r="15" spans="1:22" s="7" customFormat="1">
      <c r="A15" s="5"/>
    </row>
    <row r="16" spans="1:22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9483571-f922-4e8e-9c1c-26f0a2252132"/>
    <ds:schemaRef ds:uri="851b35d3-0456-4d6a-bc2f-da927e91d15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tbl_annual_total</vt:lpstr>
      <vt:lpstr>tbl_base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Bootcamp Excel com IA</dc:title>
  <dc:creator>Ricardo Fagundes;Felipe Silva Aguiar</dc:creator>
  <cp:keywords>DIO.me</cp:keywords>
  <cp:lastModifiedBy>Ricardo Fagundes</cp:lastModifiedBy>
  <dcterms:created xsi:type="dcterms:W3CDTF">2024-12-19T13:13:10Z</dcterms:created>
  <dcterms:modified xsi:type="dcterms:W3CDTF">2025-06-17T21:33:40Z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