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Documentos\Calificación de Equipos\EQ-LLE-01\02-AR\"/>
    </mc:Choice>
  </mc:AlternateContent>
  <xr:revisionPtr revIDLastSave="0" documentId="13_ncr:1_{B49B56FD-61A3-45C5-8A02-4025629A144E}" xr6:coauthVersionLast="47" xr6:coauthVersionMax="47" xr10:uidLastSave="{00000000-0000-0000-0000-000000000000}"/>
  <bookViews>
    <workbookView xWindow="-120" yWindow="-120" windowWidth="29040" windowHeight="15720" xr2:uid="{CA28C48B-4372-4B54-91E2-237348F73F9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1" l="1"/>
  <c r="P21" i="1" s="1"/>
  <c r="L20" i="1"/>
  <c r="P20" i="1" s="1"/>
  <c r="L19" i="1"/>
  <c r="P19" i="1" s="1"/>
  <c r="L18" i="1"/>
  <c r="P18" i="1" s="1"/>
  <c r="L17" i="1"/>
  <c r="P17" i="1" s="1"/>
  <c r="L16" i="1"/>
  <c r="P16" i="1" s="1"/>
  <c r="L15" i="1"/>
  <c r="P15" i="1" s="1"/>
  <c r="L14" i="1"/>
  <c r="P14" i="1" s="1"/>
</calcChain>
</file>

<file path=xl/sharedStrings.xml><?xml version="1.0" encoding="utf-8"?>
<sst xmlns="http://schemas.openxmlformats.org/spreadsheetml/2006/main" count="119" uniqueCount="81">
  <si>
    <t>Funciones</t>
  </si>
  <si>
    <t>Impacto de la Falla</t>
  </si>
  <si>
    <t>Controles para evitar que suceda la falla</t>
  </si>
  <si>
    <t>Controles para detectar la falla cuando esta se presenta</t>
  </si>
  <si>
    <t>Riesgo Residual</t>
  </si>
  <si>
    <t>Comentarios</t>
  </si>
  <si>
    <t>(Probabilidad)</t>
  </si>
  <si>
    <t>(Detectabilidad)</t>
  </si>
  <si>
    <t>No</t>
  </si>
  <si>
    <t>Etapa del Proceso o Función</t>
  </si>
  <si>
    <t>¿Cómo una falla puede impactar el CQA, CPP o DI?</t>
  </si>
  <si>
    <t>¿Cuál es la posible causa de la falla?</t>
  </si>
  <si>
    <t>Severidad</t>
  </si>
  <si>
    <t>¿Qué componentes o características de los componentes, disminuyen o eliminan la probabilidad de que se presente la falla?</t>
  </si>
  <si>
    <t>¿Qué funciones o características de las funciones disminuyen o eliminan la probabilidad de que se presente la falla?</t>
  </si>
  <si>
    <t>¿Qué parámetros del equipo al controlarlos disminuyen o elimina la probabilidad de que se presente la falla?</t>
  </si>
  <si>
    <t>¿Qué procedimientos o controles manuales disminuyen o eliminan la probabilidad de que se presente la falla?</t>
  </si>
  <si>
    <t>¿Cuáles cáracteristicas de los materiales o materia prima, que al controlarlos disminuyen o eliminan la probabilidad de que se presente la falla?</t>
  </si>
  <si>
    <t>Probabilidad</t>
  </si>
  <si>
    <t>Nivel de Impacto</t>
  </si>
  <si>
    <t>¿Qué controles automáticos (p. ej. alarmas) detectan la falla si se llega a presentar?</t>
  </si>
  <si>
    <t>¿Qué controles manuales detectan la falla si se llega a presentar?</t>
  </si>
  <si>
    <t>Detectabilidad</t>
  </si>
  <si>
    <t>AMEF DE/PARA EQUIPOS</t>
  </si>
  <si>
    <t>CÓDIGO:</t>
  </si>
  <si>
    <t>VAL-INS-001-FOR-001</t>
  </si>
  <si>
    <t>GESTIÓN DE RIESGOS</t>
  </si>
  <si>
    <t>VERSIÓN:</t>
  </si>
  <si>
    <t>SUSTITUYE A:</t>
  </si>
  <si>
    <t>VIGENTE A PARTIR DE:</t>
  </si>
  <si>
    <t>PRÓXIMA REVISIÓN:</t>
  </si>
  <si>
    <t>PÁGINA:</t>
  </si>
  <si>
    <t>NUEVO</t>
  </si>
  <si>
    <r>
      <t>1</t>
    </r>
    <r>
      <rPr>
        <sz val="10"/>
        <color theme="1"/>
        <rFont val="Calibri"/>
        <family val="2"/>
      </rPr>
      <t xml:space="preserve"> de </t>
    </r>
    <r>
      <rPr>
        <b/>
        <sz val="10"/>
        <color theme="1"/>
        <rFont val="Calibri"/>
        <family val="2"/>
      </rPr>
      <t>2</t>
    </r>
  </si>
  <si>
    <t>Alimentación del Tanque de Dosificado</t>
  </si>
  <si>
    <t>Si el tanque de dosificado no contiene correctamente el prodcuto por dosificar durante el proceso de llenado de pistones se pueden ingresar burbujas de aire o cavidades que no dosifiquen el producto correctamente.</t>
  </si>
  <si>
    <t>Si no se asegura el producto en el tanque se puede ingresar burbujas o cavidades de aire</t>
  </si>
  <si>
    <t>El tanque de acumulación de producto esta diseñado para contener un determinado volumen de prudcto siempre para prevenir la entrada de aire.</t>
  </si>
  <si>
    <t>No Aplica.</t>
  </si>
  <si>
    <t>No Aplica</t>
  </si>
  <si>
    <t>El tanque esta construido con materiales que no presentan reacción el con el prodcuto, facilitan la limpieza del equipo y previenen la acumulación del producto o suciedad (presentan un acabado sanitario)</t>
  </si>
  <si>
    <t>Se cuenta con un control de proceso para medir o determinar el volumen contenido el el frasco. La falla se puede detectar mediante una variación en el volumen dosificado en el producto (el control en proceso esta detallado en el ACO-PNO-008,Operación y Limpieza de la Llenadora de 8 boquillas EQ-LLE-01).</t>
  </si>
  <si>
    <t>ACO-PNO-008 Operación y Limpieza de la Llenadora de 8 boquillas EQ-LLE-01</t>
  </si>
  <si>
    <t>El riesgo identificado es de nivel médio, los controles en proceso son de carácter manual y el caso de presentarse una falla es evidente en la variación del volumen dosificado.</t>
  </si>
  <si>
    <t>El tanque de acumulación del producto no se enceuntre limpio y contamine el prodcuto a dosificar.</t>
  </si>
  <si>
    <t>El tipo de materail de construcción del tanque es del tipos sanitario (es continuo, liso, sin punto o sitios de acumulación).</t>
  </si>
  <si>
    <t>Se cuenta con el procedimeinto ACO-PNO-008 Operación y Limpieza de la Llenadora de 8 boquillas EQ-LLE-01. el cual detalla como realizar la limpieza del tanque de acumulación.</t>
  </si>
  <si>
    <t>Se cuenta con una liberación del equipo y el / area despues de una inspección por el área de control de calidad que asegura la limpieza del equipo y área. ACO-PNO-001, Proceso de Acondicionamiento para Lubricante Intimo (Prudence Lub 75 mL)</t>
  </si>
  <si>
    <t>Contaminación del producto (Pureza)</t>
  </si>
  <si>
    <t>Alimetación de Jeringas o Pistones</t>
  </si>
  <si>
    <t>Volumen dosificado en producto menor al Volumen de Marbete</t>
  </si>
  <si>
    <t>El desplazamiento o carrera del embolo piston no sea mayor o igual al volumen establecido en marbete.</t>
  </si>
  <si>
    <t>Mediante un ajuste general de presion se puede aumentar o disminuir la carrera del embolo piston y por consecuencia el volumen dosificado.
Adicionalmente se cuenta con un ajuste individual de presion para cada embolo piston de forma que se ajuste el volumen indivudual de cada piston en caso de ser neceasario.</t>
  </si>
  <si>
    <t>Se cuenta con el procedimeinto ACO-PNO-008 Operación y Limpieza de la Llenadora de 8 boquillas EQ-LLE-01. el cual detalla como realizar el ajuste de máquina para el dosificado del prodcuto.</t>
  </si>
  <si>
    <t>El tipo de materail de construcción las mangueras, embolos, pistones, manivel es del tipo sanitario (es continuo, liso, sin punto o sitios de acumulación).</t>
  </si>
  <si>
    <t>Las mangueras, embolos, pistones y manivel esta construido con materiales que no presentan reacción el con el prodcuto, facilitan la limpieza del equipo y previenen la acumulación del producto o suciedad (presentan un acabado sanitario)</t>
  </si>
  <si>
    <t>El riesgo identificado es de nivel alto, se recomienda el realizar una intructivo de como realizar la inspección de limpieza del equipo con la posibilidad de un apoyo visual para el inspector.</t>
  </si>
  <si>
    <t>El riesgo identificado es de nivel alto, se recomienda el realizar una intructivo de como realizar la inspección de limpieza del tanque de acumulación con la posibilidad de un apoyo visual para el inspector.</t>
  </si>
  <si>
    <t>Alimentación de Envase Primario</t>
  </si>
  <si>
    <t>La falta de un envase en la linea, ocasione que no se dosifique el producto dentro del envase ocasionando un derrame.</t>
  </si>
  <si>
    <t>No se alimente la banda transportadora de frasco con suficiente frasco.</t>
  </si>
  <si>
    <t>Se cuenta con el procedimeinto ACO-PNO-008 Operación y Limpieza de la Llenadora de 8 boquillas EQ-LLE-01. el cual detalla como se debe realizar la alimentación del frasco sobre el equipo.</t>
  </si>
  <si>
    <t>Se cuenta con un equipo periférico el cual es una mesa de acumulación (EQ-MES-01) el cual brinda un apoyo en una alimentación constante de frasco al equipo de dosificado.</t>
  </si>
  <si>
    <t>El riesgo identificado es de nivel medio, sin embargo los controles en proceso son suficientes y la falla del proceso es evidente.</t>
  </si>
  <si>
    <t>Conteo o Censo de Frascos</t>
  </si>
  <si>
    <t>No se contabilice correctamente los frascos que son alimentados en la banda.</t>
  </si>
  <si>
    <t>Se cuenta con un sensor de conteo de frasco LASER el cual al ser interrumpido el az de luz se contabiliza el frasco.</t>
  </si>
  <si>
    <t>Se cuenta con el procedimeinto ACO-PNO-008 Operación y Limpieza de la Llenadora de 8 boquillas EQ-LLE-01. el cual detalla como se debe configurar el equipo para que se contabilice el número de frascos a dosificar conforme al numero de jeringas operando.</t>
  </si>
  <si>
    <t>En el procedimeinto ACO-PNO-008 Operación y Limpieza de la Llenadora de 8 boquillas EQ-LLE-01. Se establecen las acciones que deben tomar los operadores al presentar esta falla y como prevenirla.</t>
  </si>
  <si>
    <t>Dosificación del Producto</t>
  </si>
  <si>
    <t>El volumen dosificado en el frasco sea menor al volumen de marbete.</t>
  </si>
  <si>
    <t>Cada aguja tiene un tope que ajustado de forma fina, el objetivo de este tope es dar ajustes finos de volumen de forma individual en cada embolo piston.</t>
  </si>
  <si>
    <t>Se cuenta con el procedimeinto ACO-PNO-008 Operación y Limpieza de la Llenadora de 8 boquillas EQ-LLE-01. el cual detalla como se debe realizar el ajuste fino de cada aguja.</t>
  </si>
  <si>
    <t>El riesgo identificado es de riesgo alto, se recomienda establecer un control de proceso para determinar a cada percetin 0.25 del proceso del equipo se sostiene el ajuste fino.</t>
  </si>
  <si>
    <t>Las agujas contaminen el producto.</t>
  </si>
  <si>
    <t>EL recorrido del producto por mangueras, embolos, pistones, manivel  contamine el producto.</t>
  </si>
  <si>
    <t>Las agujas es del tipo sanitario (es continuo, liso, sin punto o sitios de acumulación).</t>
  </si>
  <si>
    <t>Las agujas estan construidas con materiales que no presentan reacción el con el prodcuto, facilitan la limpieza del equipo y previenen la acumulación del producto o suciedad (presentan un acabado sanitario)</t>
  </si>
  <si>
    <t>Se cuenta con el procedimeinto ACO-PNO-008 Operación y Limpieza de la Llenadora de 8 boquillas EQ-LLE-01. el cual detalla como realizar la limpieza.</t>
  </si>
  <si>
    <t>Se cuenta con el procedimeinto ACO-PNO-008 Operación y Limpieza de la Llenadora de 8 boquillas EQ-LLE-01. el cual detalla como realizar la limpieza .</t>
  </si>
  <si>
    <t>Se cuenta con un control de proceso para medir o determinar el volumen contenido el frasco. La falla se puede detectar mediante una variación en el volumen dosificado en el producto (el control en proceso esta detallado en el ACO-PNO-008,Operación y Limpieza de la Llenadora de 8 boquillas EQ-LLE-01).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</si>
</sst>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FFFFFF"/>
      <name val="Calibri"/>
      <family val="2"/>
    </font>
    <font>
      <sz val="7"/>
      <color rgb="FF000000"/>
      <name val="Calibri"/>
      <family val="2"/>
    </font>
    <font>
      <sz val="10"/>
      <color theme="1"/>
      <name val="Calibri"/>
      <family val="2"/>
    </font>
    <font>
      <b/>
      <sz val="15"/>
      <color rgb="FFFFFFFF"/>
      <name val="Calibri"/>
      <family val="2"/>
    </font>
    <font>
      <b/>
      <sz val="10"/>
      <color theme="1"/>
      <name val="Calibri"/>
      <family val="2"/>
    </font>
  </fonts>
  <fills count="4">
    <fill>
      <patternFill patternType="none"/>
    </fill>
    <fill>
      <patternFill patternType="gray125"/>
    </fill>
    <fill>
      <patternFill patternType="solid">
        <fgColor rgb="FFC00000"/>
        <bgColor indexed="64"/>
      </patternFill>
    </fill>
    <fill>
      <patternFill patternType="solid">
        <fgColor rgb="FFD9D9D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5" fillId="0" borderId="1" xfId="0" applyFont="1" applyBorder="1" applyAlignment="1">
      <alignment horizontal="center" vertical="center" wrapText="1"/>
    </xf>
    <xf numFmtId="15"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57978</xdr:colOff>
      <xdr:row>1</xdr:row>
      <xdr:rowOff>132523</xdr:rowOff>
    </xdr:from>
    <xdr:to>
      <xdr:col>0</xdr:col>
      <xdr:colOff>1410411</xdr:colOff>
      <xdr:row>4</xdr:row>
      <xdr:rowOff>16566</xdr:rowOff>
    </xdr:to>
    <xdr:pic>
      <xdr:nvPicPr>
        <xdr:cNvPr id="3" name="Imagen 2" descr="Imagen que contiene Texto&#10;&#10;Descripción generada automáticamente">
          <a:extLst>
            <a:ext uri="{FF2B5EF4-FFF2-40B4-BE49-F238E27FC236}">
              <a16:creationId xmlns:a16="http://schemas.microsoft.com/office/drawing/2014/main" id="{C7E1C145-FBA0-6B55-1A70-2ED2439B59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978" y="323023"/>
          <a:ext cx="1352433" cy="463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5CFC-C3F3-4A90-8168-5172CA9605E9}">
  <dimension ref="A1:Q21"/>
  <sheetViews>
    <sheetView tabSelected="1" topLeftCell="A8" zoomScale="145" zoomScaleNormal="145" workbookViewId="0">
      <pane ySplit="4200" topLeftCell="A19" activePane="bottomLeft"/>
      <selection activeCell="M11" sqref="M11:O11"/>
      <selection pane="bottomLeft" activeCell="A14" sqref="A14:A15"/>
    </sheetView>
  </sheetViews>
  <sheetFormatPr baseColWidth="10" defaultColWidth="2.85546875" defaultRowHeight="15" x14ac:dyDescent="0.25"/>
  <cols>
    <col min="1" max="17" width="22.28515625" customWidth="1"/>
  </cols>
  <sheetData>
    <row r="1" spans="1:17" ht="15" customHeight="1" x14ac:dyDescent="0.25">
      <c r="A1" s="8"/>
      <c r="B1" s="9" t="s">
        <v>23</v>
      </c>
      <c r="C1" s="9"/>
      <c r="D1" s="9"/>
      <c r="E1" s="9"/>
      <c r="F1" s="9"/>
      <c r="G1" s="9"/>
      <c r="H1" s="9"/>
      <c r="I1" s="9"/>
      <c r="J1" s="9"/>
      <c r="K1" s="9"/>
      <c r="L1" s="9"/>
      <c r="M1" s="9"/>
      <c r="N1" s="9"/>
      <c r="O1" s="5" t="s">
        <v>24</v>
      </c>
      <c r="P1" s="5"/>
      <c r="Q1" s="5"/>
    </row>
    <row r="2" spans="1:17" ht="15.75" customHeight="1" x14ac:dyDescent="0.25">
      <c r="A2" s="8"/>
      <c r="B2" s="9"/>
      <c r="C2" s="9"/>
      <c r="D2" s="9"/>
      <c r="E2" s="9"/>
      <c r="F2" s="9"/>
      <c r="G2" s="9"/>
      <c r="H2" s="9"/>
      <c r="I2" s="9"/>
      <c r="J2" s="9"/>
      <c r="K2" s="9"/>
      <c r="L2" s="9"/>
      <c r="M2" s="9"/>
      <c r="N2" s="9"/>
      <c r="O2" s="7" t="s">
        <v>25</v>
      </c>
      <c r="P2" s="7"/>
      <c r="Q2" s="7"/>
    </row>
    <row r="3" spans="1:17" x14ac:dyDescent="0.25">
      <c r="A3" s="8"/>
      <c r="B3" s="5" t="s">
        <v>26</v>
      </c>
      <c r="C3" s="5"/>
      <c r="D3" s="5"/>
      <c r="E3" s="5"/>
      <c r="F3" s="5"/>
      <c r="G3" s="5"/>
      <c r="H3" s="5"/>
      <c r="I3" s="5"/>
      <c r="J3" s="5"/>
      <c r="K3" s="5"/>
      <c r="L3" s="5"/>
      <c r="M3" s="5"/>
      <c r="N3" s="5"/>
      <c r="O3" s="5" t="s">
        <v>27</v>
      </c>
      <c r="P3" s="5"/>
      <c r="Q3" s="5"/>
    </row>
    <row r="4" spans="1:17" x14ac:dyDescent="0.25">
      <c r="A4" s="8"/>
      <c r="B4" s="5"/>
      <c r="C4" s="5"/>
      <c r="D4" s="5"/>
      <c r="E4" s="5"/>
      <c r="F4" s="5"/>
      <c r="G4" s="5"/>
      <c r="H4" s="5"/>
      <c r="I4" s="5"/>
      <c r="J4" s="5"/>
      <c r="K4" s="5"/>
      <c r="L4" s="5"/>
      <c r="M4" s="5"/>
      <c r="N4" s="5"/>
      <c r="O4" s="7">
        <v>0</v>
      </c>
      <c r="P4" s="7"/>
      <c r="Q4" s="7"/>
    </row>
    <row r="5" spans="1:17" x14ac:dyDescent="0.25">
      <c r="A5" s="8"/>
      <c r="B5" s="5" t="s">
        <v>28</v>
      </c>
      <c r="C5" s="5"/>
      <c r="D5" s="5"/>
      <c r="E5" s="5"/>
      <c r="F5" s="5" t="s">
        <v>29</v>
      </c>
      <c r="G5" s="5"/>
      <c r="H5" s="5"/>
      <c r="I5" s="5"/>
      <c r="J5" s="5"/>
      <c r="K5" s="5" t="s">
        <v>30</v>
      </c>
      <c r="L5" s="5"/>
      <c r="M5" s="5"/>
      <c r="N5" s="5"/>
      <c r="O5" s="5" t="s">
        <v>31</v>
      </c>
      <c r="P5" s="5"/>
      <c r="Q5" s="5"/>
    </row>
    <row r="6" spans="1:17" x14ac:dyDescent="0.25">
      <c r="A6" s="8"/>
      <c r="B6" s="7" t="s">
        <v>32</v>
      </c>
      <c r="C6" s="7"/>
      <c r="D6" s="7"/>
      <c r="E6" s="7"/>
      <c r="F6" s="6">
        <v>45394</v>
      </c>
      <c r="G6" s="6"/>
      <c r="H6" s="6"/>
      <c r="I6" s="6"/>
      <c r="J6" s="6"/>
      <c r="K6" s="6">
        <v>46489</v>
      </c>
      <c r="L6" s="6"/>
      <c r="M6" s="6"/>
      <c r="N6" s="6"/>
      <c r="O6" s="5" t="s">
        <v>33</v>
      </c>
      <c r="P6" s="5"/>
      <c r="Q6" s="5"/>
    </row>
    <row r="11" spans="1:17" ht="25.5" customHeight="1" x14ac:dyDescent="0.25">
      <c r="A11" s="11" t="s">
        <v>0</v>
      </c>
      <c r="B11" s="12"/>
      <c r="C11" s="11" t="s">
        <v>1</v>
      </c>
      <c r="D11" s="15"/>
      <c r="E11" s="12"/>
      <c r="F11" s="10" t="s">
        <v>2</v>
      </c>
      <c r="G11" s="10"/>
      <c r="H11" s="10"/>
      <c r="I11" s="10"/>
      <c r="J11" s="10"/>
      <c r="K11" s="10"/>
      <c r="L11" s="10"/>
      <c r="M11" s="10" t="s">
        <v>3</v>
      </c>
      <c r="N11" s="10"/>
      <c r="O11" s="10"/>
      <c r="P11" s="10" t="s">
        <v>4</v>
      </c>
      <c r="Q11" s="10" t="s">
        <v>5</v>
      </c>
    </row>
    <row r="12" spans="1:17" x14ac:dyDescent="0.25">
      <c r="A12" s="13"/>
      <c r="B12" s="14"/>
      <c r="C12" s="13"/>
      <c r="D12" s="16"/>
      <c r="E12" s="14"/>
      <c r="F12" s="10" t="s">
        <v>6</v>
      </c>
      <c r="G12" s="10"/>
      <c r="H12" s="10"/>
      <c r="I12" s="10"/>
      <c r="J12" s="10"/>
      <c r="K12" s="10"/>
      <c r="L12" s="10"/>
      <c r="M12" s="10" t="s">
        <v>7</v>
      </c>
      <c r="N12" s="10"/>
      <c r="O12" s="10"/>
      <c r="P12" s="10"/>
      <c r="Q12" s="10"/>
    </row>
    <row r="13" spans="1:17" ht="45" x14ac:dyDescent="0.25">
      <c r="A13" s="1" t="s">
        <v>8</v>
      </c>
      <c r="B13" s="1" t="s">
        <v>9</v>
      </c>
      <c r="C13" s="1" t="s">
        <v>10</v>
      </c>
      <c r="D13" s="1" t="s">
        <v>11</v>
      </c>
      <c r="E13" s="1" t="s">
        <v>12</v>
      </c>
      <c r="F13" s="1" t="s">
        <v>13</v>
      </c>
      <c r="G13" s="1" t="s">
        <v>14</v>
      </c>
      <c r="H13" s="1" t="s">
        <v>15</v>
      </c>
      <c r="I13" s="1" t="s">
        <v>16</v>
      </c>
      <c r="J13" s="1" t="s">
        <v>17</v>
      </c>
      <c r="K13" s="1" t="s">
        <v>18</v>
      </c>
      <c r="L13" s="1" t="s">
        <v>19</v>
      </c>
      <c r="M13" s="1" t="s">
        <v>20</v>
      </c>
      <c r="N13" s="1" t="s">
        <v>21</v>
      </c>
      <c r="O13" s="1" t="s">
        <v>22</v>
      </c>
      <c r="P13" s="1"/>
      <c r="Q13" s="1"/>
    </row>
    <row r="14" spans="1:17" ht="81" x14ac:dyDescent="0.25">
      <c r="A14" s="3">
        <v>1</v>
      </c>
      <c r="B14" s="3" t="s">
        <v>34</v>
      </c>
      <c r="C14" s="2" t="s">
        <v>36</v>
      </c>
      <c r="D14" s="2" t="s">
        <v>35</v>
      </c>
      <c r="E14" s="2">
        <v>4</v>
      </c>
      <c r="F14" s="2" t="s">
        <v>37</v>
      </c>
      <c r="G14" s="2" t="s">
        <v>39</v>
      </c>
      <c r="H14" s="2" t="s">
        <v>38</v>
      </c>
      <c r="I14" s="2" t="s">
        <v>42</v>
      </c>
      <c r="J14" s="2" t="s">
        <v>38</v>
      </c>
      <c r="K14" s="2">
        <v>3</v>
      </c>
      <c r="L14" s="2">
        <f>E14*K14</f>
        <v>12</v>
      </c>
      <c r="M14" s="2" t="s">
        <v>38</v>
      </c>
      <c r="N14" s="2" t="s">
        <v>80</v>
      </c>
      <c r="O14" s="2">
        <v>3</v>
      </c>
      <c r="P14" s="2">
        <f>L14*O14</f>
        <v>36</v>
      </c>
      <c r="Q14" s="2" t="s">
        <v>43</v>
      </c>
    </row>
    <row r="15" spans="1:17" ht="72" x14ac:dyDescent="0.25">
      <c r="A15" s="4"/>
      <c r="B15" s="4"/>
      <c r="C15" s="2" t="s">
        <v>48</v>
      </c>
      <c r="D15" s="2" t="s">
        <v>44</v>
      </c>
      <c r="E15" s="2">
        <v>5</v>
      </c>
      <c r="F15" s="2" t="s">
        <v>45</v>
      </c>
      <c r="G15" s="2" t="s">
        <v>39</v>
      </c>
      <c r="H15" s="2" t="s">
        <v>38</v>
      </c>
      <c r="I15" s="2" t="s">
        <v>46</v>
      </c>
      <c r="J15" s="2" t="s">
        <v>40</v>
      </c>
      <c r="K15" s="2">
        <v>2</v>
      </c>
      <c r="L15" s="2">
        <f t="shared" ref="L15:L21" si="0">K15*E15</f>
        <v>10</v>
      </c>
      <c r="M15" s="2" t="s">
        <v>38</v>
      </c>
      <c r="N15" s="2" t="s">
        <v>47</v>
      </c>
      <c r="O15" s="2">
        <v>4</v>
      </c>
      <c r="P15" s="2">
        <f>O15*L15</f>
        <v>40</v>
      </c>
      <c r="Q15" s="2" t="s">
        <v>57</v>
      </c>
    </row>
    <row r="16" spans="1:17" ht="99" x14ac:dyDescent="0.25">
      <c r="A16" s="3">
        <v>2</v>
      </c>
      <c r="B16" s="3" t="s">
        <v>49</v>
      </c>
      <c r="C16" s="2" t="s">
        <v>50</v>
      </c>
      <c r="D16" s="2" t="s">
        <v>51</v>
      </c>
      <c r="E16" s="2">
        <v>4</v>
      </c>
      <c r="F16" s="2" t="s">
        <v>52</v>
      </c>
      <c r="G16" s="2" t="s">
        <v>39</v>
      </c>
      <c r="H16" s="2" t="s">
        <v>38</v>
      </c>
      <c r="I16" s="2" t="s">
        <v>53</v>
      </c>
      <c r="J16" s="2" t="s">
        <v>38</v>
      </c>
      <c r="K16" s="2">
        <v>3</v>
      </c>
      <c r="L16" s="2">
        <f t="shared" si="0"/>
        <v>12</v>
      </c>
      <c r="M16" s="2" t="s">
        <v>38</v>
      </c>
      <c r="N16" s="2" t="s">
        <v>41</v>
      </c>
      <c r="O16" s="2">
        <v>3</v>
      </c>
      <c r="P16" s="2">
        <f>L16*O16</f>
        <v>36</v>
      </c>
      <c r="Q16" s="2" t="s">
        <v>43</v>
      </c>
    </row>
    <row r="17" spans="1:17" ht="72" x14ac:dyDescent="0.25">
      <c r="A17" s="4"/>
      <c r="B17" s="4"/>
      <c r="C17" s="2" t="s">
        <v>48</v>
      </c>
      <c r="D17" s="2" t="s">
        <v>75</v>
      </c>
      <c r="E17" s="2">
        <v>5</v>
      </c>
      <c r="F17" s="2" t="s">
        <v>54</v>
      </c>
      <c r="G17" s="2" t="s">
        <v>39</v>
      </c>
      <c r="H17" s="2" t="s">
        <v>38</v>
      </c>
      <c r="I17" s="2" t="s">
        <v>79</v>
      </c>
      <c r="J17" s="2" t="s">
        <v>55</v>
      </c>
      <c r="K17" s="2">
        <v>2</v>
      </c>
      <c r="L17" s="2">
        <f t="shared" si="0"/>
        <v>10</v>
      </c>
      <c r="M17" s="2" t="s">
        <v>38</v>
      </c>
      <c r="N17" s="2" t="s">
        <v>47</v>
      </c>
      <c r="O17" s="2">
        <v>4</v>
      </c>
      <c r="P17" s="2">
        <f>O17*L17</f>
        <v>40</v>
      </c>
      <c r="Q17" s="2" t="s">
        <v>56</v>
      </c>
    </row>
    <row r="18" spans="1:17" ht="63" x14ac:dyDescent="0.25">
      <c r="A18" s="2">
        <v>3</v>
      </c>
      <c r="B18" s="2" t="s">
        <v>58</v>
      </c>
      <c r="C18" s="2" t="s">
        <v>59</v>
      </c>
      <c r="D18" s="2" t="s">
        <v>60</v>
      </c>
      <c r="E18" s="2">
        <v>2</v>
      </c>
      <c r="F18" s="2" t="s">
        <v>39</v>
      </c>
      <c r="G18" s="2" t="s">
        <v>39</v>
      </c>
      <c r="H18" s="2" t="s">
        <v>38</v>
      </c>
      <c r="I18" s="2" t="s">
        <v>61</v>
      </c>
      <c r="J18" s="2" t="s">
        <v>38</v>
      </c>
      <c r="K18" s="2">
        <v>4</v>
      </c>
      <c r="L18" s="2">
        <f t="shared" si="0"/>
        <v>8</v>
      </c>
      <c r="M18" s="2" t="s">
        <v>38</v>
      </c>
      <c r="N18" s="2" t="s">
        <v>62</v>
      </c>
      <c r="O18" s="2">
        <v>3</v>
      </c>
      <c r="P18" s="2">
        <f>O18*L18</f>
        <v>24</v>
      </c>
      <c r="Q18" s="2" t="s">
        <v>63</v>
      </c>
    </row>
    <row r="19" spans="1:17" ht="72" x14ac:dyDescent="0.25">
      <c r="A19" s="2">
        <v>4</v>
      </c>
      <c r="B19" s="2" t="s">
        <v>64</v>
      </c>
      <c r="C19" s="2" t="s">
        <v>59</v>
      </c>
      <c r="D19" s="2" t="s">
        <v>65</v>
      </c>
      <c r="E19" s="2">
        <v>2</v>
      </c>
      <c r="F19" s="2" t="s">
        <v>66</v>
      </c>
      <c r="G19" s="2" t="s">
        <v>39</v>
      </c>
      <c r="H19" s="2" t="s">
        <v>38</v>
      </c>
      <c r="I19" s="2" t="s">
        <v>67</v>
      </c>
      <c r="J19" s="2" t="s">
        <v>38</v>
      </c>
      <c r="K19" s="2">
        <v>3</v>
      </c>
      <c r="L19" s="2">
        <f t="shared" si="0"/>
        <v>6</v>
      </c>
      <c r="M19" s="2" t="s">
        <v>38</v>
      </c>
      <c r="N19" s="2" t="s">
        <v>68</v>
      </c>
      <c r="O19" s="2">
        <v>3</v>
      </c>
      <c r="P19" s="2">
        <f>O19*L19</f>
        <v>18</v>
      </c>
      <c r="Q19" s="2" t="s">
        <v>63</v>
      </c>
    </row>
    <row r="20" spans="1:17" ht="63" x14ac:dyDescent="0.25">
      <c r="A20" s="3">
        <v>5</v>
      </c>
      <c r="B20" s="3" t="s">
        <v>69</v>
      </c>
      <c r="C20" s="2" t="s">
        <v>70</v>
      </c>
      <c r="D20" s="2" t="s">
        <v>51</v>
      </c>
      <c r="E20" s="2">
        <v>4</v>
      </c>
      <c r="F20" s="2" t="s">
        <v>71</v>
      </c>
      <c r="G20" s="2" t="s">
        <v>39</v>
      </c>
      <c r="H20" s="2" t="s">
        <v>38</v>
      </c>
      <c r="I20" s="2" t="s">
        <v>72</v>
      </c>
      <c r="J20" s="2" t="s">
        <v>38</v>
      </c>
      <c r="K20" s="2">
        <v>3</v>
      </c>
      <c r="L20" s="2">
        <f t="shared" si="0"/>
        <v>12</v>
      </c>
      <c r="M20" s="2" t="s">
        <v>38</v>
      </c>
      <c r="N20" s="2" t="s">
        <v>68</v>
      </c>
      <c r="O20" s="2">
        <v>4</v>
      </c>
      <c r="P20" s="2">
        <f>O20*L20</f>
        <v>48</v>
      </c>
      <c r="Q20" s="2" t="s">
        <v>73</v>
      </c>
    </row>
    <row r="21" spans="1:17" ht="72" x14ac:dyDescent="0.25">
      <c r="A21" s="4"/>
      <c r="B21" s="4"/>
      <c r="C21" s="2" t="s">
        <v>48</v>
      </c>
      <c r="D21" s="2" t="s">
        <v>74</v>
      </c>
      <c r="E21" s="2">
        <v>5</v>
      </c>
      <c r="F21" s="2" t="s">
        <v>76</v>
      </c>
      <c r="G21" s="2" t="s">
        <v>39</v>
      </c>
      <c r="H21" s="2" t="s">
        <v>38</v>
      </c>
      <c r="I21" s="2" t="s">
        <v>78</v>
      </c>
      <c r="J21" s="2" t="s">
        <v>77</v>
      </c>
      <c r="K21" s="2">
        <v>2</v>
      </c>
      <c r="L21" s="2">
        <f t="shared" si="0"/>
        <v>10</v>
      </c>
      <c r="M21" s="2" t="s">
        <v>38</v>
      </c>
      <c r="N21" s="2" t="s">
        <v>47</v>
      </c>
      <c r="O21" s="2">
        <v>4</v>
      </c>
      <c r="P21" s="2">
        <f>O21*L21</f>
        <v>40</v>
      </c>
      <c r="Q21" s="2" t="s">
        <v>56</v>
      </c>
    </row>
  </sheetData>
  <mergeCells count="29">
    <mergeCell ref="Q11:Q12"/>
    <mergeCell ref="A11:B12"/>
    <mergeCell ref="C11:E12"/>
    <mergeCell ref="F11:L11"/>
    <mergeCell ref="M11:O11"/>
    <mergeCell ref="P11:P12"/>
    <mergeCell ref="F12:L12"/>
    <mergeCell ref="M12:O12"/>
    <mergeCell ref="A1:A6"/>
    <mergeCell ref="O1:Q1"/>
    <mergeCell ref="O2:Q2"/>
    <mergeCell ref="O3:Q3"/>
    <mergeCell ref="O4:Q4"/>
    <mergeCell ref="O5:Q5"/>
    <mergeCell ref="O6:Q6"/>
    <mergeCell ref="B1:N2"/>
    <mergeCell ref="B3:N4"/>
    <mergeCell ref="F5:J5"/>
    <mergeCell ref="F6:J6"/>
    <mergeCell ref="K5:N5"/>
    <mergeCell ref="K6:N6"/>
    <mergeCell ref="B5:E5"/>
    <mergeCell ref="B6:E6"/>
    <mergeCell ref="B14:B15"/>
    <mergeCell ref="A14:A15"/>
    <mergeCell ref="B16:B17"/>
    <mergeCell ref="A16:A17"/>
    <mergeCell ref="B20:B21"/>
    <mergeCell ref="A20:A2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79B423FEF1D6D43B602DAF65DD35B2B" ma:contentTypeVersion="11" ma:contentTypeDescription="Crear nuevo documento." ma:contentTypeScope="" ma:versionID="184870ef544ab9090af1e0f0d60daa43">
  <xsd:schema xmlns:xsd="http://www.w3.org/2001/XMLSchema" xmlns:xs="http://www.w3.org/2001/XMLSchema" xmlns:p="http://schemas.microsoft.com/office/2006/metadata/properties" xmlns:ns2="683b8576-79e0-48e1-8295-bc29f0e68258" xmlns:ns3="b99c6125-1a7f-4ab2-814b-3a41f4cc73a6" targetNamespace="http://schemas.microsoft.com/office/2006/metadata/properties" ma:root="true" ma:fieldsID="1b108c88fc4cc2273080538dc48cda7c" ns2:_="" ns3:_="">
    <xsd:import namespace="683b8576-79e0-48e1-8295-bc29f0e68258"/>
    <xsd:import namespace="b99c6125-1a7f-4ab2-814b-3a41f4cc73a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b8576-79e0-48e1-8295-bc29f0e682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8432fc17-1a6d-4715-a92e-ac731283ea2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9c6125-1a7f-4ab2-814b-3a41f4cc73a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9cb32-1f57-4ee1-be62-817f7ab519ad}" ma:internalName="TaxCatchAll" ma:showField="CatchAllData" ma:web="b99c6125-1a7f-4ab2-814b-3a41f4cc73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3b8576-79e0-48e1-8295-bc29f0e68258">
      <Terms xmlns="http://schemas.microsoft.com/office/infopath/2007/PartnerControls"/>
    </lcf76f155ced4ddcb4097134ff3c332f>
    <TaxCatchAll xmlns="b99c6125-1a7f-4ab2-814b-3a41f4cc73a6" xsi:nil="true"/>
  </documentManagement>
</p:properties>
</file>

<file path=customXml/itemProps1.xml><?xml version="1.0" encoding="utf-8"?>
<ds:datastoreItem xmlns:ds="http://schemas.openxmlformats.org/officeDocument/2006/customXml" ds:itemID="{06B6E611-F435-4B0B-BCDB-04E42445A92E}"/>
</file>

<file path=customXml/itemProps2.xml><?xml version="1.0" encoding="utf-8"?>
<ds:datastoreItem xmlns:ds="http://schemas.openxmlformats.org/officeDocument/2006/customXml" ds:itemID="{47B7F072-6130-4894-BBE6-10AE252F215C}"/>
</file>

<file path=customXml/itemProps3.xml><?xml version="1.0" encoding="utf-8"?>
<ds:datastoreItem xmlns:ds="http://schemas.openxmlformats.org/officeDocument/2006/customXml" ds:itemID="{CD1A1CCD-6D13-4D9C-BB51-1478754AD5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de Validacion Laboratorios Cosmedilab</dc:creator>
  <cp:lastModifiedBy>Coordinación Validación</cp:lastModifiedBy>
  <dcterms:created xsi:type="dcterms:W3CDTF">2024-04-09T15:03:32Z</dcterms:created>
  <dcterms:modified xsi:type="dcterms:W3CDTF">2024-04-10T16:41:57Z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0x010100479B423FEF1D6D43B602DAF65DD35B2B</vt:lpwstr>
  </property>
</Properties>
</file>