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D:\Politechnika\Aktualne\Projekt Przejściowy - sortowanie elementów wycinanych laserowo\"/>
    </mc:Choice>
  </mc:AlternateContent>
  <xr:revisionPtr revIDLastSave="0" documentId="13_ncr:1_{DBCE501C-BDC7-42A3-BF50-F44CB02D8615}" xr6:coauthVersionLast="47" xr6:coauthVersionMax="47" xr10:uidLastSave="{00000000-0000-0000-0000-000000000000}"/>
  <bookViews>
    <workbookView xWindow="-28920" yWindow="2790" windowWidth="29040" windowHeight="15720" xr2:uid="{00000000-000D-0000-FFFF-FFFF00000000}"/>
  </bookViews>
  <sheets>
    <sheet name="Project schedule" sheetId="11" r:id="rId1"/>
    <sheet name="About" sheetId="12" r:id="rId2"/>
  </sheets>
  <definedNames>
    <definedName name="Display_Week">'Project schedule'!$Q$4</definedName>
    <definedName name="Project_Start">'Project schedule'!$AM$2</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 name="_xlnm.Print_Titles" localSheetId="0">'Project schedule'!$6:$8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M2" i="11" l="1"/>
  <c r="D4" i="12" a="1"/>
  <c r="D4" i="12" s="1"/>
  <c r="T3" i="11" s="1"/>
  <c r="D5" i="12" a="1"/>
  <c r="D5" i="12" s="1"/>
  <c r="T4" i="11" s="1"/>
  <c r="D3" i="12" a="1"/>
  <c r="D3" i="12" s="1"/>
  <c r="T2" i="11" s="1"/>
  <c r="F12" i="11"/>
  <c r="H44" i="11"/>
  <c r="H39" i="11"/>
  <c r="H33" i="11"/>
  <c r="H49" i="11"/>
  <c r="H50" i="11"/>
  <c r="H9" i="11"/>
  <c r="H46" i="11" l="1"/>
  <c r="H45" i="11"/>
  <c r="H40" i="11"/>
  <c r="H34" i="11"/>
  <c r="H35" i="11" l="1"/>
  <c r="I7" i="11"/>
  <c r="H26" i="11"/>
  <c r="H21" i="11"/>
  <c r="H15" i="11"/>
  <c r="H10" i="11"/>
  <c r="H48" i="11" l="1"/>
  <c r="H47" i="11"/>
  <c r="H41" i="11"/>
  <c r="H36" i="11"/>
  <c r="H22" i="11"/>
  <c r="H23" i="11"/>
  <c r="H11" i="11"/>
  <c r="I8" i="11"/>
  <c r="H27" i="11" l="1"/>
  <c r="H12" i="11"/>
  <c r="H24" i="11"/>
  <c r="H16" i="11"/>
  <c r="J7" i="11"/>
  <c r="K7" i="11" s="1"/>
  <c r="L7" i="11" s="1"/>
  <c r="M7" i="11" s="1"/>
  <c r="N7" i="11" s="1"/>
  <c r="O7" i="11" s="1"/>
  <c r="P7" i="11" s="1"/>
  <c r="P6" i="11" s="1"/>
  <c r="I6" i="11"/>
  <c r="H43" i="11" l="1"/>
  <c r="H28" i="11"/>
  <c r="H25" i="11"/>
  <c r="H17" i="11"/>
  <c r="H13" i="11"/>
  <c r="H14" i="11"/>
  <c r="Q7" i="11"/>
  <c r="R7" i="11" s="1"/>
  <c r="S7" i="11" s="1"/>
  <c r="T7" i="11" s="1"/>
  <c r="U7" i="11" s="1"/>
  <c r="V7" i="11" s="1"/>
  <c r="W7" i="11" s="1"/>
  <c r="J8" i="11"/>
  <c r="W6" i="11" l="1"/>
  <c r="X7" i="11"/>
  <c r="Y7" i="11" s="1"/>
  <c r="Z7" i="11" s="1"/>
  <c r="AA7" i="11" s="1"/>
  <c r="AB7" i="11" s="1"/>
  <c r="AC7" i="11" s="1"/>
  <c r="AD7" i="11" s="1"/>
  <c r="H20" i="11"/>
  <c r="H19" i="11"/>
  <c r="H18" i="11"/>
  <c r="K8" i="11"/>
  <c r="AE7" i="11" l="1"/>
  <c r="AF7" i="11" s="1"/>
  <c r="AG7" i="11" s="1"/>
  <c r="AH7" i="11" s="1"/>
  <c r="AI7" i="11" s="1"/>
  <c r="AJ7" i="11" s="1"/>
  <c r="AK7" i="11" s="1"/>
  <c r="AD6" i="11"/>
  <c r="L8" i="11"/>
  <c r="AL7" i="11" l="1"/>
  <c r="AM7" i="11" s="1"/>
  <c r="AN7" i="11" s="1"/>
  <c r="AO7" i="11" s="1"/>
  <c r="AP7" i="11" s="1"/>
  <c r="AQ7" i="11" s="1"/>
  <c r="AR7" i="11" s="1"/>
  <c r="AK6" i="11"/>
  <c r="M8" i="11"/>
  <c r="AS7" i="11" l="1"/>
  <c r="AT7" i="11" s="1"/>
  <c r="AU7" i="11" s="1"/>
  <c r="AV7" i="11" s="1"/>
  <c r="AW7" i="11" s="1"/>
  <c r="AX7" i="11" s="1"/>
  <c r="AY7" i="11" s="1"/>
  <c r="AR6" i="11"/>
  <c r="N8" i="11"/>
  <c r="AY6" i="11" l="1"/>
  <c r="AZ7" i="11"/>
  <c r="BA7" i="11" s="1"/>
  <c r="AS8" i="11"/>
  <c r="O8" i="11"/>
  <c r="BA8" i="11" l="1"/>
  <c r="BB7" i="11"/>
  <c r="AT8" i="11"/>
  <c r="BB8" i="11" l="1"/>
  <c r="BC7" i="11"/>
  <c r="AU8" i="11"/>
  <c r="P8" i="11"/>
  <c r="Q8" i="11"/>
  <c r="BC8" i="11" l="1"/>
  <c r="BD7" i="11"/>
  <c r="AV8" i="11"/>
  <c r="R8" i="11"/>
  <c r="BD8" i="11" l="1"/>
  <c r="BE7" i="11"/>
  <c r="AW8" i="11"/>
  <c r="S8" i="11"/>
  <c r="BF7" i="11" l="1"/>
  <c r="BE8" i="11"/>
  <c r="AY8" i="11"/>
  <c r="AX8" i="11"/>
  <c r="T8" i="11"/>
  <c r="BG7" i="11" l="1"/>
  <c r="BF6" i="11"/>
  <c r="BF8" i="11"/>
  <c r="AZ8" i="11"/>
  <c r="U8" i="11"/>
  <c r="BH7" i="11" l="1"/>
  <c r="BG8" i="11"/>
  <c r="V8" i="11"/>
  <c r="BI7" i="11" l="1"/>
  <c r="BH8" i="11"/>
  <c r="W8" i="11"/>
  <c r="BJ7" i="11" l="1"/>
  <c r="BI8" i="11"/>
  <c r="X8" i="11"/>
  <c r="BK7" i="11" l="1"/>
  <c r="BJ8" i="11"/>
  <c r="Y8" i="11"/>
  <c r="BL7" i="11" l="1"/>
  <c r="BK8" i="11"/>
  <c r="Z8" i="11"/>
  <c r="BL8" i="11" l="1"/>
  <c r="BM7" i="11"/>
  <c r="AA8" i="11"/>
  <c r="BM6" i="11" l="1"/>
  <c r="BM8" i="11"/>
  <c r="BN7" i="11"/>
  <c r="AB8" i="11"/>
  <c r="BN8" i="11" l="1"/>
  <c r="BO7" i="11"/>
  <c r="AC8" i="11"/>
  <c r="BO8" i="11" l="1"/>
  <c r="BP7" i="11"/>
  <c r="AD8" i="11"/>
  <c r="BP8" i="11" l="1"/>
  <c r="BQ7" i="11"/>
  <c r="AE8" i="11"/>
  <c r="BQ8" i="11" l="1"/>
  <c r="BR7" i="11"/>
  <c r="AF8" i="11"/>
  <c r="BR8" i="11" l="1"/>
  <c r="BS7" i="11"/>
  <c r="AG8" i="11"/>
  <c r="BS8" i="11" l="1"/>
  <c r="BT7" i="11"/>
  <c r="AH8" i="11"/>
  <c r="BT6" i="11" l="1"/>
  <c r="BT8" i="11"/>
  <c r="BU7" i="11"/>
  <c r="AI8" i="11"/>
  <c r="BV7" i="11" l="1"/>
  <c r="BU8" i="11"/>
  <c r="AJ8" i="11"/>
  <c r="BW7" i="11" l="1"/>
  <c r="BV8" i="11"/>
  <c r="AK8" i="11"/>
  <c r="BW8" i="11" l="1"/>
  <c r="BX7" i="11"/>
  <c r="AL8" i="11"/>
  <c r="BX8" i="11" l="1"/>
  <c r="BY7" i="11"/>
  <c r="AM8" i="11"/>
  <c r="BZ7" i="11" l="1"/>
  <c r="BY8" i="11"/>
  <c r="AN8" i="11"/>
  <c r="CA7" i="11" l="1"/>
  <c r="BZ8" i="11"/>
  <c r="AO8" i="11"/>
  <c r="CB7" i="11" l="1"/>
  <c r="CA6" i="11"/>
  <c r="CA8" i="11"/>
  <c r="AP8" i="11"/>
  <c r="CB8" i="11" l="1"/>
  <c r="CC7" i="11"/>
  <c r="AQ8" i="11"/>
  <c r="CC8" i="11" l="1"/>
  <c r="CD7" i="11"/>
  <c r="AR8" i="11"/>
  <c r="CD8" i="11" l="1"/>
  <c r="CE7" i="11"/>
  <c r="CF7" i="11" l="1"/>
  <c r="CE8" i="11"/>
  <c r="CF8" i="11" l="1"/>
  <c r="CG7" i="11"/>
  <c r="CG8" i="11" l="1"/>
  <c r="CH7" i="11"/>
  <c r="CI7" i="11" l="1"/>
  <c r="CH6" i="11"/>
  <c r="CH8" i="11"/>
  <c r="CJ7" i="11" l="1"/>
  <c r="CI8" i="11"/>
  <c r="CK7" i="11" l="1"/>
  <c r="CJ8" i="11"/>
  <c r="CL7" i="11" l="1"/>
  <c r="CK8" i="11"/>
  <c r="CM7" i="11" l="1"/>
  <c r="CL8" i="11"/>
  <c r="CM8" i="11" l="1"/>
  <c r="CN7" i="11"/>
  <c r="CN8" i="11" l="1"/>
  <c r="CO7" i="11"/>
  <c r="CP7" i="11" l="1"/>
  <c r="CO6" i="11"/>
  <c r="CO8" i="11"/>
  <c r="CP8" i="11" l="1"/>
  <c r="CQ7" i="11"/>
  <c r="CQ8" i="11" l="1"/>
  <c r="CR7" i="11"/>
  <c r="CR8" i="11" l="1"/>
  <c r="CS7" i="11"/>
  <c r="CS8" i="11" l="1"/>
  <c r="CT7" i="11"/>
  <c r="CT8" i="11" l="1"/>
  <c r="CU7" i="11"/>
  <c r="CU8" i="11" l="1"/>
  <c r="CV7" i="11"/>
  <c r="CV8" i="11" l="1"/>
  <c r="CW7" i="11"/>
  <c r="CV6" i="11"/>
  <c r="CW8" i="11" l="1"/>
  <c r="CX7" i="11"/>
  <c r="CY7" i="11" l="1"/>
  <c r="CX8" i="11"/>
  <c r="CY8" i="11" l="1"/>
  <c r="CZ7" i="11"/>
  <c r="CZ8" i="11" l="1"/>
  <c r="DA7" i="11"/>
  <c r="DB7" i="11" l="1"/>
  <c r="DA8" i="11"/>
  <c r="DC7" i="11" l="1"/>
  <c r="DB8" i="11"/>
  <c r="DD7" i="11" l="1"/>
  <c r="DC8" i="11"/>
  <c r="DC6" i="11"/>
  <c r="DE7" i="11" l="1"/>
  <c r="DD8" i="11"/>
  <c r="DF7" i="11" l="1"/>
  <c r="DE8" i="11"/>
  <c r="DG7" i="11" l="1"/>
  <c r="DF8" i="11"/>
  <c r="DG8" i="11" l="1"/>
  <c r="DH7" i="11"/>
  <c r="DH8" i="11" l="1"/>
  <c r="DI7" i="11"/>
  <c r="DI8" i="11" l="1"/>
  <c r="DJ7" i="11"/>
  <c r="DJ8" i="11" l="1"/>
  <c r="DK7" i="11"/>
  <c r="DJ6" i="11"/>
  <c r="DL7" i="11" l="1"/>
  <c r="DK8" i="11"/>
  <c r="DL8" i="11" l="1"/>
  <c r="DM7" i="11"/>
  <c r="DM8" i="11" l="1"/>
  <c r="DN7" i="11"/>
  <c r="DO7" i="11" l="1"/>
  <c r="DN8" i="11"/>
  <c r="DP7" i="11" l="1"/>
  <c r="DO8" i="11"/>
  <c r="DQ7" i="11" l="1"/>
  <c r="DP8" i="11"/>
  <c r="DR7" i="11" l="1"/>
  <c r="DQ8" i="11"/>
  <c r="DQ6" i="11"/>
  <c r="DS7" i="11" l="1"/>
  <c r="DR8" i="11"/>
  <c r="DS8" i="11" l="1"/>
  <c r="DT7" i="11"/>
  <c r="DT8" i="11" l="1"/>
  <c r="DU7" i="11"/>
  <c r="DU8" i="11" l="1"/>
  <c r="DV7" i="11"/>
  <c r="DV8" i="11" l="1"/>
  <c r="DW7" i="11"/>
  <c r="DW8" i="11" l="1"/>
  <c r="DX7" i="11"/>
  <c r="DX8" i="11" l="1"/>
  <c r="DY7" i="11"/>
  <c r="DX6" i="11"/>
  <c r="DY8" i="11" l="1"/>
  <c r="DZ7" i="11"/>
  <c r="DZ8" i="11" l="1"/>
  <c r="EA7" i="11"/>
  <c r="EA8" i="11" l="1"/>
  <c r="EB7" i="11"/>
  <c r="EB8" i="11" l="1"/>
  <c r="EC7" i="11"/>
  <c r="EC8" i="11" l="1"/>
  <c r="ED7" i="11"/>
  <c r="EE7" i="11" l="1"/>
  <c r="ED8" i="11"/>
  <c r="EE6" i="11" l="1"/>
  <c r="EE8" i="11"/>
  <c r="EF7" i="11"/>
  <c r="EG7" i="11" l="1"/>
  <c r="EF8" i="11"/>
  <c r="EH7" i="11" l="1"/>
  <c r="EG8" i="11"/>
  <c r="EI7" i="11" l="1"/>
  <c r="EH8" i="11"/>
  <c r="EI8" i="11" l="1"/>
  <c r="EJ7" i="11"/>
  <c r="EJ8" i="11" l="1"/>
  <c r="EK7" i="11"/>
  <c r="EK8" i="11" l="1"/>
  <c r="EL7" i="11"/>
  <c r="EL8" i="11" l="1"/>
  <c r="EM7" i="11"/>
  <c r="EL6" i="11"/>
  <c r="EN7" i="11" l="1"/>
  <c r="EM8" i="11"/>
  <c r="EN8" i="11" l="1"/>
  <c r="EO7" i="11"/>
  <c r="EO8" i="11" l="1"/>
  <c r="EP7" i="11"/>
  <c r="EP8" i="11" l="1"/>
  <c r="EQ7" i="11"/>
  <c r="EQ8" i="11" l="1"/>
  <c r="ER7" i="11"/>
  <c r="ER8" i="11" l="1"/>
  <c r="ES7" i="11"/>
  <c r="ES8" i="11" l="1"/>
  <c r="ET7" i="11"/>
  <c r="ES6" i="11"/>
  <c r="EU7" i="11" l="1"/>
  <c r="ET8" i="11"/>
  <c r="EU8" i="11" l="1"/>
  <c r="EV7" i="11"/>
  <c r="EV8" i="11" l="1"/>
  <c r="EW7" i="11"/>
  <c r="EX7" i="11" l="1"/>
  <c r="EW8" i="11"/>
  <c r="EY7" i="11" l="1"/>
  <c r="EX8" i="11"/>
  <c r="EY8" i="11" l="1"/>
  <c r="EZ7" i="11"/>
  <c r="FA7" i="11" l="1"/>
  <c r="EZ6" i="11"/>
  <c r="EZ8" i="11"/>
  <c r="FB7" i="11" l="1"/>
  <c r="FA8" i="11"/>
  <c r="FC7" i="11" l="1"/>
  <c r="FB8" i="11"/>
  <c r="FD7" i="11" l="1"/>
  <c r="FC8" i="11"/>
  <c r="FD8" i="11" l="1"/>
  <c r="FE7" i="11"/>
  <c r="FE8" i="11" l="1"/>
  <c r="FF7" i="11"/>
  <c r="FF8" i="11" l="1"/>
  <c r="FG7" i="11"/>
  <c r="FG6" i="11" l="1"/>
  <c r="FG8" i="11"/>
  <c r="FH7" i="11"/>
  <c r="FH8" i="11" l="1"/>
  <c r="FI7" i="11"/>
  <c r="FI8" i="11" l="1"/>
  <c r="FJ7" i="11"/>
  <c r="FK7" i="11" l="1"/>
  <c r="FJ8" i="11"/>
  <c r="FK8" i="11" l="1"/>
  <c r="FL7" i="11"/>
  <c r="FL8" i="11" l="1"/>
  <c r="FM7" i="11"/>
  <c r="FM8" i="11" l="1"/>
  <c r="FN7" i="11"/>
  <c r="FN6" i="11" l="1"/>
  <c r="FN8" i="11"/>
  <c r="FO7" i="11"/>
  <c r="FO8" i="11" l="1"/>
  <c r="FP7" i="11"/>
  <c r="FQ7" i="11" l="1"/>
  <c r="FP8" i="11"/>
  <c r="FQ8" i="11" l="1"/>
  <c r="FR7" i="11"/>
  <c r="FR8" i="11" l="1"/>
  <c r="FS7" i="11"/>
  <c r="FS8" i="11" l="1"/>
  <c r="FT7" i="11"/>
  <c r="FT8" i="11" l="1"/>
  <c r="FU7" i="11"/>
  <c r="FU6" i="11" l="1"/>
  <c r="FU8" i="11"/>
  <c r="FV7" i="11"/>
  <c r="FV8" i="11" l="1"/>
  <c r="FW7" i="11"/>
  <c r="FW8" i="11" l="1"/>
  <c r="FX7" i="11"/>
  <c r="FX8" i="11" l="1"/>
  <c r="FY7" i="11"/>
  <c r="FY8" i="11" l="1"/>
  <c r="FZ7" i="11"/>
  <c r="GA7" i="11" l="1"/>
  <c r="FZ8" i="11"/>
  <c r="GB7" i="11" l="1"/>
  <c r="GA8" i="11"/>
  <c r="GC7" i="11" l="1"/>
  <c r="GB8" i="11"/>
  <c r="GB6" i="11"/>
  <c r="GD7" i="11" l="1"/>
  <c r="GC8" i="11"/>
  <c r="GD8" i="11" l="1"/>
  <c r="GE7" i="11"/>
  <c r="GE8" i="11" l="1"/>
  <c r="GF7" i="11"/>
  <c r="GF8" i="11" l="1"/>
  <c r="GG7" i="11"/>
  <c r="GG8" i="11" l="1"/>
  <c r="GH7" i="11"/>
  <c r="GH8" i="11" l="1"/>
  <c r="GI7" i="11"/>
  <c r="GI6" i="11" l="1"/>
  <c r="GI8" i="11"/>
  <c r="GJ7" i="11"/>
  <c r="GJ8" i="11" l="1"/>
  <c r="GK7" i="11"/>
  <c r="GK8" i="11" l="1"/>
  <c r="GL7" i="11"/>
  <c r="GL8" i="11" l="1"/>
  <c r="GM7" i="11"/>
  <c r="GM8" i="11" l="1"/>
  <c r="GN7" i="11"/>
  <c r="GN8" i="11" l="1"/>
  <c r="GO7" i="11"/>
  <c r="GO8" i="11" l="1"/>
  <c r="GP7" i="11"/>
  <c r="GP6" i="11" l="1"/>
  <c r="GQ7" i="11"/>
  <c r="GP8" i="11"/>
  <c r="GQ8" i="11" l="1"/>
  <c r="GR7" i="11"/>
  <c r="GR8" i="11" l="1"/>
  <c r="GS7" i="11"/>
  <c r="GT7" i="11" l="1"/>
  <c r="GS8" i="11"/>
  <c r="GU7" i="11" l="1"/>
  <c r="GT8" i="11"/>
  <c r="GV7" i="11" l="1"/>
  <c r="GU8" i="11"/>
  <c r="GW7" i="11" l="1"/>
  <c r="GV8" i="11"/>
  <c r="GX7" i="11" l="1"/>
  <c r="GW6" i="11"/>
  <c r="GW8" i="11"/>
  <c r="GY7" i="11" l="1"/>
  <c r="GX8" i="11"/>
  <c r="GY8" i="11" l="1"/>
  <c r="GZ7" i="11"/>
  <c r="GZ8" i="11" l="1"/>
  <c r="HA7" i="11"/>
  <c r="HA8" i="11" l="1"/>
  <c r="HB7" i="11"/>
  <c r="HB8" i="11" l="1"/>
  <c r="HC7" i="11"/>
  <c r="HD7" i="11" l="1"/>
  <c r="HC8" i="11"/>
  <c r="HD8" i="11" l="1"/>
  <c r="HE7" i="11"/>
  <c r="HD6" i="11"/>
  <c r="HE8" i="11" l="1"/>
  <c r="HF7" i="11"/>
  <c r="HF8" i="11" l="1"/>
  <c r="HG7" i="11"/>
  <c r="HG8" i="11" l="1"/>
  <c r="HH7" i="11"/>
  <c r="HH8" i="11" l="1"/>
  <c r="HI7" i="11"/>
  <c r="HI8" i="11" l="1"/>
  <c r="HJ7" i="11"/>
  <c r="HJ8" i="11" l="1"/>
  <c r="HK7" i="11"/>
  <c r="HK8" i="11" l="1"/>
  <c r="HL7" i="11"/>
  <c r="HK6" i="11"/>
  <c r="HL8" i="11" l="1"/>
  <c r="HM7" i="11"/>
  <c r="HM8" i="11" l="1"/>
  <c r="HN7" i="11"/>
  <c r="HO7" i="11" l="1"/>
  <c r="HN8" i="11"/>
  <c r="HP7" i="11" l="1"/>
  <c r="HO8" i="11"/>
  <c r="HP8" i="11" l="1"/>
  <c r="HQ7" i="11"/>
  <c r="HQ8" i="11" l="1"/>
  <c r="HR7" i="11"/>
  <c r="HR8" i="11" l="1"/>
  <c r="HS7" i="11"/>
  <c r="HR6" i="11"/>
  <c r="HT7" i="11" l="1"/>
  <c r="HS8" i="11"/>
  <c r="HT8" i="11" l="1"/>
  <c r="HU7" i="11"/>
  <c r="HU8" i="11" l="1"/>
  <c r="HV7" i="11"/>
  <c r="HW7" i="11" l="1"/>
  <c r="HV8" i="11"/>
  <c r="HW8" i="11" l="1"/>
  <c r="HX7" i="11"/>
  <c r="HY7" i="11" l="1"/>
  <c r="HX8" i="11"/>
  <c r="HY8" i="11" l="1"/>
  <c r="HZ7" i="11"/>
  <c r="HY6" i="11"/>
  <c r="HZ8" i="11" l="1"/>
  <c r="IA7" i="11"/>
  <c r="IA8" i="11" l="1"/>
  <c r="IB7" i="11"/>
  <c r="IB8" i="11" l="1"/>
  <c r="IC7" i="11"/>
  <c r="IC8" i="11" l="1"/>
  <c r="ID7" i="11"/>
  <c r="ID8" i="11" l="1"/>
  <c r="IE7" i="11"/>
  <c r="IE8" i="11" l="1"/>
  <c r="IF7" i="11"/>
  <c r="IF8" i="11" l="1"/>
  <c r="IG7" i="11"/>
  <c r="IF6" i="11"/>
  <c r="IG8" i="11" l="1"/>
  <c r="IH7" i="11"/>
  <c r="IH8" i="11" l="1"/>
  <c r="II7" i="11"/>
  <c r="II8" i="11" l="1"/>
  <c r="IJ7" i="11"/>
  <c r="IJ8" i="11" l="1"/>
  <c r="IK7" i="11"/>
  <c r="IK8" i="11" l="1"/>
  <c r="IL7" i="11"/>
  <c r="IL8" i="11" l="1"/>
  <c r="IM7" i="11"/>
  <c r="IM6" i="11" l="1"/>
  <c r="IM8" i="11"/>
  <c r="IN7" i="11"/>
  <c r="IO7" i="11" l="1"/>
  <c r="IN8" i="11"/>
  <c r="IO8" i="11" l="1"/>
  <c r="IP7" i="11"/>
  <c r="IQ7" i="11" l="1"/>
  <c r="IP8" i="11"/>
  <c r="IR7" i="11" l="1"/>
  <c r="IQ8" i="11"/>
  <c r="IS7" i="11" l="1"/>
  <c r="IR8" i="11"/>
  <c r="IT7" i="11" l="1"/>
  <c r="IS8" i="11"/>
  <c r="IT8" i="11" l="1"/>
  <c r="IT6" i="11"/>
  <c r="IU7" i="11"/>
  <c r="IU8" i="11" l="1"/>
  <c r="IV7" i="11"/>
  <c r="IV8" i="11" l="1"/>
  <c r="IW7" i="11"/>
  <c r="IW8" i="11" l="1"/>
  <c r="IX7" i="11"/>
  <c r="IX8" i="11" l="1"/>
  <c r="IY7" i="11"/>
  <c r="IY8" i="11" l="1"/>
  <c r="IZ7" i="11"/>
  <c r="IZ8" i="11" l="1"/>
  <c r="JA7" i="11"/>
  <c r="JA8" i="11" l="1"/>
  <c r="JB7" i="11"/>
  <c r="JA6" i="11"/>
  <c r="JB8" i="11" l="1"/>
  <c r="JC7" i="11"/>
  <c r="JC8" i="11" l="1"/>
  <c r="JD7" i="11"/>
  <c r="JD8" i="11" l="1"/>
  <c r="JE7" i="11"/>
  <c r="JE8" i="11" l="1"/>
  <c r="JF7" i="11"/>
  <c r="JG7" i="11" l="1"/>
  <c r="JF8" i="11"/>
  <c r="JG8" i="11" l="1"/>
  <c r="JH7" i="11"/>
  <c r="JH6" i="11" l="1"/>
  <c r="JH8" i="11"/>
  <c r="JI7" i="11"/>
  <c r="JI8" i="11" l="1"/>
  <c r="JJ7" i="11"/>
  <c r="JK7" i="11" l="1"/>
  <c r="JJ8" i="11"/>
  <c r="JL7" i="11" l="1"/>
  <c r="JK8" i="11"/>
  <c r="JL8" i="11" l="1"/>
  <c r="JM7" i="11"/>
  <c r="JM8" i="11" l="1"/>
  <c r="JN7" i="11"/>
  <c r="JN8" i="11" l="1"/>
  <c r="JO7" i="11"/>
  <c r="JO6" i="11" l="1"/>
  <c r="JP7" i="11"/>
  <c r="JO8" i="11"/>
  <c r="JP8" i="11" l="1"/>
  <c r="JQ7" i="11"/>
  <c r="JQ8" i="11" l="1"/>
  <c r="JR7" i="11"/>
  <c r="JR8" i="11" l="1"/>
  <c r="JS7" i="11"/>
  <c r="JS8" i="11" l="1"/>
  <c r="JT7" i="11"/>
  <c r="JT8" i="11" l="1"/>
  <c r="JU7" i="11"/>
  <c r="JV7" i="11" l="1"/>
  <c r="JU8" i="11"/>
  <c r="JV6" i="11" l="1"/>
  <c r="JV8" i="11"/>
  <c r="JW7" i="11"/>
  <c r="JW8" i="11" l="1"/>
  <c r="JX7" i="11"/>
  <c r="JX8" i="11" l="1"/>
  <c r="JY7" i="11"/>
  <c r="JY8" i="11" l="1"/>
  <c r="JZ7" i="11"/>
  <c r="JZ8" i="11" l="1"/>
  <c r="KA7" i="11"/>
  <c r="KA8" i="11" l="1"/>
  <c r="KB7" i="11"/>
  <c r="KB8" i="11" l="1"/>
  <c r="KC7" i="11"/>
  <c r="KC6" i="11" l="1"/>
  <c r="KD7" i="11"/>
  <c r="KC8" i="11"/>
  <c r="KE7" i="11" l="1"/>
  <c r="KD8" i="11"/>
  <c r="KE8" i="11" l="1"/>
  <c r="KF7" i="11"/>
  <c r="KG7" i="11" l="1"/>
  <c r="KF8" i="11"/>
  <c r="KH7" i="11" l="1"/>
  <c r="KG8" i="11"/>
  <c r="KH8" i="11" l="1"/>
  <c r="KI7" i="11"/>
  <c r="KI8" i="11" l="1"/>
  <c r="KJ7" i="11"/>
  <c r="KJ8" i="11" l="1"/>
  <c r="KJ6" i="11"/>
  <c r="KK7" i="11"/>
  <c r="KK8" i="11" l="1"/>
  <c r="KL7" i="11"/>
  <c r="KL8" i="11" l="1"/>
  <c r="KM7" i="11"/>
  <c r="KM8" i="11" l="1"/>
  <c r="KN7" i="11"/>
  <c r="KN8" i="11" l="1"/>
  <c r="KO7" i="11"/>
  <c r="KO8" i="11" l="1"/>
  <c r="KP7" i="11"/>
  <c r="KP8" i="11" l="1"/>
  <c r="KQ7" i="11"/>
  <c r="KQ8" i="11" l="1"/>
  <c r="KQ6" i="11"/>
  <c r="KR7" i="11"/>
  <c r="KR8" i="11" l="1"/>
  <c r="KS7" i="11"/>
  <c r="KT7" i="11" l="1"/>
  <c r="KS8" i="11"/>
  <c r="KU7" i="11" l="1"/>
  <c r="KT8" i="11"/>
  <c r="KV7" i="11" l="1"/>
  <c r="KU8" i="11"/>
  <c r="KV8" i="11" l="1"/>
  <c r="KW7" i="11"/>
  <c r="KX7" i="11" l="1"/>
  <c r="KW8" i="11"/>
  <c r="KY7" i="11" l="1"/>
  <c r="KX6" i="11"/>
  <c r="KX8" i="11"/>
  <c r="KY8" i="11" l="1"/>
  <c r="KZ7" i="11"/>
  <c r="KZ8" i="11" l="1"/>
  <c r="LA7" i="11"/>
  <c r="LA8" i="11" l="1"/>
  <c r="LB7" i="11"/>
  <c r="LB8" i="11" l="1"/>
  <c r="LC7" i="11"/>
  <c r="LC8" i="11" l="1"/>
  <c r="LD7" i="11"/>
  <c r="LD8" i="11" l="1"/>
  <c r="LE7" i="11"/>
  <c r="LE8" i="11" l="1"/>
  <c r="LE6" i="11"/>
  <c r="LF7" i="11"/>
  <c r="LG7" i="11" l="1"/>
  <c r="LF8" i="11"/>
  <c r="LG8" i="11" l="1"/>
  <c r="LH7" i="11"/>
  <c r="LH8" i="11" l="1"/>
  <c r="LI7" i="11"/>
  <c r="LJ7" i="11" l="1"/>
  <c r="LI8" i="11"/>
  <c r="LK7" i="11" l="1"/>
  <c r="LJ8" i="11"/>
  <c r="LL7" i="11" l="1"/>
  <c r="LK8" i="11"/>
  <c r="LL8" i="11" l="1"/>
  <c r="LM7" i="11"/>
  <c r="LL6" i="11"/>
  <c r="LN7" i="11" l="1"/>
  <c r="LM8" i="11"/>
  <c r="LO7" i="11" l="1"/>
  <c r="LN8" i="11"/>
  <c r="LO8" i="11" l="1"/>
  <c r="LP7" i="11"/>
  <c r="LQ7" i="11" l="1"/>
  <c r="LP8" i="11"/>
  <c r="LQ8" i="11" l="1"/>
  <c r="LR7" i="11"/>
  <c r="LR8" i="11" l="1"/>
  <c r="LS7" i="11"/>
  <c r="LS8" i="11" l="1"/>
  <c r="LS6" i="11"/>
  <c r="LT7" i="11"/>
  <c r="LT8" i="11" l="1"/>
  <c r="LU7" i="11"/>
  <c r="LU8" i="11" l="1"/>
  <c r="LV7" i="11"/>
  <c r="LV8" i="11" l="1"/>
  <c r="LW7" i="11"/>
  <c r="LW8" i="11" l="1"/>
  <c r="LX7" i="11"/>
  <c r="LX8" i="11" l="1"/>
  <c r="LY7" i="11"/>
  <c r="LZ7" i="11" l="1"/>
  <c r="LY8" i="11"/>
  <c r="MA7" i="11" l="1"/>
  <c r="LZ6" i="11"/>
  <c r="LZ8" i="11"/>
  <c r="MB7" i="11" l="1"/>
  <c r="MA8" i="11"/>
  <c r="MC7" i="11" l="1"/>
  <c r="MB8" i="11"/>
  <c r="MD7" i="11" l="1"/>
  <c r="MC8" i="11"/>
  <c r="ME7" i="11" l="1"/>
  <c r="MD8" i="11"/>
  <c r="ME8" i="11" l="1"/>
  <c r="MF7" i="11"/>
  <c r="MF8" i="11" l="1"/>
  <c r="MG7" i="11"/>
  <c r="MG8" i="11" l="1"/>
  <c r="MH7" i="11"/>
  <c r="MG6" i="11"/>
  <c r="MH8" i="11" l="1"/>
  <c r="MI7" i="11"/>
  <c r="MI8" i="11" l="1"/>
  <c r="MJ7" i="11"/>
  <c r="MJ8" i="11" l="1"/>
  <c r="MK7" i="11"/>
  <c r="MK8" i="11" l="1"/>
  <c r="ML7" i="11"/>
  <c r="ML8" i="11" l="1"/>
  <c r="MM7" i="11"/>
  <c r="MM8"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<sst xmlns="http://schemas.openxmlformats.org/spreadsheetml/2006/main" count="133" uniqueCount="71">
  <si>
    <t>TASK</t>
  </si>
  <si>
    <t>ASSIGNED TO</t>
  </si>
  <si>
    <t>PROGRESS</t>
  </si>
  <si>
    <t>START</t>
  </si>
  <si>
    <t>END</t>
  </si>
  <si>
    <t xml:space="preserve">Do not delete this row. This row is hidden to preserve a formula that is used to highlight the current day within the project schedule. </t>
  </si>
  <si>
    <t>Zadania wstępne</t>
  </si>
  <si>
    <t>Odbiór blach z firmy</t>
  </si>
  <si>
    <t>Wstępna kalibracja kamery</t>
  </si>
  <si>
    <t>System wizyjny</t>
  </si>
  <si>
    <t>Symulacja</t>
  </si>
  <si>
    <t>Insert new rows ABOVE this one</t>
  </si>
  <si>
    <t>Analiza, odczytanie i obsługa kodu G</t>
  </si>
  <si>
    <t>Stworzenie algorytmu wyszukiwania punktu uchwytu</t>
  </si>
  <si>
    <t>Komunikacja oraz programowanie manipulatora</t>
  </si>
  <si>
    <t>Praca dyplomowa inżynierska</t>
  </si>
  <si>
    <t>System decyzyjny do sortowania elementów wycinanych laserowo</t>
  </si>
  <si>
    <t>Zaprojektowanie oraz przekazanie projektu arkuszy testowych do produkcji</t>
  </si>
  <si>
    <t>Bartłomiej Szalwach</t>
  </si>
  <si>
    <t>Maciej Mróz</t>
  </si>
  <si>
    <t>Bartłomiej Szalwach, Maciej Mróz</t>
  </si>
  <si>
    <t>Pomiar masy otrzymanie detali</t>
  </si>
  <si>
    <t>Analiza rynku przyssawek</t>
  </si>
  <si>
    <t>Nawiązanie komunikacji skryptu z manipulatorem za pomocą protokołu KUKA.EthernetKRL</t>
  </si>
  <si>
    <t>Bartłomiej Szalwach. Maciej Mróz</t>
  </si>
  <si>
    <t>Zamówienie, montaż i testy przyssawek</t>
  </si>
  <si>
    <t>Dobór środowiska do tworzenia symulacji manipulatora z zadaniem sortowania</t>
  </si>
  <si>
    <t>Stworzenie pierwszej symulacji w środowisku MATLAB</t>
  </si>
  <si>
    <t>Analiza G-code oraz wyodrębnienie instrukcji ruchu podczas wycinania laserowego</t>
  </si>
  <si>
    <t>Utworzenie skryptu odczytującego i wizualizującego detale w arkuszu z pliku .NC w środowisku Python</t>
  </si>
  <si>
    <t>Kontakt z firmami w celu zamówienia gotowego zestawu przyssawek do manipulatora - rezygnacja z pomysłu z powodu zbyt wysokich cen</t>
  </si>
  <si>
    <t>Rozpoznanie w temacie znajdowania punktu uchwytu - poszukiwania gotowych rozwiązań</t>
  </si>
  <si>
    <t>Utworzenie własnego rozwiązania (skryptu) znajdowania punktu uchwytu</t>
  </si>
  <si>
    <t>Przygotowanie formatu wysyłania punktów uchwytu do manipulatora</t>
  </si>
  <si>
    <t>Rozpoznanie oraz zamówienie pierwszej przyssawki do manipulatora wraz z generatorem podcisnienia</t>
  </si>
  <si>
    <t>Zaprojektowanie uchwytu do przyssawki VASB-15-1/8-SI-B w środowisku Inventor (druk 3D)</t>
  </si>
  <si>
    <t>marzec</t>
  </si>
  <si>
    <t>kwiecień</t>
  </si>
  <si>
    <t>luty</t>
  </si>
  <si>
    <t>maj</t>
  </si>
  <si>
    <t>czerwiec</t>
  </si>
  <si>
    <t>lipiec</t>
  </si>
  <si>
    <t>sierpień</t>
  </si>
  <si>
    <t>wrzesień</t>
  </si>
  <si>
    <t>październik</t>
  </si>
  <si>
    <t>Utworzenie formatu przechowywania ścieżek detali wraz z ich nazwą (analiza danych) w Pythonie</t>
  </si>
  <si>
    <t>Sortowanie detali (przypisanie elementów do boxów na podstawie nazwy) w Pythonie</t>
  </si>
  <si>
    <t>Rafał Szygenda</t>
  </si>
  <si>
    <t>Zmiana sposobu szukania punktu uchwytu przyssawki - końcowa wersja zaproponowana jako rozwiązanie</t>
  </si>
  <si>
    <t>Wykrywanie krawędzi za pomoca wizji - odrzucenie rozwiązania (końcowo informacje uzyskujemy z G-code)</t>
  </si>
  <si>
    <t>Zaktualizowanie symulacji - dodanie pozostawania elementów w miejscu odłożenia</t>
  </si>
  <si>
    <t>listopad</t>
  </si>
  <si>
    <t>grudzień</t>
  </si>
  <si>
    <t>styczeń</t>
  </si>
  <si>
    <t>Zaprojektowanie uchwytu do większej przyssawki (40mm) oraz zaprojektowanie uchwytu przyssawki trzypunktowej - druk 3D projektów</t>
  </si>
  <si>
    <t>Nagranie krótkiego filmiku z pokazaniem symulacji w trakcie obrony</t>
  </si>
  <si>
    <t>Montaż przyssawki VASB-15-1/8-SI-B na manipulatorze</t>
  </si>
  <si>
    <t>Montaż nowej przyssawki (40 mm), testy czy zwiekszyła się maksymalna podnoszona waga (zwiekszona co najmniej 4 krotnie)</t>
  </si>
  <si>
    <t>Optymalizacja odkładania detali - zmiana wysokości podjazdu przy składowaniu detali w to samo miejsce</t>
  </si>
  <si>
    <t>Obliczanie masy detalu na podstawie ich powierzchni, grubości arkusza oraz gęstości materiału - odrzucanie zbyt ciężkich elementów</t>
  </si>
  <si>
    <t>Zaprogramowanie w języku KRL manipulatora KUKA KR6 sixx R900 do zadań przenoszenia elementów</t>
  </si>
  <si>
    <t>Kontrola jakości detali</t>
  </si>
  <si>
    <t>Odkładanie detalu do kontroli jakości</t>
  </si>
  <si>
    <t>Detekcja obrotu i przesunięcia blachy oraz uwzględnienie ich w trakcie podjazdu do elementów</t>
  </si>
  <si>
    <t>Bartłomiej Szalwach, Rafał Szygenda, Maciej Mróz</t>
  </si>
  <si>
    <t>Uwzględnienie obrotu elementu podczas odkładania do własciwego miejsca</t>
  </si>
  <si>
    <t>🟣</t>
  </si>
  <si>
    <t>📏</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</si>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</sst>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37"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20"/>
      <name val="Arial Black"/>
      <family val="2"/>
      <scheme val="major"/>
    </font>
    <font>
      <sz val="11"/>
      <color theme="0"/>
      <name val="Arial"/>
      <family val="2"/>
      <scheme val="minor"/>
    </font>
    <font>
      <sz val="10"/>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40"/>
      <color theme="9"/>
      <name val="Arial Black"/>
      <family val="2"/>
      <scheme val="major"/>
    </font>
    <font>
      <sz val="11"/>
      <color rgb="FF1D2129"/>
      <name val="Arial"/>
      <family val="2"/>
      <scheme val="minor"/>
    </font>
    <font>
      <u/>
      <sz val="11"/>
      <color indexed="12"/>
      <name val="Arial"/>
      <family val="2"/>
      <scheme val="minor"/>
    </font>
    <font>
      <b/>
      <sz val="9"/>
      <color theme="1"/>
      <name val="Arial"/>
      <family val="2"/>
      <scheme val="minor"/>
    </font>
    <font>
      <sz val="9"/>
      <color theme="1"/>
      <name val="Arial"/>
      <family val="2"/>
      <scheme val="minor"/>
    </font>
    <font>
      <sz val="6"/>
      <color theme="1"/>
      <name val="Arial"/>
      <family val="2"/>
      <scheme val="minor"/>
    </font>
    <font>
      <b/>
      <sz val="6"/>
      <name val="Arial"/>
      <family val="2"/>
      <scheme val="minor"/>
    </font>
    <font>
      <b/>
      <sz val="16"/>
      <color theme="0"/>
      <name val="Arial Black"/>
      <family val="2"/>
      <scheme val="major"/>
    </font>
    <font>
      <sz val="11"/>
      <color theme="0"/>
      <name val="Arial Black"/>
      <family val="2"/>
      <scheme val="major"/>
    </font>
    <font>
      <sz val="10"/>
      <name val="Arial"/>
      <family val="2"/>
      <charset val="238"/>
      <scheme val="minor"/>
    </font>
    <font>
      <b/>
      <sz val="12"/>
      <color theme="4" tint="-0.249977111117893"/>
      <name val="Arial"/>
      <family val="2"/>
      <charset val="238"/>
      <scheme val="minor"/>
    </font>
    <font>
      <b/>
      <sz val="12"/>
      <color theme="5" tint="0.39997558519241921"/>
      <name val="Arial"/>
      <family val="2"/>
      <charset val="238"/>
      <scheme val="minor"/>
    </font>
    <font>
      <b/>
      <sz val="12"/>
      <color theme="6" tint="-0.249977111117893"/>
      <name val="Arial"/>
      <family val="2"/>
      <charset val="238"/>
      <scheme val="minor"/>
    </font>
    <font>
      <sz val="11"/>
      <name val="Arial Black"/>
      <family val="2"/>
      <scheme val="major"/>
    </font>
  </fonts>
  <fills count="1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
      <patternFill patternType="solid">
        <fgColor theme="0"/>
        <bgColor indexed="64"/>
      </patternFill>
    </fill>
    <fill>
      <patternFill patternType="solid">
        <fgColor theme="0" tint="-0.14999847407452621"/>
        <bgColor indexed="64"/>
      </patternFill>
    </fill>
  </fills>
  <borders count="25">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
      <left style="thin">
        <color indexed="64"/>
      </left>
      <right style="thin">
        <color indexed="64"/>
      </right>
      <top style="thin">
        <color indexed="64"/>
      </top>
      <bottom style="thin">
        <color indexed="64"/>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top/>
      <bottom style="thin">
        <color indexed="64"/>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2" fillId="0" borderId="0"/>
    <xf numFmtId="164"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6" fontId="4" fillId="0" borderId="2">
      <alignment horizontal="center" vertical="center"/>
    </xf>
    <xf numFmtId="165"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30">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1" fillId="0" borderId="0" xfId="0" applyFont="1"/>
    <xf numFmtId="0" fontId="1" fillId="0" borderId="0" xfId="0" applyFont="1" applyAlignment="1">
      <alignment horizontal="left" vertical="top"/>
    </xf>
    <xf numFmtId="0" fontId="12" fillId="0" borderId="0" xfId="3"/>
    <xf numFmtId="0" fontId="12" fillId="0" borderId="0" xfId="0" applyFont="1" applyAlignment="1">
      <alignment horizontal="center"/>
    </xf>
    <xf numFmtId="0" fontId="7" fillId="0" borderId="0" xfId="0" applyFont="1"/>
    <xf numFmtId="0" fontId="3" fillId="0" borderId="0" xfId="0" applyFont="1" applyAlignment="1">
      <alignment horizontal="center" vertical="center"/>
    </xf>
    <xf numFmtId="0" fontId="13" fillId="0" borderId="0" xfId="0" applyFont="1" applyAlignment="1">
      <alignment horizontal="center"/>
    </xf>
    <xf numFmtId="0" fontId="13" fillId="0" borderId="0" xfId="0" applyFont="1" applyAlignment="1">
      <alignment horizontal="center" vertical="center"/>
    </xf>
    <xf numFmtId="0" fontId="14" fillId="0" borderId="0" xfId="0" applyFont="1"/>
    <xf numFmtId="0" fontId="14" fillId="0" borderId="0" xfId="0" applyFont="1" applyAlignment="1">
      <alignment horizontal="center"/>
    </xf>
    <xf numFmtId="0" fontId="15" fillId="0" borderId="0" xfId="0" applyFont="1"/>
    <xf numFmtId="0" fontId="16"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0" fontId="17" fillId="0" borderId="0" xfId="0" applyFont="1"/>
    <xf numFmtId="0" fontId="17" fillId="0" borderId="0" xfId="0" applyFont="1" applyAlignment="1">
      <alignment wrapText="1"/>
    </xf>
    <xf numFmtId="0" fontId="19" fillId="6" borderId="0" xfId="0" applyFont="1" applyFill="1" applyAlignment="1">
      <alignment horizontal="left" vertical="center" indent="1"/>
    </xf>
    <xf numFmtId="0" fontId="17" fillId="6" borderId="0" xfId="11" applyFont="1" applyFill="1" applyBorder="1" applyAlignment="1">
      <alignment vertical="center"/>
    </xf>
    <xf numFmtId="9" fontId="1" fillId="6" borderId="0" xfId="2" applyFont="1" applyFill="1" applyBorder="1" applyAlignment="1">
      <alignment horizontal="center" vertical="center"/>
    </xf>
    <xf numFmtId="165" fontId="17" fillId="6" borderId="0" xfId="0" applyNumberFormat="1" applyFont="1" applyFill="1" applyAlignment="1">
      <alignment horizontal="center" vertical="center"/>
    </xf>
    <xf numFmtId="165"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7" fillId="3" borderId="6" xfId="12" applyFont="1" applyFill="1" applyBorder="1">
      <alignment horizontal="left" vertical="center" indent="2"/>
    </xf>
    <xf numFmtId="0" fontId="17" fillId="3" borderId="6" xfId="11" applyFont="1" applyFill="1" applyBorder="1" applyAlignment="1">
      <alignment vertical="center"/>
    </xf>
    <xf numFmtId="165" fontId="17" fillId="3" borderId="6" xfId="10" applyFont="1" applyFill="1" applyBorder="1">
      <alignment horizontal="center" vertical="center"/>
    </xf>
    <xf numFmtId="0" fontId="4" fillId="0" borderId="4" xfId="0" applyFont="1" applyBorder="1" applyAlignment="1">
      <alignment vertical="center"/>
    </xf>
    <xf numFmtId="0" fontId="17" fillId="3" borderId="7" xfId="12" applyFont="1" applyFill="1" applyBorder="1">
      <alignment horizontal="left" vertical="center" indent="2"/>
    </xf>
    <xf numFmtId="0" fontId="17" fillId="3" borderId="7" xfId="11" applyFont="1" applyFill="1" applyBorder="1" applyAlignment="1">
      <alignment vertical="center"/>
    </xf>
    <xf numFmtId="9" fontId="1" fillId="3" borderId="7" xfId="2" applyFont="1" applyFill="1" applyBorder="1" applyAlignment="1">
      <alignment horizontal="center" vertical="center"/>
    </xf>
    <xf numFmtId="165" fontId="17" fillId="3" borderId="7" xfId="10" applyFont="1" applyFill="1" applyBorder="1">
      <alignment horizontal="center" vertical="center"/>
    </xf>
    <xf numFmtId="0" fontId="4" fillId="0" borderId="4" xfId="0" applyFont="1" applyBorder="1" applyAlignment="1">
      <alignment horizontal="right" vertical="center"/>
    </xf>
    <xf numFmtId="0" fontId="19" fillId="7" borderId="0" xfId="0" applyFont="1" applyFill="1" applyAlignment="1">
      <alignment horizontal="left" vertical="center" indent="1"/>
    </xf>
    <xf numFmtId="0" fontId="17" fillId="7" borderId="0" xfId="11" applyFont="1" applyFill="1" applyBorder="1" applyAlignment="1">
      <alignment vertical="center"/>
    </xf>
    <xf numFmtId="9" fontId="1" fillId="7" borderId="0" xfId="2" applyFont="1" applyFill="1" applyBorder="1" applyAlignment="1">
      <alignment horizontal="center" vertical="center"/>
    </xf>
    <xf numFmtId="165" fontId="17" fillId="7" borderId="0" xfId="0" applyNumberFormat="1" applyFont="1" applyFill="1" applyAlignment="1">
      <alignment horizontal="center" vertical="center"/>
    </xf>
    <xf numFmtId="165" fontId="1" fillId="7" borderId="0" xfId="0" applyNumberFormat="1" applyFont="1" applyFill="1" applyAlignment="1">
      <alignment horizontal="center" vertical="center"/>
    </xf>
    <xf numFmtId="0" fontId="17" fillId="4" borderId="5" xfId="12" applyFont="1" applyFill="1" applyBorder="1">
      <alignment horizontal="left" vertical="center" indent="2"/>
    </xf>
    <xf numFmtId="0" fontId="17" fillId="4" borderId="5" xfId="11" applyFont="1" applyFill="1" applyBorder="1" applyAlignment="1">
      <alignment vertical="center"/>
    </xf>
    <xf numFmtId="9" fontId="1" fillId="4" borderId="5" xfId="2" applyFont="1" applyFill="1" applyBorder="1" applyAlignment="1">
      <alignment horizontal="center" vertical="center"/>
    </xf>
    <xf numFmtId="165" fontId="17" fillId="4" borderId="5" xfId="10" applyFont="1" applyFill="1" applyBorder="1">
      <alignment horizontal="center" vertical="center"/>
    </xf>
    <xf numFmtId="0" fontId="19" fillId="8" borderId="0" xfId="0" applyFont="1" applyFill="1" applyAlignment="1">
      <alignment horizontal="left" vertical="center" indent="1"/>
    </xf>
    <xf numFmtId="0" fontId="17" fillId="8" borderId="0" xfId="11" applyFont="1" applyFill="1" applyBorder="1" applyAlignment="1">
      <alignment vertical="center"/>
    </xf>
    <xf numFmtId="9" fontId="1" fillId="8" borderId="0" xfId="2" applyFont="1" applyFill="1" applyBorder="1" applyAlignment="1">
      <alignment horizontal="center" vertical="center"/>
    </xf>
    <xf numFmtId="165" fontId="17" fillId="8" borderId="0" xfId="0" applyNumberFormat="1" applyFont="1" applyFill="1" applyAlignment="1">
      <alignment horizontal="center" vertical="center"/>
    </xf>
    <xf numFmtId="165" fontId="1" fillId="8" borderId="0" xfId="0" applyNumberFormat="1" applyFont="1" applyFill="1" applyAlignment="1">
      <alignment horizontal="center" vertical="center"/>
    </xf>
    <xf numFmtId="0" fontId="4" fillId="0" borderId="11" xfId="0" applyFont="1" applyBorder="1" applyAlignment="1">
      <alignment vertical="center"/>
    </xf>
    <xf numFmtId="0" fontId="17" fillId="5" borderId="8" xfId="12" applyFont="1" applyFill="1" applyBorder="1">
      <alignment horizontal="left" vertical="center" indent="2"/>
    </xf>
    <xf numFmtId="0" fontId="17" fillId="5" borderId="8" xfId="11" applyFont="1" applyFill="1" applyBorder="1" applyAlignment="1">
      <alignment vertical="center"/>
    </xf>
    <xf numFmtId="9" fontId="1" fillId="5" borderId="8" xfId="2" applyFont="1" applyFill="1" applyBorder="1" applyAlignment="1">
      <alignment horizontal="center" vertical="center"/>
    </xf>
    <xf numFmtId="165" fontId="17" fillId="5" borderId="8" xfId="10" applyFont="1" applyFill="1" applyBorder="1">
      <alignment horizontal="center" vertical="center"/>
    </xf>
    <xf numFmtId="0" fontId="19" fillId="9" borderId="0" xfId="0" applyFont="1" applyFill="1" applyAlignment="1">
      <alignment horizontal="left" vertical="center" indent="1"/>
    </xf>
    <xf numFmtId="0" fontId="17" fillId="9" borderId="0" xfId="11" applyFont="1" applyFill="1" applyBorder="1" applyAlignment="1">
      <alignment vertical="center"/>
    </xf>
    <xf numFmtId="9" fontId="1" fillId="9" borderId="0" xfId="2" applyFont="1" applyFill="1" applyBorder="1" applyAlignment="1">
      <alignment horizontal="center" vertical="center"/>
    </xf>
    <xf numFmtId="165" fontId="17" fillId="9" borderId="0" xfId="0" applyNumberFormat="1" applyFont="1" applyFill="1" applyAlignment="1">
      <alignment horizontal="center" vertical="center"/>
    </xf>
    <xf numFmtId="165" fontId="1" fillId="9" borderId="0" xfId="0" applyNumberFormat="1" applyFont="1" applyFill="1" applyAlignment="1">
      <alignment horizontal="center" vertical="center"/>
    </xf>
    <xf numFmtId="0" fontId="4" fillId="0" borderId="10" xfId="0" applyFont="1" applyBorder="1" applyAlignment="1">
      <alignment vertical="center"/>
    </xf>
    <xf numFmtId="0" fontId="17" fillId="10" borderId="9" xfId="12" applyFont="1" applyFill="1" applyBorder="1">
      <alignment horizontal="left" vertical="center" indent="2"/>
    </xf>
    <xf numFmtId="0" fontId="17" fillId="10" borderId="9" xfId="11" applyFont="1" applyFill="1" applyBorder="1" applyAlignment="1">
      <alignment vertical="center"/>
    </xf>
    <xf numFmtId="9" fontId="1" fillId="10" borderId="9" xfId="2" applyFont="1" applyFill="1" applyBorder="1" applyAlignment="1">
      <alignment horizontal="center" vertical="center"/>
    </xf>
    <xf numFmtId="165" fontId="17" fillId="10" borderId="9" xfId="10" applyFont="1" applyFill="1" applyBorder="1">
      <alignment horizontal="center" vertical="center"/>
    </xf>
    <xf numFmtId="0" fontId="17" fillId="0" borderId="0" xfId="12" applyFont="1" applyBorder="1">
      <alignment horizontal="left" vertical="center" indent="2"/>
    </xf>
    <xf numFmtId="0" fontId="17" fillId="0" borderId="0" xfId="11" applyFont="1" applyBorder="1" applyAlignment="1">
      <alignment vertical="center"/>
    </xf>
    <xf numFmtId="9" fontId="1" fillId="0" borderId="0" xfId="2" applyFont="1" applyBorder="1" applyAlignment="1">
      <alignment horizontal="center" vertical="center"/>
    </xf>
    <xf numFmtId="165" fontId="17" fillId="0" borderId="0" xfId="10" applyFont="1" applyBorder="1">
      <alignment horizontal="center" vertical="center"/>
    </xf>
    <xf numFmtId="0" fontId="20" fillId="2" borderId="0" xfId="0" applyFont="1" applyFill="1" applyAlignment="1">
      <alignment horizontal="left" vertical="center" indent="1"/>
    </xf>
    <xf numFmtId="0" fontId="20" fillId="2" borderId="0" xfId="0" applyFont="1" applyFill="1" applyAlignment="1">
      <alignment vertical="center"/>
    </xf>
    <xf numFmtId="9" fontId="1" fillId="2" borderId="0" xfId="2" applyFont="1" applyFill="1" applyBorder="1" applyAlignment="1">
      <alignment horizontal="center" vertical="center"/>
    </xf>
    <xf numFmtId="165" fontId="21" fillId="2" borderId="0" xfId="0" applyNumberFormat="1" applyFont="1" applyFill="1" applyAlignment="1">
      <alignment horizontal="left" vertical="center"/>
    </xf>
    <xf numFmtId="165" fontId="1" fillId="2" borderId="0" xfId="0" applyNumberFormat="1" applyFont="1" applyFill="1" applyAlignment="1">
      <alignment horizontal="center" vertical="center"/>
    </xf>
    <xf numFmtId="0" fontId="4" fillId="2" borderId="0" xfId="0" applyFont="1" applyFill="1" applyAlignment="1">
      <alignment vertical="center"/>
    </xf>
    <xf numFmtId="0" fontId="22" fillId="0" borderId="0" xfId="6" applyFont="1" applyAlignment="1">
      <alignment horizontal="left" vertical="center" indent="1"/>
    </xf>
    <xf numFmtId="0" fontId="23" fillId="0" borderId="0" xfId="5" applyFont="1" applyAlignment="1">
      <alignment horizontal="left"/>
    </xf>
    <xf numFmtId="0" fontId="9" fillId="0" borderId="0" xfId="0" applyFont="1" applyAlignment="1">
      <alignment horizontal="left" vertical="center" indent="1"/>
    </xf>
    <xf numFmtId="0" fontId="3" fillId="0" borderId="0" xfId="0" applyFont="1" applyAlignment="1">
      <alignment horizontal="left" vertical="top" indent="1"/>
    </xf>
    <xf numFmtId="0" fontId="22" fillId="0" borderId="0" xfId="0" applyFont="1" applyAlignment="1">
      <alignment horizontal="left" vertical="center" indent="1"/>
    </xf>
    <xf numFmtId="0" fontId="24" fillId="0" borderId="0" xfId="0" applyFont="1" applyAlignment="1">
      <alignment horizontal="left" vertical="top" wrapText="1" indent="1"/>
    </xf>
    <xf numFmtId="0" fontId="0" fillId="0" borderId="0" xfId="0" applyAlignment="1">
      <alignment horizontal="left" vertical="top" wrapText="1" indent="1"/>
    </xf>
    <xf numFmtId="0" fontId="25" fillId="0" borderId="0" xfId="1" applyFont="1" applyAlignment="1" applyProtection="1">
      <alignment horizontal="left" vertical="top" indent="1"/>
    </xf>
    <xf numFmtId="0" fontId="1" fillId="0" borderId="0" xfId="0" applyFont="1" applyAlignment="1">
      <alignment horizontal="left" vertical="top" indent="1"/>
    </xf>
    <xf numFmtId="0" fontId="12" fillId="0" borderId="0" xfId="3" applyAlignment="1">
      <alignment wrapText="1"/>
    </xf>
    <xf numFmtId="9" fontId="1" fillId="3" borderId="6" xfId="2" applyFont="1" applyFill="1" applyBorder="1" applyAlignment="1">
      <alignment horizontal="center" vertical="center" wrapText="1"/>
    </xf>
    <xf numFmtId="0" fontId="26" fillId="2" borderId="16" xfId="0" applyFont="1" applyFill="1" applyBorder="1" applyAlignment="1">
      <alignment horizontal="center" vertical="center" shrinkToFit="1"/>
    </xf>
    <xf numFmtId="0" fontId="26" fillId="2" borderId="14" xfId="0" applyFont="1" applyFill="1" applyBorder="1" applyAlignment="1">
      <alignment horizontal="center" vertical="center" shrinkToFit="1"/>
    </xf>
    <xf numFmtId="0" fontId="27" fillId="0" borderId="0" xfId="0" applyFont="1"/>
    <xf numFmtId="0" fontId="27" fillId="0" borderId="3" xfId="0" applyFont="1" applyBorder="1" applyAlignment="1">
      <alignment vertical="center"/>
    </xf>
    <xf numFmtId="0" fontId="27" fillId="0" borderId="12" xfId="0" applyFont="1" applyBorder="1" applyAlignment="1">
      <alignment vertical="center"/>
    </xf>
    <xf numFmtId="0" fontId="28" fillId="0" borderId="0" xfId="0" applyFont="1"/>
    <xf numFmtId="168" fontId="29" fillId="12" borderId="19" xfId="0" applyNumberFormat="1" applyFont="1" applyFill="1" applyBorder="1" applyAlignment="1">
      <alignment horizontal="center" vertical="center"/>
    </xf>
    <xf numFmtId="168" fontId="29" fillId="12" borderId="17" xfId="0" applyNumberFormat="1" applyFont="1" applyFill="1" applyBorder="1" applyAlignment="1">
      <alignment horizontal="center" vertical="center"/>
    </xf>
    <xf numFmtId="168" fontId="29" fillId="12" borderId="18" xfId="0" applyNumberFormat="1" applyFont="1" applyFill="1" applyBorder="1" applyAlignment="1">
      <alignment horizontal="center" vertical="center"/>
    </xf>
    <xf numFmtId="0" fontId="32" fillId="0" borderId="0" xfId="0" applyFont="1" applyAlignment="1">
      <alignment vertical="center"/>
    </xf>
    <xf numFmtId="0" fontId="1" fillId="0" borderId="0" xfId="0" applyFont="1" applyAlignment="1">
      <alignment vertical="center"/>
    </xf>
    <xf numFmtId="0" fontId="11" fillId="0" borderId="0" xfId="0" applyFont="1" applyAlignment="1">
      <alignment vertical="center"/>
    </xf>
    <xf numFmtId="166" fontId="30" fillId="13" borderId="0" xfId="9" applyFont="1" applyFill="1" applyBorder="1" applyAlignment="1">
      <alignment horizontal="left"/>
    </xf>
    <xf numFmtId="0" fontId="31" fillId="13" borderId="0" xfId="0" applyFont="1" applyFill="1"/>
    <xf numFmtId="0" fontId="30" fillId="0" borderId="0" xfId="0" applyFont="1"/>
    <xf numFmtId="0" fontId="31" fillId="0" borderId="0" xfId="0" applyFont="1"/>
    <xf numFmtId="166" fontId="30" fillId="13" borderId="0" xfId="9" applyFont="1" applyFill="1" applyBorder="1" applyAlignment="1"/>
    <xf numFmtId="0" fontId="33" fillId="0" borderId="0" xfId="0" applyFont="1" applyAlignment="1">
      <alignment horizontal="left" vertical="center"/>
    </xf>
    <xf numFmtId="0" fontId="34" fillId="0" borderId="0" xfId="0" applyFont="1" applyAlignment="1">
      <alignment horizontal="left" vertical="center"/>
    </xf>
    <xf numFmtId="0" fontId="35" fillId="0" borderId="0" xfId="7" applyFont="1" applyAlignment="1">
      <alignment horizontal="left" vertical="center"/>
    </xf>
    <xf numFmtId="0" fontId="36" fillId="13" borderId="0" xfId="0" applyFont="1" applyFill="1"/>
    <xf numFmtId="0" fontId="36" fillId="0" borderId="0" xfId="0" applyFont="1"/>
    <xf numFmtId="0" fontId="17" fillId="14" borderId="21" xfId="0" applyFont="1" applyFill="1" applyBorder="1" applyAlignment="1">
      <alignment horizontal="center" vertical="center"/>
    </xf>
    <xf numFmtId="0" fontId="13" fillId="0" borderId="0" xfId="0" applyFont="1" applyAlignment="1">
      <alignment horizontal="center"/>
    </xf>
    <xf numFmtId="0" fontId="13" fillId="0" borderId="24" xfId="0" applyFont="1" applyBorder="1" applyAlignment="1">
      <alignment horizontal="center"/>
    </xf>
    <xf numFmtId="0" fontId="12" fillId="0" borderId="0" xfId="3" applyAlignment="1">
      <alignment wrapText="1"/>
    </xf>
    <xf numFmtId="0" fontId="18" fillId="11" borderId="15" xfId="0" applyFont="1" applyFill="1" applyBorder="1" applyAlignment="1">
      <alignment horizontal="left" vertical="center" indent="1"/>
    </xf>
    <xf numFmtId="0" fontId="4" fillId="2" borderId="20" xfId="0" applyFont="1" applyFill="1" applyBorder="1" applyAlignment="1">
      <alignment horizontal="left" indent="1"/>
    </xf>
    <xf numFmtId="0" fontId="18" fillId="11" borderId="15" xfId="0" applyFont="1" applyFill="1" applyBorder="1" applyAlignment="1">
      <alignment vertical="center"/>
    </xf>
    <xf numFmtId="0" fontId="4" fillId="2" borderId="20" xfId="0" applyFont="1" applyFill="1" applyBorder="1"/>
    <xf numFmtId="0" fontId="18" fillId="11" borderId="15" xfId="0" applyFont="1" applyFill="1" applyBorder="1" applyAlignment="1">
      <alignment horizontal="center" vertical="center"/>
    </xf>
    <xf numFmtId="167" fontId="17" fillId="2" borderId="22" xfId="0" applyNumberFormat="1" applyFont="1" applyFill="1" applyBorder="1" applyAlignment="1">
      <alignment horizontal="center" vertical="center" wrapText="1"/>
    </xf>
    <xf numFmtId="167" fontId="17" fillId="2" borderId="23" xfId="0" applyNumberFormat="1" applyFont="1" applyFill="1" applyBorder="1" applyAlignment="1">
      <alignment horizontal="center" vertical="center" wrapText="1"/>
    </xf>
    <xf numFmtId="167" fontId="17" fillId="2" borderId="13" xfId="0" applyNumberFormat="1" applyFont="1" applyFill="1" applyBorder="1" applyAlignment="1">
      <alignment horizontal="center" vertical="center" wrapText="1"/>
    </xf>
    <xf numFmtId="167" fontId="17" fillId="2" borderId="17" xfId="0" applyNumberFormat="1" applyFont="1" applyFill="1" applyBorder="1" applyAlignment="1">
      <alignment horizontal="center" vertical="center" wrapText="1"/>
    </xf>
  </cellXfs>
  <cellStyles count="13">
    <cellStyle name="Date" xfId="10" xr:uid="{229918B6-DD13-4F5A-97B9-305F7E002AA3}"/>
    <cellStyle name="Dziesiętny" xfId="4" builtinId="3" customBuiltin="1"/>
    <cellStyle name="Hiperłącze" xfId="1" builtinId="8" customBuiltin="1"/>
    <cellStyle name="Nagłówek 1" xfId="6" builtinId="16" customBuiltin="1"/>
    <cellStyle name="Nagłówek 2" xfId="7" builtinId="17" customBuiltin="1"/>
    <cellStyle name="Nagłówek 3" xfId="8" builtinId="18" customBuiltin="1"/>
    <cellStyle name="Name" xfId="11" xr:uid="{B2D3C1EE-6B41-4801-AAFC-C2274E49E503}"/>
    <cellStyle name="Normalny" xfId="0" builtinId="0"/>
    <cellStyle name="Procentowy" xfId="2" builtinId="5"/>
    <cellStyle name="Project Start" xfId="9" xr:uid="{8EB8A09A-C31C-40A3-B2C1-9449520178B8}"/>
    <cellStyle name="Task" xfId="12" xr:uid="{6391D789-272B-4DD2-9BF3-2CDCF610FA41}"/>
    <cellStyle name="Tytuł" xfId="5" builtinId="15" customBuiltin="1"/>
    <cellStyle name="zHiddenText" xfId="3" xr:uid="{26E66EE6-E33F-4D77-BAE4-0FB4F5BBF673}"/>
  </cellStyles>
  <dxfs count="22">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1"/>
      <tableStyleElement type="headerRow" dxfId="20"/>
      <tableStyleElement type="totalRow" dxfId="19"/>
      <tableStyleElement type="firstColumn" dxfId="18"/>
      <tableStyleElement type="lastColumn" dxfId="17"/>
      <tableStyleElement type="firstRowStripe" dxfId="16"/>
      <tableStyleElement type="secondRowStripe" dxfId="15"/>
      <tableStyleElement type="firstColumnStripe" dxfId="14"/>
      <tableStyleElement type="secondColumnStripe" dxfId="1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DFA1A1"/>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AFD-40E0-9E15-687999B8525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AFD-40E0-9E15-687999B8525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AFD-40E0-9E15-687999B85250}"/>
              </c:ext>
            </c:extLst>
          </c:dPt>
          <c:cat>
            <c:strRef>
              <c:f>'Project schedule'!$I$2:$I$4</c:f>
              <c:strCache>
                <c:ptCount val="3"/>
                <c:pt idx="0">
                  <c:v>Bartłomiej Szalwach</c:v>
                </c:pt>
                <c:pt idx="1">
                  <c:v>Maciej Mróz</c:v>
                </c:pt>
                <c:pt idx="2">
                  <c:v>Rafał Szygenda</c:v>
                </c:pt>
              </c:strCache>
            </c:strRef>
          </c:cat>
          <c:val>
            <c:numRef>
              <c:f>'Project schedule'!$T$2:$T$4</c:f>
              <c:numCache>
                <c:formatCode>General</c:formatCode>
                <c:ptCount val="3"/>
                <c:pt idx="0">
                  <c:v>21</c:v>
                </c:pt>
                <c:pt idx="1">
                  <c:v>15</c:v>
                </c:pt>
                <c:pt idx="2">
                  <c:v>4</c:v>
                </c:pt>
              </c:numCache>
            </c:numRef>
          </c:val>
          <c:extLst>
            <c:ext xmlns:c16="http://schemas.microsoft.com/office/drawing/2014/chart" uri="{C3380CC4-5D6E-409C-BE32-E72D297353CC}">
              <c16:uniqueId val="{00000000-0E84-474B-B8DE-0BDBD579EB47}"/>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9048749</xdr:colOff>
      <xdr:row>0</xdr:row>
      <xdr:rowOff>149679</xdr:rowOff>
    </xdr:from>
    <xdr:to>
      <xdr:col>6</xdr:col>
      <xdr:colOff>190499</xdr:colOff>
      <xdr:row>5</xdr:row>
      <xdr:rowOff>367393</xdr:rowOff>
    </xdr:to>
    <xdr:graphicFrame macro="">
      <xdr:nvGraphicFramePr>
        <xdr:cNvPr id="2" name="Wykres 1">
          <a:extLst>
            <a:ext uri="{FF2B5EF4-FFF2-40B4-BE49-F238E27FC236}">
              <a16:creationId xmlns:a16="http://schemas.microsoft.com/office/drawing/2014/main" id="{F51C7CEC-92C2-9BAE-FFF2-D230125C56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PP53"/>
  <sheetViews>
    <sheetView showGridLines="0" tabSelected="1" showRuler="0" topLeftCell="A26" zoomScaleNormal="100" zoomScalePageLayoutView="70" workbookViewId="0">
      <selection activeCell="A42" sqref="A42:XFD42"/>
    </sheetView>
  </sheetViews>
  <sheetFormatPr defaultColWidth="8.75" defaultRowHeight="30" customHeight="1" x14ac:dyDescent="0.2"/>
  <cols>
    <col min="1" max="1" width="2.75" style="12" customWidth="1"/>
    <col min="2" max="2" width="123.125" customWidth="1"/>
    <col min="3" max="3" width="38.5" customWidth="1"/>
    <col min="4" max="4" width="15.75" customWidth="1"/>
    <col min="5" max="5" width="10.75" style="2" customWidth="1"/>
    <col min="6" max="6" width="10.75" customWidth="1"/>
    <col min="7" max="7" width="2.75" customWidth="1"/>
    <col min="8" max="8" width="6" hidden="1" customWidth="1"/>
    <col min="9" max="115" width="2.125" customWidth="1"/>
    <col min="116" max="132" width="0.5" customWidth="1"/>
    <col min="133" max="156" width="2.125" customWidth="1"/>
    <col min="157" max="222" width="0.5" customWidth="1"/>
    <col min="223" max="351" width="2.125" customWidth="1"/>
    <col min="352" max="541" width="1.625" customWidth="1"/>
  </cols>
  <sheetData>
    <row r="1" spans="1:432" ht="73.5" customHeight="1" x14ac:dyDescent="1.1000000000000001">
      <c r="B1" s="85" t="s">
        <v>15</v>
      </c>
    </row>
    <row r="2" spans="1:432" ht="30" customHeight="1" x14ac:dyDescent="0.5">
      <c r="A2" s="93"/>
      <c r="B2" s="84" t="s">
        <v>16</v>
      </c>
      <c r="E2" s="16"/>
      <c r="F2" s="17"/>
      <c r="H2" s="1"/>
      <c r="I2" s="112" t="s">
        <v>18</v>
      </c>
      <c r="L2" s="22"/>
      <c r="M2" s="22"/>
      <c r="N2" s="22"/>
      <c r="O2" s="22"/>
      <c r="P2" s="20"/>
      <c r="R2" s="108"/>
      <c r="S2" s="108"/>
      <c r="T2" s="118">
        <f>About!D3</f>
        <v>21</v>
      </c>
      <c r="U2" s="118"/>
      <c r="V2" s="108"/>
      <c r="W2" s="115" t="s">
        <v>66</v>
      </c>
      <c r="X2" s="108"/>
      <c r="Y2" s="108"/>
      <c r="Z2" s="108"/>
      <c r="AM2" s="111">
        <f>DATE(2024,3,1)</f>
        <v>45352</v>
      </c>
    </row>
    <row r="3" spans="1:432" ht="30" customHeight="1" x14ac:dyDescent="0.5">
      <c r="A3" s="93"/>
      <c r="B3" s="84"/>
      <c r="E3" s="16"/>
      <c r="F3" s="17"/>
      <c r="H3" s="1"/>
      <c r="I3" s="113" t="s">
        <v>19</v>
      </c>
      <c r="L3" s="22"/>
      <c r="M3" s="22"/>
      <c r="N3" s="22"/>
      <c r="O3" s="22"/>
      <c r="P3" s="20"/>
      <c r="Q3" s="107"/>
      <c r="R3" s="108"/>
      <c r="S3" s="108"/>
      <c r="T3" s="118">
        <f>About!D4</f>
        <v>15</v>
      </c>
      <c r="U3" s="118"/>
      <c r="V3" s="108"/>
      <c r="W3" s="115" t="s">
        <v>68</v>
      </c>
      <c r="X3" s="108"/>
      <c r="Y3" s="108"/>
      <c r="Z3" s="108"/>
    </row>
    <row r="4" spans="1:432" ht="30" customHeight="1" x14ac:dyDescent="0.5">
      <c r="E4" s="19"/>
      <c r="F4" s="18"/>
      <c r="I4" s="114" t="s">
        <v>47</v>
      </c>
      <c r="L4" s="22"/>
      <c r="M4" s="22"/>
      <c r="N4" s="22"/>
      <c r="O4" s="22"/>
      <c r="P4" s="20"/>
      <c r="Q4" s="109">
        <v>1</v>
      </c>
      <c r="R4" s="110"/>
      <c r="S4" s="110"/>
      <c r="T4" s="119">
        <f>About!D5</f>
        <v>4</v>
      </c>
      <c r="U4" s="119"/>
      <c r="V4" s="110"/>
      <c r="W4" s="116" t="s">
        <v>67</v>
      </c>
      <c r="X4" s="110"/>
      <c r="Y4" s="110"/>
      <c r="Z4" s="110"/>
    </row>
    <row r="5" spans="1:432" s="22" customFormat="1" ht="30" customHeight="1" x14ac:dyDescent="0.25">
      <c r="A5" s="12"/>
      <c r="B5" s="21"/>
      <c r="D5" s="23"/>
      <c r="E5" s="24"/>
      <c r="I5" s="117" t="s">
        <v>38</v>
      </c>
      <c r="J5" s="117"/>
      <c r="K5" s="117"/>
      <c r="L5" s="117"/>
      <c r="M5" s="117" t="s">
        <v>36</v>
      </c>
      <c r="N5" s="117"/>
      <c r="O5" s="117"/>
      <c r="P5" s="117"/>
      <c r="Q5" s="117"/>
      <c r="R5" s="117"/>
      <c r="S5" s="117"/>
      <c r="T5" s="117"/>
      <c r="U5" s="117"/>
      <c r="V5" s="117"/>
      <c r="W5" s="117"/>
      <c r="X5" s="117"/>
      <c r="Y5" s="117"/>
      <c r="Z5" s="117"/>
      <c r="AA5" s="117"/>
      <c r="AB5" s="117"/>
      <c r="AC5" s="117"/>
      <c r="AD5" s="117"/>
      <c r="AE5" s="117"/>
      <c r="AF5" s="117"/>
      <c r="AG5" s="117"/>
      <c r="AH5" s="117"/>
      <c r="AI5" s="117"/>
      <c r="AJ5" s="117"/>
      <c r="AK5" s="117"/>
      <c r="AL5" s="117"/>
      <c r="AM5" s="117"/>
      <c r="AN5" s="117"/>
      <c r="AO5" s="117"/>
      <c r="AP5" s="117"/>
      <c r="AQ5" s="117"/>
      <c r="AR5" s="117" t="s">
        <v>37</v>
      </c>
      <c r="AS5" s="117"/>
      <c r="AT5" s="117"/>
      <c r="AU5" s="117"/>
      <c r="AV5" s="117"/>
      <c r="AW5" s="117"/>
      <c r="AX5" s="117"/>
      <c r="AY5" s="117"/>
      <c r="AZ5" s="117"/>
      <c r="BA5" s="117"/>
      <c r="BB5" s="117"/>
      <c r="BC5" s="117"/>
      <c r="BD5" s="117"/>
      <c r="BE5" s="117"/>
      <c r="BF5" s="117"/>
      <c r="BG5" s="117"/>
      <c r="BH5" s="117"/>
      <c r="BI5" s="117"/>
      <c r="BJ5" s="117"/>
      <c r="BK5" s="117"/>
      <c r="BL5" s="117"/>
      <c r="BM5" s="117"/>
      <c r="BN5" s="117"/>
      <c r="BO5" s="117"/>
      <c r="BP5" s="117"/>
      <c r="BQ5" s="117"/>
      <c r="BR5" s="117"/>
      <c r="BS5" s="117"/>
      <c r="BT5" s="117"/>
      <c r="BU5" s="117"/>
      <c r="BV5" s="117" t="s">
        <v>39</v>
      </c>
      <c r="BW5" s="117"/>
      <c r="BX5" s="117"/>
      <c r="BY5" s="117"/>
      <c r="BZ5" s="117"/>
      <c r="CA5" s="117"/>
      <c r="CB5" s="117"/>
      <c r="CC5" s="117"/>
      <c r="CD5" s="117"/>
      <c r="CE5" s="117"/>
      <c r="CF5" s="117"/>
      <c r="CG5" s="117"/>
      <c r="CH5" s="117"/>
      <c r="CI5" s="117"/>
      <c r="CJ5" s="117"/>
      <c r="CK5" s="117"/>
      <c r="CL5" s="117"/>
      <c r="CM5" s="117"/>
      <c r="CN5" s="117"/>
      <c r="CO5" s="117"/>
      <c r="CP5" s="117"/>
      <c r="CQ5" s="117"/>
      <c r="CR5" s="117"/>
      <c r="CS5" s="117"/>
      <c r="CT5" s="117"/>
      <c r="CU5" s="117"/>
      <c r="CV5" s="117"/>
      <c r="CW5" s="117"/>
      <c r="CX5" s="117"/>
      <c r="CY5" s="117"/>
      <c r="CZ5" s="117"/>
      <c r="DA5" s="117" t="s">
        <v>40</v>
      </c>
      <c r="DB5" s="117"/>
      <c r="DC5" s="117"/>
      <c r="DD5" s="117"/>
      <c r="DE5" s="117"/>
      <c r="DF5" s="117"/>
      <c r="DG5" s="117"/>
      <c r="DH5" s="117"/>
      <c r="DI5" s="117"/>
      <c r="DJ5" s="117"/>
      <c r="DK5" s="117"/>
      <c r="DL5" s="117"/>
      <c r="DM5" s="117"/>
      <c r="DN5" s="117"/>
      <c r="DO5" s="117"/>
      <c r="DP5" s="117"/>
      <c r="DQ5" s="117"/>
      <c r="DR5" s="117"/>
      <c r="DS5" s="117"/>
      <c r="DT5" s="117"/>
      <c r="DU5" s="117"/>
      <c r="DV5" s="117"/>
      <c r="DW5" s="117"/>
      <c r="DX5" s="117"/>
      <c r="DY5" s="117"/>
      <c r="DZ5" s="117"/>
      <c r="EA5" s="117"/>
      <c r="EB5" s="117"/>
      <c r="EC5" s="117"/>
      <c r="ED5" s="117"/>
      <c r="EE5" s="117" t="s">
        <v>41</v>
      </c>
      <c r="EF5" s="117"/>
      <c r="EG5" s="117"/>
      <c r="EH5" s="117"/>
      <c r="EI5" s="117"/>
      <c r="EJ5" s="117"/>
      <c r="EK5" s="117"/>
      <c r="EL5" s="117"/>
      <c r="EM5" s="117"/>
      <c r="EN5" s="117"/>
      <c r="EO5" s="117"/>
      <c r="EP5" s="117"/>
      <c r="EQ5" s="117"/>
      <c r="ER5" s="117"/>
      <c r="ES5" s="117"/>
      <c r="ET5" s="117"/>
      <c r="EU5" s="117"/>
      <c r="EV5" s="117"/>
      <c r="EW5" s="117"/>
      <c r="EX5" s="117"/>
      <c r="EY5" s="117"/>
      <c r="EZ5" s="117"/>
      <c r="FA5" s="117"/>
      <c r="FB5" s="117"/>
      <c r="FC5" s="117"/>
      <c r="FD5" s="117"/>
      <c r="FE5" s="117"/>
      <c r="FF5" s="117"/>
      <c r="FG5" s="117"/>
      <c r="FH5" s="117"/>
      <c r="FI5" s="117"/>
      <c r="FJ5" s="117" t="s">
        <v>42</v>
      </c>
      <c r="FK5" s="117"/>
      <c r="FL5" s="117"/>
      <c r="FM5" s="117"/>
      <c r="FN5" s="117"/>
      <c r="FO5" s="117"/>
      <c r="FP5" s="117"/>
      <c r="FQ5" s="117"/>
      <c r="FR5" s="117"/>
      <c r="FS5" s="117"/>
      <c r="FT5" s="117"/>
      <c r="FU5" s="117"/>
      <c r="FV5" s="117"/>
      <c r="FW5" s="117"/>
      <c r="FX5" s="117"/>
      <c r="FY5" s="117"/>
      <c r="FZ5" s="117"/>
      <c r="GA5" s="117"/>
      <c r="GB5" s="117"/>
      <c r="GC5" s="117"/>
      <c r="GD5" s="117"/>
      <c r="GE5" s="117"/>
      <c r="GF5" s="117"/>
      <c r="GG5" s="117"/>
      <c r="GH5" s="117"/>
      <c r="GI5" s="117"/>
      <c r="GJ5" s="117"/>
      <c r="GK5" s="117"/>
      <c r="GL5" s="117"/>
      <c r="GM5" s="117"/>
      <c r="GN5" s="117"/>
      <c r="GO5" s="117" t="s">
        <v>43</v>
      </c>
      <c r="GP5" s="117"/>
      <c r="GQ5" s="117"/>
      <c r="GR5" s="117"/>
      <c r="GS5" s="117"/>
      <c r="GT5" s="117"/>
      <c r="GU5" s="117"/>
      <c r="GV5" s="117"/>
      <c r="GW5" s="117"/>
      <c r="GX5" s="117"/>
      <c r="GY5" s="117"/>
      <c r="GZ5" s="117"/>
      <c r="HA5" s="117"/>
      <c r="HB5" s="117"/>
      <c r="HC5" s="117"/>
      <c r="HD5" s="117"/>
      <c r="HE5" s="117"/>
      <c r="HF5" s="117"/>
      <c r="HG5" s="117"/>
      <c r="HH5" s="117"/>
      <c r="HI5" s="117"/>
      <c r="HJ5" s="117"/>
      <c r="HK5" s="117"/>
      <c r="HL5" s="117"/>
      <c r="HM5" s="117"/>
      <c r="HN5" s="117"/>
      <c r="HO5" s="117"/>
      <c r="HP5" s="117"/>
      <c r="HQ5" s="117"/>
      <c r="HR5" s="117"/>
      <c r="HS5" s="117" t="s">
        <v>44</v>
      </c>
      <c r="HT5" s="117"/>
      <c r="HU5" s="117"/>
      <c r="HV5" s="117"/>
      <c r="HW5" s="117"/>
      <c r="HX5" s="117"/>
      <c r="HY5" s="117"/>
      <c r="HZ5" s="117"/>
      <c r="IA5" s="117"/>
      <c r="IB5" s="117"/>
      <c r="IC5" s="117"/>
      <c r="ID5" s="117"/>
      <c r="IE5" s="117"/>
      <c r="IF5" s="117"/>
      <c r="IG5" s="117"/>
      <c r="IH5" s="117"/>
      <c r="II5" s="117"/>
      <c r="IJ5" s="117"/>
      <c r="IK5" s="117"/>
      <c r="IL5" s="117"/>
      <c r="IM5" s="117"/>
      <c r="IN5" s="117"/>
      <c r="IO5" s="117"/>
      <c r="IP5" s="117"/>
      <c r="IQ5" s="117"/>
      <c r="IR5" s="117"/>
      <c r="IS5" s="117"/>
      <c r="IT5" s="117"/>
      <c r="IU5" s="117"/>
      <c r="IV5" s="117"/>
      <c r="IW5" s="117"/>
      <c r="IX5" s="117" t="s">
        <v>51</v>
      </c>
      <c r="IY5" s="117"/>
      <c r="IZ5" s="117"/>
      <c r="JA5" s="117"/>
      <c r="JB5" s="117"/>
      <c r="JC5" s="117"/>
      <c r="JD5" s="117"/>
      <c r="JE5" s="117"/>
      <c r="JF5" s="117"/>
      <c r="JG5" s="117"/>
      <c r="JH5" s="117"/>
      <c r="JI5" s="117"/>
      <c r="JJ5" s="117"/>
      <c r="JK5" s="117"/>
      <c r="JL5" s="117"/>
      <c r="JM5" s="117"/>
      <c r="JN5" s="117"/>
      <c r="JO5" s="117"/>
      <c r="JP5" s="117"/>
      <c r="JQ5" s="117"/>
      <c r="JR5" s="117"/>
      <c r="JS5" s="117"/>
      <c r="JT5" s="117"/>
      <c r="JU5" s="117"/>
      <c r="JV5" s="117"/>
      <c r="JW5" s="117"/>
      <c r="JX5" s="117"/>
      <c r="JY5" s="117"/>
      <c r="JZ5" s="117"/>
      <c r="KA5" s="117"/>
      <c r="KB5" s="117" t="s">
        <v>52</v>
      </c>
      <c r="KC5" s="117"/>
      <c r="KD5" s="117"/>
      <c r="KE5" s="117"/>
      <c r="KF5" s="117"/>
      <c r="KG5" s="117"/>
      <c r="KH5" s="117"/>
      <c r="KI5" s="117"/>
      <c r="KJ5" s="117"/>
      <c r="KK5" s="117"/>
      <c r="KL5" s="117"/>
      <c r="KM5" s="117"/>
      <c r="KN5" s="117"/>
      <c r="KO5" s="117"/>
      <c r="KP5" s="117"/>
      <c r="KQ5" s="117"/>
      <c r="KR5" s="117"/>
      <c r="KS5" s="117"/>
      <c r="KT5" s="117"/>
      <c r="KU5" s="117"/>
      <c r="KV5" s="117"/>
      <c r="KW5" s="117"/>
      <c r="KX5" s="117"/>
      <c r="KY5" s="117"/>
      <c r="KZ5" s="117"/>
      <c r="LA5" s="117"/>
      <c r="LB5" s="117"/>
      <c r="LC5" s="117"/>
      <c r="LD5" s="117"/>
      <c r="LE5" s="117"/>
      <c r="LF5" s="117"/>
      <c r="LG5" s="117" t="s">
        <v>53</v>
      </c>
      <c r="LH5" s="117"/>
      <c r="LI5" s="117"/>
      <c r="LJ5" s="117"/>
      <c r="LK5" s="117"/>
      <c r="LL5" s="117"/>
      <c r="LM5" s="117"/>
      <c r="LN5" s="117"/>
      <c r="LO5" s="117"/>
      <c r="LP5" s="117"/>
      <c r="LQ5" s="117"/>
      <c r="LR5" s="117"/>
      <c r="LS5" s="117"/>
      <c r="LT5" s="117"/>
      <c r="LU5" s="117"/>
      <c r="LV5" s="117"/>
      <c r="LW5" s="117"/>
      <c r="LX5" s="117"/>
      <c r="LY5" s="117"/>
      <c r="LZ5" s="117"/>
      <c r="MA5" s="117"/>
      <c r="MB5" s="117"/>
      <c r="MC5" s="117"/>
      <c r="MD5" s="117"/>
      <c r="ME5" s="117"/>
      <c r="MF5" s="117"/>
      <c r="MG5" s="117"/>
      <c r="MH5" s="117"/>
      <c r="MI5" s="117"/>
      <c r="MJ5" s="117"/>
      <c r="MK5" s="117"/>
    </row>
    <row r="6" spans="1:432" s="22" customFormat="1" ht="30" customHeight="1" x14ac:dyDescent="0.2">
      <c r="A6" s="93"/>
      <c r="B6" s="25"/>
      <c r="E6" s="26"/>
      <c r="I6" s="126">
        <f>I7</f>
        <v>45348</v>
      </c>
      <c r="J6" s="127"/>
      <c r="K6" s="127"/>
      <c r="L6" s="127"/>
      <c r="M6" s="127"/>
      <c r="N6" s="127"/>
      <c r="O6" s="127"/>
      <c r="P6" s="126">
        <f t="shared" ref="P6" si="0">P7</f>
        <v>45355</v>
      </c>
      <c r="Q6" s="127"/>
      <c r="R6" s="127"/>
      <c r="S6" s="127"/>
      <c r="T6" s="127"/>
      <c r="U6" s="127"/>
      <c r="V6" s="127"/>
      <c r="W6" s="126">
        <f t="shared" ref="W6" si="1">W7</f>
        <v>45362</v>
      </c>
      <c r="X6" s="127"/>
      <c r="Y6" s="127"/>
      <c r="Z6" s="127"/>
      <c r="AA6" s="127"/>
      <c r="AB6" s="127"/>
      <c r="AC6" s="127"/>
      <c r="AD6" s="126">
        <f t="shared" ref="AD6" si="2">AD7</f>
        <v>45369</v>
      </c>
      <c r="AE6" s="127"/>
      <c r="AF6" s="127"/>
      <c r="AG6" s="127"/>
      <c r="AH6" s="127"/>
      <c r="AI6" s="127"/>
      <c r="AJ6" s="127"/>
      <c r="AK6" s="126">
        <f t="shared" ref="AK6" si="3">AK7</f>
        <v>45376</v>
      </c>
      <c r="AL6" s="127"/>
      <c r="AM6" s="127"/>
      <c r="AN6" s="127"/>
      <c r="AO6" s="127"/>
      <c r="AP6" s="127"/>
      <c r="AQ6" s="127"/>
      <c r="AR6" s="126">
        <f t="shared" ref="AR6" si="4">AR7</f>
        <v>45383</v>
      </c>
      <c r="AS6" s="127"/>
      <c r="AT6" s="127"/>
      <c r="AU6" s="127"/>
      <c r="AV6" s="127"/>
      <c r="AW6" s="127"/>
      <c r="AX6" s="127"/>
      <c r="AY6" s="126">
        <f t="shared" ref="AY6" si="5">AY7</f>
        <v>45390</v>
      </c>
      <c r="AZ6" s="127"/>
      <c r="BA6" s="127"/>
      <c r="BB6" s="127"/>
      <c r="BC6" s="127"/>
      <c r="BD6" s="127"/>
      <c r="BE6" s="127"/>
      <c r="BF6" s="126">
        <f t="shared" ref="BF6" si="6">BF7</f>
        <v>45397</v>
      </c>
      <c r="BG6" s="127"/>
      <c r="BH6" s="127"/>
      <c r="BI6" s="127"/>
      <c r="BJ6" s="127"/>
      <c r="BK6" s="127"/>
      <c r="BL6" s="127"/>
      <c r="BM6" s="126">
        <f t="shared" ref="BM6" si="7">BM7</f>
        <v>45404</v>
      </c>
      <c r="BN6" s="127"/>
      <c r="BO6" s="127"/>
      <c r="BP6" s="127"/>
      <c r="BQ6" s="127"/>
      <c r="BR6" s="127"/>
      <c r="BS6" s="127"/>
      <c r="BT6" s="126">
        <f t="shared" ref="BT6" si="8">BT7</f>
        <v>45411</v>
      </c>
      <c r="BU6" s="127"/>
      <c r="BV6" s="127"/>
      <c r="BW6" s="127"/>
      <c r="BX6" s="127"/>
      <c r="BY6" s="127"/>
      <c r="BZ6" s="127"/>
      <c r="CA6" s="126">
        <f t="shared" ref="CA6" si="9">CA7</f>
        <v>45418</v>
      </c>
      <c r="CB6" s="127"/>
      <c r="CC6" s="127"/>
      <c r="CD6" s="127"/>
      <c r="CE6" s="127"/>
      <c r="CF6" s="127"/>
      <c r="CG6" s="127"/>
      <c r="CH6" s="126">
        <f t="shared" ref="CH6" si="10">CH7</f>
        <v>45425</v>
      </c>
      <c r="CI6" s="127"/>
      <c r="CJ6" s="127"/>
      <c r="CK6" s="127"/>
      <c r="CL6" s="127"/>
      <c r="CM6" s="127"/>
      <c r="CN6" s="127"/>
      <c r="CO6" s="126">
        <f t="shared" ref="CO6" si="11">CO7</f>
        <v>45432</v>
      </c>
      <c r="CP6" s="127"/>
      <c r="CQ6" s="127"/>
      <c r="CR6" s="127"/>
      <c r="CS6" s="127"/>
      <c r="CT6" s="127"/>
      <c r="CU6" s="127"/>
      <c r="CV6" s="126">
        <f t="shared" ref="CV6" si="12">CV7</f>
        <v>45439</v>
      </c>
      <c r="CW6" s="127"/>
      <c r="CX6" s="127"/>
      <c r="CY6" s="127"/>
      <c r="CZ6" s="127"/>
      <c r="DA6" s="127"/>
      <c r="DB6" s="127"/>
      <c r="DC6" s="126">
        <f t="shared" ref="DC6" si="13">DC7</f>
        <v>45446</v>
      </c>
      <c r="DD6" s="127"/>
      <c r="DE6" s="127"/>
      <c r="DF6" s="127"/>
      <c r="DG6" s="127"/>
      <c r="DH6" s="127"/>
      <c r="DI6" s="127"/>
      <c r="DJ6" s="126">
        <f t="shared" ref="DJ6" si="14">DJ7</f>
        <v>45453</v>
      </c>
      <c r="DK6" s="127"/>
      <c r="DL6" s="127"/>
      <c r="DM6" s="127"/>
      <c r="DN6" s="127"/>
      <c r="DO6" s="127"/>
      <c r="DP6" s="127"/>
      <c r="DQ6" s="126">
        <f t="shared" ref="DQ6" si="15">DQ7</f>
        <v>45460</v>
      </c>
      <c r="DR6" s="127"/>
      <c r="DS6" s="127"/>
      <c r="DT6" s="127"/>
      <c r="DU6" s="127"/>
      <c r="DV6" s="127"/>
      <c r="DW6" s="127"/>
      <c r="DX6" s="126">
        <f t="shared" ref="DX6" si="16">DX7</f>
        <v>45467</v>
      </c>
      <c r="DY6" s="127"/>
      <c r="DZ6" s="127"/>
      <c r="EA6" s="127"/>
      <c r="EB6" s="127"/>
      <c r="EC6" s="127"/>
      <c r="ED6" s="127"/>
      <c r="EE6" s="126">
        <f t="shared" ref="EE6" si="17">EE7</f>
        <v>45474</v>
      </c>
      <c r="EF6" s="127"/>
      <c r="EG6" s="127"/>
      <c r="EH6" s="127"/>
      <c r="EI6" s="127"/>
      <c r="EJ6" s="127"/>
      <c r="EK6" s="127"/>
      <c r="EL6" s="126">
        <f t="shared" ref="EL6" si="18">EL7</f>
        <v>45481</v>
      </c>
      <c r="EM6" s="127"/>
      <c r="EN6" s="127"/>
      <c r="EO6" s="127"/>
      <c r="EP6" s="127"/>
      <c r="EQ6" s="127"/>
      <c r="ER6" s="127"/>
      <c r="ES6" s="126">
        <f t="shared" ref="ES6" si="19">ES7</f>
        <v>45488</v>
      </c>
      <c r="ET6" s="127"/>
      <c r="EU6" s="127"/>
      <c r="EV6" s="127"/>
      <c r="EW6" s="127"/>
      <c r="EX6" s="127"/>
      <c r="EY6" s="127"/>
      <c r="EZ6" s="126">
        <f t="shared" ref="EZ6" si="20">EZ7</f>
        <v>45495</v>
      </c>
      <c r="FA6" s="127"/>
      <c r="FB6" s="127"/>
      <c r="FC6" s="127"/>
      <c r="FD6" s="127"/>
      <c r="FE6" s="127"/>
      <c r="FF6" s="127"/>
      <c r="FG6" s="126">
        <f t="shared" ref="FG6" si="21">FG7</f>
        <v>45502</v>
      </c>
      <c r="FH6" s="127"/>
      <c r="FI6" s="127"/>
      <c r="FJ6" s="127"/>
      <c r="FK6" s="127"/>
      <c r="FL6" s="127"/>
      <c r="FM6" s="127"/>
      <c r="FN6" s="126">
        <f t="shared" ref="FN6" si="22">FN7</f>
        <v>45509</v>
      </c>
      <c r="FO6" s="127"/>
      <c r="FP6" s="127"/>
      <c r="FQ6" s="127"/>
      <c r="FR6" s="127"/>
      <c r="FS6" s="127"/>
      <c r="FT6" s="127"/>
      <c r="FU6" s="126">
        <f t="shared" ref="FU6" si="23">FU7</f>
        <v>45516</v>
      </c>
      <c r="FV6" s="127"/>
      <c r="FW6" s="127"/>
      <c r="FX6" s="127"/>
      <c r="FY6" s="127"/>
      <c r="FZ6" s="127"/>
      <c r="GA6" s="127"/>
      <c r="GB6" s="126">
        <f t="shared" ref="GB6" si="24">GB7</f>
        <v>45523</v>
      </c>
      <c r="GC6" s="127"/>
      <c r="GD6" s="127"/>
      <c r="GE6" s="127"/>
      <c r="GF6" s="127"/>
      <c r="GG6" s="127"/>
      <c r="GH6" s="127"/>
      <c r="GI6" s="126">
        <f t="shared" ref="GI6" si="25">GI7</f>
        <v>45530</v>
      </c>
      <c r="GJ6" s="127"/>
      <c r="GK6" s="127"/>
      <c r="GL6" s="127"/>
      <c r="GM6" s="127"/>
      <c r="GN6" s="127"/>
      <c r="GO6" s="127"/>
      <c r="GP6" s="126">
        <f t="shared" ref="GP6" si="26">GP7</f>
        <v>45537</v>
      </c>
      <c r="GQ6" s="127"/>
      <c r="GR6" s="127"/>
      <c r="GS6" s="127"/>
      <c r="GT6" s="127"/>
      <c r="GU6" s="127"/>
      <c r="GV6" s="127"/>
      <c r="GW6" s="126">
        <f t="shared" ref="GW6" si="27">GW7</f>
        <v>45544</v>
      </c>
      <c r="GX6" s="127"/>
      <c r="GY6" s="127"/>
      <c r="GZ6" s="127"/>
      <c r="HA6" s="127"/>
      <c r="HB6" s="127"/>
      <c r="HC6" s="127"/>
      <c r="HD6" s="126">
        <f t="shared" ref="HD6" si="28">HD7</f>
        <v>45551</v>
      </c>
      <c r="HE6" s="127"/>
      <c r="HF6" s="127"/>
      <c r="HG6" s="127"/>
      <c r="HH6" s="127"/>
      <c r="HI6" s="127"/>
      <c r="HJ6" s="127"/>
      <c r="HK6" s="126">
        <f t="shared" ref="HK6" si="29">HK7</f>
        <v>45558</v>
      </c>
      <c r="HL6" s="127"/>
      <c r="HM6" s="127"/>
      <c r="HN6" s="127"/>
      <c r="HO6" s="127"/>
      <c r="HP6" s="127"/>
      <c r="HQ6" s="127"/>
      <c r="HR6" s="126">
        <f t="shared" ref="HR6" si="30">HR7</f>
        <v>45565</v>
      </c>
      <c r="HS6" s="127"/>
      <c r="HT6" s="127"/>
      <c r="HU6" s="127"/>
      <c r="HV6" s="127"/>
      <c r="HW6" s="127"/>
      <c r="HX6" s="127"/>
      <c r="HY6" s="126">
        <f t="shared" ref="HY6" si="31">HY7</f>
        <v>45572</v>
      </c>
      <c r="HZ6" s="127"/>
      <c r="IA6" s="127"/>
      <c r="IB6" s="127"/>
      <c r="IC6" s="127"/>
      <c r="ID6" s="127"/>
      <c r="IE6" s="127"/>
      <c r="IF6" s="126">
        <f t="shared" ref="IF6" si="32">IF7</f>
        <v>45579</v>
      </c>
      <c r="IG6" s="127"/>
      <c r="IH6" s="127"/>
      <c r="II6" s="127"/>
      <c r="IJ6" s="127"/>
      <c r="IK6" s="127"/>
      <c r="IL6" s="127"/>
      <c r="IM6" s="126">
        <f t="shared" ref="IM6" si="33">IM7</f>
        <v>45586</v>
      </c>
      <c r="IN6" s="127"/>
      <c r="IO6" s="127"/>
      <c r="IP6" s="127"/>
      <c r="IQ6" s="127"/>
      <c r="IR6" s="127"/>
      <c r="IS6" s="127"/>
      <c r="IT6" s="126">
        <f t="shared" ref="IT6" si="34">IT7</f>
        <v>45593</v>
      </c>
      <c r="IU6" s="127"/>
      <c r="IV6" s="127"/>
      <c r="IW6" s="127"/>
      <c r="IX6" s="127"/>
      <c r="IY6" s="127"/>
      <c r="IZ6" s="127"/>
      <c r="JA6" s="126">
        <f t="shared" ref="JA6" si="35">JA7</f>
        <v>45600</v>
      </c>
      <c r="JB6" s="127"/>
      <c r="JC6" s="127"/>
      <c r="JD6" s="127"/>
      <c r="JE6" s="127"/>
      <c r="JF6" s="127"/>
      <c r="JG6" s="127"/>
      <c r="JH6" s="126">
        <f t="shared" ref="JH6" si="36">JH7</f>
        <v>45607</v>
      </c>
      <c r="JI6" s="127"/>
      <c r="JJ6" s="127"/>
      <c r="JK6" s="127"/>
      <c r="JL6" s="127"/>
      <c r="JM6" s="127"/>
      <c r="JN6" s="127"/>
      <c r="JO6" s="126">
        <f t="shared" ref="JO6" si="37">JO7</f>
        <v>45614</v>
      </c>
      <c r="JP6" s="127"/>
      <c r="JQ6" s="127"/>
      <c r="JR6" s="127"/>
      <c r="JS6" s="127"/>
      <c r="JT6" s="127"/>
      <c r="JU6" s="127"/>
      <c r="JV6" s="126">
        <f t="shared" ref="JV6" si="38">JV7</f>
        <v>45621</v>
      </c>
      <c r="JW6" s="127"/>
      <c r="JX6" s="127"/>
      <c r="JY6" s="127"/>
      <c r="JZ6" s="127"/>
      <c r="KA6" s="127"/>
      <c r="KB6" s="127"/>
      <c r="KC6" s="126">
        <f t="shared" ref="KC6" si="39">KC7</f>
        <v>45628</v>
      </c>
      <c r="KD6" s="127"/>
      <c r="KE6" s="127"/>
      <c r="KF6" s="127"/>
      <c r="KG6" s="127"/>
      <c r="KH6" s="127"/>
      <c r="KI6" s="127"/>
      <c r="KJ6" s="126">
        <f t="shared" ref="KJ6" si="40">KJ7</f>
        <v>45635</v>
      </c>
      <c r="KK6" s="127"/>
      <c r="KL6" s="127"/>
      <c r="KM6" s="127"/>
      <c r="KN6" s="127"/>
      <c r="KO6" s="127"/>
      <c r="KP6" s="127"/>
      <c r="KQ6" s="126">
        <f t="shared" ref="KQ6" si="41">KQ7</f>
        <v>45642</v>
      </c>
      <c r="KR6" s="127"/>
      <c r="KS6" s="127"/>
      <c r="KT6" s="127"/>
      <c r="KU6" s="127"/>
      <c r="KV6" s="127"/>
      <c r="KW6" s="127"/>
      <c r="KX6" s="126">
        <f t="shared" ref="KX6" si="42">KX7</f>
        <v>45649</v>
      </c>
      <c r="KY6" s="127"/>
      <c r="KZ6" s="127"/>
      <c r="LA6" s="127"/>
      <c r="LB6" s="127"/>
      <c r="LC6" s="127"/>
      <c r="LD6" s="127"/>
      <c r="LE6" s="126">
        <f t="shared" ref="LE6" si="43">LE7</f>
        <v>45656</v>
      </c>
      <c r="LF6" s="127"/>
      <c r="LG6" s="127"/>
      <c r="LH6" s="127"/>
      <c r="LI6" s="127"/>
      <c r="LJ6" s="127"/>
      <c r="LK6" s="127"/>
      <c r="LL6" s="126">
        <f t="shared" ref="LL6" si="44">LL7</f>
        <v>45663</v>
      </c>
      <c r="LM6" s="127"/>
      <c r="LN6" s="127"/>
      <c r="LO6" s="127"/>
      <c r="LP6" s="127"/>
      <c r="LQ6" s="127"/>
      <c r="LR6" s="127"/>
      <c r="LS6" s="126">
        <f t="shared" ref="LS6" si="45">LS7</f>
        <v>45670</v>
      </c>
      <c r="LT6" s="127"/>
      <c r="LU6" s="127"/>
      <c r="LV6" s="127"/>
      <c r="LW6" s="127"/>
      <c r="LX6" s="127"/>
      <c r="LY6" s="127"/>
      <c r="LZ6" s="126">
        <f t="shared" ref="LZ6" si="46">LZ7</f>
        <v>45677</v>
      </c>
      <c r="MA6" s="127"/>
      <c r="MB6" s="127"/>
      <c r="MC6" s="127"/>
      <c r="MD6" s="127"/>
      <c r="ME6" s="127"/>
      <c r="MF6" s="127"/>
      <c r="MG6" s="126">
        <f t="shared" ref="MG6" si="47">MG7</f>
        <v>45684</v>
      </c>
      <c r="MH6" s="127"/>
      <c r="MI6" s="127"/>
      <c r="MJ6" s="127"/>
      <c r="MK6" s="127"/>
      <c r="ML6" s="128"/>
      <c r="MM6" s="128"/>
      <c r="MN6" s="129"/>
      <c r="MO6" s="128"/>
      <c r="MP6" s="128"/>
      <c r="MQ6" s="128"/>
      <c r="MR6" s="128"/>
      <c r="MS6" s="128"/>
      <c r="MT6" s="128"/>
      <c r="MU6" s="129"/>
      <c r="MV6" s="128"/>
      <c r="MW6" s="128"/>
      <c r="MX6" s="128"/>
      <c r="MY6" s="128"/>
      <c r="MZ6" s="128"/>
      <c r="NA6" s="128"/>
      <c r="NB6" s="129"/>
      <c r="NC6" s="128"/>
      <c r="ND6" s="128"/>
      <c r="NE6" s="128"/>
      <c r="NF6" s="128"/>
      <c r="NG6" s="128"/>
      <c r="NH6" s="128"/>
      <c r="NI6" s="129"/>
      <c r="NJ6" s="128"/>
      <c r="NK6" s="128"/>
      <c r="NL6" s="128"/>
      <c r="NM6" s="128"/>
      <c r="NN6" s="128"/>
      <c r="NO6" s="128"/>
      <c r="NP6" s="129"/>
      <c r="NQ6" s="128"/>
      <c r="NR6" s="128"/>
      <c r="NS6" s="128"/>
      <c r="NT6" s="128"/>
      <c r="NU6" s="128"/>
      <c r="NV6" s="128"/>
      <c r="NW6" s="129"/>
      <c r="NX6" s="128"/>
      <c r="NY6" s="128"/>
      <c r="NZ6" s="128"/>
      <c r="OA6" s="128"/>
      <c r="OB6" s="128"/>
      <c r="OC6" s="128"/>
      <c r="OD6" s="129"/>
      <c r="OE6" s="128"/>
      <c r="OF6" s="128"/>
      <c r="OG6" s="128"/>
      <c r="OH6" s="128"/>
      <c r="OI6" s="128"/>
      <c r="OJ6" s="128"/>
      <c r="OK6" s="129"/>
      <c r="OL6" s="128"/>
      <c r="OM6" s="128"/>
      <c r="ON6" s="128"/>
      <c r="OO6" s="128"/>
      <c r="OP6" s="128"/>
      <c r="OQ6" s="128"/>
      <c r="OR6" s="129"/>
      <c r="OS6" s="128"/>
      <c r="OT6" s="128"/>
      <c r="OU6" s="128"/>
      <c r="OV6" s="128"/>
      <c r="OW6" s="128"/>
      <c r="OX6" s="128"/>
    </row>
    <row r="7" spans="1:432" s="100" customFormat="1" ht="15" customHeight="1" x14ac:dyDescent="0.15">
      <c r="A7" s="120"/>
      <c r="B7" s="121" t="s">
        <v>0</v>
      </c>
      <c r="C7" s="123" t="s">
        <v>1</v>
      </c>
      <c r="D7" s="125" t="s">
        <v>2</v>
      </c>
      <c r="E7" s="125" t="s">
        <v>3</v>
      </c>
      <c r="F7" s="125" t="s">
        <v>4</v>
      </c>
      <c r="I7" s="101">
        <f>Project_Start-WEEKDAY(Project_Start,1)+2+7*(Display_Week-1)</f>
        <v>45348</v>
      </c>
      <c r="J7" s="101">
        <f>I7+1</f>
        <v>45349</v>
      </c>
      <c r="K7" s="101">
        <f t="shared" ref="K7:X7" si="48">J7+1</f>
        <v>45350</v>
      </c>
      <c r="L7" s="101">
        <f t="shared" si="48"/>
        <v>45351</v>
      </c>
      <c r="M7" s="101">
        <f t="shared" si="48"/>
        <v>45352</v>
      </c>
      <c r="N7" s="101">
        <f t="shared" si="48"/>
        <v>45353</v>
      </c>
      <c r="O7" s="102">
        <f t="shared" si="48"/>
        <v>45354</v>
      </c>
      <c r="P7" s="103">
        <f>O7+1</f>
        <v>45355</v>
      </c>
      <c r="Q7" s="101">
        <f>P7+1</f>
        <v>45356</v>
      </c>
      <c r="R7" s="101">
        <f t="shared" si="48"/>
        <v>45357</v>
      </c>
      <c r="S7" s="101">
        <f t="shared" si="48"/>
        <v>45358</v>
      </c>
      <c r="T7" s="101">
        <f t="shared" si="48"/>
        <v>45359</v>
      </c>
      <c r="U7" s="101">
        <f t="shared" si="48"/>
        <v>45360</v>
      </c>
      <c r="V7" s="102">
        <f t="shared" si="48"/>
        <v>45361</v>
      </c>
      <c r="W7" s="103">
        <f t="shared" si="48"/>
        <v>45362</v>
      </c>
      <c r="X7" s="101">
        <f t="shared" si="48"/>
        <v>45363</v>
      </c>
      <c r="Y7" s="101">
        <f t="shared" ref="Y7" si="49">X7+1</f>
        <v>45364</v>
      </c>
      <c r="Z7" s="101">
        <f t="shared" ref="Z7" si="50">Y7+1</f>
        <v>45365</v>
      </c>
      <c r="AA7" s="101">
        <f t="shared" ref="AA7" si="51">Z7+1</f>
        <v>45366</v>
      </c>
      <c r="AB7" s="101">
        <f t="shared" ref="AB7" si="52">AA7+1</f>
        <v>45367</v>
      </c>
      <c r="AC7" s="102">
        <f t="shared" ref="AC7" si="53">AB7+1</f>
        <v>45368</v>
      </c>
      <c r="AD7" s="103">
        <f t="shared" ref="AD7" si="54">AC7+1</f>
        <v>45369</v>
      </c>
      <c r="AE7" s="101">
        <f t="shared" ref="AE7" si="55">AD7+1</f>
        <v>45370</v>
      </c>
      <c r="AF7" s="101">
        <f t="shared" ref="AF7" si="56">AE7+1</f>
        <v>45371</v>
      </c>
      <c r="AG7" s="101">
        <f t="shared" ref="AG7" si="57">AF7+1</f>
        <v>45372</v>
      </c>
      <c r="AH7" s="101">
        <f t="shared" ref="AH7" si="58">AG7+1</f>
        <v>45373</v>
      </c>
      <c r="AI7" s="101">
        <f t="shared" ref="AI7" si="59">AH7+1</f>
        <v>45374</v>
      </c>
      <c r="AJ7" s="102">
        <f t="shared" ref="AJ7" si="60">AI7+1</f>
        <v>45375</v>
      </c>
      <c r="AK7" s="103">
        <f t="shared" ref="AK7" si="61">AJ7+1</f>
        <v>45376</v>
      </c>
      <c r="AL7" s="101">
        <f t="shared" ref="AL7" si="62">AK7+1</f>
        <v>45377</v>
      </c>
      <c r="AM7" s="101">
        <f t="shared" ref="AM7" si="63">AL7+1</f>
        <v>45378</v>
      </c>
      <c r="AN7" s="101">
        <f t="shared" ref="AN7" si="64">AM7+1</f>
        <v>45379</v>
      </c>
      <c r="AO7" s="101">
        <f t="shared" ref="AO7" si="65">AN7+1</f>
        <v>45380</v>
      </c>
      <c r="AP7" s="101">
        <f t="shared" ref="AP7" si="66">AO7+1</f>
        <v>45381</v>
      </c>
      <c r="AQ7" s="102">
        <f t="shared" ref="AQ7" si="67">AP7+1</f>
        <v>45382</v>
      </c>
      <c r="AR7" s="103">
        <f t="shared" ref="AR7" si="68">AQ7+1</f>
        <v>45383</v>
      </c>
      <c r="AS7" s="101">
        <f t="shared" ref="AS7" si="69">AR7+1</f>
        <v>45384</v>
      </c>
      <c r="AT7" s="101">
        <f t="shared" ref="AT7" si="70">AS7+1</f>
        <v>45385</v>
      </c>
      <c r="AU7" s="101">
        <f t="shared" ref="AU7" si="71">AT7+1</f>
        <v>45386</v>
      </c>
      <c r="AV7" s="101">
        <f t="shared" ref="AV7" si="72">AU7+1</f>
        <v>45387</v>
      </c>
      <c r="AW7" s="101">
        <f t="shared" ref="AW7" si="73">AV7+1</f>
        <v>45388</v>
      </c>
      <c r="AX7" s="102">
        <f t="shared" ref="AX7" si="74">AW7+1</f>
        <v>45389</v>
      </c>
      <c r="AY7" s="103">
        <f t="shared" ref="AY7" si="75">AX7+1</f>
        <v>45390</v>
      </c>
      <c r="AZ7" s="101">
        <f t="shared" ref="AZ7" si="76">AY7+1</f>
        <v>45391</v>
      </c>
      <c r="BA7" s="101">
        <f t="shared" ref="BA7" si="77">AZ7+1</f>
        <v>45392</v>
      </c>
      <c r="BB7" s="101">
        <f t="shared" ref="BB7" si="78">BA7+1</f>
        <v>45393</v>
      </c>
      <c r="BC7" s="101">
        <f t="shared" ref="BC7" si="79">BB7+1</f>
        <v>45394</v>
      </c>
      <c r="BD7" s="101">
        <f t="shared" ref="BD7" si="80">BC7+1</f>
        <v>45395</v>
      </c>
      <c r="BE7" s="102">
        <f t="shared" ref="BE7" si="81">BD7+1</f>
        <v>45396</v>
      </c>
      <c r="BF7" s="103">
        <f t="shared" ref="BF7" si="82">BE7+1</f>
        <v>45397</v>
      </c>
      <c r="BG7" s="101">
        <f t="shared" ref="BG7" si="83">BF7+1</f>
        <v>45398</v>
      </c>
      <c r="BH7" s="101">
        <f t="shared" ref="BH7" si="84">BG7+1</f>
        <v>45399</v>
      </c>
      <c r="BI7" s="101">
        <f t="shared" ref="BI7" si="85">BH7+1</f>
        <v>45400</v>
      </c>
      <c r="BJ7" s="101">
        <f t="shared" ref="BJ7" si="86">BI7+1</f>
        <v>45401</v>
      </c>
      <c r="BK7" s="101">
        <f t="shared" ref="BK7" si="87">BJ7+1</f>
        <v>45402</v>
      </c>
      <c r="BL7" s="102">
        <f t="shared" ref="BL7" si="88">BK7+1</f>
        <v>45403</v>
      </c>
      <c r="BM7" s="103">
        <f t="shared" ref="BM7" si="89">BL7+1</f>
        <v>45404</v>
      </c>
      <c r="BN7" s="101">
        <f t="shared" ref="BN7" si="90">BM7+1</f>
        <v>45405</v>
      </c>
      <c r="BO7" s="101">
        <f t="shared" ref="BO7" si="91">BN7+1</f>
        <v>45406</v>
      </c>
      <c r="BP7" s="101">
        <f t="shared" ref="BP7" si="92">BO7+1</f>
        <v>45407</v>
      </c>
      <c r="BQ7" s="101">
        <f t="shared" ref="BQ7" si="93">BP7+1</f>
        <v>45408</v>
      </c>
      <c r="BR7" s="101">
        <f t="shared" ref="BR7" si="94">BQ7+1</f>
        <v>45409</v>
      </c>
      <c r="BS7" s="102">
        <f t="shared" ref="BS7" si="95">BR7+1</f>
        <v>45410</v>
      </c>
      <c r="BT7" s="103">
        <f t="shared" ref="BT7" si="96">BS7+1</f>
        <v>45411</v>
      </c>
      <c r="BU7" s="101">
        <f t="shared" ref="BU7" si="97">BT7+1</f>
        <v>45412</v>
      </c>
      <c r="BV7" s="101">
        <f t="shared" ref="BV7" si="98">BU7+1</f>
        <v>45413</v>
      </c>
      <c r="BW7" s="101">
        <f t="shared" ref="BW7" si="99">BV7+1</f>
        <v>45414</v>
      </c>
      <c r="BX7" s="101">
        <f t="shared" ref="BX7" si="100">BW7+1</f>
        <v>45415</v>
      </c>
      <c r="BY7" s="101">
        <f t="shared" ref="BY7" si="101">BX7+1</f>
        <v>45416</v>
      </c>
      <c r="BZ7" s="102">
        <f t="shared" ref="BZ7" si="102">BY7+1</f>
        <v>45417</v>
      </c>
      <c r="CA7" s="103">
        <f t="shared" ref="CA7" si="103">BZ7+1</f>
        <v>45418</v>
      </c>
      <c r="CB7" s="101">
        <f t="shared" ref="CB7" si="104">CA7+1</f>
        <v>45419</v>
      </c>
      <c r="CC7" s="101">
        <f t="shared" ref="CC7" si="105">CB7+1</f>
        <v>45420</v>
      </c>
      <c r="CD7" s="101">
        <f t="shared" ref="CD7" si="106">CC7+1</f>
        <v>45421</v>
      </c>
      <c r="CE7" s="101">
        <f t="shared" ref="CE7" si="107">CD7+1</f>
        <v>45422</v>
      </c>
      <c r="CF7" s="101">
        <f t="shared" ref="CF7" si="108">CE7+1</f>
        <v>45423</v>
      </c>
      <c r="CG7" s="102">
        <f t="shared" ref="CG7" si="109">CF7+1</f>
        <v>45424</v>
      </c>
      <c r="CH7" s="103">
        <f t="shared" ref="CH7" si="110">CG7+1</f>
        <v>45425</v>
      </c>
      <c r="CI7" s="101">
        <f t="shared" ref="CI7" si="111">CH7+1</f>
        <v>45426</v>
      </c>
      <c r="CJ7" s="101">
        <f t="shared" ref="CJ7" si="112">CI7+1</f>
        <v>45427</v>
      </c>
      <c r="CK7" s="101">
        <f t="shared" ref="CK7" si="113">CJ7+1</f>
        <v>45428</v>
      </c>
      <c r="CL7" s="101">
        <f t="shared" ref="CL7" si="114">CK7+1</f>
        <v>45429</v>
      </c>
      <c r="CM7" s="101">
        <f t="shared" ref="CM7" si="115">CL7+1</f>
        <v>45430</v>
      </c>
      <c r="CN7" s="102">
        <f t="shared" ref="CN7" si="116">CM7+1</f>
        <v>45431</v>
      </c>
      <c r="CO7" s="103">
        <f t="shared" ref="CO7" si="117">CN7+1</f>
        <v>45432</v>
      </c>
      <c r="CP7" s="101">
        <f t="shared" ref="CP7" si="118">CO7+1</f>
        <v>45433</v>
      </c>
      <c r="CQ7" s="101">
        <f t="shared" ref="CQ7" si="119">CP7+1</f>
        <v>45434</v>
      </c>
      <c r="CR7" s="101">
        <f t="shared" ref="CR7" si="120">CQ7+1</f>
        <v>45435</v>
      </c>
      <c r="CS7" s="101">
        <f t="shared" ref="CS7" si="121">CR7+1</f>
        <v>45436</v>
      </c>
      <c r="CT7" s="101">
        <f t="shared" ref="CT7" si="122">CS7+1</f>
        <v>45437</v>
      </c>
      <c r="CU7" s="102">
        <f t="shared" ref="CU7" si="123">CT7+1</f>
        <v>45438</v>
      </c>
      <c r="CV7" s="103">
        <f t="shared" ref="CV7" si="124">CU7+1</f>
        <v>45439</v>
      </c>
      <c r="CW7" s="101">
        <f t="shared" ref="CW7" si="125">CV7+1</f>
        <v>45440</v>
      </c>
      <c r="CX7" s="101">
        <f t="shared" ref="CX7" si="126">CW7+1</f>
        <v>45441</v>
      </c>
      <c r="CY7" s="101">
        <f t="shared" ref="CY7" si="127">CX7+1</f>
        <v>45442</v>
      </c>
      <c r="CZ7" s="101">
        <f t="shared" ref="CZ7" si="128">CY7+1</f>
        <v>45443</v>
      </c>
      <c r="DA7" s="101">
        <f t="shared" ref="DA7" si="129">CZ7+1</f>
        <v>45444</v>
      </c>
      <c r="DB7" s="102">
        <f t="shared" ref="DB7" si="130">DA7+1</f>
        <v>45445</v>
      </c>
      <c r="DC7" s="103">
        <f t="shared" ref="DC7" si="131">DB7+1</f>
        <v>45446</v>
      </c>
      <c r="DD7" s="101">
        <f t="shared" ref="DD7" si="132">DC7+1</f>
        <v>45447</v>
      </c>
      <c r="DE7" s="101">
        <f t="shared" ref="DE7" si="133">DD7+1</f>
        <v>45448</v>
      </c>
      <c r="DF7" s="101">
        <f t="shared" ref="DF7" si="134">DE7+1</f>
        <v>45449</v>
      </c>
      <c r="DG7" s="101">
        <f t="shared" ref="DG7" si="135">DF7+1</f>
        <v>45450</v>
      </c>
      <c r="DH7" s="101">
        <f t="shared" ref="DH7" si="136">DG7+1</f>
        <v>45451</v>
      </c>
      <c r="DI7" s="102">
        <f t="shared" ref="DI7" si="137">DH7+1</f>
        <v>45452</v>
      </c>
      <c r="DJ7" s="103">
        <f t="shared" ref="DJ7" si="138">DI7+1</f>
        <v>45453</v>
      </c>
      <c r="DK7" s="101">
        <f t="shared" ref="DK7" si="139">DJ7+1</f>
        <v>45454</v>
      </c>
      <c r="DL7" s="101">
        <f t="shared" ref="DL7" si="140">DK7+1</f>
        <v>45455</v>
      </c>
      <c r="DM7" s="101">
        <f t="shared" ref="DM7" si="141">DL7+1</f>
        <v>45456</v>
      </c>
      <c r="DN7" s="101">
        <f t="shared" ref="DN7" si="142">DM7+1</f>
        <v>45457</v>
      </c>
      <c r="DO7" s="101">
        <f t="shared" ref="DO7" si="143">DN7+1</f>
        <v>45458</v>
      </c>
      <c r="DP7" s="102">
        <f t="shared" ref="DP7" si="144">DO7+1</f>
        <v>45459</v>
      </c>
      <c r="DQ7" s="103">
        <f t="shared" ref="DQ7" si="145">DP7+1</f>
        <v>45460</v>
      </c>
      <c r="DR7" s="101">
        <f t="shared" ref="DR7" si="146">DQ7+1</f>
        <v>45461</v>
      </c>
      <c r="DS7" s="101">
        <f t="shared" ref="DS7" si="147">DR7+1</f>
        <v>45462</v>
      </c>
      <c r="DT7" s="101">
        <f t="shared" ref="DT7" si="148">DS7+1</f>
        <v>45463</v>
      </c>
      <c r="DU7" s="101">
        <f t="shared" ref="DU7" si="149">DT7+1</f>
        <v>45464</v>
      </c>
      <c r="DV7" s="101">
        <f t="shared" ref="DV7" si="150">DU7+1</f>
        <v>45465</v>
      </c>
      <c r="DW7" s="102">
        <f t="shared" ref="DW7" si="151">DV7+1</f>
        <v>45466</v>
      </c>
      <c r="DX7" s="103">
        <f t="shared" ref="DX7" si="152">DW7+1</f>
        <v>45467</v>
      </c>
      <c r="DY7" s="101">
        <f t="shared" ref="DY7" si="153">DX7+1</f>
        <v>45468</v>
      </c>
      <c r="DZ7" s="101">
        <f t="shared" ref="DZ7" si="154">DY7+1</f>
        <v>45469</v>
      </c>
      <c r="EA7" s="101">
        <f t="shared" ref="EA7" si="155">DZ7+1</f>
        <v>45470</v>
      </c>
      <c r="EB7" s="101">
        <f t="shared" ref="EB7" si="156">EA7+1</f>
        <v>45471</v>
      </c>
      <c r="EC7" s="101">
        <f t="shared" ref="EC7" si="157">EB7+1</f>
        <v>45472</v>
      </c>
      <c r="ED7" s="102">
        <f t="shared" ref="ED7" si="158">EC7+1</f>
        <v>45473</v>
      </c>
      <c r="EE7" s="103">
        <f t="shared" ref="EE7" si="159">ED7+1</f>
        <v>45474</v>
      </c>
      <c r="EF7" s="101">
        <f t="shared" ref="EF7" si="160">EE7+1</f>
        <v>45475</v>
      </c>
      <c r="EG7" s="101">
        <f t="shared" ref="EG7" si="161">EF7+1</f>
        <v>45476</v>
      </c>
      <c r="EH7" s="101">
        <f t="shared" ref="EH7" si="162">EG7+1</f>
        <v>45477</v>
      </c>
      <c r="EI7" s="101">
        <f t="shared" ref="EI7" si="163">EH7+1</f>
        <v>45478</v>
      </c>
      <c r="EJ7" s="101">
        <f t="shared" ref="EJ7" si="164">EI7+1</f>
        <v>45479</v>
      </c>
      <c r="EK7" s="102">
        <f t="shared" ref="EK7" si="165">EJ7+1</f>
        <v>45480</v>
      </c>
      <c r="EL7" s="103">
        <f t="shared" ref="EL7" si="166">EK7+1</f>
        <v>45481</v>
      </c>
      <c r="EM7" s="101">
        <f t="shared" ref="EM7" si="167">EL7+1</f>
        <v>45482</v>
      </c>
      <c r="EN7" s="101">
        <f t="shared" ref="EN7" si="168">EM7+1</f>
        <v>45483</v>
      </c>
      <c r="EO7" s="101">
        <f t="shared" ref="EO7" si="169">EN7+1</f>
        <v>45484</v>
      </c>
      <c r="EP7" s="101">
        <f t="shared" ref="EP7" si="170">EO7+1</f>
        <v>45485</v>
      </c>
      <c r="EQ7" s="101">
        <f t="shared" ref="EQ7" si="171">EP7+1</f>
        <v>45486</v>
      </c>
      <c r="ER7" s="102">
        <f t="shared" ref="ER7" si="172">EQ7+1</f>
        <v>45487</v>
      </c>
      <c r="ES7" s="103">
        <f t="shared" ref="ES7" si="173">ER7+1</f>
        <v>45488</v>
      </c>
      <c r="ET7" s="101">
        <f t="shared" ref="ET7" si="174">ES7+1</f>
        <v>45489</v>
      </c>
      <c r="EU7" s="101">
        <f t="shared" ref="EU7" si="175">ET7+1</f>
        <v>45490</v>
      </c>
      <c r="EV7" s="101">
        <f t="shared" ref="EV7" si="176">EU7+1</f>
        <v>45491</v>
      </c>
      <c r="EW7" s="101">
        <f t="shared" ref="EW7" si="177">EV7+1</f>
        <v>45492</v>
      </c>
      <c r="EX7" s="101">
        <f t="shared" ref="EX7" si="178">EW7+1</f>
        <v>45493</v>
      </c>
      <c r="EY7" s="102">
        <f t="shared" ref="EY7" si="179">EX7+1</f>
        <v>45494</v>
      </c>
      <c r="EZ7" s="103">
        <f t="shared" ref="EZ7" si="180">EY7+1</f>
        <v>45495</v>
      </c>
      <c r="FA7" s="101">
        <f t="shared" ref="FA7" si="181">EZ7+1</f>
        <v>45496</v>
      </c>
      <c r="FB7" s="101">
        <f t="shared" ref="FB7" si="182">FA7+1</f>
        <v>45497</v>
      </c>
      <c r="FC7" s="101">
        <f t="shared" ref="FC7" si="183">FB7+1</f>
        <v>45498</v>
      </c>
      <c r="FD7" s="101">
        <f t="shared" ref="FD7" si="184">FC7+1</f>
        <v>45499</v>
      </c>
      <c r="FE7" s="101">
        <f t="shared" ref="FE7" si="185">FD7+1</f>
        <v>45500</v>
      </c>
      <c r="FF7" s="102">
        <f t="shared" ref="FF7" si="186">FE7+1</f>
        <v>45501</v>
      </c>
      <c r="FG7" s="103">
        <f t="shared" ref="FG7" si="187">FF7+1</f>
        <v>45502</v>
      </c>
      <c r="FH7" s="101">
        <f t="shared" ref="FH7" si="188">FG7+1</f>
        <v>45503</v>
      </c>
      <c r="FI7" s="101">
        <f t="shared" ref="FI7" si="189">FH7+1</f>
        <v>45504</v>
      </c>
      <c r="FJ7" s="101">
        <f t="shared" ref="FJ7" si="190">FI7+1</f>
        <v>45505</v>
      </c>
      <c r="FK7" s="101">
        <f t="shared" ref="FK7" si="191">FJ7+1</f>
        <v>45506</v>
      </c>
      <c r="FL7" s="101">
        <f t="shared" ref="FL7" si="192">FK7+1</f>
        <v>45507</v>
      </c>
      <c r="FM7" s="102">
        <f t="shared" ref="FM7" si="193">FL7+1</f>
        <v>45508</v>
      </c>
      <c r="FN7" s="103">
        <f t="shared" ref="FN7" si="194">FM7+1</f>
        <v>45509</v>
      </c>
      <c r="FO7" s="101">
        <f t="shared" ref="FO7" si="195">FN7+1</f>
        <v>45510</v>
      </c>
      <c r="FP7" s="101">
        <f t="shared" ref="FP7" si="196">FO7+1</f>
        <v>45511</v>
      </c>
      <c r="FQ7" s="101">
        <f t="shared" ref="FQ7" si="197">FP7+1</f>
        <v>45512</v>
      </c>
      <c r="FR7" s="101">
        <f t="shared" ref="FR7" si="198">FQ7+1</f>
        <v>45513</v>
      </c>
      <c r="FS7" s="101">
        <f t="shared" ref="FS7" si="199">FR7+1</f>
        <v>45514</v>
      </c>
      <c r="FT7" s="102">
        <f t="shared" ref="FT7" si="200">FS7+1</f>
        <v>45515</v>
      </c>
      <c r="FU7" s="103">
        <f t="shared" ref="FU7" si="201">FT7+1</f>
        <v>45516</v>
      </c>
      <c r="FV7" s="101">
        <f t="shared" ref="FV7" si="202">FU7+1</f>
        <v>45517</v>
      </c>
      <c r="FW7" s="101">
        <f t="shared" ref="FW7" si="203">FV7+1</f>
        <v>45518</v>
      </c>
      <c r="FX7" s="101">
        <f t="shared" ref="FX7" si="204">FW7+1</f>
        <v>45519</v>
      </c>
      <c r="FY7" s="101">
        <f t="shared" ref="FY7" si="205">FX7+1</f>
        <v>45520</v>
      </c>
      <c r="FZ7" s="101">
        <f t="shared" ref="FZ7" si="206">FY7+1</f>
        <v>45521</v>
      </c>
      <c r="GA7" s="102">
        <f t="shared" ref="GA7" si="207">FZ7+1</f>
        <v>45522</v>
      </c>
      <c r="GB7" s="103">
        <f t="shared" ref="GB7" si="208">GA7+1</f>
        <v>45523</v>
      </c>
      <c r="GC7" s="101">
        <f t="shared" ref="GC7" si="209">GB7+1</f>
        <v>45524</v>
      </c>
      <c r="GD7" s="101">
        <f t="shared" ref="GD7" si="210">GC7+1</f>
        <v>45525</v>
      </c>
      <c r="GE7" s="101">
        <f t="shared" ref="GE7" si="211">GD7+1</f>
        <v>45526</v>
      </c>
      <c r="GF7" s="101">
        <f t="shared" ref="GF7" si="212">GE7+1</f>
        <v>45527</v>
      </c>
      <c r="GG7" s="101">
        <f t="shared" ref="GG7" si="213">GF7+1</f>
        <v>45528</v>
      </c>
      <c r="GH7" s="102">
        <f t="shared" ref="GH7" si="214">GG7+1</f>
        <v>45529</v>
      </c>
      <c r="GI7" s="103">
        <f t="shared" ref="GI7" si="215">GH7+1</f>
        <v>45530</v>
      </c>
      <c r="GJ7" s="101">
        <f t="shared" ref="GJ7" si="216">GI7+1</f>
        <v>45531</v>
      </c>
      <c r="GK7" s="101">
        <f t="shared" ref="GK7" si="217">GJ7+1</f>
        <v>45532</v>
      </c>
      <c r="GL7" s="101">
        <f t="shared" ref="GL7" si="218">GK7+1</f>
        <v>45533</v>
      </c>
      <c r="GM7" s="101">
        <f t="shared" ref="GM7" si="219">GL7+1</f>
        <v>45534</v>
      </c>
      <c r="GN7" s="101">
        <f t="shared" ref="GN7" si="220">GM7+1</f>
        <v>45535</v>
      </c>
      <c r="GO7" s="102">
        <f t="shared" ref="GO7" si="221">GN7+1</f>
        <v>45536</v>
      </c>
      <c r="GP7" s="103">
        <f t="shared" ref="GP7" si="222">GO7+1</f>
        <v>45537</v>
      </c>
      <c r="GQ7" s="101">
        <f t="shared" ref="GQ7" si="223">GP7+1</f>
        <v>45538</v>
      </c>
      <c r="GR7" s="101">
        <f t="shared" ref="GR7" si="224">GQ7+1</f>
        <v>45539</v>
      </c>
      <c r="GS7" s="101">
        <f t="shared" ref="GS7" si="225">GR7+1</f>
        <v>45540</v>
      </c>
      <c r="GT7" s="101">
        <f t="shared" ref="GT7" si="226">GS7+1</f>
        <v>45541</v>
      </c>
      <c r="GU7" s="101">
        <f t="shared" ref="GU7" si="227">GT7+1</f>
        <v>45542</v>
      </c>
      <c r="GV7" s="102">
        <f t="shared" ref="GV7" si="228">GU7+1</f>
        <v>45543</v>
      </c>
      <c r="GW7" s="103">
        <f t="shared" ref="GW7" si="229">GV7+1</f>
        <v>45544</v>
      </c>
      <c r="GX7" s="101">
        <f t="shared" ref="GX7" si="230">GW7+1</f>
        <v>45545</v>
      </c>
      <c r="GY7" s="101">
        <f t="shared" ref="GY7" si="231">GX7+1</f>
        <v>45546</v>
      </c>
      <c r="GZ7" s="101">
        <f t="shared" ref="GZ7" si="232">GY7+1</f>
        <v>45547</v>
      </c>
      <c r="HA7" s="101">
        <f t="shared" ref="HA7" si="233">GZ7+1</f>
        <v>45548</v>
      </c>
      <c r="HB7" s="101">
        <f t="shared" ref="HB7" si="234">HA7+1</f>
        <v>45549</v>
      </c>
      <c r="HC7" s="102">
        <f t="shared" ref="HC7" si="235">HB7+1</f>
        <v>45550</v>
      </c>
      <c r="HD7" s="103">
        <f t="shared" ref="HD7" si="236">HC7+1</f>
        <v>45551</v>
      </c>
      <c r="HE7" s="101">
        <f t="shared" ref="HE7" si="237">HD7+1</f>
        <v>45552</v>
      </c>
      <c r="HF7" s="101">
        <f t="shared" ref="HF7" si="238">HE7+1</f>
        <v>45553</v>
      </c>
      <c r="HG7" s="101">
        <f t="shared" ref="HG7" si="239">HF7+1</f>
        <v>45554</v>
      </c>
      <c r="HH7" s="101">
        <f t="shared" ref="HH7" si="240">HG7+1</f>
        <v>45555</v>
      </c>
      <c r="HI7" s="101">
        <f t="shared" ref="HI7" si="241">HH7+1</f>
        <v>45556</v>
      </c>
      <c r="HJ7" s="102">
        <f t="shared" ref="HJ7" si="242">HI7+1</f>
        <v>45557</v>
      </c>
      <c r="HK7" s="103">
        <f t="shared" ref="HK7" si="243">HJ7+1</f>
        <v>45558</v>
      </c>
      <c r="HL7" s="101">
        <f t="shared" ref="HL7" si="244">HK7+1</f>
        <v>45559</v>
      </c>
      <c r="HM7" s="101">
        <f t="shared" ref="HM7" si="245">HL7+1</f>
        <v>45560</v>
      </c>
      <c r="HN7" s="101">
        <f t="shared" ref="HN7" si="246">HM7+1</f>
        <v>45561</v>
      </c>
      <c r="HO7" s="101">
        <f t="shared" ref="HO7" si="247">HN7+1</f>
        <v>45562</v>
      </c>
      <c r="HP7" s="101">
        <f t="shared" ref="HP7" si="248">HO7+1</f>
        <v>45563</v>
      </c>
      <c r="HQ7" s="102">
        <f t="shared" ref="HQ7" si="249">HP7+1</f>
        <v>45564</v>
      </c>
      <c r="HR7" s="103">
        <f t="shared" ref="HR7" si="250">HQ7+1</f>
        <v>45565</v>
      </c>
      <c r="HS7" s="101">
        <f t="shared" ref="HS7" si="251">HR7+1</f>
        <v>45566</v>
      </c>
      <c r="HT7" s="101">
        <f t="shared" ref="HT7" si="252">HS7+1</f>
        <v>45567</v>
      </c>
      <c r="HU7" s="101">
        <f t="shared" ref="HU7" si="253">HT7+1</f>
        <v>45568</v>
      </c>
      <c r="HV7" s="101">
        <f t="shared" ref="HV7" si="254">HU7+1</f>
        <v>45569</v>
      </c>
      <c r="HW7" s="101">
        <f t="shared" ref="HW7" si="255">HV7+1</f>
        <v>45570</v>
      </c>
      <c r="HX7" s="102">
        <f t="shared" ref="HX7" si="256">HW7+1</f>
        <v>45571</v>
      </c>
      <c r="HY7" s="103">
        <f t="shared" ref="HY7" si="257">HX7+1</f>
        <v>45572</v>
      </c>
      <c r="HZ7" s="101">
        <f t="shared" ref="HZ7" si="258">HY7+1</f>
        <v>45573</v>
      </c>
      <c r="IA7" s="101">
        <f t="shared" ref="IA7" si="259">HZ7+1</f>
        <v>45574</v>
      </c>
      <c r="IB7" s="101">
        <f t="shared" ref="IB7" si="260">IA7+1</f>
        <v>45575</v>
      </c>
      <c r="IC7" s="101">
        <f t="shared" ref="IC7" si="261">IB7+1</f>
        <v>45576</v>
      </c>
      <c r="ID7" s="101">
        <f t="shared" ref="ID7" si="262">IC7+1</f>
        <v>45577</v>
      </c>
      <c r="IE7" s="102">
        <f t="shared" ref="IE7" si="263">ID7+1</f>
        <v>45578</v>
      </c>
      <c r="IF7" s="103">
        <f t="shared" ref="IF7" si="264">IE7+1</f>
        <v>45579</v>
      </c>
      <c r="IG7" s="101">
        <f t="shared" ref="IG7" si="265">IF7+1</f>
        <v>45580</v>
      </c>
      <c r="IH7" s="101">
        <f t="shared" ref="IH7" si="266">IG7+1</f>
        <v>45581</v>
      </c>
      <c r="II7" s="101">
        <f t="shared" ref="II7" si="267">IH7+1</f>
        <v>45582</v>
      </c>
      <c r="IJ7" s="101">
        <f t="shared" ref="IJ7" si="268">II7+1</f>
        <v>45583</v>
      </c>
      <c r="IK7" s="101">
        <f t="shared" ref="IK7" si="269">IJ7+1</f>
        <v>45584</v>
      </c>
      <c r="IL7" s="102">
        <f t="shared" ref="IL7" si="270">IK7+1</f>
        <v>45585</v>
      </c>
      <c r="IM7" s="103">
        <f t="shared" ref="IM7" si="271">IL7+1</f>
        <v>45586</v>
      </c>
      <c r="IN7" s="101">
        <f t="shared" ref="IN7" si="272">IM7+1</f>
        <v>45587</v>
      </c>
      <c r="IO7" s="101">
        <f t="shared" ref="IO7" si="273">IN7+1</f>
        <v>45588</v>
      </c>
      <c r="IP7" s="101">
        <f t="shared" ref="IP7" si="274">IO7+1</f>
        <v>45589</v>
      </c>
      <c r="IQ7" s="101">
        <f t="shared" ref="IQ7" si="275">IP7+1</f>
        <v>45590</v>
      </c>
      <c r="IR7" s="101">
        <f t="shared" ref="IR7" si="276">IQ7+1</f>
        <v>45591</v>
      </c>
      <c r="IS7" s="102">
        <f t="shared" ref="IS7" si="277">IR7+1</f>
        <v>45592</v>
      </c>
      <c r="IT7" s="103">
        <f t="shared" ref="IT7" si="278">IS7+1</f>
        <v>45593</v>
      </c>
      <c r="IU7" s="101">
        <f t="shared" ref="IU7" si="279">IT7+1</f>
        <v>45594</v>
      </c>
      <c r="IV7" s="101">
        <f t="shared" ref="IV7" si="280">IU7+1</f>
        <v>45595</v>
      </c>
      <c r="IW7" s="101">
        <f t="shared" ref="IW7" si="281">IV7+1</f>
        <v>45596</v>
      </c>
      <c r="IX7" s="101">
        <f t="shared" ref="IX7" si="282">IW7+1</f>
        <v>45597</v>
      </c>
      <c r="IY7" s="101">
        <f t="shared" ref="IY7" si="283">IX7+1</f>
        <v>45598</v>
      </c>
      <c r="IZ7" s="102">
        <f t="shared" ref="IZ7" si="284">IY7+1</f>
        <v>45599</v>
      </c>
      <c r="JA7" s="103">
        <f t="shared" ref="JA7" si="285">IZ7+1</f>
        <v>45600</v>
      </c>
      <c r="JB7" s="101">
        <f t="shared" ref="JB7" si="286">JA7+1</f>
        <v>45601</v>
      </c>
      <c r="JC7" s="101">
        <f t="shared" ref="JC7" si="287">JB7+1</f>
        <v>45602</v>
      </c>
      <c r="JD7" s="101">
        <f t="shared" ref="JD7" si="288">JC7+1</f>
        <v>45603</v>
      </c>
      <c r="JE7" s="101">
        <f t="shared" ref="JE7" si="289">JD7+1</f>
        <v>45604</v>
      </c>
      <c r="JF7" s="101">
        <f t="shared" ref="JF7" si="290">JE7+1</f>
        <v>45605</v>
      </c>
      <c r="JG7" s="102">
        <f t="shared" ref="JG7" si="291">JF7+1</f>
        <v>45606</v>
      </c>
      <c r="JH7" s="103">
        <f t="shared" ref="JH7" si="292">JG7+1</f>
        <v>45607</v>
      </c>
      <c r="JI7" s="101">
        <f t="shared" ref="JI7" si="293">JH7+1</f>
        <v>45608</v>
      </c>
      <c r="JJ7" s="101">
        <f t="shared" ref="JJ7" si="294">JI7+1</f>
        <v>45609</v>
      </c>
      <c r="JK7" s="101">
        <f t="shared" ref="JK7" si="295">JJ7+1</f>
        <v>45610</v>
      </c>
      <c r="JL7" s="101">
        <f t="shared" ref="JL7" si="296">JK7+1</f>
        <v>45611</v>
      </c>
      <c r="JM7" s="101">
        <f t="shared" ref="JM7" si="297">JL7+1</f>
        <v>45612</v>
      </c>
      <c r="JN7" s="102">
        <f t="shared" ref="JN7" si="298">JM7+1</f>
        <v>45613</v>
      </c>
      <c r="JO7" s="103">
        <f t="shared" ref="JO7" si="299">JN7+1</f>
        <v>45614</v>
      </c>
      <c r="JP7" s="101">
        <f t="shared" ref="JP7" si="300">JO7+1</f>
        <v>45615</v>
      </c>
      <c r="JQ7" s="101">
        <f t="shared" ref="JQ7" si="301">JP7+1</f>
        <v>45616</v>
      </c>
      <c r="JR7" s="101">
        <f t="shared" ref="JR7" si="302">JQ7+1</f>
        <v>45617</v>
      </c>
      <c r="JS7" s="101">
        <f t="shared" ref="JS7" si="303">JR7+1</f>
        <v>45618</v>
      </c>
      <c r="JT7" s="101">
        <f t="shared" ref="JT7" si="304">JS7+1</f>
        <v>45619</v>
      </c>
      <c r="JU7" s="102">
        <f t="shared" ref="JU7" si="305">JT7+1</f>
        <v>45620</v>
      </c>
      <c r="JV7" s="103">
        <f t="shared" ref="JV7" si="306">JU7+1</f>
        <v>45621</v>
      </c>
      <c r="JW7" s="101">
        <f t="shared" ref="JW7" si="307">JV7+1</f>
        <v>45622</v>
      </c>
      <c r="JX7" s="101">
        <f t="shared" ref="JX7" si="308">JW7+1</f>
        <v>45623</v>
      </c>
      <c r="JY7" s="101">
        <f t="shared" ref="JY7" si="309">JX7+1</f>
        <v>45624</v>
      </c>
      <c r="JZ7" s="101">
        <f t="shared" ref="JZ7" si="310">JY7+1</f>
        <v>45625</v>
      </c>
      <c r="KA7" s="101">
        <f t="shared" ref="KA7" si="311">JZ7+1</f>
        <v>45626</v>
      </c>
      <c r="KB7" s="102">
        <f t="shared" ref="KB7" si="312">KA7+1</f>
        <v>45627</v>
      </c>
      <c r="KC7" s="103">
        <f t="shared" ref="KC7" si="313">KB7+1</f>
        <v>45628</v>
      </c>
      <c r="KD7" s="101">
        <f t="shared" ref="KD7" si="314">KC7+1</f>
        <v>45629</v>
      </c>
      <c r="KE7" s="101">
        <f t="shared" ref="KE7" si="315">KD7+1</f>
        <v>45630</v>
      </c>
      <c r="KF7" s="101">
        <f t="shared" ref="KF7" si="316">KE7+1</f>
        <v>45631</v>
      </c>
      <c r="KG7" s="101">
        <f t="shared" ref="KG7" si="317">KF7+1</f>
        <v>45632</v>
      </c>
      <c r="KH7" s="101">
        <f t="shared" ref="KH7" si="318">KG7+1</f>
        <v>45633</v>
      </c>
      <c r="KI7" s="102">
        <f t="shared" ref="KI7" si="319">KH7+1</f>
        <v>45634</v>
      </c>
      <c r="KJ7" s="103">
        <f t="shared" ref="KJ7" si="320">KI7+1</f>
        <v>45635</v>
      </c>
      <c r="KK7" s="101">
        <f t="shared" ref="KK7" si="321">KJ7+1</f>
        <v>45636</v>
      </c>
      <c r="KL7" s="101">
        <f t="shared" ref="KL7" si="322">KK7+1</f>
        <v>45637</v>
      </c>
      <c r="KM7" s="101">
        <f t="shared" ref="KM7" si="323">KL7+1</f>
        <v>45638</v>
      </c>
      <c r="KN7" s="101">
        <f t="shared" ref="KN7" si="324">KM7+1</f>
        <v>45639</v>
      </c>
      <c r="KO7" s="101">
        <f t="shared" ref="KO7" si="325">KN7+1</f>
        <v>45640</v>
      </c>
      <c r="KP7" s="102">
        <f t="shared" ref="KP7" si="326">KO7+1</f>
        <v>45641</v>
      </c>
      <c r="KQ7" s="103">
        <f t="shared" ref="KQ7" si="327">KP7+1</f>
        <v>45642</v>
      </c>
      <c r="KR7" s="101">
        <f t="shared" ref="KR7" si="328">KQ7+1</f>
        <v>45643</v>
      </c>
      <c r="KS7" s="101">
        <f t="shared" ref="KS7" si="329">KR7+1</f>
        <v>45644</v>
      </c>
      <c r="KT7" s="101">
        <f t="shared" ref="KT7" si="330">KS7+1</f>
        <v>45645</v>
      </c>
      <c r="KU7" s="101">
        <f t="shared" ref="KU7" si="331">KT7+1</f>
        <v>45646</v>
      </c>
      <c r="KV7" s="101">
        <f t="shared" ref="KV7" si="332">KU7+1</f>
        <v>45647</v>
      </c>
      <c r="KW7" s="102">
        <f t="shared" ref="KW7" si="333">KV7+1</f>
        <v>45648</v>
      </c>
      <c r="KX7" s="103">
        <f t="shared" ref="KX7" si="334">KW7+1</f>
        <v>45649</v>
      </c>
      <c r="KY7" s="101">
        <f t="shared" ref="KY7" si="335">KX7+1</f>
        <v>45650</v>
      </c>
      <c r="KZ7" s="101">
        <f t="shared" ref="KZ7" si="336">KY7+1</f>
        <v>45651</v>
      </c>
      <c r="LA7" s="101">
        <f t="shared" ref="LA7" si="337">KZ7+1</f>
        <v>45652</v>
      </c>
      <c r="LB7" s="101">
        <f t="shared" ref="LB7" si="338">LA7+1</f>
        <v>45653</v>
      </c>
      <c r="LC7" s="101">
        <f t="shared" ref="LC7" si="339">LB7+1</f>
        <v>45654</v>
      </c>
      <c r="LD7" s="102">
        <f t="shared" ref="LD7" si="340">LC7+1</f>
        <v>45655</v>
      </c>
      <c r="LE7" s="103">
        <f t="shared" ref="LE7" si="341">LD7+1</f>
        <v>45656</v>
      </c>
      <c r="LF7" s="101">
        <f t="shared" ref="LF7" si="342">LE7+1</f>
        <v>45657</v>
      </c>
      <c r="LG7" s="101">
        <f t="shared" ref="LG7" si="343">LF7+1</f>
        <v>45658</v>
      </c>
      <c r="LH7" s="101">
        <f t="shared" ref="LH7" si="344">LG7+1</f>
        <v>45659</v>
      </c>
      <c r="LI7" s="101">
        <f t="shared" ref="LI7" si="345">LH7+1</f>
        <v>45660</v>
      </c>
      <c r="LJ7" s="101">
        <f t="shared" ref="LJ7" si="346">LI7+1</f>
        <v>45661</v>
      </c>
      <c r="LK7" s="102">
        <f t="shared" ref="LK7" si="347">LJ7+1</f>
        <v>45662</v>
      </c>
      <c r="LL7" s="103">
        <f t="shared" ref="LL7" si="348">LK7+1</f>
        <v>45663</v>
      </c>
      <c r="LM7" s="101">
        <f t="shared" ref="LM7" si="349">LL7+1</f>
        <v>45664</v>
      </c>
      <c r="LN7" s="101">
        <f t="shared" ref="LN7" si="350">LM7+1</f>
        <v>45665</v>
      </c>
      <c r="LO7" s="101">
        <f t="shared" ref="LO7" si="351">LN7+1</f>
        <v>45666</v>
      </c>
      <c r="LP7" s="101">
        <f t="shared" ref="LP7" si="352">LO7+1</f>
        <v>45667</v>
      </c>
      <c r="LQ7" s="101">
        <f t="shared" ref="LQ7" si="353">LP7+1</f>
        <v>45668</v>
      </c>
      <c r="LR7" s="102">
        <f t="shared" ref="LR7" si="354">LQ7+1</f>
        <v>45669</v>
      </c>
      <c r="LS7" s="103">
        <f t="shared" ref="LS7" si="355">LR7+1</f>
        <v>45670</v>
      </c>
      <c r="LT7" s="101">
        <f t="shared" ref="LT7" si="356">LS7+1</f>
        <v>45671</v>
      </c>
      <c r="LU7" s="101">
        <f t="shared" ref="LU7" si="357">LT7+1</f>
        <v>45672</v>
      </c>
      <c r="LV7" s="101">
        <f t="shared" ref="LV7" si="358">LU7+1</f>
        <v>45673</v>
      </c>
      <c r="LW7" s="101">
        <f t="shared" ref="LW7" si="359">LV7+1</f>
        <v>45674</v>
      </c>
      <c r="LX7" s="101">
        <f t="shared" ref="LX7" si="360">LW7+1</f>
        <v>45675</v>
      </c>
      <c r="LY7" s="102">
        <f t="shared" ref="LY7" si="361">LX7+1</f>
        <v>45676</v>
      </c>
      <c r="LZ7" s="103">
        <f t="shared" ref="LZ7" si="362">LY7+1</f>
        <v>45677</v>
      </c>
      <c r="MA7" s="101">
        <f t="shared" ref="MA7" si="363">LZ7+1</f>
        <v>45678</v>
      </c>
      <c r="MB7" s="101">
        <f t="shared" ref="MB7" si="364">MA7+1</f>
        <v>45679</v>
      </c>
      <c r="MC7" s="101">
        <f t="shared" ref="MC7" si="365">MB7+1</f>
        <v>45680</v>
      </c>
      <c r="MD7" s="101">
        <f t="shared" ref="MD7" si="366">MC7+1</f>
        <v>45681</v>
      </c>
      <c r="ME7" s="101">
        <f t="shared" ref="ME7" si="367">MD7+1</f>
        <v>45682</v>
      </c>
      <c r="MF7" s="102">
        <f t="shared" ref="MF7" si="368">ME7+1</f>
        <v>45683</v>
      </c>
      <c r="MG7" s="103">
        <f t="shared" ref="MG7" si="369">MF7+1</f>
        <v>45684</v>
      </c>
      <c r="MH7" s="101">
        <f t="shared" ref="MH7" si="370">MG7+1</f>
        <v>45685</v>
      </c>
      <c r="MI7" s="101">
        <f t="shared" ref="MI7" si="371">MH7+1</f>
        <v>45686</v>
      </c>
      <c r="MJ7" s="101">
        <f t="shared" ref="MJ7" si="372">MI7+1</f>
        <v>45687</v>
      </c>
      <c r="MK7" s="101">
        <f t="shared" ref="MK7" si="373">MJ7+1</f>
        <v>45688</v>
      </c>
      <c r="ML7" s="101">
        <f t="shared" ref="ML7" si="374">MK7+1</f>
        <v>45689</v>
      </c>
      <c r="MM7" s="102">
        <f t="shared" ref="MM7" si="375">ML7+1</f>
        <v>45690</v>
      </c>
      <c r="MN7" s="103"/>
      <c r="MO7" s="101"/>
      <c r="MP7" s="101"/>
      <c r="MQ7" s="101"/>
      <c r="MR7" s="101"/>
      <c r="MS7" s="101"/>
      <c r="MT7" s="102"/>
      <c r="MU7" s="103"/>
      <c r="MV7" s="101"/>
      <c r="MW7" s="101"/>
      <c r="MX7" s="101"/>
      <c r="MY7" s="101"/>
      <c r="MZ7" s="101"/>
      <c r="NA7" s="102"/>
      <c r="NB7" s="103"/>
      <c r="NC7" s="101"/>
      <c r="ND7" s="101"/>
      <c r="NE7" s="101"/>
      <c r="NF7" s="101"/>
      <c r="NG7" s="101"/>
      <c r="NH7" s="102"/>
      <c r="NI7" s="103"/>
      <c r="NJ7" s="101"/>
      <c r="NK7" s="101"/>
      <c r="NL7" s="101"/>
      <c r="NM7" s="101"/>
      <c r="NN7" s="101"/>
      <c r="NO7" s="102"/>
      <c r="NP7" s="103"/>
      <c r="NQ7" s="101"/>
      <c r="NR7" s="101"/>
      <c r="NS7" s="101"/>
      <c r="NT7" s="101"/>
      <c r="NU7" s="101"/>
      <c r="NV7" s="102"/>
      <c r="NW7" s="103"/>
      <c r="NX7" s="101"/>
      <c r="NY7" s="101"/>
      <c r="NZ7" s="101"/>
      <c r="OA7" s="101"/>
      <c r="OB7" s="101"/>
      <c r="OC7" s="102"/>
      <c r="OD7" s="103"/>
      <c r="OE7" s="101"/>
      <c r="OF7" s="101"/>
      <c r="OG7" s="101"/>
      <c r="OH7" s="101"/>
      <c r="OI7" s="101"/>
      <c r="OJ7" s="102"/>
      <c r="OK7" s="103"/>
      <c r="OL7" s="101"/>
      <c r="OM7" s="101"/>
      <c r="ON7" s="101"/>
      <c r="OO7" s="101"/>
      <c r="OP7" s="101"/>
      <c r="OQ7" s="102"/>
      <c r="OR7" s="103"/>
      <c r="OS7" s="101"/>
      <c r="OT7" s="101"/>
      <c r="OU7" s="101"/>
      <c r="OV7" s="101"/>
      <c r="OW7" s="101"/>
      <c r="OX7" s="102"/>
    </row>
    <row r="8" spans="1:432" s="22" customFormat="1" ht="15" customHeight="1" thickBot="1" x14ac:dyDescent="0.25">
      <c r="A8" s="120"/>
      <c r="B8" s="122"/>
      <c r="C8" s="124"/>
      <c r="D8" s="124"/>
      <c r="E8" s="124"/>
      <c r="F8" s="124"/>
      <c r="I8" s="95" t="str">
        <f t="shared" ref="I8:AN8" si="376">LEFT(TEXT(I7,"ddd"),1)</f>
        <v>p</v>
      </c>
      <c r="J8" s="96" t="str">
        <f t="shared" si="376"/>
        <v>w</v>
      </c>
      <c r="K8" s="96" t="str">
        <f t="shared" si="376"/>
        <v>ś</v>
      </c>
      <c r="L8" s="96" t="str">
        <f t="shared" si="376"/>
        <v>c</v>
      </c>
      <c r="M8" s="96" t="str">
        <f t="shared" si="376"/>
        <v>p</v>
      </c>
      <c r="N8" s="96" t="str">
        <f t="shared" si="376"/>
        <v>s</v>
      </c>
      <c r="O8" s="96" t="str">
        <f t="shared" si="376"/>
        <v>n</v>
      </c>
      <c r="P8" s="96" t="str">
        <f t="shared" si="376"/>
        <v>p</v>
      </c>
      <c r="Q8" s="96" t="str">
        <f t="shared" si="376"/>
        <v>w</v>
      </c>
      <c r="R8" s="96" t="str">
        <f t="shared" si="376"/>
        <v>ś</v>
      </c>
      <c r="S8" s="96" t="str">
        <f t="shared" si="376"/>
        <v>c</v>
      </c>
      <c r="T8" s="96" t="str">
        <f t="shared" si="376"/>
        <v>p</v>
      </c>
      <c r="U8" s="96" t="str">
        <f t="shared" si="376"/>
        <v>s</v>
      </c>
      <c r="V8" s="96" t="str">
        <f t="shared" si="376"/>
        <v>n</v>
      </c>
      <c r="W8" s="96" t="str">
        <f t="shared" si="376"/>
        <v>p</v>
      </c>
      <c r="X8" s="96" t="str">
        <f t="shared" si="376"/>
        <v>w</v>
      </c>
      <c r="Y8" s="96" t="str">
        <f t="shared" si="376"/>
        <v>ś</v>
      </c>
      <c r="Z8" s="96" t="str">
        <f t="shared" si="376"/>
        <v>c</v>
      </c>
      <c r="AA8" s="96" t="str">
        <f t="shared" si="376"/>
        <v>p</v>
      </c>
      <c r="AB8" s="96" t="str">
        <f t="shared" si="376"/>
        <v>s</v>
      </c>
      <c r="AC8" s="96" t="str">
        <f t="shared" si="376"/>
        <v>n</v>
      </c>
      <c r="AD8" s="96" t="str">
        <f t="shared" si="376"/>
        <v>p</v>
      </c>
      <c r="AE8" s="96" t="str">
        <f t="shared" si="376"/>
        <v>w</v>
      </c>
      <c r="AF8" s="96" t="str">
        <f t="shared" si="376"/>
        <v>ś</v>
      </c>
      <c r="AG8" s="96" t="str">
        <f t="shared" si="376"/>
        <v>c</v>
      </c>
      <c r="AH8" s="96" t="str">
        <f t="shared" si="376"/>
        <v>p</v>
      </c>
      <c r="AI8" s="96" t="str">
        <f t="shared" si="376"/>
        <v>s</v>
      </c>
      <c r="AJ8" s="96" t="str">
        <f t="shared" si="376"/>
        <v>n</v>
      </c>
      <c r="AK8" s="96" t="str">
        <f t="shared" si="376"/>
        <v>p</v>
      </c>
      <c r="AL8" s="96" t="str">
        <f t="shared" si="376"/>
        <v>w</v>
      </c>
      <c r="AM8" s="96" t="str">
        <f t="shared" si="376"/>
        <v>ś</v>
      </c>
      <c r="AN8" s="96" t="str">
        <f t="shared" si="376"/>
        <v>c</v>
      </c>
      <c r="AO8" s="96" t="str">
        <f t="shared" ref="AO8:CZ8" si="377">LEFT(TEXT(AO7,"ddd"),1)</f>
        <v>p</v>
      </c>
      <c r="AP8" s="96" t="str">
        <f t="shared" si="377"/>
        <v>s</v>
      </c>
      <c r="AQ8" s="96" t="str">
        <f t="shared" si="377"/>
        <v>n</v>
      </c>
      <c r="AR8" s="96" t="str">
        <f t="shared" si="377"/>
        <v>p</v>
      </c>
      <c r="AS8" s="96" t="str">
        <f t="shared" si="377"/>
        <v>w</v>
      </c>
      <c r="AT8" s="96" t="str">
        <f t="shared" si="377"/>
        <v>ś</v>
      </c>
      <c r="AU8" s="96" t="str">
        <f t="shared" si="377"/>
        <v>c</v>
      </c>
      <c r="AV8" s="96" t="str">
        <f t="shared" si="377"/>
        <v>p</v>
      </c>
      <c r="AW8" s="96" t="str">
        <f t="shared" si="377"/>
        <v>s</v>
      </c>
      <c r="AX8" s="96" t="str">
        <f t="shared" si="377"/>
        <v>n</v>
      </c>
      <c r="AY8" s="96" t="str">
        <f t="shared" si="377"/>
        <v>p</v>
      </c>
      <c r="AZ8" s="96" t="str">
        <f t="shared" si="377"/>
        <v>w</v>
      </c>
      <c r="BA8" s="96" t="str">
        <f t="shared" si="377"/>
        <v>ś</v>
      </c>
      <c r="BB8" s="96" t="str">
        <f t="shared" si="377"/>
        <v>c</v>
      </c>
      <c r="BC8" s="96" t="str">
        <f t="shared" si="377"/>
        <v>p</v>
      </c>
      <c r="BD8" s="96" t="str">
        <f t="shared" si="377"/>
        <v>s</v>
      </c>
      <c r="BE8" s="96" t="str">
        <f t="shared" si="377"/>
        <v>n</v>
      </c>
      <c r="BF8" s="96" t="str">
        <f t="shared" si="377"/>
        <v>p</v>
      </c>
      <c r="BG8" s="96" t="str">
        <f t="shared" si="377"/>
        <v>w</v>
      </c>
      <c r="BH8" s="96" t="str">
        <f t="shared" si="377"/>
        <v>ś</v>
      </c>
      <c r="BI8" s="96" t="str">
        <f t="shared" si="377"/>
        <v>c</v>
      </c>
      <c r="BJ8" s="96" t="str">
        <f t="shared" si="377"/>
        <v>p</v>
      </c>
      <c r="BK8" s="96" t="str">
        <f t="shared" si="377"/>
        <v>s</v>
      </c>
      <c r="BL8" s="96" t="str">
        <f t="shared" si="377"/>
        <v>n</v>
      </c>
      <c r="BM8" s="96" t="str">
        <f t="shared" si="377"/>
        <v>p</v>
      </c>
      <c r="BN8" s="96" t="str">
        <f t="shared" si="377"/>
        <v>w</v>
      </c>
      <c r="BO8" s="96" t="str">
        <f t="shared" si="377"/>
        <v>ś</v>
      </c>
      <c r="BP8" s="96" t="str">
        <f t="shared" si="377"/>
        <v>c</v>
      </c>
      <c r="BQ8" s="96" t="str">
        <f t="shared" si="377"/>
        <v>p</v>
      </c>
      <c r="BR8" s="96" t="str">
        <f t="shared" si="377"/>
        <v>s</v>
      </c>
      <c r="BS8" s="96" t="str">
        <f t="shared" si="377"/>
        <v>n</v>
      </c>
      <c r="BT8" s="96" t="str">
        <f t="shared" si="377"/>
        <v>p</v>
      </c>
      <c r="BU8" s="96" t="str">
        <f t="shared" si="377"/>
        <v>w</v>
      </c>
      <c r="BV8" s="96" t="str">
        <f t="shared" si="377"/>
        <v>ś</v>
      </c>
      <c r="BW8" s="96" t="str">
        <f t="shared" si="377"/>
        <v>c</v>
      </c>
      <c r="BX8" s="96" t="str">
        <f t="shared" si="377"/>
        <v>p</v>
      </c>
      <c r="BY8" s="96" t="str">
        <f t="shared" si="377"/>
        <v>s</v>
      </c>
      <c r="BZ8" s="96" t="str">
        <f t="shared" si="377"/>
        <v>n</v>
      </c>
      <c r="CA8" s="96" t="str">
        <f t="shared" si="377"/>
        <v>p</v>
      </c>
      <c r="CB8" s="96" t="str">
        <f t="shared" si="377"/>
        <v>w</v>
      </c>
      <c r="CC8" s="96" t="str">
        <f t="shared" si="377"/>
        <v>ś</v>
      </c>
      <c r="CD8" s="96" t="str">
        <f t="shared" si="377"/>
        <v>c</v>
      </c>
      <c r="CE8" s="96" t="str">
        <f t="shared" si="377"/>
        <v>p</v>
      </c>
      <c r="CF8" s="96" t="str">
        <f t="shared" si="377"/>
        <v>s</v>
      </c>
      <c r="CG8" s="96" t="str">
        <f t="shared" si="377"/>
        <v>n</v>
      </c>
      <c r="CH8" s="96" t="str">
        <f t="shared" si="377"/>
        <v>p</v>
      </c>
      <c r="CI8" s="96" t="str">
        <f t="shared" si="377"/>
        <v>w</v>
      </c>
      <c r="CJ8" s="96" t="str">
        <f t="shared" si="377"/>
        <v>ś</v>
      </c>
      <c r="CK8" s="96" t="str">
        <f t="shared" si="377"/>
        <v>c</v>
      </c>
      <c r="CL8" s="96" t="str">
        <f t="shared" si="377"/>
        <v>p</v>
      </c>
      <c r="CM8" s="96" t="str">
        <f t="shared" si="377"/>
        <v>s</v>
      </c>
      <c r="CN8" s="96" t="str">
        <f t="shared" si="377"/>
        <v>n</v>
      </c>
      <c r="CO8" s="96" t="str">
        <f t="shared" si="377"/>
        <v>p</v>
      </c>
      <c r="CP8" s="96" t="str">
        <f t="shared" si="377"/>
        <v>w</v>
      </c>
      <c r="CQ8" s="96" t="str">
        <f t="shared" si="377"/>
        <v>ś</v>
      </c>
      <c r="CR8" s="96" t="str">
        <f t="shared" si="377"/>
        <v>c</v>
      </c>
      <c r="CS8" s="96" t="str">
        <f t="shared" si="377"/>
        <v>p</v>
      </c>
      <c r="CT8" s="96" t="str">
        <f t="shared" si="377"/>
        <v>s</v>
      </c>
      <c r="CU8" s="96" t="str">
        <f t="shared" si="377"/>
        <v>n</v>
      </c>
      <c r="CV8" s="96" t="str">
        <f t="shared" si="377"/>
        <v>p</v>
      </c>
      <c r="CW8" s="96" t="str">
        <f t="shared" si="377"/>
        <v>w</v>
      </c>
      <c r="CX8" s="96" t="str">
        <f t="shared" si="377"/>
        <v>ś</v>
      </c>
      <c r="CY8" s="96" t="str">
        <f t="shared" si="377"/>
        <v>c</v>
      </c>
      <c r="CZ8" s="96" t="str">
        <f t="shared" si="377"/>
        <v>p</v>
      </c>
      <c r="DA8" s="96" t="str">
        <f t="shared" ref="DA8:FL8" si="378">LEFT(TEXT(DA7,"ddd"),1)</f>
        <v>s</v>
      </c>
      <c r="DB8" s="96" t="str">
        <f t="shared" si="378"/>
        <v>n</v>
      </c>
      <c r="DC8" s="96" t="str">
        <f t="shared" si="378"/>
        <v>p</v>
      </c>
      <c r="DD8" s="96" t="str">
        <f t="shared" si="378"/>
        <v>w</v>
      </c>
      <c r="DE8" s="96" t="str">
        <f t="shared" si="378"/>
        <v>ś</v>
      </c>
      <c r="DF8" s="96" t="str">
        <f t="shared" si="378"/>
        <v>c</v>
      </c>
      <c r="DG8" s="96" t="str">
        <f t="shared" si="378"/>
        <v>p</v>
      </c>
      <c r="DH8" s="96" t="str">
        <f t="shared" si="378"/>
        <v>s</v>
      </c>
      <c r="DI8" s="96" t="str">
        <f t="shared" si="378"/>
        <v>n</v>
      </c>
      <c r="DJ8" s="96" t="str">
        <f t="shared" si="378"/>
        <v>p</v>
      </c>
      <c r="DK8" s="96" t="str">
        <f t="shared" si="378"/>
        <v>w</v>
      </c>
      <c r="DL8" s="96" t="str">
        <f t="shared" si="378"/>
        <v>ś</v>
      </c>
      <c r="DM8" s="96" t="str">
        <f t="shared" si="378"/>
        <v>c</v>
      </c>
      <c r="DN8" s="96" t="str">
        <f t="shared" si="378"/>
        <v>p</v>
      </c>
      <c r="DO8" s="96" t="str">
        <f t="shared" si="378"/>
        <v>s</v>
      </c>
      <c r="DP8" s="96" t="str">
        <f t="shared" si="378"/>
        <v>n</v>
      </c>
      <c r="DQ8" s="96" t="str">
        <f t="shared" si="378"/>
        <v>p</v>
      </c>
      <c r="DR8" s="96" t="str">
        <f t="shared" si="378"/>
        <v>w</v>
      </c>
      <c r="DS8" s="96" t="str">
        <f t="shared" si="378"/>
        <v>ś</v>
      </c>
      <c r="DT8" s="96" t="str">
        <f t="shared" si="378"/>
        <v>c</v>
      </c>
      <c r="DU8" s="96" t="str">
        <f t="shared" si="378"/>
        <v>p</v>
      </c>
      <c r="DV8" s="96" t="str">
        <f t="shared" si="378"/>
        <v>s</v>
      </c>
      <c r="DW8" s="96" t="str">
        <f t="shared" si="378"/>
        <v>n</v>
      </c>
      <c r="DX8" s="96" t="str">
        <f t="shared" si="378"/>
        <v>p</v>
      </c>
      <c r="DY8" s="96" t="str">
        <f t="shared" si="378"/>
        <v>w</v>
      </c>
      <c r="DZ8" s="96" t="str">
        <f t="shared" si="378"/>
        <v>ś</v>
      </c>
      <c r="EA8" s="96" t="str">
        <f t="shared" si="378"/>
        <v>c</v>
      </c>
      <c r="EB8" s="96" t="str">
        <f t="shared" si="378"/>
        <v>p</v>
      </c>
      <c r="EC8" s="96" t="str">
        <f t="shared" si="378"/>
        <v>s</v>
      </c>
      <c r="ED8" s="96" t="str">
        <f t="shared" si="378"/>
        <v>n</v>
      </c>
      <c r="EE8" s="96" t="str">
        <f t="shared" si="378"/>
        <v>p</v>
      </c>
      <c r="EF8" s="96" t="str">
        <f t="shared" si="378"/>
        <v>w</v>
      </c>
      <c r="EG8" s="96" t="str">
        <f t="shared" si="378"/>
        <v>ś</v>
      </c>
      <c r="EH8" s="96" t="str">
        <f t="shared" si="378"/>
        <v>c</v>
      </c>
      <c r="EI8" s="96" t="str">
        <f t="shared" si="378"/>
        <v>p</v>
      </c>
      <c r="EJ8" s="96" t="str">
        <f t="shared" si="378"/>
        <v>s</v>
      </c>
      <c r="EK8" s="96" t="str">
        <f t="shared" si="378"/>
        <v>n</v>
      </c>
      <c r="EL8" s="96" t="str">
        <f t="shared" si="378"/>
        <v>p</v>
      </c>
      <c r="EM8" s="96" t="str">
        <f t="shared" si="378"/>
        <v>w</v>
      </c>
      <c r="EN8" s="96" t="str">
        <f t="shared" si="378"/>
        <v>ś</v>
      </c>
      <c r="EO8" s="96" t="str">
        <f t="shared" si="378"/>
        <v>c</v>
      </c>
      <c r="EP8" s="96" t="str">
        <f t="shared" si="378"/>
        <v>p</v>
      </c>
      <c r="EQ8" s="96" t="str">
        <f t="shared" si="378"/>
        <v>s</v>
      </c>
      <c r="ER8" s="96" t="str">
        <f t="shared" si="378"/>
        <v>n</v>
      </c>
      <c r="ES8" s="96" t="str">
        <f t="shared" si="378"/>
        <v>p</v>
      </c>
      <c r="ET8" s="96" t="str">
        <f t="shared" si="378"/>
        <v>w</v>
      </c>
      <c r="EU8" s="96" t="str">
        <f t="shared" si="378"/>
        <v>ś</v>
      </c>
      <c r="EV8" s="96" t="str">
        <f t="shared" si="378"/>
        <v>c</v>
      </c>
      <c r="EW8" s="96" t="str">
        <f t="shared" si="378"/>
        <v>p</v>
      </c>
      <c r="EX8" s="96" t="str">
        <f t="shared" si="378"/>
        <v>s</v>
      </c>
      <c r="EY8" s="96" t="str">
        <f t="shared" si="378"/>
        <v>n</v>
      </c>
      <c r="EZ8" s="96" t="str">
        <f t="shared" si="378"/>
        <v>p</v>
      </c>
      <c r="FA8" s="96" t="str">
        <f t="shared" si="378"/>
        <v>w</v>
      </c>
      <c r="FB8" s="96" t="str">
        <f t="shared" si="378"/>
        <v>ś</v>
      </c>
      <c r="FC8" s="96" t="str">
        <f t="shared" si="378"/>
        <v>c</v>
      </c>
      <c r="FD8" s="96" t="str">
        <f t="shared" si="378"/>
        <v>p</v>
      </c>
      <c r="FE8" s="96" t="str">
        <f t="shared" si="378"/>
        <v>s</v>
      </c>
      <c r="FF8" s="96" t="str">
        <f t="shared" si="378"/>
        <v>n</v>
      </c>
      <c r="FG8" s="96" t="str">
        <f t="shared" si="378"/>
        <v>p</v>
      </c>
      <c r="FH8" s="96" t="str">
        <f t="shared" si="378"/>
        <v>w</v>
      </c>
      <c r="FI8" s="96" t="str">
        <f t="shared" si="378"/>
        <v>ś</v>
      </c>
      <c r="FJ8" s="96" t="str">
        <f t="shared" si="378"/>
        <v>c</v>
      </c>
      <c r="FK8" s="96" t="str">
        <f t="shared" si="378"/>
        <v>p</v>
      </c>
      <c r="FL8" s="96" t="str">
        <f t="shared" si="378"/>
        <v>s</v>
      </c>
      <c r="FM8" s="96" t="str">
        <f t="shared" ref="FM8:HX8" si="379">LEFT(TEXT(FM7,"ddd"),1)</f>
        <v>n</v>
      </c>
      <c r="FN8" s="96" t="str">
        <f t="shared" si="379"/>
        <v>p</v>
      </c>
      <c r="FO8" s="96" t="str">
        <f t="shared" si="379"/>
        <v>w</v>
      </c>
      <c r="FP8" s="96" t="str">
        <f t="shared" si="379"/>
        <v>ś</v>
      </c>
      <c r="FQ8" s="96" t="str">
        <f t="shared" si="379"/>
        <v>c</v>
      </c>
      <c r="FR8" s="96" t="str">
        <f t="shared" si="379"/>
        <v>p</v>
      </c>
      <c r="FS8" s="96" t="str">
        <f t="shared" si="379"/>
        <v>s</v>
      </c>
      <c r="FT8" s="96" t="str">
        <f t="shared" si="379"/>
        <v>n</v>
      </c>
      <c r="FU8" s="96" t="str">
        <f t="shared" si="379"/>
        <v>p</v>
      </c>
      <c r="FV8" s="96" t="str">
        <f t="shared" si="379"/>
        <v>w</v>
      </c>
      <c r="FW8" s="96" t="str">
        <f t="shared" si="379"/>
        <v>ś</v>
      </c>
      <c r="FX8" s="96" t="str">
        <f t="shared" si="379"/>
        <v>c</v>
      </c>
      <c r="FY8" s="96" t="str">
        <f t="shared" si="379"/>
        <v>p</v>
      </c>
      <c r="FZ8" s="96" t="str">
        <f t="shared" si="379"/>
        <v>s</v>
      </c>
      <c r="GA8" s="96" t="str">
        <f t="shared" si="379"/>
        <v>n</v>
      </c>
      <c r="GB8" s="96" t="str">
        <f t="shared" si="379"/>
        <v>p</v>
      </c>
      <c r="GC8" s="96" t="str">
        <f t="shared" si="379"/>
        <v>w</v>
      </c>
      <c r="GD8" s="96" t="str">
        <f t="shared" si="379"/>
        <v>ś</v>
      </c>
      <c r="GE8" s="96" t="str">
        <f t="shared" si="379"/>
        <v>c</v>
      </c>
      <c r="GF8" s="96" t="str">
        <f t="shared" si="379"/>
        <v>p</v>
      </c>
      <c r="GG8" s="96" t="str">
        <f t="shared" si="379"/>
        <v>s</v>
      </c>
      <c r="GH8" s="96" t="str">
        <f t="shared" si="379"/>
        <v>n</v>
      </c>
      <c r="GI8" s="96" t="str">
        <f t="shared" si="379"/>
        <v>p</v>
      </c>
      <c r="GJ8" s="96" t="str">
        <f t="shared" si="379"/>
        <v>w</v>
      </c>
      <c r="GK8" s="96" t="str">
        <f t="shared" si="379"/>
        <v>ś</v>
      </c>
      <c r="GL8" s="96" t="str">
        <f t="shared" si="379"/>
        <v>c</v>
      </c>
      <c r="GM8" s="96" t="str">
        <f t="shared" si="379"/>
        <v>p</v>
      </c>
      <c r="GN8" s="96" t="str">
        <f t="shared" si="379"/>
        <v>s</v>
      </c>
      <c r="GO8" s="96" t="str">
        <f t="shared" si="379"/>
        <v>n</v>
      </c>
      <c r="GP8" s="96" t="str">
        <f t="shared" si="379"/>
        <v>p</v>
      </c>
      <c r="GQ8" s="96" t="str">
        <f t="shared" si="379"/>
        <v>w</v>
      </c>
      <c r="GR8" s="96" t="str">
        <f t="shared" si="379"/>
        <v>ś</v>
      </c>
      <c r="GS8" s="96" t="str">
        <f t="shared" si="379"/>
        <v>c</v>
      </c>
      <c r="GT8" s="96" t="str">
        <f t="shared" si="379"/>
        <v>p</v>
      </c>
      <c r="GU8" s="96" t="str">
        <f t="shared" si="379"/>
        <v>s</v>
      </c>
      <c r="GV8" s="96" t="str">
        <f t="shared" si="379"/>
        <v>n</v>
      </c>
      <c r="GW8" s="96" t="str">
        <f t="shared" si="379"/>
        <v>p</v>
      </c>
      <c r="GX8" s="96" t="str">
        <f t="shared" si="379"/>
        <v>w</v>
      </c>
      <c r="GY8" s="96" t="str">
        <f t="shared" si="379"/>
        <v>ś</v>
      </c>
      <c r="GZ8" s="96" t="str">
        <f t="shared" si="379"/>
        <v>c</v>
      </c>
      <c r="HA8" s="96" t="str">
        <f t="shared" si="379"/>
        <v>p</v>
      </c>
      <c r="HB8" s="96" t="str">
        <f t="shared" si="379"/>
        <v>s</v>
      </c>
      <c r="HC8" s="96" t="str">
        <f t="shared" si="379"/>
        <v>n</v>
      </c>
      <c r="HD8" s="96" t="str">
        <f t="shared" si="379"/>
        <v>p</v>
      </c>
      <c r="HE8" s="96" t="str">
        <f t="shared" si="379"/>
        <v>w</v>
      </c>
      <c r="HF8" s="96" t="str">
        <f t="shared" si="379"/>
        <v>ś</v>
      </c>
      <c r="HG8" s="96" t="str">
        <f t="shared" si="379"/>
        <v>c</v>
      </c>
      <c r="HH8" s="96" t="str">
        <f t="shared" si="379"/>
        <v>p</v>
      </c>
      <c r="HI8" s="96" t="str">
        <f t="shared" si="379"/>
        <v>s</v>
      </c>
      <c r="HJ8" s="96" t="str">
        <f t="shared" si="379"/>
        <v>n</v>
      </c>
      <c r="HK8" s="96" t="str">
        <f t="shared" si="379"/>
        <v>p</v>
      </c>
      <c r="HL8" s="96" t="str">
        <f t="shared" si="379"/>
        <v>w</v>
      </c>
      <c r="HM8" s="96" t="str">
        <f t="shared" si="379"/>
        <v>ś</v>
      </c>
      <c r="HN8" s="96" t="str">
        <f t="shared" si="379"/>
        <v>c</v>
      </c>
      <c r="HO8" s="96" t="str">
        <f t="shared" si="379"/>
        <v>p</v>
      </c>
      <c r="HP8" s="96" t="str">
        <f t="shared" si="379"/>
        <v>s</v>
      </c>
      <c r="HQ8" s="96" t="str">
        <f t="shared" si="379"/>
        <v>n</v>
      </c>
      <c r="HR8" s="96" t="str">
        <f t="shared" si="379"/>
        <v>p</v>
      </c>
      <c r="HS8" s="96" t="str">
        <f t="shared" si="379"/>
        <v>w</v>
      </c>
      <c r="HT8" s="96" t="str">
        <f t="shared" si="379"/>
        <v>ś</v>
      </c>
      <c r="HU8" s="96" t="str">
        <f t="shared" si="379"/>
        <v>c</v>
      </c>
      <c r="HV8" s="96" t="str">
        <f t="shared" si="379"/>
        <v>p</v>
      </c>
      <c r="HW8" s="96" t="str">
        <f t="shared" si="379"/>
        <v>s</v>
      </c>
      <c r="HX8" s="96" t="str">
        <f t="shared" si="379"/>
        <v>n</v>
      </c>
      <c r="HY8" s="96" t="str">
        <f t="shared" ref="HY8:KJ8" si="380">LEFT(TEXT(HY7,"ddd"),1)</f>
        <v>p</v>
      </c>
      <c r="HZ8" s="96" t="str">
        <f t="shared" si="380"/>
        <v>w</v>
      </c>
      <c r="IA8" s="96" t="str">
        <f t="shared" si="380"/>
        <v>ś</v>
      </c>
      <c r="IB8" s="96" t="str">
        <f t="shared" si="380"/>
        <v>c</v>
      </c>
      <c r="IC8" s="96" t="str">
        <f t="shared" si="380"/>
        <v>p</v>
      </c>
      <c r="ID8" s="96" t="str">
        <f t="shared" si="380"/>
        <v>s</v>
      </c>
      <c r="IE8" s="96" t="str">
        <f t="shared" si="380"/>
        <v>n</v>
      </c>
      <c r="IF8" s="96" t="str">
        <f t="shared" si="380"/>
        <v>p</v>
      </c>
      <c r="IG8" s="96" t="str">
        <f t="shared" si="380"/>
        <v>w</v>
      </c>
      <c r="IH8" s="96" t="str">
        <f t="shared" si="380"/>
        <v>ś</v>
      </c>
      <c r="II8" s="96" t="str">
        <f t="shared" si="380"/>
        <v>c</v>
      </c>
      <c r="IJ8" s="96" t="str">
        <f t="shared" si="380"/>
        <v>p</v>
      </c>
      <c r="IK8" s="96" t="str">
        <f t="shared" si="380"/>
        <v>s</v>
      </c>
      <c r="IL8" s="96" t="str">
        <f t="shared" si="380"/>
        <v>n</v>
      </c>
      <c r="IM8" s="96" t="str">
        <f t="shared" si="380"/>
        <v>p</v>
      </c>
      <c r="IN8" s="96" t="str">
        <f t="shared" si="380"/>
        <v>w</v>
      </c>
      <c r="IO8" s="96" t="str">
        <f t="shared" si="380"/>
        <v>ś</v>
      </c>
      <c r="IP8" s="96" t="str">
        <f t="shared" si="380"/>
        <v>c</v>
      </c>
      <c r="IQ8" s="96" t="str">
        <f t="shared" si="380"/>
        <v>p</v>
      </c>
      <c r="IR8" s="96" t="str">
        <f t="shared" si="380"/>
        <v>s</v>
      </c>
      <c r="IS8" s="96" t="str">
        <f t="shared" si="380"/>
        <v>n</v>
      </c>
      <c r="IT8" s="96" t="str">
        <f t="shared" si="380"/>
        <v>p</v>
      </c>
      <c r="IU8" s="96" t="str">
        <f t="shared" si="380"/>
        <v>w</v>
      </c>
      <c r="IV8" s="96" t="str">
        <f t="shared" si="380"/>
        <v>ś</v>
      </c>
      <c r="IW8" s="96" t="str">
        <f t="shared" si="380"/>
        <v>c</v>
      </c>
      <c r="IX8" s="96" t="str">
        <f t="shared" si="380"/>
        <v>p</v>
      </c>
      <c r="IY8" s="96" t="str">
        <f t="shared" si="380"/>
        <v>s</v>
      </c>
      <c r="IZ8" s="96" t="str">
        <f t="shared" si="380"/>
        <v>n</v>
      </c>
      <c r="JA8" s="96" t="str">
        <f t="shared" si="380"/>
        <v>p</v>
      </c>
      <c r="JB8" s="96" t="str">
        <f t="shared" si="380"/>
        <v>w</v>
      </c>
      <c r="JC8" s="96" t="str">
        <f t="shared" si="380"/>
        <v>ś</v>
      </c>
      <c r="JD8" s="96" t="str">
        <f t="shared" si="380"/>
        <v>c</v>
      </c>
      <c r="JE8" s="96" t="str">
        <f t="shared" si="380"/>
        <v>p</v>
      </c>
      <c r="JF8" s="96" t="str">
        <f t="shared" si="380"/>
        <v>s</v>
      </c>
      <c r="JG8" s="96" t="str">
        <f t="shared" si="380"/>
        <v>n</v>
      </c>
      <c r="JH8" s="96" t="str">
        <f t="shared" si="380"/>
        <v>p</v>
      </c>
      <c r="JI8" s="96" t="str">
        <f t="shared" si="380"/>
        <v>w</v>
      </c>
      <c r="JJ8" s="96" t="str">
        <f t="shared" si="380"/>
        <v>ś</v>
      </c>
      <c r="JK8" s="96" t="str">
        <f t="shared" si="380"/>
        <v>c</v>
      </c>
      <c r="JL8" s="96" t="str">
        <f t="shared" si="380"/>
        <v>p</v>
      </c>
      <c r="JM8" s="96" t="str">
        <f t="shared" si="380"/>
        <v>s</v>
      </c>
      <c r="JN8" s="96" t="str">
        <f t="shared" si="380"/>
        <v>n</v>
      </c>
      <c r="JO8" s="96" t="str">
        <f t="shared" si="380"/>
        <v>p</v>
      </c>
      <c r="JP8" s="96" t="str">
        <f t="shared" si="380"/>
        <v>w</v>
      </c>
      <c r="JQ8" s="96" t="str">
        <f t="shared" si="380"/>
        <v>ś</v>
      </c>
      <c r="JR8" s="96" t="str">
        <f t="shared" si="380"/>
        <v>c</v>
      </c>
      <c r="JS8" s="96" t="str">
        <f t="shared" si="380"/>
        <v>p</v>
      </c>
      <c r="JT8" s="96" t="str">
        <f t="shared" si="380"/>
        <v>s</v>
      </c>
      <c r="JU8" s="96" t="str">
        <f t="shared" si="380"/>
        <v>n</v>
      </c>
      <c r="JV8" s="96" t="str">
        <f t="shared" si="380"/>
        <v>p</v>
      </c>
      <c r="JW8" s="96" t="str">
        <f t="shared" si="380"/>
        <v>w</v>
      </c>
      <c r="JX8" s="96" t="str">
        <f t="shared" si="380"/>
        <v>ś</v>
      </c>
      <c r="JY8" s="96" t="str">
        <f t="shared" si="380"/>
        <v>c</v>
      </c>
      <c r="JZ8" s="96" t="str">
        <f t="shared" si="380"/>
        <v>p</v>
      </c>
      <c r="KA8" s="96" t="str">
        <f t="shared" si="380"/>
        <v>s</v>
      </c>
      <c r="KB8" s="96" t="str">
        <f t="shared" si="380"/>
        <v>n</v>
      </c>
      <c r="KC8" s="96" t="str">
        <f t="shared" si="380"/>
        <v>p</v>
      </c>
      <c r="KD8" s="96" t="str">
        <f t="shared" si="380"/>
        <v>w</v>
      </c>
      <c r="KE8" s="96" t="str">
        <f t="shared" si="380"/>
        <v>ś</v>
      </c>
      <c r="KF8" s="96" t="str">
        <f t="shared" si="380"/>
        <v>c</v>
      </c>
      <c r="KG8" s="96" t="str">
        <f t="shared" si="380"/>
        <v>p</v>
      </c>
      <c r="KH8" s="96" t="str">
        <f t="shared" si="380"/>
        <v>s</v>
      </c>
      <c r="KI8" s="96" t="str">
        <f t="shared" si="380"/>
        <v>n</v>
      </c>
      <c r="KJ8" s="96" t="str">
        <f t="shared" si="380"/>
        <v>p</v>
      </c>
      <c r="KK8" s="96" t="str">
        <f t="shared" ref="KK8:MM8" si="381">LEFT(TEXT(KK7,"ddd"),1)</f>
        <v>w</v>
      </c>
      <c r="KL8" s="96" t="str">
        <f t="shared" si="381"/>
        <v>ś</v>
      </c>
      <c r="KM8" s="96" t="str">
        <f t="shared" si="381"/>
        <v>c</v>
      </c>
      <c r="KN8" s="96" t="str">
        <f t="shared" si="381"/>
        <v>p</v>
      </c>
      <c r="KO8" s="96" t="str">
        <f t="shared" si="381"/>
        <v>s</v>
      </c>
      <c r="KP8" s="96" t="str">
        <f t="shared" si="381"/>
        <v>n</v>
      </c>
      <c r="KQ8" s="96" t="str">
        <f t="shared" si="381"/>
        <v>p</v>
      </c>
      <c r="KR8" s="96" t="str">
        <f t="shared" si="381"/>
        <v>w</v>
      </c>
      <c r="KS8" s="96" t="str">
        <f t="shared" si="381"/>
        <v>ś</v>
      </c>
      <c r="KT8" s="96" t="str">
        <f t="shared" si="381"/>
        <v>c</v>
      </c>
      <c r="KU8" s="96" t="str">
        <f t="shared" si="381"/>
        <v>p</v>
      </c>
      <c r="KV8" s="96" t="str">
        <f t="shared" si="381"/>
        <v>s</v>
      </c>
      <c r="KW8" s="96" t="str">
        <f t="shared" si="381"/>
        <v>n</v>
      </c>
      <c r="KX8" s="96" t="str">
        <f t="shared" si="381"/>
        <v>p</v>
      </c>
      <c r="KY8" s="96" t="str">
        <f t="shared" si="381"/>
        <v>w</v>
      </c>
      <c r="KZ8" s="96" t="str">
        <f t="shared" si="381"/>
        <v>ś</v>
      </c>
      <c r="LA8" s="96" t="str">
        <f t="shared" si="381"/>
        <v>c</v>
      </c>
      <c r="LB8" s="96" t="str">
        <f t="shared" si="381"/>
        <v>p</v>
      </c>
      <c r="LC8" s="96" t="str">
        <f t="shared" si="381"/>
        <v>s</v>
      </c>
      <c r="LD8" s="96" t="str">
        <f t="shared" si="381"/>
        <v>n</v>
      </c>
      <c r="LE8" s="96" t="str">
        <f t="shared" si="381"/>
        <v>p</v>
      </c>
      <c r="LF8" s="96" t="str">
        <f t="shared" si="381"/>
        <v>w</v>
      </c>
      <c r="LG8" s="96" t="str">
        <f t="shared" si="381"/>
        <v>ś</v>
      </c>
      <c r="LH8" s="96" t="str">
        <f t="shared" si="381"/>
        <v>c</v>
      </c>
      <c r="LI8" s="96" t="str">
        <f t="shared" si="381"/>
        <v>p</v>
      </c>
      <c r="LJ8" s="96" t="str">
        <f t="shared" si="381"/>
        <v>s</v>
      </c>
      <c r="LK8" s="96" t="str">
        <f t="shared" si="381"/>
        <v>n</v>
      </c>
      <c r="LL8" s="96" t="str">
        <f t="shared" si="381"/>
        <v>p</v>
      </c>
      <c r="LM8" s="96" t="str">
        <f t="shared" si="381"/>
        <v>w</v>
      </c>
      <c r="LN8" s="96" t="str">
        <f t="shared" si="381"/>
        <v>ś</v>
      </c>
      <c r="LO8" s="96" t="str">
        <f t="shared" si="381"/>
        <v>c</v>
      </c>
      <c r="LP8" s="96" t="str">
        <f t="shared" si="381"/>
        <v>p</v>
      </c>
      <c r="LQ8" s="96" t="str">
        <f t="shared" si="381"/>
        <v>s</v>
      </c>
      <c r="LR8" s="96" t="str">
        <f t="shared" si="381"/>
        <v>n</v>
      </c>
      <c r="LS8" s="96" t="str">
        <f t="shared" si="381"/>
        <v>p</v>
      </c>
      <c r="LT8" s="96" t="str">
        <f t="shared" si="381"/>
        <v>w</v>
      </c>
      <c r="LU8" s="96" t="str">
        <f t="shared" si="381"/>
        <v>ś</v>
      </c>
      <c r="LV8" s="96" t="str">
        <f t="shared" si="381"/>
        <v>c</v>
      </c>
      <c r="LW8" s="96" t="str">
        <f t="shared" si="381"/>
        <v>p</v>
      </c>
      <c r="LX8" s="96" t="str">
        <f t="shared" si="381"/>
        <v>s</v>
      </c>
      <c r="LY8" s="96" t="str">
        <f t="shared" si="381"/>
        <v>n</v>
      </c>
      <c r="LZ8" s="96" t="str">
        <f t="shared" si="381"/>
        <v>p</v>
      </c>
      <c r="MA8" s="96" t="str">
        <f t="shared" si="381"/>
        <v>w</v>
      </c>
      <c r="MB8" s="96" t="str">
        <f t="shared" si="381"/>
        <v>ś</v>
      </c>
      <c r="MC8" s="96" t="str">
        <f t="shared" si="381"/>
        <v>c</v>
      </c>
      <c r="MD8" s="96" t="str">
        <f t="shared" si="381"/>
        <v>p</v>
      </c>
      <c r="ME8" s="96" t="str">
        <f t="shared" si="381"/>
        <v>s</v>
      </c>
      <c r="MF8" s="96" t="str">
        <f t="shared" si="381"/>
        <v>n</v>
      </c>
      <c r="MG8" s="96" t="str">
        <f t="shared" si="381"/>
        <v>p</v>
      </c>
      <c r="MH8" s="96" t="str">
        <f t="shared" si="381"/>
        <v>w</v>
      </c>
      <c r="MI8" s="96" t="str">
        <f t="shared" si="381"/>
        <v>ś</v>
      </c>
      <c r="MJ8" s="96" t="str">
        <f t="shared" si="381"/>
        <v>c</v>
      </c>
      <c r="MK8" s="96" t="str">
        <f t="shared" si="381"/>
        <v>p</v>
      </c>
      <c r="ML8" s="96" t="str">
        <f t="shared" si="381"/>
        <v>s</v>
      </c>
      <c r="MM8" s="96" t="str">
        <f t="shared" si="381"/>
        <v>n</v>
      </c>
    </row>
    <row r="9" spans="1:432" s="22" customFormat="1" ht="30" hidden="1" customHeight="1" x14ac:dyDescent="0.2">
      <c r="A9" s="12" t="s">
        <v>5</v>
      </c>
      <c r="B9" s="27"/>
      <c r="C9" s="28"/>
      <c r="D9" s="27"/>
      <c r="E9" s="27"/>
      <c r="F9" s="27"/>
      <c r="H9" s="22" t="str">
        <f>IF(OR(ISBLANK(task_start),ISBLANK(task_end)),"",task_end-task_start+1)</f>
        <v/>
      </c>
      <c r="I9" s="98"/>
      <c r="J9" s="98"/>
      <c r="K9" s="98"/>
      <c r="L9" s="98"/>
      <c r="M9" s="98"/>
      <c r="N9" s="98"/>
      <c r="O9" s="98"/>
      <c r="P9" s="98"/>
      <c r="Q9" s="98"/>
      <c r="R9" s="98"/>
      <c r="S9" s="98"/>
      <c r="T9" s="98"/>
      <c r="U9" s="98"/>
      <c r="V9" s="98"/>
      <c r="W9" s="98"/>
      <c r="X9" s="98"/>
      <c r="Y9" s="98"/>
      <c r="Z9" s="98"/>
      <c r="AA9" s="98"/>
      <c r="AB9" s="98"/>
      <c r="AC9" s="98"/>
      <c r="AD9" s="98"/>
      <c r="AE9" s="98"/>
      <c r="AF9" s="98"/>
      <c r="AG9" s="98"/>
      <c r="AH9" s="98"/>
      <c r="AI9" s="98"/>
      <c r="AJ9" s="98"/>
      <c r="AK9" s="98"/>
      <c r="AL9" s="98"/>
      <c r="AM9" s="98"/>
      <c r="AN9" s="98"/>
      <c r="AO9" s="98"/>
      <c r="AP9" s="98"/>
      <c r="AQ9" s="98"/>
      <c r="AR9" s="98"/>
      <c r="AS9" s="98"/>
      <c r="AT9" s="98"/>
      <c r="AU9" s="98"/>
      <c r="AV9" s="98"/>
      <c r="AW9" s="98"/>
      <c r="AX9" s="98"/>
      <c r="AY9" s="98"/>
      <c r="AZ9" s="98"/>
      <c r="BA9" s="98"/>
      <c r="BB9" s="98"/>
      <c r="BC9" s="98"/>
      <c r="BD9" s="98"/>
      <c r="BE9" s="98"/>
      <c r="BF9" s="98"/>
      <c r="BG9" s="98"/>
      <c r="BH9" s="98"/>
      <c r="BI9" s="98"/>
      <c r="BJ9" s="98"/>
      <c r="BK9" s="98"/>
      <c r="BL9" s="98"/>
      <c r="BM9" s="97"/>
      <c r="BN9" s="97"/>
      <c r="BO9" s="97"/>
      <c r="BP9" s="97"/>
      <c r="BQ9" s="97"/>
      <c r="BR9" s="97"/>
      <c r="BS9" s="97"/>
      <c r="BT9" s="97"/>
      <c r="BU9" s="97"/>
      <c r="BV9" s="97"/>
      <c r="BW9" s="97"/>
      <c r="BX9" s="97"/>
      <c r="BY9" s="97"/>
      <c r="BZ9" s="97"/>
      <c r="CA9" s="97"/>
      <c r="CB9" s="97"/>
      <c r="CC9" s="97"/>
      <c r="CD9" s="97"/>
      <c r="CE9" s="97"/>
      <c r="CF9" s="97"/>
      <c r="CG9" s="97"/>
      <c r="CH9" s="97"/>
      <c r="CI9" s="97"/>
      <c r="CJ9" s="97"/>
      <c r="CK9" s="97"/>
      <c r="CL9" s="97"/>
      <c r="CM9" s="97"/>
      <c r="CN9" s="97"/>
      <c r="CO9" s="97"/>
      <c r="CP9" s="97"/>
      <c r="CQ9" s="97"/>
      <c r="CR9" s="97"/>
      <c r="CS9" s="97"/>
      <c r="CT9" s="97"/>
      <c r="CU9" s="97"/>
      <c r="CV9" s="97"/>
      <c r="CW9" s="97"/>
      <c r="CX9" s="97"/>
      <c r="CY9" s="97"/>
      <c r="CZ9" s="97"/>
      <c r="DA9" s="97"/>
      <c r="DB9" s="97"/>
      <c r="DC9" s="97"/>
      <c r="DD9" s="97"/>
      <c r="DE9" s="97"/>
      <c r="DF9" s="97"/>
      <c r="DG9" s="97"/>
      <c r="DH9" s="97"/>
      <c r="DI9" s="97"/>
      <c r="DJ9" s="97"/>
      <c r="DK9" s="97"/>
      <c r="DL9" s="97"/>
      <c r="DM9" s="97"/>
      <c r="DN9" s="97"/>
      <c r="DO9" s="97"/>
      <c r="DP9" s="97"/>
      <c r="DQ9" s="97"/>
      <c r="DR9" s="97"/>
      <c r="DS9" s="97"/>
      <c r="DT9" s="97"/>
      <c r="DU9" s="97"/>
      <c r="DV9" s="97"/>
      <c r="DW9" s="97"/>
      <c r="DX9" s="97"/>
      <c r="DY9" s="97"/>
      <c r="DZ9" s="97"/>
      <c r="EA9" s="97"/>
      <c r="EB9" s="97"/>
      <c r="EC9" s="97"/>
      <c r="ED9" s="97"/>
      <c r="EE9" s="97"/>
      <c r="EF9" s="97"/>
      <c r="EG9" s="97"/>
      <c r="EH9" s="97"/>
      <c r="EI9" s="97"/>
      <c r="EJ9" s="97"/>
      <c r="EK9" s="97"/>
      <c r="EL9" s="97"/>
      <c r="EM9" s="97"/>
      <c r="EN9" s="97"/>
      <c r="EO9" s="97"/>
      <c r="EP9" s="97"/>
      <c r="EQ9" s="97"/>
      <c r="ER9" s="97"/>
      <c r="ES9" s="97"/>
      <c r="ET9" s="97"/>
      <c r="EU9" s="97"/>
      <c r="EV9" s="97"/>
      <c r="EW9" s="97"/>
      <c r="EX9" s="97"/>
      <c r="EY9" s="97"/>
      <c r="EZ9" s="97"/>
      <c r="FA9" s="97"/>
      <c r="FB9" s="97"/>
      <c r="FC9" s="97"/>
      <c r="FD9" s="97"/>
      <c r="FE9" s="97"/>
      <c r="FF9" s="97"/>
      <c r="FG9" s="97"/>
      <c r="FH9" s="97"/>
      <c r="FI9" s="97"/>
      <c r="FJ9" s="97"/>
      <c r="FK9" s="97"/>
      <c r="FL9" s="97"/>
      <c r="FM9" s="97"/>
      <c r="FN9" s="97"/>
      <c r="FO9" s="97"/>
      <c r="FP9" s="97"/>
      <c r="FQ9" s="97"/>
      <c r="FR9" s="97"/>
      <c r="FS9" s="97"/>
      <c r="FT9" s="97"/>
      <c r="FU9" s="97"/>
      <c r="FV9" s="97"/>
      <c r="FW9" s="97"/>
      <c r="FX9" s="97"/>
      <c r="FY9" s="97"/>
      <c r="FZ9" s="97"/>
      <c r="GA9" s="97"/>
      <c r="GB9" s="97"/>
      <c r="GC9" s="97"/>
      <c r="GD9" s="97"/>
      <c r="GE9" s="97"/>
      <c r="GF9" s="97"/>
      <c r="GG9" s="97"/>
      <c r="GH9" s="97"/>
      <c r="GI9" s="97"/>
      <c r="GJ9" s="97"/>
      <c r="GK9" s="97"/>
      <c r="GL9" s="97"/>
      <c r="GM9" s="97"/>
      <c r="GN9" s="97"/>
      <c r="GO9" s="97"/>
      <c r="GP9" s="97"/>
      <c r="GQ9" s="97"/>
      <c r="GR9" s="97"/>
      <c r="GS9" s="97"/>
      <c r="GT9" s="97"/>
      <c r="GU9" s="97"/>
      <c r="GV9" s="97"/>
      <c r="GW9" s="97"/>
      <c r="GX9" s="97"/>
      <c r="GY9" s="97"/>
      <c r="GZ9" s="97"/>
      <c r="HA9" s="97"/>
      <c r="HB9" s="97"/>
      <c r="HC9" s="97"/>
      <c r="HD9" s="97"/>
      <c r="HE9" s="97"/>
      <c r="HF9" s="97"/>
      <c r="HG9" s="97"/>
      <c r="HH9" s="97"/>
      <c r="HI9" s="97"/>
      <c r="HJ9" s="97"/>
      <c r="HK9" s="97"/>
      <c r="HL9" s="97"/>
      <c r="HM9" s="97"/>
      <c r="HN9" s="97"/>
      <c r="HO9" s="97"/>
      <c r="HP9" s="97"/>
      <c r="HQ9" s="97"/>
      <c r="HR9" s="97"/>
      <c r="HS9" s="97"/>
      <c r="HT9" s="97"/>
      <c r="HU9" s="97"/>
      <c r="HV9" s="97"/>
      <c r="HW9" s="97"/>
      <c r="HX9" s="97"/>
      <c r="HY9" s="97"/>
      <c r="HZ9" s="97"/>
      <c r="IA9" s="97"/>
      <c r="IB9" s="97"/>
      <c r="IC9" s="97"/>
      <c r="ID9" s="97"/>
      <c r="IE9" s="97"/>
      <c r="IF9" s="97"/>
      <c r="IG9" s="97"/>
      <c r="IH9" s="97"/>
      <c r="II9" s="97"/>
      <c r="IJ9" s="97"/>
      <c r="IK9" s="97"/>
      <c r="IL9" s="97"/>
      <c r="IM9" s="97"/>
      <c r="IN9" s="97"/>
      <c r="IO9" s="97"/>
      <c r="IP9" s="97"/>
      <c r="IQ9" s="97"/>
      <c r="IR9" s="97"/>
      <c r="IS9" s="97"/>
      <c r="IT9" s="97"/>
      <c r="IU9" s="97"/>
      <c r="IV9" s="97"/>
      <c r="IW9" s="97"/>
      <c r="IX9" s="97"/>
      <c r="IY9" s="97"/>
      <c r="IZ9" s="97"/>
      <c r="JA9" s="97"/>
      <c r="JB9" s="97"/>
      <c r="JC9" s="97"/>
      <c r="JD9" s="97"/>
      <c r="JE9" s="97"/>
      <c r="JF9" s="97"/>
      <c r="JG9" s="97"/>
      <c r="JH9" s="97"/>
      <c r="JI9" s="97"/>
      <c r="JJ9" s="97"/>
      <c r="JK9" s="97"/>
      <c r="JL9" s="97"/>
      <c r="JM9" s="97"/>
      <c r="JN9" s="97"/>
      <c r="JO9" s="97"/>
      <c r="JP9" s="97"/>
      <c r="JQ9" s="97"/>
      <c r="JR9" s="97"/>
      <c r="JS9" s="97"/>
      <c r="JT9" s="97"/>
      <c r="JU9" s="97"/>
      <c r="JV9" s="97"/>
      <c r="JW9" s="97"/>
      <c r="JX9" s="97"/>
      <c r="JY9" s="97"/>
      <c r="JZ9" s="97"/>
      <c r="KA9" s="97"/>
      <c r="KB9" s="97"/>
      <c r="KC9" s="97"/>
      <c r="KD9" s="97"/>
      <c r="KE9" s="97"/>
      <c r="KF9" s="97"/>
      <c r="KG9" s="97"/>
      <c r="KH9" s="97"/>
      <c r="KI9" s="97"/>
      <c r="KJ9" s="97"/>
      <c r="KK9" s="97"/>
      <c r="KL9" s="97"/>
      <c r="KM9" s="97"/>
      <c r="KN9" s="97"/>
      <c r="KO9" s="97"/>
      <c r="KP9" s="97"/>
      <c r="KQ9" s="97"/>
      <c r="KR9" s="97"/>
      <c r="KS9" s="97"/>
      <c r="KT9" s="97"/>
      <c r="KU9" s="97"/>
      <c r="KV9" s="97"/>
      <c r="KW9" s="97"/>
      <c r="KX9" s="97"/>
      <c r="KY9" s="97"/>
      <c r="KZ9" s="97"/>
      <c r="LA9" s="97"/>
      <c r="LB9" s="97"/>
      <c r="LC9" s="97"/>
      <c r="LD9" s="97"/>
      <c r="LE9" s="97"/>
      <c r="LF9" s="97"/>
      <c r="LG9" s="97"/>
      <c r="LH9" s="97"/>
      <c r="LI9" s="97"/>
      <c r="LJ9" s="97"/>
      <c r="LK9" s="97"/>
      <c r="LL9" s="97"/>
      <c r="LM9" s="97"/>
      <c r="LN9" s="97"/>
      <c r="LO9" s="97"/>
      <c r="LP9" s="97"/>
      <c r="LQ9" s="97"/>
      <c r="LR9" s="97"/>
      <c r="LS9" s="97"/>
      <c r="LT9" s="97"/>
      <c r="LU9" s="97"/>
      <c r="LV9" s="97"/>
      <c r="LW9" s="97"/>
      <c r="LX9" s="97"/>
      <c r="LY9" s="97"/>
      <c r="LZ9" s="97"/>
      <c r="MA9" s="97"/>
      <c r="MB9" s="97"/>
      <c r="MC9" s="97"/>
      <c r="MD9" s="97"/>
      <c r="ME9" s="97"/>
      <c r="MF9" s="97"/>
      <c r="MG9" s="97"/>
      <c r="MH9" s="97"/>
      <c r="MI9" s="97"/>
      <c r="MJ9" s="97"/>
      <c r="MK9" s="97"/>
      <c r="ML9" s="97"/>
      <c r="MM9" s="97"/>
    </row>
    <row r="10" spans="1:432" s="35" customFormat="1" ht="30" customHeight="1" thickBot="1" x14ac:dyDescent="0.25">
      <c r="A10" s="93"/>
      <c r="B10" s="29" t="s">
        <v>6</v>
      </c>
      <c r="C10" s="30"/>
      <c r="D10" s="31"/>
      <c r="E10" s="32"/>
      <c r="F10" s="33"/>
      <c r="G10" s="15"/>
      <c r="H10" s="5" t="str">
        <f t="shared" ref="H10:H50" si="382">IF(OR(ISBLANK(task_start),ISBLANK(task_end)),"",task_end-task_start+1)</f>
        <v/>
      </c>
      <c r="I10" s="99"/>
      <c r="J10" s="99"/>
      <c r="K10" s="99"/>
      <c r="L10" s="99"/>
      <c r="M10" s="99"/>
      <c r="N10" s="99"/>
      <c r="O10" s="99"/>
      <c r="P10" s="99"/>
      <c r="Q10" s="99"/>
      <c r="R10" s="99"/>
      <c r="S10" s="99"/>
      <c r="T10" s="99"/>
      <c r="U10" s="99"/>
      <c r="V10" s="99"/>
      <c r="W10" s="99"/>
      <c r="X10" s="99"/>
      <c r="Y10" s="99"/>
      <c r="Z10" s="99"/>
      <c r="AA10" s="99"/>
      <c r="AB10" s="99"/>
      <c r="AC10" s="99"/>
      <c r="AD10" s="99"/>
      <c r="AE10" s="99"/>
      <c r="AF10" s="99"/>
      <c r="AG10" s="99"/>
      <c r="AH10" s="99"/>
      <c r="AI10" s="99"/>
      <c r="AJ10" s="99"/>
      <c r="AK10" s="99"/>
      <c r="AL10" s="99"/>
      <c r="AM10" s="99"/>
      <c r="AN10" s="99"/>
      <c r="AO10" s="99"/>
      <c r="AP10" s="99"/>
      <c r="AQ10" s="99"/>
      <c r="AR10" s="99"/>
      <c r="AS10" s="99"/>
      <c r="AT10" s="99"/>
      <c r="AU10" s="99"/>
      <c r="AV10" s="99"/>
      <c r="AW10" s="99"/>
      <c r="AX10" s="99"/>
      <c r="AY10" s="99"/>
      <c r="AZ10" s="99"/>
      <c r="BA10" s="99"/>
      <c r="BB10" s="99"/>
      <c r="BC10" s="99"/>
      <c r="BD10" s="99"/>
      <c r="BE10" s="99"/>
      <c r="BF10" s="99"/>
      <c r="BG10" s="99"/>
      <c r="BH10" s="99"/>
      <c r="BI10" s="99"/>
      <c r="BJ10" s="99"/>
      <c r="BK10" s="99"/>
      <c r="BL10" s="99"/>
      <c r="BM10" s="99"/>
      <c r="BN10" s="99"/>
      <c r="BO10" s="99"/>
      <c r="BP10" s="99"/>
      <c r="BQ10" s="99"/>
      <c r="BR10" s="99"/>
      <c r="BS10" s="99"/>
      <c r="BT10" s="99"/>
      <c r="BU10" s="99"/>
      <c r="BV10" s="99"/>
      <c r="BW10" s="99"/>
      <c r="BX10" s="99"/>
      <c r="BY10" s="99"/>
      <c r="BZ10" s="99"/>
      <c r="CA10" s="99"/>
      <c r="CB10" s="99"/>
      <c r="CC10" s="99"/>
      <c r="CD10" s="99"/>
      <c r="CE10" s="99"/>
      <c r="CF10" s="99"/>
      <c r="CG10" s="99"/>
      <c r="CH10" s="99"/>
      <c r="CI10" s="99"/>
      <c r="CJ10" s="99"/>
      <c r="CK10" s="99"/>
      <c r="CL10" s="99"/>
      <c r="CM10" s="99"/>
      <c r="CN10" s="99"/>
      <c r="CO10" s="99"/>
      <c r="CP10" s="99"/>
      <c r="CQ10" s="99"/>
      <c r="CR10" s="99"/>
      <c r="CS10" s="99"/>
      <c r="CT10" s="99"/>
      <c r="CU10" s="99"/>
      <c r="CV10" s="99"/>
      <c r="CW10" s="99"/>
      <c r="CX10" s="99"/>
      <c r="CY10" s="99"/>
      <c r="CZ10" s="99"/>
      <c r="DA10" s="99"/>
      <c r="DB10" s="99"/>
      <c r="DC10" s="99"/>
      <c r="DD10" s="99"/>
      <c r="DE10" s="99"/>
      <c r="DF10" s="99"/>
      <c r="DG10" s="99"/>
      <c r="DH10" s="99"/>
      <c r="DI10" s="99"/>
      <c r="DJ10" s="99"/>
      <c r="DK10" s="99"/>
      <c r="DL10" s="99"/>
      <c r="DM10" s="99"/>
      <c r="DN10" s="99"/>
      <c r="DO10" s="99"/>
      <c r="DP10" s="99"/>
      <c r="DQ10" s="99"/>
      <c r="DR10" s="99"/>
      <c r="DS10" s="99"/>
      <c r="DT10" s="99"/>
      <c r="DU10" s="99"/>
      <c r="DV10" s="99"/>
      <c r="DW10" s="99"/>
      <c r="DX10" s="99"/>
      <c r="DY10" s="99"/>
      <c r="DZ10" s="99"/>
      <c r="EA10" s="99"/>
      <c r="EB10" s="99"/>
      <c r="EC10" s="99"/>
      <c r="ED10" s="99"/>
      <c r="EE10" s="99"/>
      <c r="EF10" s="99"/>
      <c r="EG10" s="99"/>
      <c r="EH10" s="99"/>
      <c r="EI10" s="99"/>
      <c r="EJ10" s="99"/>
      <c r="EK10" s="99"/>
      <c r="EL10" s="99"/>
      <c r="EM10" s="99"/>
      <c r="EN10" s="99"/>
      <c r="EO10" s="99"/>
      <c r="EP10" s="99"/>
      <c r="EQ10" s="99"/>
      <c r="ER10" s="99"/>
      <c r="ES10" s="99"/>
      <c r="ET10" s="99"/>
      <c r="EU10" s="99"/>
      <c r="EV10" s="99"/>
      <c r="EW10" s="99"/>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99"/>
      <c r="GK10" s="99"/>
      <c r="GL10" s="99"/>
      <c r="GM10" s="99"/>
      <c r="GN10" s="99"/>
      <c r="GO10" s="99"/>
      <c r="GP10" s="99"/>
      <c r="GQ10" s="99"/>
      <c r="GR10" s="99"/>
      <c r="GS10" s="99"/>
      <c r="GT10" s="99"/>
      <c r="GU10" s="99"/>
      <c r="GV10" s="99"/>
      <c r="GW10" s="99"/>
      <c r="GX10" s="99"/>
      <c r="GY10" s="99"/>
      <c r="GZ10" s="99"/>
      <c r="HA10" s="99"/>
      <c r="HB10" s="99"/>
      <c r="HC10" s="99"/>
      <c r="HD10" s="99"/>
      <c r="HE10" s="99"/>
      <c r="HF10" s="99"/>
      <c r="HG10" s="99"/>
      <c r="HH10" s="99"/>
      <c r="HI10" s="99"/>
      <c r="HJ10" s="99"/>
      <c r="HK10" s="99"/>
      <c r="HL10" s="99"/>
      <c r="HM10" s="99"/>
      <c r="HN10" s="99"/>
      <c r="HO10" s="99"/>
      <c r="HP10" s="99"/>
      <c r="HQ10" s="99"/>
      <c r="HR10" s="99"/>
      <c r="HS10" s="99"/>
      <c r="HT10" s="99"/>
      <c r="HU10" s="99"/>
      <c r="HV10" s="99"/>
      <c r="HW10" s="99"/>
      <c r="HX10" s="99"/>
      <c r="HY10" s="99"/>
      <c r="HZ10" s="99"/>
      <c r="IA10" s="99"/>
      <c r="IB10" s="99"/>
      <c r="IC10" s="99"/>
      <c r="ID10" s="99"/>
      <c r="IE10" s="99"/>
      <c r="IF10" s="99"/>
      <c r="IG10" s="99"/>
      <c r="IH10" s="99"/>
      <c r="II10" s="99"/>
      <c r="IJ10" s="99"/>
      <c r="IK10" s="99"/>
      <c r="IL10" s="99"/>
      <c r="IM10" s="99"/>
      <c r="IN10" s="99"/>
      <c r="IO10" s="99"/>
      <c r="IP10" s="99"/>
      <c r="IQ10" s="99"/>
      <c r="IR10" s="99"/>
      <c r="IS10" s="99"/>
      <c r="IT10" s="99"/>
      <c r="IU10" s="99"/>
      <c r="IV10" s="99"/>
      <c r="IW10" s="99"/>
      <c r="IX10" s="99"/>
      <c r="IY10" s="99"/>
      <c r="IZ10" s="99"/>
      <c r="JA10" s="99"/>
      <c r="JB10" s="99"/>
      <c r="JC10" s="99"/>
      <c r="JD10" s="99"/>
      <c r="JE10" s="99"/>
      <c r="JF10" s="99"/>
      <c r="JG10" s="99"/>
      <c r="JH10" s="99"/>
      <c r="JI10" s="99"/>
      <c r="JJ10" s="99"/>
      <c r="JK10" s="99"/>
      <c r="JL10" s="99"/>
      <c r="JM10" s="99"/>
      <c r="JN10" s="99"/>
      <c r="JO10" s="99"/>
      <c r="JP10" s="99"/>
      <c r="JQ10" s="99"/>
      <c r="JR10" s="99"/>
      <c r="JS10" s="99"/>
      <c r="JT10" s="99"/>
      <c r="JU10" s="99"/>
      <c r="JV10" s="99"/>
      <c r="JW10" s="99"/>
      <c r="JX10" s="99"/>
      <c r="JY10" s="99"/>
      <c r="JZ10" s="99"/>
      <c r="KA10" s="99"/>
      <c r="KB10" s="99"/>
      <c r="KC10" s="99"/>
      <c r="KD10" s="99"/>
      <c r="KE10" s="99"/>
      <c r="KF10" s="99"/>
      <c r="KG10" s="99"/>
      <c r="KH10" s="99"/>
      <c r="KI10" s="99"/>
      <c r="KJ10" s="99"/>
      <c r="KK10" s="99"/>
      <c r="KL10" s="99"/>
      <c r="KM10" s="99"/>
      <c r="KN10" s="99"/>
      <c r="KO10" s="99"/>
      <c r="KP10" s="99"/>
      <c r="KQ10" s="99"/>
      <c r="KR10" s="99"/>
      <c r="KS10" s="99"/>
      <c r="KT10" s="99"/>
      <c r="KU10" s="99"/>
      <c r="KV10" s="99"/>
      <c r="KW10" s="99"/>
      <c r="KX10" s="99"/>
      <c r="KY10" s="99"/>
      <c r="KZ10" s="99"/>
      <c r="LA10" s="99"/>
      <c r="LB10" s="99"/>
      <c r="LC10" s="99"/>
      <c r="LD10" s="99"/>
      <c r="LE10" s="99"/>
      <c r="LF10" s="99"/>
      <c r="LG10" s="99"/>
      <c r="LH10" s="99"/>
      <c r="LI10" s="99"/>
      <c r="LJ10" s="99"/>
      <c r="LK10" s="99"/>
      <c r="LL10" s="99"/>
      <c r="LM10" s="99"/>
      <c r="LN10" s="99"/>
      <c r="LO10" s="99"/>
      <c r="LP10" s="99"/>
      <c r="LQ10" s="99"/>
      <c r="LR10" s="99"/>
      <c r="LS10" s="99"/>
      <c r="LT10" s="99"/>
      <c r="LU10" s="99"/>
      <c r="LV10" s="99"/>
      <c r="LW10" s="99"/>
      <c r="LX10" s="99"/>
      <c r="LY10" s="99"/>
      <c r="LZ10" s="99"/>
      <c r="MA10" s="99"/>
      <c r="MB10" s="99"/>
      <c r="MC10" s="99"/>
      <c r="MD10" s="99"/>
      <c r="ME10" s="99"/>
      <c r="MF10" s="99"/>
      <c r="MG10" s="99"/>
      <c r="MH10" s="99"/>
      <c r="MI10" s="99"/>
      <c r="MJ10" s="99"/>
      <c r="MK10" s="99"/>
      <c r="ML10" s="99"/>
      <c r="MM10" s="99"/>
      <c r="MN10" s="99"/>
      <c r="MO10" s="99"/>
      <c r="MP10" s="99"/>
      <c r="MQ10" s="99"/>
      <c r="MR10" s="99"/>
      <c r="MS10" s="99"/>
      <c r="MT10" s="99"/>
      <c r="MU10" s="99"/>
      <c r="MV10" s="99"/>
      <c r="MW10" s="99"/>
      <c r="MX10" s="99"/>
      <c r="MY10" s="99"/>
      <c r="MZ10" s="99"/>
      <c r="NA10" s="99"/>
      <c r="NB10" s="99"/>
      <c r="NC10" s="99"/>
      <c r="ND10" s="99"/>
      <c r="NE10" s="99"/>
      <c r="NF10" s="99"/>
      <c r="NG10" s="99"/>
      <c r="NH10" s="99"/>
      <c r="NI10" s="99"/>
      <c r="NJ10" s="99"/>
      <c r="NK10" s="99"/>
      <c r="NL10" s="99"/>
      <c r="NM10" s="99"/>
      <c r="NN10" s="99"/>
      <c r="NO10" s="99"/>
      <c r="NP10" s="99"/>
      <c r="NQ10" s="99"/>
      <c r="NR10" s="99"/>
      <c r="NS10" s="99"/>
      <c r="NT10" s="99"/>
      <c r="NU10" s="99"/>
      <c r="NV10" s="99"/>
      <c r="NW10" s="99"/>
      <c r="NX10" s="99"/>
      <c r="NY10" s="99"/>
      <c r="NZ10" s="99"/>
      <c r="OA10" s="99"/>
      <c r="OB10" s="99"/>
      <c r="OC10" s="99"/>
      <c r="OD10" s="99"/>
      <c r="OE10" s="99"/>
      <c r="OF10" s="99"/>
      <c r="OG10" s="99"/>
      <c r="OH10" s="99"/>
      <c r="OI10" s="99"/>
      <c r="OJ10" s="99"/>
      <c r="OK10" s="99"/>
      <c r="OL10" s="99"/>
      <c r="OM10" s="99"/>
      <c r="ON10" s="99"/>
      <c r="OO10" s="99"/>
      <c r="OP10" s="99"/>
      <c r="OQ10" s="99"/>
      <c r="OR10" s="99"/>
      <c r="OS10" s="99"/>
      <c r="OT10" s="99"/>
      <c r="OU10" s="99"/>
      <c r="OV10" s="99"/>
      <c r="OW10" s="99"/>
      <c r="OX10" s="99"/>
      <c r="OY10" s="99"/>
      <c r="OZ10" s="99"/>
      <c r="PA10" s="99"/>
      <c r="PB10" s="99"/>
      <c r="PC10" s="99"/>
      <c r="PD10" s="99"/>
      <c r="PE10" s="99"/>
      <c r="PF10" s="99"/>
      <c r="PG10" s="99"/>
      <c r="PH10" s="99"/>
      <c r="PI10" s="99"/>
      <c r="PJ10" s="99"/>
      <c r="PK10" s="99"/>
      <c r="PL10" s="99"/>
      <c r="PM10" s="99"/>
      <c r="PN10" s="99"/>
      <c r="PO10" s="99"/>
      <c r="PP10" s="99"/>
    </row>
    <row r="11" spans="1:432" s="35" customFormat="1" ht="30" customHeight="1" thickBot="1" x14ac:dyDescent="0.25">
      <c r="A11" s="93"/>
      <c r="B11" s="36" t="s">
        <v>17</v>
      </c>
      <c r="C11" s="37" t="s">
        <v>19</v>
      </c>
      <c r="D11" s="94">
        <v>1</v>
      </c>
      <c r="E11" s="38">
        <v>45352</v>
      </c>
      <c r="F11" s="38">
        <v>45373</v>
      </c>
      <c r="G11" s="15"/>
      <c r="H11" s="5">
        <f t="shared" si="382"/>
        <v>22</v>
      </c>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t="s">
        <v>68</v>
      </c>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c r="BP11" s="39"/>
      <c r="BQ11" s="39"/>
      <c r="BR11" s="39"/>
      <c r="BS11" s="39"/>
      <c r="BT11" s="39"/>
      <c r="BU11" s="39"/>
      <c r="BV11" s="39"/>
      <c r="BW11" s="39"/>
      <c r="BX11" s="39"/>
      <c r="BY11" s="39"/>
      <c r="BZ11" s="39"/>
      <c r="CA11" s="39"/>
      <c r="CB11" s="39"/>
      <c r="CC11" s="39"/>
      <c r="CD11" s="39"/>
      <c r="CE11" s="39"/>
      <c r="CF11" s="39"/>
      <c r="CG11" s="39"/>
      <c r="CH11" s="39"/>
      <c r="CI11" s="39"/>
      <c r="CJ11" s="39"/>
      <c r="CK11" s="39"/>
      <c r="CL11" s="39"/>
      <c r="CM11" s="39"/>
      <c r="CN11" s="39"/>
      <c r="CO11" s="39"/>
      <c r="CP11" s="39"/>
      <c r="CQ11" s="39"/>
      <c r="CR11" s="39"/>
      <c r="CS11" s="39"/>
      <c r="CT11" s="39"/>
      <c r="CU11" s="39"/>
      <c r="CV11" s="39"/>
      <c r="CW11" s="39"/>
      <c r="CX11" s="39"/>
      <c r="CY11" s="39"/>
      <c r="CZ11" s="39"/>
      <c r="DA11" s="39"/>
      <c r="DB11" s="39"/>
      <c r="DC11" s="39"/>
      <c r="DD11" s="39"/>
      <c r="DE11" s="39"/>
      <c r="DF11" s="39"/>
      <c r="DG11" s="39"/>
      <c r="DH11" s="39"/>
      <c r="DI11" s="39"/>
      <c r="DJ11" s="39"/>
      <c r="DK11" s="39"/>
      <c r="DL11" s="39"/>
      <c r="DM11" s="39"/>
      <c r="DN11" s="39"/>
      <c r="DO11" s="39"/>
      <c r="DP11" s="39"/>
      <c r="DQ11" s="39"/>
      <c r="DR11" s="39"/>
      <c r="DS11" s="39"/>
      <c r="DT11" s="39"/>
      <c r="DU11" s="39"/>
      <c r="DV11" s="39"/>
      <c r="DW11" s="39"/>
      <c r="DX11" s="39"/>
      <c r="DY11" s="39"/>
      <c r="DZ11" s="39"/>
      <c r="EA11" s="39"/>
      <c r="EB11" s="39"/>
      <c r="EC11" s="39"/>
      <c r="ED11" s="39"/>
      <c r="EE11" s="39"/>
      <c r="EF11" s="39"/>
      <c r="EG11" s="39"/>
      <c r="EH11" s="39"/>
      <c r="EI11" s="39"/>
      <c r="EJ11" s="39"/>
      <c r="EK11" s="39"/>
      <c r="EL11" s="39"/>
      <c r="EM11" s="39"/>
      <c r="EN11" s="39"/>
      <c r="EO11" s="39"/>
      <c r="EP11" s="39"/>
      <c r="EQ11" s="39"/>
      <c r="ER11" s="39"/>
      <c r="ES11" s="39"/>
      <c r="ET11" s="39"/>
      <c r="EU11" s="39"/>
      <c r="EV11" s="39"/>
      <c r="EW11" s="39"/>
      <c r="EX11" s="39"/>
      <c r="EY11" s="39"/>
      <c r="EZ11" s="39"/>
      <c r="FA11" s="39"/>
      <c r="FB11" s="39"/>
      <c r="FC11" s="39"/>
      <c r="FD11" s="39"/>
      <c r="FE11" s="39"/>
      <c r="FF11" s="39"/>
      <c r="FG11" s="39"/>
      <c r="FH11" s="39"/>
      <c r="FI11" s="39"/>
      <c r="FJ11" s="39"/>
      <c r="FK11" s="39"/>
      <c r="FL11" s="39"/>
      <c r="FM11" s="39"/>
      <c r="FN11" s="39"/>
      <c r="FO11" s="39"/>
      <c r="FP11" s="39"/>
      <c r="FQ11" s="39"/>
      <c r="FR11" s="39"/>
      <c r="FS11" s="39"/>
      <c r="FT11" s="39"/>
      <c r="FU11" s="39"/>
      <c r="FV11" s="39"/>
      <c r="FW11" s="39"/>
      <c r="FX11" s="39"/>
      <c r="FY11" s="39"/>
      <c r="FZ11" s="39"/>
      <c r="GA11" s="39"/>
      <c r="GB11" s="39"/>
      <c r="GC11" s="39"/>
      <c r="GD11" s="39"/>
      <c r="GE11" s="39"/>
      <c r="GF11" s="39"/>
      <c r="GG11" s="39"/>
      <c r="GH11" s="39"/>
      <c r="GI11" s="39"/>
      <c r="GJ11" s="39"/>
      <c r="GK11" s="39"/>
      <c r="GL11" s="39"/>
      <c r="GM11" s="39"/>
      <c r="GN11" s="39"/>
      <c r="GO11" s="39"/>
      <c r="GP11" s="39"/>
      <c r="GQ11" s="39"/>
      <c r="GR11" s="39"/>
      <c r="GS11" s="39"/>
      <c r="GT11" s="39"/>
      <c r="GU11" s="39"/>
      <c r="GV11" s="39"/>
      <c r="GW11" s="39"/>
      <c r="GX11" s="39"/>
      <c r="GY11" s="39"/>
      <c r="GZ11" s="39"/>
      <c r="HA11" s="39"/>
      <c r="HB11" s="39"/>
      <c r="HC11" s="39"/>
      <c r="HD11" s="39"/>
      <c r="HE11" s="39"/>
      <c r="HF11" s="39"/>
      <c r="HG11" s="39"/>
      <c r="HH11" s="39"/>
      <c r="HI11" s="39"/>
      <c r="HJ11" s="39"/>
      <c r="HK11" s="39"/>
      <c r="HL11" s="39"/>
      <c r="HM11" s="39"/>
      <c r="HN11" s="39"/>
      <c r="HO11" s="39"/>
      <c r="HP11" s="39"/>
      <c r="HQ11" s="39"/>
      <c r="HR11" s="39"/>
      <c r="HS11" s="39"/>
      <c r="HT11" s="39"/>
      <c r="HU11" s="39"/>
      <c r="HV11" s="39"/>
      <c r="HW11" s="39"/>
      <c r="HX11" s="39"/>
      <c r="HY11" s="39"/>
      <c r="HZ11" s="39"/>
      <c r="IA11" s="39"/>
      <c r="IB11" s="39"/>
      <c r="IC11" s="39"/>
      <c r="ID11" s="39"/>
      <c r="IE11" s="39"/>
      <c r="IF11" s="39"/>
      <c r="IG11" s="39"/>
      <c r="IH11" s="39"/>
      <c r="II11" s="39"/>
      <c r="IJ11" s="39"/>
      <c r="IK11" s="39"/>
      <c r="IL11" s="39"/>
      <c r="IM11" s="39"/>
      <c r="IN11" s="39"/>
      <c r="IO11" s="39"/>
      <c r="IP11" s="39"/>
      <c r="IQ11" s="39"/>
      <c r="IR11" s="39"/>
      <c r="IS11" s="39"/>
      <c r="IT11" s="39"/>
      <c r="IU11" s="39"/>
      <c r="IV11" s="39"/>
      <c r="IW11" s="39"/>
      <c r="IX11" s="39"/>
      <c r="IY11" s="39"/>
      <c r="IZ11" s="39"/>
      <c r="JA11" s="39"/>
      <c r="JB11" s="39"/>
      <c r="JC11" s="39"/>
      <c r="JD11" s="39"/>
      <c r="JE11" s="39"/>
      <c r="JF11" s="39"/>
      <c r="JG11" s="39"/>
      <c r="JH11" s="39"/>
      <c r="JI11" s="39"/>
      <c r="JJ11" s="39"/>
      <c r="JK11" s="39"/>
      <c r="JL11" s="39"/>
      <c r="JM11" s="39"/>
      <c r="JN11" s="39"/>
      <c r="JO11" s="39"/>
      <c r="JP11" s="39"/>
      <c r="JQ11" s="39"/>
      <c r="JR11" s="39"/>
      <c r="JS11" s="39"/>
      <c r="JT11" s="39"/>
      <c r="JU11" s="39"/>
      <c r="JV11" s="39"/>
      <c r="JW11" s="39"/>
      <c r="JX11" s="39"/>
      <c r="JY11" s="39"/>
      <c r="JZ11" s="39"/>
      <c r="KA11" s="39"/>
      <c r="KB11" s="39"/>
      <c r="KC11" s="39"/>
      <c r="KD11" s="39"/>
      <c r="KE11" s="39"/>
      <c r="KF11" s="39"/>
      <c r="KG11" s="39"/>
      <c r="KH11" s="39"/>
      <c r="KI11" s="39"/>
      <c r="KJ11" s="39"/>
      <c r="KK11" s="39"/>
      <c r="KL11" s="39"/>
      <c r="KM11" s="39"/>
      <c r="KN11" s="39"/>
      <c r="KO11" s="39"/>
      <c r="KP11" s="39"/>
      <c r="KQ11" s="39"/>
      <c r="KR11" s="39"/>
      <c r="KS11" s="39"/>
      <c r="KT11" s="39"/>
      <c r="KU11" s="39"/>
      <c r="KV11" s="39"/>
      <c r="KW11" s="39"/>
      <c r="KX11" s="39"/>
      <c r="KY11" s="39"/>
      <c r="KZ11" s="39"/>
      <c r="LA11" s="39"/>
      <c r="LB11" s="39"/>
      <c r="LC11" s="39"/>
      <c r="LD11" s="39"/>
      <c r="LE11" s="39"/>
      <c r="LF11" s="39"/>
      <c r="LG11" s="39"/>
      <c r="LH11" s="39"/>
      <c r="LI11" s="39"/>
      <c r="LJ11" s="39"/>
      <c r="LK11" s="39"/>
      <c r="LL11" s="39"/>
      <c r="LM11" s="39"/>
      <c r="LN11" s="39"/>
      <c r="LO11" s="39"/>
      <c r="LP11" s="39"/>
      <c r="LQ11" s="39"/>
      <c r="LR11" s="39"/>
      <c r="LS11" s="39"/>
      <c r="LT11" s="39"/>
      <c r="LU11" s="39"/>
      <c r="LV11" s="39"/>
      <c r="LW11" s="39"/>
      <c r="LX11" s="39"/>
      <c r="LY11" s="39"/>
      <c r="LZ11" s="39"/>
      <c r="MA11" s="39"/>
      <c r="MB11" s="39"/>
      <c r="MC11" s="39"/>
      <c r="MD11" s="39"/>
      <c r="ME11" s="39"/>
      <c r="MF11" s="39"/>
      <c r="MG11" s="39"/>
      <c r="MH11" s="39"/>
      <c r="MI11" s="39"/>
      <c r="MJ11" s="39"/>
      <c r="MK11" s="39"/>
      <c r="ML11" s="39"/>
      <c r="MM11" s="39"/>
      <c r="MN11" s="39"/>
      <c r="MO11" s="39"/>
      <c r="MP11" s="39"/>
      <c r="MQ11" s="39"/>
      <c r="MR11" s="39"/>
      <c r="MS11" s="39"/>
      <c r="MT11" s="39"/>
      <c r="MU11" s="39"/>
      <c r="MV11" s="39"/>
      <c r="MW11" s="39"/>
      <c r="MX11" s="39"/>
      <c r="MY11" s="39"/>
      <c r="MZ11" s="39"/>
      <c r="NA11" s="39"/>
      <c r="NB11" s="39"/>
      <c r="NC11" s="39"/>
      <c r="ND11" s="39"/>
      <c r="NE11" s="39"/>
      <c r="NF11" s="39"/>
      <c r="NG11" s="39"/>
      <c r="NH11" s="39"/>
      <c r="NI11" s="39"/>
      <c r="NJ11" s="39"/>
      <c r="NK11" s="39"/>
      <c r="NL11" s="39"/>
      <c r="NM11" s="39"/>
      <c r="NN11" s="39"/>
      <c r="NO11" s="39"/>
      <c r="NP11" s="39"/>
      <c r="NQ11" s="39"/>
      <c r="NR11" s="39"/>
      <c r="NS11" s="39"/>
      <c r="NT11" s="39"/>
      <c r="NU11" s="39"/>
      <c r="NV11" s="39"/>
      <c r="NW11" s="39"/>
      <c r="NX11" s="39"/>
      <c r="NY11" s="39"/>
      <c r="NZ11" s="39"/>
      <c r="OA11" s="39"/>
      <c r="OB11" s="39"/>
      <c r="OC11" s="39"/>
      <c r="OD11" s="39"/>
      <c r="OE11" s="39"/>
      <c r="OF11" s="39"/>
      <c r="OG11" s="39"/>
      <c r="OH11" s="39"/>
      <c r="OI11" s="39"/>
      <c r="OJ11" s="39"/>
      <c r="OK11" s="39"/>
      <c r="OL11" s="39"/>
      <c r="OM11" s="39"/>
      <c r="ON11" s="39"/>
      <c r="OO11" s="39"/>
      <c r="OP11" s="39"/>
      <c r="OQ11" s="39"/>
      <c r="OR11" s="39"/>
      <c r="OS11" s="39"/>
      <c r="OT11" s="39"/>
      <c r="OU11" s="39"/>
      <c r="OV11" s="39"/>
      <c r="OW11" s="39"/>
      <c r="OX11" s="39"/>
      <c r="OY11" s="39"/>
      <c r="OZ11" s="39"/>
      <c r="PA11" s="39"/>
      <c r="PB11" s="39"/>
      <c r="PC11" s="39"/>
      <c r="PD11" s="39"/>
      <c r="PE11" s="39"/>
      <c r="PF11" s="39"/>
      <c r="PG11" s="39"/>
      <c r="PH11" s="39"/>
      <c r="PI11" s="39"/>
      <c r="PJ11" s="39"/>
      <c r="PK11" s="39"/>
      <c r="PL11" s="39"/>
      <c r="PM11" s="39"/>
      <c r="PN11" s="39"/>
      <c r="PO11" s="39"/>
      <c r="PP11" s="39"/>
    </row>
    <row r="12" spans="1:432" s="35" customFormat="1" ht="30" customHeight="1" thickBot="1" x14ac:dyDescent="0.25">
      <c r="A12" s="93"/>
      <c r="B12" s="40" t="s">
        <v>7</v>
      </c>
      <c r="C12" s="41" t="s">
        <v>18</v>
      </c>
      <c r="D12" s="42">
        <v>1</v>
      </c>
      <c r="E12" s="43">
        <v>45416</v>
      </c>
      <c r="F12" s="43">
        <f>E12+2</f>
        <v>45418</v>
      </c>
      <c r="G12" s="15"/>
      <c r="H12" s="5">
        <f t="shared" si="382"/>
        <v>3</v>
      </c>
      <c r="I12" s="39"/>
      <c r="J12" s="39"/>
      <c r="K12" s="39"/>
      <c r="L12" s="39"/>
      <c r="M12" s="39"/>
      <c r="N12" s="39"/>
      <c r="O12" s="39"/>
      <c r="P12" s="39"/>
      <c r="Q12" s="39"/>
      <c r="R12" s="39"/>
      <c r="S12" s="39"/>
      <c r="T12" s="39"/>
      <c r="U12" s="44"/>
      <c r="V12" s="44"/>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39"/>
      <c r="BN12" s="39"/>
      <c r="BO12" s="39"/>
      <c r="BP12" s="39"/>
      <c r="BQ12" s="39"/>
      <c r="BR12" s="39"/>
      <c r="BS12" s="39"/>
      <c r="BT12" s="39"/>
      <c r="BU12" s="39"/>
      <c r="BV12" s="39"/>
      <c r="BW12" s="39"/>
      <c r="BX12" s="39"/>
      <c r="BY12" s="44"/>
      <c r="BZ12" s="44"/>
      <c r="CA12" s="39"/>
      <c r="CB12" s="39" t="s">
        <v>66</v>
      </c>
      <c r="CC12" s="39"/>
      <c r="CD12" s="39"/>
      <c r="CE12" s="39"/>
      <c r="CF12" s="39"/>
      <c r="CG12" s="39"/>
      <c r="CH12" s="39"/>
      <c r="CI12" s="39"/>
      <c r="CJ12" s="39"/>
      <c r="CK12" s="39"/>
      <c r="CL12" s="39"/>
      <c r="CM12" s="39"/>
      <c r="CN12" s="39"/>
      <c r="CO12" s="39"/>
      <c r="CP12" s="39"/>
      <c r="CQ12" s="39"/>
      <c r="CR12" s="39"/>
      <c r="CS12" s="39"/>
      <c r="CT12" s="39"/>
      <c r="CU12" s="39"/>
      <c r="CV12" s="39"/>
      <c r="CW12" s="39"/>
      <c r="CX12" s="39"/>
      <c r="CY12" s="39"/>
      <c r="CZ12" s="39"/>
      <c r="DA12" s="39"/>
      <c r="DB12" s="39"/>
      <c r="DC12" s="39"/>
      <c r="DD12" s="39"/>
      <c r="DE12" s="39"/>
      <c r="DF12" s="39"/>
      <c r="DG12" s="39"/>
      <c r="DH12" s="39"/>
      <c r="DI12" s="39"/>
      <c r="DJ12" s="39"/>
      <c r="DK12" s="39"/>
      <c r="DL12" s="39"/>
      <c r="DM12" s="39"/>
      <c r="DN12" s="39"/>
      <c r="DO12" s="39"/>
      <c r="DP12" s="39"/>
      <c r="DQ12" s="39"/>
      <c r="DR12" s="39"/>
      <c r="DS12" s="39"/>
      <c r="DT12" s="39"/>
      <c r="DU12" s="39"/>
      <c r="DV12" s="39"/>
      <c r="DW12" s="39"/>
      <c r="DX12" s="39"/>
      <c r="DY12" s="39"/>
      <c r="DZ12" s="39"/>
      <c r="EA12" s="39"/>
      <c r="EB12" s="39"/>
      <c r="EC12" s="39"/>
      <c r="ED12" s="39"/>
      <c r="EE12" s="39"/>
      <c r="EF12" s="39"/>
      <c r="EG12" s="39"/>
      <c r="EH12" s="39"/>
      <c r="EI12" s="39"/>
      <c r="EJ12" s="39"/>
      <c r="EK12" s="39"/>
      <c r="EL12" s="39"/>
      <c r="EM12" s="39"/>
      <c r="EN12" s="44"/>
      <c r="EO12" s="44"/>
      <c r="EP12" s="39"/>
      <c r="EQ12" s="39"/>
      <c r="ER12" s="39"/>
      <c r="ES12" s="39"/>
      <c r="ET12" s="39"/>
      <c r="EU12" s="39"/>
      <c r="EV12" s="39"/>
      <c r="EW12" s="39"/>
      <c r="EX12" s="39"/>
      <c r="EY12" s="39"/>
      <c r="EZ12" s="39"/>
      <c r="FA12" s="39"/>
      <c r="FB12" s="39"/>
      <c r="FC12" s="39"/>
      <c r="FD12" s="39"/>
      <c r="FE12" s="39"/>
      <c r="FF12" s="39"/>
      <c r="FG12" s="39"/>
      <c r="FH12" s="39"/>
      <c r="FI12" s="39"/>
      <c r="FJ12" s="39"/>
      <c r="FK12" s="39"/>
      <c r="FL12" s="39"/>
      <c r="FM12" s="39"/>
      <c r="FN12" s="39"/>
      <c r="FO12" s="39"/>
      <c r="FP12" s="39"/>
      <c r="FQ12" s="39"/>
      <c r="FR12" s="39"/>
      <c r="FS12" s="39"/>
      <c r="FT12" s="39"/>
      <c r="FU12" s="39"/>
      <c r="FV12" s="39"/>
      <c r="FW12" s="39"/>
      <c r="FX12" s="39"/>
      <c r="FY12" s="39"/>
      <c r="FZ12" s="39"/>
      <c r="GA12" s="39"/>
      <c r="GB12" s="39"/>
      <c r="GC12" s="39"/>
      <c r="GD12" s="39"/>
      <c r="GE12" s="39"/>
      <c r="GF12" s="39"/>
      <c r="GG12" s="39"/>
      <c r="GH12" s="39"/>
      <c r="GI12" s="39"/>
      <c r="GJ12" s="39"/>
      <c r="GK12" s="39"/>
      <c r="GL12" s="39"/>
      <c r="GM12" s="39"/>
      <c r="GN12" s="39"/>
      <c r="GO12" s="39"/>
      <c r="GP12" s="39"/>
      <c r="GQ12" s="39"/>
      <c r="GR12" s="44"/>
      <c r="GS12" s="44"/>
      <c r="GT12" s="39"/>
      <c r="GU12" s="39"/>
      <c r="GV12" s="39"/>
      <c r="GW12" s="39"/>
      <c r="GX12" s="39"/>
      <c r="GY12" s="39"/>
      <c r="GZ12" s="39"/>
      <c r="HA12" s="39"/>
      <c r="HB12" s="39"/>
      <c r="HC12" s="39"/>
      <c r="HD12" s="39"/>
      <c r="HE12" s="39"/>
      <c r="HF12" s="39"/>
      <c r="HG12" s="39"/>
      <c r="HH12" s="39"/>
      <c r="HI12" s="39"/>
      <c r="HJ12" s="39"/>
      <c r="HK12" s="39"/>
      <c r="HL12" s="39"/>
      <c r="HM12" s="39"/>
      <c r="HN12" s="39"/>
      <c r="HO12" s="39"/>
      <c r="HP12" s="39"/>
      <c r="HQ12" s="39"/>
      <c r="HR12" s="39"/>
      <c r="HS12" s="39"/>
      <c r="HT12" s="39"/>
      <c r="HU12" s="39"/>
      <c r="HV12" s="39"/>
      <c r="HW12" s="39"/>
      <c r="HX12" s="39"/>
      <c r="HY12" s="39"/>
      <c r="HZ12" s="39"/>
      <c r="IA12" s="39"/>
      <c r="IB12" s="39"/>
      <c r="IC12" s="39"/>
      <c r="ID12" s="39"/>
      <c r="IE12" s="39"/>
      <c r="IF12" s="39"/>
      <c r="IG12" s="39"/>
      <c r="IH12" s="39"/>
      <c r="II12" s="39"/>
      <c r="IJ12" s="39"/>
      <c r="IK12" s="39"/>
      <c r="IL12" s="39"/>
      <c r="IM12" s="39"/>
      <c r="IN12" s="39"/>
      <c r="IO12" s="39"/>
      <c r="IP12" s="39"/>
      <c r="IQ12" s="39"/>
      <c r="IR12" s="39"/>
      <c r="IS12" s="39"/>
      <c r="IT12" s="39"/>
      <c r="IU12" s="39"/>
      <c r="IV12" s="39"/>
      <c r="IW12" s="39"/>
      <c r="IX12" s="39"/>
      <c r="IY12" s="39"/>
      <c r="IZ12" s="39"/>
      <c r="JA12" s="39"/>
      <c r="JB12" s="44"/>
      <c r="JC12" s="44"/>
      <c r="JD12" s="39"/>
      <c r="JE12" s="39"/>
      <c r="JF12" s="39"/>
      <c r="JG12" s="39"/>
      <c r="JH12" s="39"/>
      <c r="JI12" s="39"/>
      <c r="JJ12" s="39"/>
      <c r="JK12" s="39"/>
      <c r="JL12" s="39"/>
      <c r="JM12" s="39"/>
      <c r="JN12" s="39"/>
      <c r="JO12" s="39"/>
      <c r="JP12" s="39"/>
      <c r="JQ12" s="39"/>
      <c r="JR12" s="39"/>
      <c r="JS12" s="39"/>
      <c r="JT12" s="39"/>
      <c r="JU12" s="39"/>
      <c r="JV12" s="39"/>
      <c r="JW12" s="39"/>
      <c r="JX12" s="39"/>
      <c r="JY12" s="39"/>
      <c r="JZ12" s="39"/>
      <c r="KA12" s="39"/>
      <c r="KB12" s="39"/>
      <c r="KC12" s="39"/>
      <c r="KD12" s="39"/>
      <c r="KE12" s="39"/>
      <c r="KF12" s="39"/>
      <c r="KG12" s="39"/>
      <c r="KH12" s="39"/>
      <c r="KI12" s="39"/>
      <c r="KJ12" s="39"/>
      <c r="KK12" s="39"/>
      <c r="KL12" s="39"/>
      <c r="KM12" s="39"/>
      <c r="KN12" s="39"/>
      <c r="KO12" s="39"/>
      <c r="KP12" s="39"/>
      <c r="KQ12" s="39"/>
      <c r="KR12" s="39"/>
      <c r="KS12" s="39"/>
      <c r="KT12" s="39"/>
      <c r="KU12" s="39"/>
      <c r="KV12" s="39"/>
      <c r="KW12" s="39"/>
      <c r="KX12" s="39"/>
      <c r="KY12" s="39"/>
      <c r="KZ12" s="39"/>
      <c r="LA12" s="39"/>
      <c r="LB12" s="39"/>
      <c r="LC12" s="39"/>
      <c r="LD12" s="39"/>
      <c r="LE12" s="39"/>
      <c r="LF12" s="44"/>
      <c r="LG12" s="44"/>
      <c r="LH12" s="39"/>
      <c r="LI12" s="39"/>
      <c r="LJ12" s="39"/>
      <c r="LK12" s="39"/>
      <c r="LL12" s="39"/>
      <c r="LM12" s="39"/>
      <c r="LN12" s="39"/>
      <c r="LO12" s="39"/>
      <c r="LP12" s="39"/>
      <c r="LQ12" s="39"/>
      <c r="LR12" s="39"/>
      <c r="LS12" s="39"/>
      <c r="LT12" s="39"/>
      <c r="LU12" s="39"/>
      <c r="LV12" s="39"/>
      <c r="LW12" s="39"/>
      <c r="LX12" s="39"/>
      <c r="LY12" s="39"/>
      <c r="LZ12" s="39"/>
      <c r="MA12" s="39"/>
      <c r="MB12" s="39"/>
      <c r="MC12" s="39"/>
      <c r="MD12" s="39"/>
      <c r="ME12" s="39"/>
      <c r="MF12" s="39"/>
      <c r="MG12" s="39"/>
      <c r="MH12" s="39"/>
      <c r="MI12" s="39"/>
      <c r="MJ12" s="39"/>
      <c r="MK12" s="39"/>
      <c r="ML12" s="39"/>
      <c r="MM12" s="39"/>
      <c r="MN12" s="39"/>
      <c r="MO12" s="39"/>
      <c r="MP12" s="39"/>
      <c r="MQ12" s="39"/>
      <c r="MR12" s="39"/>
      <c r="MS12" s="39"/>
      <c r="MT12" s="39"/>
      <c r="MU12" s="39"/>
      <c r="MV12" s="39"/>
      <c r="MW12" s="39"/>
      <c r="MX12" s="39"/>
      <c r="MY12" s="39"/>
      <c r="MZ12" s="39"/>
      <c r="NA12" s="39"/>
      <c r="NB12" s="39"/>
      <c r="NC12" s="39"/>
      <c r="ND12" s="39"/>
      <c r="NE12" s="39"/>
      <c r="NF12" s="39"/>
      <c r="NG12" s="39"/>
      <c r="NH12" s="39"/>
      <c r="NI12" s="39"/>
      <c r="NJ12" s="39"/>
      <c r="NK12" s="39"/>
      <c r="NL12" s="39"/>
      <c r="NM12" s="39"/>
      <c r="NN12" s="39"/>
      <c r="NO12" s="39"/>
      <c r="NP12" s="39"/>
      <c r="NQ12" s="39"/>
      <c r="NR12" s="39"/>
      <c r="NS12" s="39"/>
      <c r="NT12" s="39"/>
      <c r="NU12" s="44"/>
      <c r="NV12" s="44"/>
      <c r="NW12" s="39"/>
      <c r="NX12" s="39"/>
      <c r="NY12" s="39"/>
      <c r="NZ12" s="39"/>
      <c r="OA12" s="39"/>
      <c r="OB12" s="39"/>
      <c r="OC12" s="39"/>
      <c r="OD12" s="39"/>
      <c r="OE12" s="39"/>
      <c r="OF12" s="39"/>
      <c r="OG12" s="39"/>
      <c r="OH12" s="39"/>
      <c r="OI12" s="39"/>
      <c r="OJ12" s="39"/>
      <c r="OK12" s="39"/>
      <c r="OL12" s="39"/>
      <c r="OM12" s="39"/>
      <c r="ON12" s="39"/>
      <c r="OO12" s="39"/>
      <c r="OP12" s="39"/>
      <c r="OQ12" s="39"/>
      <c r="OR12" s="39"/>
      <c r="OS12" s="39"/>
      <c r="OT12" s="39"/>
      <c r="OU12" s="39"/>
      <c r="OV12" s="39"/>
      <c r="OW12" s="39"/>
      <c r="OX12" s="39"/>
      <c r="OY12" s="39"/>
      <c r="OZ12" s="39"/>
      <c r="PA12" s="39"/>
      <c r="PB12" s="39"/>
      <c r="PC12" s="39"/>
      <c r="PD12" s="39"/>
      <c r="PE12" s="39"/>
      <c r="PF12" s="39"/>
      <c r="PG12" s="39"/>
      <c r="PH12" s="39"/>
      <c r="PI12" s="39"/>
      <c r="PJ12" s="39"/>
      <c r="PK12" s="39"/>
      <c r="PL12" s="39"/>
      <c r="PM12" s="39"/>
      <c r="PN12" s="39"/>
      <c r="PO12" s="39"/>
      <c r="PP12" s="39"/>
    </row>
    <row r="13" spans="1:432" s="35" customFormat="1" ht="30" customHeight="1" thickBot="1" x14ac:dyDescent="0.25">
      <c r="A13" s="12"/>
      <c r="B13" s="40" t="s">
        <v>21</v>
      </c>
      <c r="C13" s="41" t="s">
        <v>20</v>
      </c>
      <c r="D13" s="42">
        <v>1</v>
      </c>
      <c r="E13" s="43">
        <v>45422</v>
      </c>
      <c r="F13" s="43">
        <v>45423</v>
      </c>
      <c r="G13" s="15"/>
      <c r="H13" s="5">
        <f t="shared" si="382"/>
        <v>2</v>
      </c>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t="s">
        <v>69</v>
      </c>
      <c r="CH13" s="39"/>
      <c r="CI13" s="39"/>
      <c r="CJ13" s="39"/>
      <c r="CK13" s="39"/>
      <c r="CL13" s="39"/>
      <c r="CM13" s="39"/>
      <c r="CN13" s="39"/>
      <c r="CO13" s="39"/>
      <c r="CP13" s="39"/>
      <c r="CQ13" s="39"/>
      <c r="CR13" s="39"/>
      <c r="CS13" s="39"/>
      <c r="CT13" s="39"/>
      <c r="CU13" s="39"/>
      <c r="CV13" s="39"/>
      <c r="CW13" s="39"/>
      <c r="CX13" s="39"/>
      <c r="CY13" s="39"/>
      <c r="CZ13" s="39"/>
      <c r="DA13" s="39"/>
      <c r="DB13" s="39"/>
      <c r="DC13" s="39"/>
      <c r="DD13" s="39"/>
      <c r="DE13" s="39"/>
      <c r="DF13" s="39"/>
      <c r="DG13" s="39"/>
      <c r="DH13" s="39"/>
      <c r="DI13" s="39"/>
      <c r="DJ13" s="39"/>
      <c r="DK13" s="39"/>
      <c r="DL13" s="39"/>
      <c r="DM13" s="39"/>
      <c r="DN13" s="39"/>
      <c r="DO13" s="39"/>
      <c r="DP13" s="39"/>
      <c r="DQ13" s="39"/>
      <c r="DR13" s="39"/>
      <c r="DS13" s="39"/>
      <c r="DT13" s="39"/>
      <c r="DU13" s="39"/>
      <c r="DV13" s="39"/>
      <c r="DW13" s="39"/>
      <c r="DX13" s="39"/>
      <c r="DY13" s="39"/>
      <c r="DZ13" s="39"/>
      <c r="EA13" s="39"/>
      <c r="EB13" s="39"/>
      <c r="EC13" s="39"/>
      <c r="ED13" s="39"/>
      <c r="EE13" s="39"/>
      <c r="EF13" s="39"/>
      <c r="EG13" s="39"/>
      <c r="EH13" s="39"/>
      <c r="EI13" s="39"/>
      <c r="EJ13" s="39"/>
      <c r="EK13" s="39"/>
      <c r="EL13" s="39"/>
      <c r="EM13" s="39"/>
      <c r="EN13" s="39"/>
      <c r="EO13" s="39"/>
      <c r="EP13" s="39"/>
      <c r="EQ13" s="39"/>
      <c r="ER13" s="39"/>
      <c r="ES13" s="39"/>
      <c r="ET13" s="39"/>
      <c r="EU13" s="39"/>
      <c r="EV13" s="39"/>
      <c r="EW13" s="39"/>
      <c r="EX13" s="39"/>
      <c r="EY13" s="39"/>
      <c r="EZ13" s="39"/>
      <c r="FA13" s="39"/>
      <c r="FB13" s="39"/>
      <c r="FC13" s="39"/>
      <c r="FD13" s="39"/>
      <c r="FE13" s="39"/>
      <c r="FF13" s="39"/>
      <c r="FG13" s="39"/>
      <c r="FH13" s="39"/>
      <c r="FI13" s="39"/>
      <c r="FJ13" s="39"/>
      <c r="FK13" s="39"/>
      <c r="FL13" s="39"/>
      <c r="FM13" s="39"/>
      <c r="FN13" s="39"/>
      <c r="FO13" s="39"/>
      <c r="FP13" s="39"/>
      <c r="FQ13" s="39"/>
      <c r="FR13" s="39"/>
      <c r="FS13" s="39"/>
      <c r="FT13" s="39"/>
      <c r="FU13" s="39"/>
      <c r="FV13" s="39"/>
      <c r="FW13" s="39"/>
      <c r="FX13" s="39"/>
      <c r="FY13" s="39"/>
      <c r="FZ13" s="39"/>
      <c r="GA13" s="39"/>
      <c r="GB13" s="39"/>
      <c r="GC13" s="39"/>
      <c r="GD13" s="39"/>
      <c r="GE13" s="39"/>
      <c r="GF13" s="39"/>
      <c r="GG13" s="39"/>
      <c r="GH13" s="39"/>
      <c r="GI13" s="39"/>
      <c r="GJ13" s="39"/>
      <c r="GK13" s="39"/>
      <c r="GL13" s="39"/>
      <c r="GM13" s="39"/>
      <c r="GN13" s="39"/>
      <c r="GO13" s="39"/>
      <c r="GP13" s="39"/>
      <c r="GQ13" s="39"/>
      <c r="GR13" s="39"/>
      <c r="GS13" s="39"/>
      <c r="GT13" s="39"/>
      <c r="GU13" s="39"/>
      <c r="GV13" s="39"/>
      <c r="GW13" s="39"/>
      <c r="GX13" s="39"/>
      <c r="GY13" s="39"/>
      <c r="GZ13" s="39"/>
      <c r="HA13" s="39"/>
      <c r="HB13" s="39"/>
      <c r="HC13" s="39"/>
      <c r="HD13" s="39"/>
      <c r="HE13" s="39"/>
      <c r="HF13" s="39"/>
      <c r="HG13" s="39"/>
      <c r="HH13" s="39"/>
      <c r="HI13" s="39"/>
      <c r="HJ13" s="39"/>
      <c r="HK13" s="39"/>
      <c r="HL13" s="39"/>
      <c r="HM13" s="39"/>
      <c r="HN13" s="39"/>
      <c r="HO13" s="39"/>
      <c r="HP13" s="39"/>
      <c r="HQ13" s="39"/>
      <c r="HR13" s="39"/>
      <c r="HS13" s="39"/>
      <c r="HT13" s="39"/>
      <c r="HU13" s="39"/>
      <c r="HV13" s="39"/>
      <c r="HW13" s="39"/>
      <c r="HX13" s="39"/>
      <c r="HY13" s="39"/>
      <c r="HZ13" s="39"/>
      <c r="IA13" s="39"/>
      <c r="IB13" s="39"/>
      <c r="IC13" s="39"/>
      <c r="ID13" s="39"/>
      <c r="IE13" s="39"/>
      <c r="IF13" s="39"/>
      <c r="IG13" s="39"/>
      <c r="IH13" s="39"/>
      <c r="II13" s="39"/>
      <c r="IJ13" s="39"/>
      <c r="IK13" s="39"/>
      <c r="IL13" s="39"/>
      <c r="IM13" s="39"/>
      <c r="IN13" s="39"/>
      <c r="IO13" s="39"/>
      <c r="IP13" s="39"/>
      <c r="IQ13" s="39"/>
      <c r="IR13" s="39"/>
      <c r="IS13" s="39"/>
      <c r="IT13" s="39"/>
      <c r="IU13" s="39"/>
      <c r="IV13" s="39"/>
      <c r="IW13" s="39"/>
      <c r="IX13" s="39"/>
      <c r="IY13" s="39"/>
      <c r="IZ13" s="39"/>
      <c r="JA13" s="39"/>
      <c r="JB13" s="39"/>
      <c r="JC13" s="39"/>
      <c r="JD13" s="39"/>
      <c r="JE13" s="39"/>
      <c r="JF13" s="39"/>
      <c r="JG13" s="39"/>
      <c r="JH13" s="39"/>
      <c r="JI13" s="39"/>
      <c r="JJ13" s="39"/>
      <c r="JK13" s="39"/>
      <c r="JL13" s="39"/>
      <c r="JM13" s="39"/>
      <c r="JN13" s="39"/>
      <c r="JO13" s="39"/>
      <c r="JP13" s="39"/>
      <c r="JQ13" s="39"/>
      <c r="JR13" s="39"/>
      <c r="JS13" s="39"/>
      <c r="JT13" s="39"/>
      <c r="JU13" s="39"/>
      <c r="JV13" s="39"/>
      <c r="JW13" s="39"/>
      <c r="JX13" s="39"/>
      <c r="JY13" s="39"/>
      <c r="JZ13" s="39"/>
      <c r="KA13" s="39"/>
      <c r="KB13" s="39"/>
      <c r="KC13" s="39"/>
      <c r="KD13" s="39"/>
      <c r="KE13" s="39"/>
      <c r="KF13" s="39"/>
      <c r="KG13" s="39"/>
      <c r="KH13" s="39"/>
      <c r="KI13" s="39"/>
      <c r="KJ13" s="39"/>
      <c r="KK13" s="39"/>
      <c r="KL13" s="39"/>
      <c r="KM13" s="39"/>
      <c r="KN13" s="39"/>
      <c r="KO13" s="39"/>
      <c r="KP13" s="39"/>
      <c r="KQ13" s="39"/>
      <c r="KR13" s="39"/>
      <c r="KS13" s="39"/>
      <c r="KT13" s="39"/>
      <c r="KU13" s="39"/>
      <c r="KV13" s="39"/>
      <c r="KW13" s="39"/>
      <c r="KX13" s="39"/>
      <c r="KY13" s="39"/>
      <c r="KZ13" s="39"/>
      <c r="LA13" s="39"/>
      <c r="LB13" s="39"/>
      <c r="LC13" s="39"/>
      <c r="LD13" s="39"/>
      <c r="LE13" s="39"/>
      <c r="LF13" s="39"/>
      <c r="LG13" s="39"/>
      <c r="LH13" s="39"/>
      <c r="LI13" s="39"/>
      <c r="LJ13" s="39"/>
      <c r="LK13" s="39"/>
      <c r="LL13" s="39"/>
      <c r="LM13" s="39"/>
      <c r="LN13" s="39"/>
      <c r="LO13" s="39"/>
      <c r="LP13" s="39"/>
      <c r="LQ13" s="39"/>
      <c r="LR13" s="39"/>
      <c r="LS13" s="39"/>
      <c r="LT13" s="39"/>
      <c r="LU13" s="39"/>
      <c r="LV13" s="39"/>
      <c r="LW13" s="39"/>
      <c r="LX13" s="39"/>
      <c r="LY13" s="39"/>
      <c r="LZ13" s="39"/>
      <c r="MA13" s="39"/>
      <c r="MB13" s="39"/>
      <c r="MC13" s="39"/>
      <c r="MD13" s="39"/>
      <c r="ME13" s="39"/>
      <c r="MF13" s="39"/>
      <c r="MG13" s="39"/>
      <c r="MH13" s="39"/>
      <c r="MI13" s="39"/>
      <c r="MJ13" s="39"/>
      <c r="MK13" s="39"/>
      <c r="ML13" s="39"/>
      <c r="MM13" s="39"/>
      <c r="MN13" s="39"/>
      <c r="MO13" s="39"/>
      <c r="MP13" s="39"/>
      <c r="MQ13" s="39"/>
      <c r="MR13" s="39"/>
      <c r="MS13" s="39"/>
      <c r="MT13" s="39"/>
      <c r="MU13" s="39"/>
      <c r="MV13" s="39"/>
      <c r="MW13" s="39"/>
      <c r="MX13" s="39"/>
      <c r="MY13" s="39"/>
      <c r="MZ13" s="39"/>
      <c r="NA13" s="39"/>
      <c r="NB13" s="39"/>
      <c r="NC13" s="39"/>
      <c r="ND13" s="39"/>
      <c r="NE13" s="39"/>
      <c r="NF13" s="39"/>
      <c r="NG13" s="39"/>
      <c r="NH13" s="39"/>
      <c r="NI13" s="39"/>
      <c r="NJ13" s="39"/>
      <c r="NK13" s="39"/>
      <c r="NL13" s="39"/>
      <c r="NM13" s="39"/>
      <c r="NN13" s="39"/>
      <c r="NO13" s="39"/>
      <c r="NP13" s="39"/>
      <c r="NQ13" s="39"/>
      <c r="NR13" s="39"/>
      <c r="NS13" s="39"/>
      <c r="NT13" s="39"/>
      <c r="NU13" s="39"/>
      <c r="NV13" s="39"/>
      <c r="NW13" s="39"/>
      <c r="NX13" s="39"/>
      <c r="NY13" s="39"/>
      <c r="NZ13" s="39"/>
      <c r="OA13" s="39"/>
      <c r="OB13" s="39"/>
      <c r="OC13" s="39"/>
      <c r="OD13" s="39"/>
      <c r="OE13" s="39"/>
      <c r="OF13" s="39"/>
      <c r="OG13" s="39"/>
      <c r="OH13" s="39"/>
      <c r="OI13" s="39"/>
      <c r="OJ13" s="39"/>
      <c r="OK13" s="39"/>
      <c r="OL13" s="39"/>
      <c r="OM13" s="39"/>
      <c r="ON13" s="39"/>
      <c r="OO13" s="39"/>
      <c r="OP13" s="39"/>
      <c r="OQ13" s="39"/>
      <c r="OR13" s="39"/>
      <c r="OS13" s="39"/>
      <c r="OT13" s="39"/>
      <c r="OU13" s="39"/>
      <c r="OV13" s="39"/>
      <c r="OW13" s="39"/>
      <c r="OX13" s="39"/>
      <c r="OY13" s="39"/>
      <c r="OZ13" s="39"/>
      <c r="PA13" s="39"/>
      <c r="PB13" s="39"/>
      <c r="PC13" s="39"/>
      <c r="PD13" s="39"/>
      <c r="PE13" s="39"/>
      <c r="PF13" s="39"/>
      <c r="PG13" s="39"/>
      <c r="PH13" s="39"/>
      <c r="PI13" s="39"/>
      <c r="PJ13" s="39"/>
      <c r="PK13" s="39"/>
      <c r="PL13" s="39"/>
      <c r="PM13" s="39"/>
      <c r="PN13" s="39"/>
      <c r="PO13" s="39"/>
      <c r="PP13" s="39"/>
    </row>
    <row r="14" spans="1:432" s="35" customFormat="1" ht="30" customHeight="1" thickBot="1" x14ac:dyDescent="0.25">
      <c r="A14" s="12"/>
      <c r="B14" s="40" t="s">
        <v>22</v>
      </c>
      <c r="C14" s="41" t="s">
        <v>19</v>
      </c>
      <c r="D14" s="42">
        <v>1</v>
      </c>
      <c r="E14" s="43">
        <v>45367</v>
      </c>
      <c r="F14" s="43">
        <v>45382</v>
      </c>
      <c r="G14" s="15"/>
      <c r="H14" s="5">
        <f t="shared" si="382"/>
        <v>16</v>
      </c>
      <c r="I14" s="39"/>
      <c r="J14" s="39"/>
      <c r="K14" s="39"/>
      <c r="L14" s="39"/>
      <c r="M14" s="39"/>
      <c r="N14" s="39"/>
      <c r="O14" s="39"/>
      <c r="P14" s="39"/>
      <c r="Q14" s="39"/>
      <c r="R14" s="39"/>
      <c r="S14" s="39"/>
      <c r="T14" s="39"/>
      <c r="U14" s="39"/>
      <c r="V14" s="39"/>
      <c r="W14" s="39"/>
      <c r="X14" s="39"/>
      <c r="Y14" s="44"/>
      <c r="Z14" s="39"/>
      <c r="AA14" s="39"/>
      <c r="AB14" s="39"/>
      <c r="AC14" s="39"/>
      <c r="AD14" s="39"/>
      <c r="AE14" s="39"/>
      <c r="AF14" s="39"/>
      <c r="AG14" s="39"/>
      <c r="AH14" s="39"/>
      <c r="AI14" s="39"/>
      <c r="AJ14" s="39"/>
      <c r="AK14" s="39"/>
      <c r="AL14" s="39"/>
      <c r="AM14" s="39"/>
      <c r="AN14" s="39"/>
      <c r="AO14" s="39"/>
      <c r="AP14" s="39"/>
      <c r="AQ14" s="39"/>
      <c r="AR14" s="39" t="s">
        <v>68</v>
      </c>
      <c r="AS14" s="39"/>
      <c r="AT14" s="39"/>
      <c r="AU14" s="39"/>
      <c r="AV14" s="39"/>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c r="BV14" s="39"/>
      <c r="BW14" s="39"/>
      <c r="BX14" s="39"/>
      <c r="BY14" s="39"/>
      <c r="BZ14" s="39"/>
      <c r="CA14" s="39"/>
      <c r="CB14" s="39"/>
      <c r="CC14" s="44"/>
      <c r="CD14" s="39"/>
      <c r="CE14" s="39"/>
      <c r="CF14" s="39"/>
      <c r="CG14" s="39"/>
      <c r="CH14" s="39"/>
      <c r="CI14" s="39"/>
      <c r="CJ14" s="39"/>
      <c r="CK14" s="39"/>
      <c r="CL14" s="39"/>
      <c r="CM14" s="39"/>
      <c r="CN14" s="39"/>
      <c r="CO14" s="39"/>
      <c r="CP14" s="39"/>
      <c r="CQ14" s="39"/>
      <c r="CR14" s="39"/>
      <c r="CS14" s="39"/>
      <c r="CT14" s="39"/>
      <c r="CU14" s="39"/>
      <c r="CV14" s="39"/>
      <c r="CW14" s="39"/>
      <c r="CX14" s="39"/>
      <c r="CY14" s="39"/>
      <c r="CZ14" s="39"/>
      <c r="DA14" s="39"/>
      <c r="DB14" s="39"/>
      <c r="DC14" s="39"/>
      <c r="DD14" s="39"/>
      <c r="DE14" s="39"/>
      <c r="DF14" s="39"/>
      <c r="DG14" s="39"/>
      <c r="DH14" s="39"/>
      <c r="DI14" s="39"/>
      <c r="DJ14" s="39"/>
      <c r="DK14" s="39"/>
      <c r="DL14" s="39"/>
      <c r="DM14" s="39"/>
      <c r="DN14" s="39"/>
      <c r="DO14" s="39"/>
      <c r="DP14" s="39"/>
      <c r="DQ14" s="39"/>
      <c r="DR14" s="39"/>
      <c r="DS14" s="39"/>
      <c r="DT14" s="39"/>
      <c r="DU14" s="39"/>
      <c r="DV14" s="39"/>
      <c r="DW14" s="39"/>
      <c r="DX14" s="39"/>
      <c r="DY14" s="39"/>
      <c r="DZ14" s="39"/>
      <c r="EA14" s="39"/>
      <c r="EB14" s="39"/>
      <c r="EC14" s="39"/>
      <c r="ED14" s="39"/>
      <c r="EE14" s="39"/>
      <c r="EF14" s="39"/>
      <c r="EG14" s="39"/>
      <c r="EH14" s="39"/>
      <c r="EI14" s="39"/>
      <c r="EJ14" s="39"/>
      <c r="EK14" s="39"/>
      <c r="EL14" s="39"/>
      <c r="EM14" s="39"/>
      <c r="EN14" s="39"/>
      <c r="EO14" s="39"/>
      <c r="EP14" s="39"/>
      <c r="EQ14" s="39"/>
      <c r="ER14" s="44"/>
      <c r="ES14" s="39"/>
      <c r="ET14" s="39"/>
      <c r="EU14" s="39"/>
      <c r="EV14" s="39"/>
      <c r="EW14" s="39"/>
      <c r="EX14" s="39"/>
      <c r="EY14" s="39"/>
      <c r="EZ14" s="39"/>
      <c r="FA14" s="39"/>
      <c r="FB14" s="39"/>
      <c r="FC14" s="39"/>
      <c r="FD14" s="39"/>
      <c r="FE14" s="39"/>
      <c r="FF14" s="39"/>
      <c r="FG14" s="39"/>
      <c r="FH14" s="39"/>
      <c r="FI14" s="39"/>
      <c r="FJ14" s="39"/>
      <c r="FK14" s="39"/>
      <c r="FL14" s="39"/>
      <c r="FM14" s="39"/>
      <c r="FN14" s="39"/>
      <c r="FO14" s="39"/>
      <c r="FP14" s="39"/>
      <c r="FQ14" s="39"/>
      <c r="FR14" s="39"/>
      <c r="FS14" s="39"/>
      <c r="FT14" s="39"/>
      <c r="FU14" s="39"/>
      <c r="FV14" s="39"/>
      <c r="FW14" s="39"/>
      <c r="FX14" s="39"/>
      <c r="FY14" s="39"/>
      <c r="FZ14" s="39"/>
      <c r="GA14" s="39"/>
      <c r="GB14" s="39"/>
      <c r="GC14" s="39"/>
      <c r="GD14" s="39"/>
      <c r="GE14" s="39"/>
      <c r="GF14" s="39"/>
      <c r="GG14" s="39"/>
      <c r="GH14" s="39"/>
      <c r="GI14" s="39"/>
      <c r="GJ14" s="39"/>
      <c r="GK14" s="39"/>
      <c r="GL14" s="39"/>
      <c r="GM14" s="39"/>
      <c r="GN14" s="39"/>
      <c r="GO14" s="39"/>
      <c r="GP14" s="39"/>
      <c r="GQ14" s="39"/>
      <c r="GR14" s="39"/>
      <c r="GS14" s="39"/>
      <c r="GT14" s="39"/>
      <c r="GU14" s="39"/>
      <c r="GV14" s="44"/>
      <c r="GW14" s="39"/>
      <c r="GX14" s="39"/>
      <c r="GY14" s="39"/>
      <c r="GZ14" s="39"/>
      <c r="HA14" s="39"/>
      <c r="HB14" s="39"/>
      <c r="HC14" s="39"/>
      <c r="HD14" s="39"/>
      <c r="HE14" s="39"/>
      <c r="HF14" s="39"/>
      <c r="HG14" s="39"/>
      <c r="HH14" s="39"/>
      <c r="HI14" s="39"/>
      <c r="HJ14" s="39"/>
      <c r="HK14" s="39"/>
      <c r="HL14" s="39"/>
      <c r="HM14" s="39"/>
      <c r="HN14" s="39"/>
      <c r="HO14" s="39"/>
      <c r="HP14" s="39"/>
      <c r="HQ14" s="39"/>
      <c r="HR14" s="39"/>
      <c r="HS14" s="39"/>
      <c r="HT14" s="39"/>
      <c r="HU14" s="39"/>
      <c r="HV14" s="39"/>
      <c r="HW14" s="39"/>
      <c r="HX14" s="39"/>
      <c r="HY14" s="39"/>
      <c r="HZ14" s="39"/>
      <c r="IA14" s="39"/>
      <c r="IB14" s="39"/>
      <c r="IC14" s="39"/>
      <c r="ID14" s="39"/>
      <c r="IE14" s="39"/>
      <c r="IF14" s="39"/>
      <c r="IG14" s="39"/>
      <c r="IH14" s="39"/>
      <c r="II14" s="39"/>
      <c r="IJ14" s="39"/>
      <c r="IK14" s="39"/>
      <c r="IL14" s="39"/>
      <c r="IM14" s="39"/>
      <c r="IN14" s="39"/>
      <c r="IO14" s="39"/>
      <c r="IP14" s="39"/>
      <c r="IQ14" s="39"/>
      <c r="IR14" s="39"/>
      <c r="IS14" s="39"/>
      <c r="IT14" s="39"/>
      <c r="IU14" s="39"/>
      <c r="IV14" s="39"/>
      <c r="IW14" s="39"/>
      <c r="IX14" s="39"/>
      <c r="IY14" s="39"/>
      <c r="IZ14" s="39"/>
      <c r="JA14" s="39"/>
      <c r="JB14" s="39"/>
      <c r="JC14" s="39"/>
      <c r="JD14" s="39"/>
      <c r="JE14" s="39"/>
      <c r="JF14" s="44"/>
      <c r="JG14" s="39"/>
      <c r="JH14" s="39"/>
      <c r="JI14" s="39"/>
      <c r="JJ14" s="39"/>
      <c r="JK14" s="39"/>
      <c r="JL14" s="39"/>
      <c r="JM14" s="39"/>
      <c r="JN14" s="39"/>
      <c r="JO14" s="39"/>
      <c r="JP14" s="39"/>
      <c r="JQ14" s="39"/>
      <c r="JR14" s="39"/>
      <c r="JS14" s="39"/>
      <c r="JT14" s="39"/>
      <c r="JU14" s="39"/>
      <c r="JV14" s="39"/>
      <c r="JW14" s="39"/>
      <c r="JX14" s="39"/>
      <c r="JY14" s="39"/>
      <c r="JZ14" s="39"/>
      <c r="KA14" s="39"/>
      <c r="KB14" s="39"/>
      <c r="KC14" s="39"/>
      <c r="KD14" s="39"/>
      <c r="KE14" s="39"/>
      <c r="KF14" s="39"/>
      <c r="KG14" s="39"/>
      <c r="KH14" s="39"/>
      <c r="KI14" s="39"/>
      <c r="KJ14" s="39"/>
      <c r="KK14" s="39"/>
      <c r="KL14" s="39"/>
      <c r="KM14" s="39"/>
      <c r="KN14" s="39"/>
      <c r="KO14" s="39"/>
      <c r="KP14" s="39"/>
      <c r="KQ14" s="39"/>
      <c r="KR14" s="39"/>
      <c r="KS14" s="39"/>
      <c r="KT14" s="39"/>
      <c r="KU14" s="39"/>
      <c r="KV14" s="39"/>
      <c r="KW14" s="39"/>
      <c r="KX14" s="39"/>
      <c r="KY14" s="39"/>
      <c r="KZ14" s="39"/>
      <c r="LA14" s="39"/>
      <c r="LB14" s="39"/>
      <c r="LC14" s="39"/>
      <c r="LD14" s="39"/>
      <c r="LE14" s="39"/>
      <c r="LF14" s="39"/>
      <c r="LG14" s="39"/>
      <c r="LH14" s="39"/>
      <c r="LI14" s="39"/>
      <c r="LJ14" s="44"/>
      <c r="LK14" s="39"/>
      <c r="LL14" s="39"/>
      <c r="LM14" s="39"/>
      <c r="LN14" s="39"/>
      <c r="LO14" s="39"/>
      <c r="LP14" s="39"/>
      <c r="LQ14" s="39"/>
      <c r="LR14" s="39"/>
      <c r="LS14" s="39"/>
      <c r="LT14" s="39"/>
      <c r="LU14" s="39"/>
      <c r="LV14" s="39"/>
      <c r="LW14" s="39"/>
      <c r="LX14" s="39"/>
      <c r="LY14" s="39"/>
      <c r="LZ14" s="39"/>
      <c r="MA14" s="39"/>
      <c r="MB14" s="39"/>
      <c r="MC14" s="39"/>
      <c r="MD14" s="39"/>
      <c r="ME14" s="39"/>
      <c r="MF14" s="39"/>
      <c r="MG14" s="39"/>
      <c r="MH14" s="39"/>
      <c r="MI14" s="39"/>
      <c r="MJ14" s="39"/>
      <c r="MK14" s="39"/>
      <c r="ML14" s="39"/>
      <c r="MM14" s="39"/>
      <c r="MN14" s="39"/>
      <c r="MO14" s="39"/>
      <c r="MP14" s="39"/>
      <c r="MQ14" s="39"/>
      <c r="MR14" s="39"/>
      <c r="MS14" s="39"/>
      <c r="MT14" s="39"/>
      <c r="MU14" s="39"/>
      <c r="MV14" s="39"/>
      <c r="MW14" s="39"/>
      <c r="MX14" s="39"/>
      <c r="MY14" s="39"/>
      <c r="MZ14" s="39"/>
      <c r="NA14" s="39"/>
      <c r="NB14" s="39"/>
      <c r="NC14" s="39"/>
      <c r="ND14" s="39"/>
      <c r="NE14" s="39"/>
      <c r="NF14" s="39"/>
      <c r="NG14" s="39"/>
      <c r="NH14" s="39"/>
      <c r="NI14" s="39"/>
      <c r="NJ14" s="39"/>
      <c r="NK14" s="39"/>
      <c r="NL14" s="39"/>
      <c r="NM14" s="39"/>
      <c r="NN14" s="39"/>
      <c r="NO14" s="39"/>
      <c r="NP14" s="39"/>
      <c r="NQ14" s="39"/>
      <c r="NR14" s="39"/>
      <c r="NS14" s="39"/>
      <c r="NT14" s="39"/>
      <c r="NU14" s="39"/>
      <c r="NV14" s="39"/>
      <c r="NW14" s="39"/>
      <c r="NX14" s="39"/>
      <c r="NY14" s="44"/>
      <c r="NZ14" s="39"/>
      <c r="OA14" s="39"/>
      <c r="OB14" s="39"/>
      <c r="OC14" s="39"/>
      <c r="OD14" s="39"/>
      <c r="OE14" s="39"/>
      <c r="OF14" s="39"/>
      <c r="OG14" s="39"/>
      <c r="OH14" s="39"/>
      <c r="OI14" s="39"/>
      <c r="OJ14" s="39"/>
      <c r="OK14" s="39"/>
      <c r="OL14" s="39"/>
      <c r="OM14" s="39"/>
      <c r="ON14" s="39"/>
      <c r="OO14" s="39"/>
      <c r="OP14" s="39"/>
      <c r="OQ14" s="39"/>
      <c r="OR14" s="39"/>
      <c r="OS14" s="39"/>
      <c r="OT14" s="39"/>
      <c r="OU14" s="39"/>
      <c r="OV14" s="39"/>
      <c r="OW14" s="39"/>
      <c r="OX14" s="39"/>
      <c r="OY14" s="39"/>
      <c r="OZ14" s="39"/>
      <c r="PA14" s="39"/>
      <c r="PB14" s="39"/>
      <c r="PC14" s="39"/>
      <c r="PD14" s="39"/>
      <c r="PE14" s="39"/>
      <c r="PF14" s="39"/>
      <c r="PG14" s="39"/>
      <c r="PH14" s="39"/>
      <c r="PI14" s="39"/>
      <c r="PJ14" s="39"/>
      <c r="PK14" s="39"/>
      <c r="PL14" s="39"/>
      <c r="PM14" s="39"/>
      <c r="PN14" s="39"/>
      <c r="PO14" s="39"/>
      <c r="PP14" s="39"/>
    </row>
    <row r="15" spans="1:432" s="35" customFormat="1" ht="30" customHeight="1" thickBot="1" x14ac:dyDescent="0.25">
      <c r="A15" s="93"/>
      <c r="B15" s="45" t="s">
        <v>12</v>
      </c>
      <c r="C15" s="46"/>
      <c r="D15" s="47"/>
      <c r="E15" s="48"/>
      <c r="F15" s="49"/>
      <c r="G15" s="15"/>
      <c r="H15" s="5" t="str">
        <f t="shared" si="382"/>
        <v/>
      </c>
    </row>
    <row r="16" spans="1:432" s="35" customFormat="1" ht="30" customHeight="1" thickBot="1" x14ac:dyDescent="0.25">
      <c r="A16" s="93"/>
      <c r="B16" s="50" t="s">
        <v>28</v>
      </c>
      <c r="C16" s="51" t="s">
        <v>18</v>
      </c>
      <c r="D16" s="52">
        <v>1</v>
      </c>
      <c r="E16" s="53">
        <v>45384</v>
      </c>
      <c r="F16" s="53">
        <v>45390</v>
      </c>
      <c r="G16" s="15"/>
      <c r="H16" s="5">
        <f t="shared" si="382"/>
        <v>7</v>
      </c>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t="s">
        <v>66</v>
      </c>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c r="CV16" s="39"/>
      <c r="CW16" s="39"/>
      <c r="CX16" s="39"/>
      <c r="CY16" s="39"/>
      <c r="CZ16" s="39"/>
      <c r="DA16" s="39"/>
      <c r="DB16" s="39"/>
      <c r="DC16" s="39"/>
      <c r="DD16" s="39"/>
      <c r="DE16" s="39"/>
      <c r="DF16" s="39"/>
      <c r="DG16" s="39"/>
      <c r="DH16" s="39"/>
      <c r="DI16" s="39"/>
      <c r="DJ16" s="39"/>
      <c r="DK16" s="39"/>
      <c r="DL16" s="39"/>
      <c r="DM16" s="39"/>
      <c r="DN16" s="39"/>
      <c r="DO16" s="39"/>
      <c r="DP16" s="39"/>
      <c r="DQ16" s="39"/>
      <c r="DR16" s="39"/>
      <c r="DS16" s="39"/>
      <c r="DT16" s="39"/>
      <c r="DU16" s="39"/>
      <c r="DV16" s="39"/>
      <c r="DW16" s="39"/>
      <c r="DX16" s="39"/>
      <c r="DY16" s="39"/>
      <c r="DZ16" s="39"/>
      <c r="EA16" s="39"/>
      <c r="EB16" s="39"/>
      <c r="EC16" s="39"/>
      <c r="ED16" s="39"/>
      <c r="EE16" s="39"/>
      <c r="EF16" s="39"/>
      <c r="EG16" s="39"/>
      <c r="EH16" s="39"/>
      <c r="EI16" s="39"/>
      <c r="EJ16" s="39"/>
      <c r="EK16" s="39"/>
      <c r="EL16" s="39"/>
      <c r="EM16" s="39"/>
      <c r="EN16" s="39"/>
      <c r="EO16" s="39"/>
      <c r="EP16" s="39"/>
      <c r="EQ16" s="39"/>
      <c r="ER16" s="39"/>
      <c r="ES16" s="39"/>
      <c r="ET16" s="39"/>
      <c r="EU16" s="39"/>
      <c r="EV16" s="39"/>
      <c r="EW16" s="39"/>
      <c r="EX16" s="39"/>
      <c r="EY16" s="39"/>
      <c r="EZ16" s="39"/>
      <c r="FA16" s="39"/>
      <c r="FB16" s="39"/>
      <c r="FC16" s="39"/>
      <c r="FD16" s="39"/>
      <c r="FE16" s="39"/>
      <c r="FF16" s="39"/>
      <c r="FG16" s="39"/>
      <c r="FH16" s="39"/>
      <c r="FI16" s="39"/>
      <c r="FJ16" s="39"/>
      <c r="FK16" s="39"/>
      <c r="FL16" s="39"/>
      <c r="FM16" s="39"/>
      <c r="FN16" s="39"/>
      <c r="FO16" s="39"/>
      <c r="FP16" s="39"/>
      <c r="FQ16" s="39"/>
      <c r="FR16" s="39"/>
      <c r="FS16" s="39"/>
      <c r="FT16" s="39"/>
      <c r="FU16" s="39"/>
      <c r="FV16" s="39"/>
      <c r="FW16" s="39"/>
      <c r="FX16" s="39"/>
      <c r="FY16" s="39"/>
      <c r="FZ16" s="39"/>
      <c r="GA16" s="39"/>
      <c r="GB16" s="39"/>
      <c r="GC16" s="39"/>
      <c r="GD16" s="39"/>
      <c r="GE16" s="39"/>
      <c r="GF16" s="39"/>
      <c r="GG16" s="39"/>
      <c r="GH16" s="39"/>
      <c r="GI16" s="39"/>
      <c r="GJ16" s="39"/>
      <c r="GK16" s="39"/>
      <c r="GL16" s="39"/>
      <c r="GM16" s="39"/>
      <c r="GN16" s="39"/>
      <c r="GO16" s="39"/>
      <c r="GP16" s="39"/>
      <c r="GQ16" s="39"/>
      <c r="GR16" s="39"/>
      <c r="GS16" s="39"/>
      <c r="GT16" s="39"/>
      <c r="GU16" s="39"/>
      <c r="GV16" s="39"/>
      <c r="GW16" s="39"/>
      <c r="GX16" s="39"/>
      <c r="GY16" s="39"/>
      <c r="GZ16" s="39"/>
      <c r="HA16" s="39"/>
      <c r="HB16" s="39"/>
      <c r="HC16" s="39"/>
      <c r="HD16" s="39"/>
      <c r="HE16" s="39"/>
      <c r="HF16" s="39"/>
      <c r="HG16" s="39"/>
      <c r="HH16" s="39"/>
      <c r="HI16" s="39"/>
      <c r="HJ16" s="39"/>
      <c r="HK16" s="39"/>
      <c r="HL16" s="39"/>
      <c r="HM16" s="39"/>
      <c r="HN16" s="39"/>
      <c r="HO16" s="39"/>
      <c r="HP16" s="39"/>
      <c r="HQ16" s="39"/>
      <c r="HR16" s="39"/>
      <c r="HS16" s="39"/>
      <c r="HT16" s="39"/>
      <c r="HU16" s="39"/>
      <c r="HV16" s="39"/>
      <c r="HW16" s="39"/>
      <c r="HX16" s="39"/>
      <c r="HY16" s="39"/>
      <c r="HZ16" s="39"/>
      <c r="IA16" s="39"/>
      <c r="IB16" s="39"/>
      <c r="IC16" s="39"/>
      <c r="ID16" s="39"/>
      <c r="IE16" s="39"/>
      <c r="IF16" s="39"/>
      <c r="IG16" s="39"/>
      <c r="IH16" s="39"/>
      <c r="II16" s="39"/>
      <c r="IJ16" s="39"/>
      <c r="IK16" s="39"/>
      <c r="IL16" s="39"/>
      <c r="IM16" s="39"/>
      <c r="IN16" s="39"/>
      <c r="IO16" s="39"/>
      <c r="IP16" s="39"/>
      <c r="IQ16" s="39"/>
      <c r="IR16" s="39"/>
      <c r="IS16" s="39"/>
      <c r="IT16" s="39"/>
      <c r="IU16" s="39"/>
      <c r="IV16" s="39"/>
      <c r="IW16" s="39"/>
      <c r="IX16" s="39"/>
      <c r="IY16" s="39"/>
      <c r="IZ16" s="39"/>
      <c r="JA16" s="39"/>
      <c r="JB16" s="39"/>
      <c r="JC16" s="39"/>
      <c r="JD16" s="39"/>
      <c r="JE16" s="39"/>
      <c r="JF16" s="39"/>
      <c r="JG16" s="39"/>
      <c r="JH16" s="39"/>
      <c r="JI16" s="39"/>
      <c r="JJ16" s="39"/>
      <c r="JK16" s="39"/>
      <c r="JL16" s="39"/>
      <c r="JM16" s="39"/>
      <c r="JN16" s="39"/>
      <c r="JO16" s="39"/>
      <c r="JP16" s="39"/>
      <c r="JQ16" s="39"/>
      <c r="JR16" s="39"/>
      <c r="JS16" s="39"/>
      <c r="JT16" s="39"/>
      <c r="JU16" s="39"/>
      <c r="JV16" s="39"/>
      <c r="JW16" s="39"/>
      <c r="JX16" s="39"/>
      <c r="JY16" s="39"/>
      <c r="JZ16" s="39"/>
      <c r="KA16" s="39"/>
      <c r="KB16" s="39"/>
      <c r="KC16" s="39"/>
      <c r="KD16" s="39"/>
      <c r="KE16" s="39"/>
      <c r="KF16" s="39"/>
      <c r="KG16" s="39"/>
      <c r="KH16" s="39"/>
      <c r="KI16" s="39"/>
      <c r="KJ16" s="39"/>
      <c r="KK16" s="39"/>
      <c r="KL16" s="39"/>
      <c r="KM16" s="39"/>
      <c r="KN16" s="39"/>
      <c r="KO16" s="39"/>
      <c r="KP16" s="39"/>
      <c r="KQ16" s="39"/>
      <c r="KR16" s="39"/>
      <c r="KS16" s="39"/>
      <c r="KT16" s="39"/>
      <c r="KU16" s="39"/>
      <c r="KV16" s="39"/>
      <c r="KW16" s="39"/>
      <c r="KX16" s="39"/>
      <c r="KY16" s="39"/>
      <c r="KZ16" s="39"/>
      <c r="LA16" s="39"/>
      <c r="LB16" s="39"/>
      <c r="LC16" s="39"/>
      <c r="LD16" s="39"/>
      <c r="LE16" s="39"/>
      <c r="LF16" s="39"/>
      <c r="LG16" s="39"/>
      <c r="LH16" s="39"/>
      <c r="LI16" s="39"/>
      <c r="LJ16" s="39"/>
      <c r="LK16" s="39"/>
      <c r="LL16" s="39"/>
      <c r="LM16" s="39"/>
      <c r="LN16" s="39"/>
      <c r="LO16" s="39"/>
      <c r="LP16" s="39"/>
      <c r="LQ16" s="39"/>
      <c r="LR16" s="39"/>
      <c r="LS16" s="39"/>
      <c r="LT16" s="39"/>
      <c r="LU16" s="39"/>
      <c r="LV16" s="39"/>
      <c r="LW16" s="39"/>
      <c r="LX16" s="39"/>
      <c r="LY16" s="39"/>
      <c r="LZ16" s="39"/>
      <c r="MA16" s="39"/>
      <c r="MB16" s="39"/>
      <c r="MC16" s="39"/>
      <c r="MD16" s="39"/>
      <c r="ME16" s="39"/>
      <c r="MF16" s="39"/>
      <c r="MG16" s="39"/>
      <c r="MH16" s="39"/>
      <c r="MI16" s="39"/>
      <c r="MJ16" s="39"/>
      <c r="MK16" s="39"/>
      <c r="ML16" s="39"/>
      <c r="MM16" s="39"/>
      <c r="MN16" s="39"/>
      <c r="MO16" s="39"/>
      <c r="MP16" s="39"/>
      <c r="MQ16" s="39"/>
      <c r="MR16" s="39"/>
      <c r="MS16" s="39"/>
      <c r="MT16" s="39"/>
      <c r="MU16" s="39"/>
      <c r="MV16" s="39"/>
      <c r="MW16" s="39"/>
      <c r="MX16" s="39"/>
      <c r="MY16" s="39"/>
      <c r="MZ16" s="39"/>
      <c r="NA16" s="39"/>
      <c r="NB16" s="39"/>
      <c r="NC16" s="39"/>
      <c r="ND16" s="39"/>
      <c r="NE16" s="39"/>
      <c r="NF16" s="39"/>
      <c r="NG16" s="39"/>
      <c r="NH16" s="39"/>
      <c r="NI16" s="39"/>
      <c r="NJ16" s="39"/>
      <c r="NK16" s="39"/>
      <c r="NL16" s="39"/>
      <c r="NM16" s="39"/>
      <c r="NN16" s="39"/>
      <c r="NO16" s="39"/>
      <c r="NP16" s="39"/>
      <c r="NQ16" s="39"/>
      <c r="NR16" s="39"/>
      <c r="NS16" s="39"/>
      <c r="NT16" s="39"/>
      <c r="NU16" s="39"/>
      <c r="NV16" s="39"/>
      <c r="NW16" s="39"/>
      <c r="NX16" s="39"/>
      <c r="NY16" s="39"/>
      <c r="NZ16" s="39"/>
      <c r="OA16" s="39"/>
      <c r="OB16" s="39"/>
      <c r="OC16" s="39"/>
      <c r="OD16" s="39"/>
      <c r="OE16" s="39"/>
      <c r="OF16" s="39"/>
      <c r="OG16" s="39"/>
      <c r="OH16" s="39"/>
      <c r="OI16" s="39"/>
      <c r="OJ16" s="39"/>
      <c r="OK16" s="39"/>
      <c r="OL16" s="39"/>
      <c r="OM16" s="39"/>
      <c r="ON16" s="39"/>
      <c r="OO16" s="39"/>
      <c r="OP16" s="39"/>
      <c r="OQ16" s="39"/>
      <c r="OR16" s="39"/>
      <c r="OS16" s="39"/>
      <c r="OT16" s="39"/>
      <c r="OU16" s="39"/>
      <c r="OV16" s="39"/>
      <c r="OW16" s="39"/>
      <c r="OX16" s="39"/>
      <c r="OY16" s="39"/>
      <c r="OZ16" s="39"/>
      <c r="PA16" s="39"/>
      <c r="PB16" s="39"/>
      <c r="PC16" s="39"/>
      <c r="PD16" s="39"/>
      <c r="PE16" s="39"/>
      <c r="PF16" s="39"/>
      <c r="PG16" s="39"/>
      <c r="PH16" s="39"/>
      <c r="PI16" s="39"/>
      <c r="PJ16" s="39"/>
      <c r="PK16" s="39"/>
      <c r="PL16" s="39"/>
      <c r="PM16" s="39"/>
      <c r="PN16" s="39"/>
      <c r="PO16" s="39"/>
      <c r="PP16" s="39"/>
    </row>
    <row r="17" spans="1:432" s="35" customFormat="1" ht="30" customHeight="1" thickBot="1" x14ac:dyDescent="0.25">
      <c r="A17" s="12"/>
      <c r="B17" s="50" t="s">
        <v>29</v>
      </c>
      <c r="C17" s="51" t="s">
        <v>18</v>
      </c>
      <c r="D17" s="52">
        <v>1</v>
      </c>
      <c r="E17" s="53">
        <v>45390</v>
      </c>
      <c r="F17" s="53">
        <v>45402</v>
      </c>
      <c r="G17" s="15"/>
      <c r="H17" s="5">
        <f t="shared" si="382"/>
        <v>13</v>
      </c>
      <c r="I17" s="39"/>
      <c r="J17" s="39"/>
      <c r="K17" s="39"/>
      <c r="L17" s="39"/>
      <c r="M17" s="39"/>
      <c r="N17" s="39"/>
      <c r="O17" s="39"/>
      <c r="P17" s="39"/>
      <c r="Q17" s="39"/>
      <c r="R17" s="39"/>
      <c r="S17" s="39"/>
      <c r="T17" s="39"/>
      <c r="U17" s="44"/>
      <c r="V17" s="44"/>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t="s">
        <v>66</v>
      </c>
      <c r="BM17" s="39"/>
      <c r="BN17" s="39"/>
      <c r="BO17" s="39"/>
      <c r="BP17" s="39"/>
      <c r="BQ17" s="39"/>
      <c r="BR17" s="39"/>
      <c r="BS17" s="39"/>
      <c r="BT17" s="39"/>
      <c r="BU17" s="39"/>
      <c r="BV17" s="39"/>
      <c r="BW17" s="39"/>
      <c r="BX17" s="39"/>
      <c r="BY17" s="44"/>
      <c r="BZ17" s="44"/>
      <c r="CA17" s="39"/>
      <c r="CB17" s="39"/>
      <c r="CC17" s="39"/>
      <c r="CD17" s="39"/>
      <c r="CE17" s="39"/>
      <c r="CF17" s="39"/>
      <c r="CG17" s="39"/>
      <c r="CH17" s="39"/>
      <c r="CI17" s="39"/>
      <c r="CJ17" s="39"/>
      <c r="CK17" s="39"/>
      <c r="CL17" s="39"/>
      <c r="CM17" s="39"/>
      <c r="CN17" s="39"/>
      <c r="CO17" s="39"/>
      <c r="CP17" s="39"/>
      <c r="CQ17" s="39"/>
      <c r="CR17" s="39"/>
      <c r="CS17" s="39"/>
      <c r="CT17" s="39"/>
      <c r="CU17" s="39"/>
      <c r="CV17" s="39"/>
      <c r="CW17" s="39"/>
      <c r="CX17" s="39"/>
      <c r="CY17" s="39"/>
      <c r="CZ17" s="39"/>
      <c r="DA17" s="39"/>
      <c r="DB17" s="39"/>
      <c r="DC17" s="39"/>
      <c r="DD17" s="39"/>
      <c r="DE17" s="39"/>
      <c r="DF17" s="39"/>
      <c r="DG17" s="39"/>
      <c r="DH17" s="39"/>
      <c r="DI17" s="39"/>
      <c r="DJ17" s="39"/>
      <c r="DK17" s="39"/>
      <c r="DL17" s="39"/>
      <c r="DM17" s="39"/>
      <c r="DN17" s="39"/>
      <c r="DO17" s="39"/>
      <c r="DP17" s="39"/>
      <c r="DQ17" s="39"/>
      <c r="DR17" s="39"/>
      <c r="DS17" s="39"/>
      <c r="DT17" s="39"/>
      <c r="DU17" s="39"/>
      <c r="DV17" s="39"/>
      <c r="DW17" s="39"/>
      <c r="DX17" s="39"/>
      <c r="DY17" s="39"/>
      <c r="DZ17" s="39"/>
      <c r="EA17" s="39"/>
      <c r="EB17" s="39"/>
      <c r="EC17" s="39"/>
      <c r="ED17" s="39"/>
      <c r="EE17" s="39"/>
      <c r="EF17" s="39"/>
      <c r="EG17" s="39"/>
      <c r="EH17" s="39"/>
      <c r="EI17" s="39"/>
      <c r="EJ17" s="39"/>
      <c r="EK17" s="39"/>
      <c r="EL17" s="39"/>
      <c r="EM17" s="39"/>
      <c r="EN17" s="44"/>
      <c r="EO17" s="44"/>
      <c r="EP17" s="39"/>
      <c r="EQ17" s="39"/>
      <c r="ER17" s="39"/>
      <c r="ES17" s="39"/>
      <c r="ET17" s="39"/>
      <c r="EU17" s="39"/>
      <c r="EV17" s="39"/>
      <c r="EW17" s="39"/>
      <c r="EX17" s="39"/>
      <c r="EY17" s="39"/>
      <c r="EZ17" s="39"/>
      <c r="FA17" s="39"/>
      <c r="FB17" s="39"/>
      <c r="FC17" s="39"/>
      <c r="FD17" s="39"/>
      <c r="FE17" s="39"/>
      <c r="FF17" s="39"/>
      <c r="FG17" s="39"/>
      <c r="FH17" s="39"/>
      <c r="FI17" s="39"/>
      <c r="FJ17" s="39"/>
      <c r="FK17" s="39"/>
      <c r="FL17" s="39"/>
      <c r="FM17" s="39"/>
      <c r="FN17" s="39"/>
      <c r="FO17" s="39"/>
      <c r="FP17" s="39"/>
      <c r="FQ17" s="39"/>
      <c r="FR17" s="39"/>
      <c r="FS17" s="39"/>
      <c r="FT17" s="39"/>
      <c r="FU17" s="39"/>
      <c r="FV17" s="39"/>
      <c r="FW17" s="39"/>
      <c r="FX17" s="39"/>
      <c r="FY17" s="39"/>
      <c r="FZ17" s="39"/>
      <c r="GA17" s="39"/>
      <c r="GB17" s="39"/>
      <c r="GC17" s="39"/>
      <c r="GD17" s="39"/>
      <c r="GE17" s="39"/>
      <c r="GF17" s="39"/>
      <c r="GG17" s="39"/>
      <c r="GH17" s="39"/>
      <c r="GI17" s="39"/>
      <c r="GJ17" s="39"/>
      <c r="GK17" s="39"/>
      <c r="GL17" s="39"/>
      <c r="GM17" s="39"/>
      <c r="GN17" s="39"/>
      <c r="GO17" s="39"/>
      <c r="GP17" s="39"/>
      <c r="GQ17" s="39"/>
      <c r="GR17" s="44"/>
      <c r="GS17" s="44"/>
      <c r="GT17" s="39"/>
      <c r="GU17" s="39"/>
      <c r="GV17" s="39"/>
      <c r="GW17" s="39"/>
      <c r="GX17" s="39"/>
      <c r="GY17" s="39"/>
      <c r="GZ17" s="39"/>
      <c r="HA17" s="39"/>
      <c r="HB17" s="39"/>
      <c r="HC17" s="39"/>
      <c r="HD17" s="39"/>
      <c r="HE17" s="39"/>
      <c r="HF17" s="39"/>
      <c r="HG17" s="39"/>
      <c r="HH17" s="39"/>
      <c r="HI17" s="39"/>
      <c r="HJ17" s="39"/>
      <c r="HK17" s="39"/>
      <c r="HL17" s="39"/>
      <c r="HM17" s="39"/>
      <c r="HN17" s="39"/>
      <c r="HO17" s="39"/>
      <c r="HP17" s="39"/>
      <c r="HQ17" s="39"/>
      <c r="HR17" s="39"/>
      <c r="HS17" s="39"/>
      <c r="HT17" s="39"/>
      <c r="HU17" s="39"/>
      <c r="HV17" s="39"/>
      <c r="HW17" s="39"/>
      <c r="HX17" s="39"/>
      <c r="HY17" s="39"/>
      <c r="HZ17" s="39"/>
      <c r="IA17" s="39"/>
      <c r="IB17" s="39"/>
      <c r="IC17" s="39"/>
      <c r="ID17" s="39"/>
      <c r="IE17" s="39"/>
      <c r="IF17" s="39"/>
      <c r="IG17" s="39"/>
      <c r="IH17" s="39"/>
      <c r="II17" s="39"/>
      <c r="IJ17" s="39"/>
      <c r="IK17" s="39"/>
      <c r="IL17" s="39"/>
      <c r="IM17" s="39"/>
      <c r="IN17" s="39"/>
      <c r="IO17" s="39"/>
      <c r="IP17" s="39"/>
      <c r="IQ17" s="39"/>
      <c r="IR17" s="39"/>
      <c r="IS17" s="39"/>
      <c r="IT17" s="39"/>
      <c r="IU17" s="39"/>
      <c r="IV17" s="39"/>
      <c r="IW17" s="39"/>
      <c r="IX17" s="39"/>
      <c r="IY17" s="39"/>
      <c r="IZ17" s="39"/>
      <c r="JA17" s="39"/>
      <c r="JB17" s="44"/>
      <c r="JC17" s="44"/>
      <c r="JD17" s="39"/>
      <c r="JE17" s="39"/>
      <c r="JF17" s="39"/>
      <c r="JG17" s="39"/>
      <c r="JH17" s="39"/>
      <c r="JI17" s="39"/>
      <c r="JJ17" s="39"/>
      <c r="JK17" s="39"/>
      <c r="JL17" s="39"/>
      <c r="JM17" s="39"/>
      <c r="JN17" s="39"/>
      <c r="JO17" s="39"/>
      <c r="JP17" s="39"/>
      <c r="JQ17" s="39"/>
      <c r="JR17" s="39"/>
      <c r="JS17" s="39"/>
      <c r="JT17" s="39"/>
      <c r="JU17" s="39"/>
      <c r="JV17" s="39"/>
      <c r="JW17" s="39"/>
      <c r="JX17" s="39"/>
      <c r="JY17" s="39"/>
      <c r="JZ17" s="39"/>
      <c r="KA17" s="39"/>
      <c r="KB17" s="39"/>
      <c r="KC17" s="39"/>
      <c r="KD17" s="39"/>
      <c r="KE17" s="39"/>
      <c r="KF17" s="39"/>
      <c r="KG17" s="39"/>
      <c r="KH17" s="39"/>
      <c r="KI17" s="39"/>
      <c r="KJ17" s="39"/>
      <c r="KK17" s="39"/>
      <c r="KL17" s="39"/>
      <c r="KM17" s="39"/>
      <c r="KN17" s="39"/>
      <c r="KO17" s="39"/>
      <c r="KP17" s="39"/>
      <c r="KQ17" s="39"/>
      <c r="KR17" s="39"/>
      <c r="KS17" s="39"/>
      <c r="KT17" s="39"/>
      <c r="KU17" s="39"/>
      <c r="KV17" s="39"/>
      <c r="KW17" s="39"/>
      <c r="KX17" s="39"/>
      <c r="KY17" s="39"/>
      <c r="KZ17" s="39"/>
      <c r="LA17" s="39"/>
      <c r="LB17" s="39"/>
      <c r="LC17" s="39"/>
      <c r="LD17" s="39"/>
      <c r="LE17" s="39"/>
      <c r="LF17" s="44"/>
      <c r="LG17" s="44"/>
      <c r="LH17" s="39"/>
      <c r="LI17" s="39"/>
      <c r="LJ17" s="39"/>
      <c r="LK17" s="39"/>
      <c r="LL17" s="39"/>
      <c r="LM17" s="39"/>
      <c r="LN17" s="39"/>
      <c r="LO17" s="39"/>
      <c r="LP17" s="39"/>
      <c r="LQ17" s="39"/>
      <c r="LR17" s="39"/>
      <c r="LS17" s="39"/>
      <c r="LT17" s="39"/>
      <c r="LU17" s="39"/>
      <c r="LV17" s="39"/>
      <c r="LW17" s="39"/>
      <c r="LX17" s="39"/>
      <c r="LY17" s="39"/>
      <c r="LZ17" s="39"/>
      <c r="MA17" s="39"/>
      <c r="MB17" s="39"/>
      <c r="MC17" s="39"/>
      <c r="MD17" s="39"/>
      <c r="ME17" s="39"/>
      <c r="MF17" s="39"/>
      <c r="MG17" s="39"/>
      <c r="MH17" s="39"/>
      <c r="MI17" s="39"/>
      <c r="MJ17" s="39"/>
      <c r="MK17" s="39"/>
      <c r="ML17" s="39"/>
      <c r="MM17" s="39"/>
      <c r="MN17" s="39"/>
      <c r="MO17" s="39"/>
      <c r="MP17" s="39"/>
      <c r="MQ17" s="39"/>
      <c r="MR17" s="39"/>
      <c r="MS17" s="39"/>
      <c r="MT17" s="39"/>
      <c r="MU17" s="39"/>
      <c r="MV17" s="39"/>
      <c r="MW17" s="39"/>
      <c r="MX17" s="39"/>
      <c r="MY17" s="39"/>
      <c r="MZ17" s="39"/>
      <c r="NA17" s="39"/>
      <c r="NB17" s="39"/>
      <c r="NC17" s="39"/>
      <c r="ND17" s="39"/>
      <c r="NE17" s="39"/>
      <c r="NF17" s="39"/>
      <c r="NG17" s="39"/>
      <c r="NH17" s="39"/>
      <c r="NI17" s="39"/>
      <c r="NJ17" s="39"/>
      <c r="NK17" s="39"/>
      <c r="NL17" s="39"/>
      <c r="NM17" s="39"/>
      <c r="NN17" s="39"/>
      <c r="NO17" s="39"/>
      <c r="NP17" s="39"/>
      <c r="NQ17" s="39"/>
      <c r="NR17" s="39"/>
      <c r="NS17" s="39"/>
      <c r="NT17" s="39"/>
      <c r="NU17" s="44"/>
      <c r="NV17" s="44"/>
      <c r="NW17" s="39"/>
      <c r="NX17" s="39"/>
      <c r="NY17" s="39"/>
      <c r="NZ17" s="39"/>
      <c r="OA17" s="39"/>
      <c r="OB17" s="39"/>
      <c r="OC17" s="39"/>
      <c r="OD17" s="39"/>
      <c r="OE17" s="39"/>
      <c r="OF17" s="39"/>
      <c r="OG17" s="39"/>
      <c r="OH17" s="39"/>
      <c r="OI17" s="39"/>
      <c r="OJ17" s="39"/>
      <c r="OK17" s="39"/>
      <c r="OL17" s="39"/>
      <c r="OM17" s="39"/>
      <c r="ON17" s="39"/>
      <c r="OO17" s="39"/>
      <c r="OP17" s="39"/>
      <c r="OQ17" s="39"/>
      <c r="OR17" s="39"/>
      <c r="OS17" s="39"/>
      <c r="OT17" s="39"/>
      <c r="OU17" s="39"/>
      <c r="OV17" s="39"/>
      <c r="OW17" s="39"/>
      <c r="OX17" s="39"/>
      <c r="OY17" s="39"/>
      <c r="OZ17" s="39"/>
      <c r="PA17" s="39"/>
      <c r="PB17" s="39"/>
      <c r="PC17" s="39"/>
      <c r="PD17" s="39"/>
      <c r="PE17" s="39"/>
      <c r="PF17" s="39"/>
      <c r="PG17" s="39"/>
      <c r="PH17" s="39"/>
      <c r="PI17" s="39"/>
      <c r="PJ17" s="39"/>
      <c r="PK17" s="39"/>
      <c r="PL17" s="39"/>
      <c r="PM17" s="39"/>
      <c r="PN17" s="39"/>
      <c r="PO17" s="39"/>
      <c r="PP17" s="39"/>
    </row>
    <row r="18" spans="1:432" s="35" customFormat="1" ht="30" customHeight="1" thickBot="1" x14ac:dyDescent="0.25">
      <c r="A18" s="12"/>
      <c r="B18" s="50" t="s">
        <v>45</v>
      </c>
      <c r="C18" s="51" t="s">
        <v>18</v>
      </c>
      <c r="D18" s="52">
        <v>1</v>
      </c>
      <c r="E18" s="53">
        <v>45400</v>
      </c>
      <c r="F18" s="53">
        <v>45406</v>
      </c>
      <c r="G18" s="15"/>
      <c r="H18" s="5">
        <f t="shared" si="382"/>
        <v>7</v>
      </c>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t="s">
        <v>66</v>
      </c>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c r="CV18" s="39"/>
      <c r="CW18" s="39"/>
      <c r="CX18" s="39"/>
      <c r="CY18" s="39"/>
      <c r="CZ18" s="39"/>
      <c r="DA18" s="39"/>
      <c r="DB18" s="39"/>
      <c r="DC18" s="39"/>
      <c r="DD18" s="39"/>
      <c r="DE18" s="39"/>
      <c r="DF18" s="39"/>
      <c r="DG18" s="39"/>
      <c r="DH18" s="39"/>
      <c r="DI18" s="39"/>
      <c r="DJ18" s="39"/>
      <c r="DK18" s="39"/>
      <c r="DL18" s="39"/>
      <c r="DM18" s="39"/>
      <c r="DN18" s="39"/>
      <c r="DO18" s="39"/>
      <c r="DP18" s="39"/>
      <c r="DQ18" s="39"/>
      <c r="DR18" s="39"/>
      <c r="DS18" s="39"/>
      <c r="DT18" s="39"/>
      <c r="DU18" s="39"/>
      <c r="DV18" s="39"/>
      <c r="DW18" s="39"/>
      <c r="DX18" s="39"/>
      <c r="DY18" s="39"/>
      <c r="DZ18" s="39"/>
      <c r="EA18" s="39"/>
      <c r="EB18" s="39"/>
      <c r="EC18" s="39"/>
      <c r="ED18" s="39"/>
      <c r="EE18" s="39"/>
      <c r="EF18" s="39"/>
      <c r="EG18" s="39"/>
      <c r="EH18" s="39"/>
      <c r="EI18" s="39"/>
      <c r="EJ18" s="39"/>
      <c r="EK18" s="39"/>
      <c r="EL18" s="39"/>
      <c r="EM18" s="39"/>
      <c r="EN18" s="39"/>
      <c r="EO18" s="39"/>
      <c r="EP18" s="39"/>
      <c r="EQ18" s="39"/>
      <c r="ER18" s="39"/>
      <c r="ES18" s="39"/>
      <c r="ET18" s="39"/>
      <c r="EU18" s="39"/>
      <c r="EV18" s="39"/>
      <c r="EW18" s="39"/>
      <c r="EX18" s="39"/>
      <c r="EY18" s="39"/>
      <c r="EZ18" s="39"/>
      <c r="FA18" s="39"/>
      <c r="FB18" s="39"/>
      <c r="FC18" s="39"/>
      <c r="FD18" s="39"/>
      <c r="FE18" s="39"/>
      <c r="FF18" s="39"/>
      <c r="FG18" s="39"/>
      <c r="FH18" s="39"/>
      <c r="FI18" s="39"/>
      <c r="FJ18" s="39"/>
      <c r="FK18" s="39"/>
      <c r="FL18" s="39"/>
      <c r="FM18" s="39"/>
      <c r="FN18" s="39"/>
      <c r="FO18" s="39"/>
      <c r="FP18" s="39"/>
      <c r="FQ18" s="39"/>
      <c r="FR18" s="39"/>
      <c r="FS18" s="39"/>
      <c r="FT18" s="39"/>
      <c r="FU18" s="39"/>
      <c r="FV18" s="39"/>
      <c r="FW18" s="39"/>
      <c r="FX18" s="39"/>
      <c r="FY18" s="39"/>
      <c r="FZ18" s="39"/>
      <c r="GA18" s="39"/>
      <c r="GB18" s="39"/>
      <c r="GC18" s="39"/>
      <c r="GD18" s="39"/>
      <c r="GE18" s="39"/>
      <c r="GF18" s="39"/>
      <c r="GG18" s="39"/>
      <c r="GH18" s="39"/>
      <c r="GI18" s="39"/>
      <c r="GJ18" s="39"/>
      <c r="GK18" s="39"/>
      <c r="GL18" s="39"/>
      <c r="GM18" s="39"/>
      <c r="GN18" s="39"/>
      <c r="GO18" s="39"/>
      <c r="GP18" s="39"/>
      <c r="GQ18" s="39"/>
      <c r="GR18" s="39"/>
      <c r="GS18" s="39"/>
      <c r="GT18" s="39"/>
      <c r="GU18" s="39"/>
      <c r="GV18" s="39"/>
      <c r="GW18" s="39"/>
      <c r="GX18" s="39"/>
      <c r="GY18" s="39"/>
      <c r="GZ18" s="39"/>
      <c r="HA18" s="39"/>
      <c r="HB18" s="39"/>
      <c r="HC18" s="39"/>
      <c r="HD18" s="39"/>
      <c r="HE18" s="39"/>
      <c r="HF18" s="39"/>
      <c r="HG18" s="39"/>
      <c r="HH18" s="39"/>
      <c r="HI18" s="39"/>
      <c r="HJ18" s="39"/>
      <c r="HK18" s="39"/>
      <c r="HL18" s="39"/>
      <c r="HM18" s="39"/>
      <c r="HN18" s="39"/>
      <c r="HO18" s="39"/>
      <c r="HP18" s="39"/>
      <c r="HQ18" s="39"/>
      <c r="HR18" s="39"/>
      <c r="HS18" s="39"/>
      <c r="HT18" s="39"/>
      <c r="HU18" s="39"/>
      <c r="HV18" s="39"/>
      <c r="HW18" s="39"/>
      <c r="HX18" s="39"/>
      <c r="HY18" s="39"/>
      <c r="HZ18" s="39"/>
      <c r="IA18" s="39"/>
      <c r="IB18" s="39"/>
      <c r="IC18" s="39"/>
      <c r="ID18" s="39"/>
      <c r="IE18" s="39"/>
      <c r="IF18" s="39"/>
      <c r="IG18" s="39"/>
      <c r="IH18" s="39"/>
      <c r="II18" s="39"/>
      <c r="IJ18" s="39"/>
      <c r="IK18" s="39"/>
      <c r="IL18" s="39"/>
      <c r="IM18" s="39"/>
      <c r="IN18" s="39"/>
      <c r="IO18" s="39"/>
      <c r="IP18" s="39"/>
      <c r="IQ18" s="39"/>
      <c r="IR18" s="39"/>
      <c r="IS18" s="39"/>
      <c r="IT18" s="39"/>
      <c r="IU18" s="39"/>
      <c r="IV18" s="39"/>
      <c r="IW18" s="39"/>
      <c r="IX18" s="39"/>
      <c r="IY18" s="39"/>
      <c r="IZ18" s="39"/>
      <c r="JA18" s="39"/>
      <c r="JB18" s="39"/>
      <c r="JC18" s="39"/>
      <c r="JD18" s="39"/>
      <c r="JE18" s="39"/>
      <c r="JF18" s="39"/>
      <c r="JG18" s="39"/>
      <c r="JH18" s="39"/>
      <c r="JI18" s="39"/>
      <c r="JJ18" s="39"/>
      <c r="JK18" s="39"/>
      <c r="JL18" s="39"/>
      <c r="JM18" s="39"/>
      <c r="JN18" s="39"/>
      <c r="JO18" s="39"/>
      <c r="JP18" s="39"/>
      <c r="JQ18" s="39"/>
      <c r="JR18" s="39"/>
      <c r="JS18" s="39"/>
      <c r="JT18" s="39"/>
      <c r="JU18" s="39"/>
      <c r="JV18" s="39"/>
      <c r="JW18" s="39"/>
      <c r="JX18" s="39"/>
      <c r="JY18" s="39"/>
      <c r="JZ18" s="39"/>
      <c r="KA18" s="39"/>
      <c r="KB18" s="39"/>
      <c r="KC18" s="39"/>
      <c r="KD18" s="39"/>
      <c r="KE18" s="39"/>
      <c r="KF18" s="39"/>
      <c r="KG18" s="39"/>
      <c r="KH18" s="39"/>
      <c r="KI18" s="39"/>
      <c r="KJ18" s="39"/>
      <c r="KK18" s="39"/>
      <c r="KL18" s="39"/>
      <c r="KM18" s="39"/>
      <c r="KN18" s="39"/>
      <c r="KO18" s="39"/>
      <c r="KP18" s="39"/>
      <c r="KQ18" s="39"/>
      <c r="KR18" s="39"/>
      <c r="KS18" s="39"/>
      <c r="KT18" s="39"/>
      <c r="KU18" s="39"/>
      <c r="KV18" s="39"/>
      <c r="KW18" s="39"/>
      <c r="KX18" s="39"/>
      <c r="KY18" s="39"/>
      <c r="KZ18" s="39"/>
      <c r="LA18" s="39"/>
      <c r="LB18" s="39"/>
      <c r="LC18" s="39"/>
      <c r="LD18" s="39"/>
      <c r="LE18" s="39"/>
      <c r="LF18" s="39"/>
      <c r="LG18" s="39"/>
      <c r="LH18" s="39"/>
      <c r="LI18" s="39"/>
      <c r="LJ18" s="39"/>
      <c r="LK18" s="39"/>
      <c r="LL18" s="39"/>
      <c r="LM18" s="39"/>
      <c r="LN18" s="39"/>
      <c r="LO18" s="39"/>
      <c r="LP18" s="39"/>
      <c r="LQ18" s="39"/>
      <c r="LR18" s="39"/>
      <c r="LS18" s="39"/>
      <c r="LT18" s="39"/>
      <c r="LU18" s="39"/>
      <c r="LV18" s="39"/>
      <c r="LW18" s="39"/>
      <c r="LX18" s="39"/>
      <c r="LY18" s="39"/>
      <c r="LZ18" s="39"/>
      <c r="MA18" s="39"/>
      <c r="MB18" s="39"/>
      <c r="MC18" s="39"/>
      <c r="MD18" s="39"/>
      <c r="ME18" s="39"/>
      <c r="MF18" s="39"/>
      <c r="MG18" s="39"/>
      <c r="MH18" s="39"/>
      <c r="MI18" s="39"/>
      <c r="MJ18" s="39"/>
      <c r="MK18" s="39"/>
      <c r="ML18" s="39"/>
      <c r="MM18" s="39"/>
      <c r="MN18" s="39"/>
      <c r="MO18" s="39"/>
      <c r="MP18" s="39"/>
      <c r="MQ18" s="39"/>
      <c r="MR18" s="39"/>
      <c r="MS18" s="39"/>
      <c r="MT18" s="39"/>
      <c r="MU18" s="39"/>
      <c r="MV18" s="39"/>
      <c r="MW18" s="39"/>
      <c r="MX18" s="39"/>
      <c r="MY18" s="39"/>
      <c r="MZ18" s="39"/>
      <c r="NA18" s="39"/>
      <c r="NB18" s="39"/>
      <c r="NC18" s="39"/>
      <c r="ND18" s="39"/>
      <c r="NE18" s="39"/>
      <c r="NF18" s="39"/>
      <c r="NG18" s="39"/>
      <c r="NH18" s="39"/>
      <c r="NI18" s="39"/>
      <c r="NJ18" s="39"/>
      <c r="NK18" s="39"/>
      <c r="NL18" s="39"/>
      <c r="NM18" s="39"/>
      <c r="NN18" s="39"/>
      <c r="NO18" s="39"/>
      <c r="NP18" s="39"/>
      <c r="NQ18" s="39"/>
      <c r="NR18" s="39"/>
      <c r="NS18" s="39"/>
      <c r="NT18" s="39"/>
      <c r="NU18" s="39"/>
      <c r="NV18" s="39"/>
      <c r="NW18" s="39"/>
      <c r="NX18" s="39"/>
      <c r="NY18" s="39"/>
      <c r="NZ18" s="39"/>
      <c r="OA18" s="39"/>
      <c r="OB18" s="39"/>
      <c r="OC18" s="39"/>
      <c r="OD18" s="39"/>
      <c r="OE18" s="39"/>
      <c r="OF18" s="39"/>
      <c r="OG18" s="39"/>
      <c r="OH18" s="39"/>
      <c r="OI18" s="39"/>
      <c r="OJ18" s="39"/>
      <c r="OK18" s="39"/>
      <c r="OL18" s="39"/>
      <c r="OM18" s="39"/>
      <c r="ON18" s="39"/>
      <c r="OO18" s="39"/>
      <c r="OP18" s="39"/>
      <c r="OQ18" s="39"/>
      <c r="OR18" s="39"/>
      <c r="OS18" s="39"/>
      <c r="OT18" s="39"/>
      <c r="OU18" s="39"/>
      <c r="OV18" s="39"/>
      <c r="OW18" s="39"/>
      <c r="OX18" s="39"/>
      <c r="OY18" s="39"/>
      <c r="OZ18" s="39"/>
      <c r="PA18" s="39"/>
      <c r="PB18" s="39"/>
      <c r="PC18" s="39"/>
      <c r="PD18" s="39"/>
      <c r="PE18" s="39"/>
      <c r="PF18" s="39"/>
      <c r="PG18" s="39"/>
      <c r="PH18" s="39"/>
      <c r="PI18" s="39"/>
      <c r="PJ18" s="39"/>
      <c r="PK18" s="39"/>
      <c r="PL18" s="39"/>
      <c r="PM18" s="39"/>
      <c r="PN18" s="39"/>
      <c r="PO18" s="39"/>
      <c r="PP18" s="39"/>
    </row>
    <row r="19" spans="1:432" s="35" customFormat="1" ht="30" customHeight="1" thickBot="1" x14ac:dyDescent="0.25">
      <c r="A19" s="12"/>
      <c r="B19" s="50" t="s">
        <v>46</v>
      </c>
      <c r="C19" s="51" t="s">
        <v>18</v>
      </c>
      <c r="D19" s="52">
        <v>1</v>
      </c>
      <c r="E19" s="53">
        <v>45417</v>
      </c>
      <c r="F19" s="53">
        <v>45428</v>
      </c>
      <c r="G19" s="15"/>
      <c r="H19" s="5">
        <f t="shared" si="382"/>
        <v>12</v>
      </c>
      <c r="I19" s="39"/>
      <c r="J19" s="39"/>
      <c r="K19" s="39"/>
      <c r="L19" s="39"/>
      <c r="M19" s="39"/>
      <c r="N19" s="39"/>
      <c r="O19" s="39"/>
      <c r="P19" s="39"/>
      <c r="Q19" s="39"/>
      <c r="R19" s="39"/>
      <c r="S19" s="39"/>
      <c r="T19" s="39"/>
      <c r="U19" s="39"/>
      <c r="V19" s="39"/>
      <c r="W19" s="39"/>
      <c r="X19" s="39"/>
      <c r="Y19" s="44"/>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9"/>
      <c r="BT19" s="39"/>
      <c r="BU19" s="39"/>
      <c r="BV19" s="39"/>
      <c r="BW19" s="39"/>
      <c r="BX19" s="39"/>
      <c r="BY19" s="39"/>
      <c r="BZ19" s="39"/>
      <c r="CA19" s="39"/>
      <c r="CB19" s="39"/>
      <c r="CC19" s="44"/>
      <c r="CD19" s="39"/>
      <c r="CE19" s="39"/>
      <c r="CF19" s="39"/>
      <c r="CG19" s="39"/>
      <c r="CH19" s="39"/>
      <c r="CI19" s="39"/>
      <c r="CJ19" s="39"/>
      <c r="CK19" s="39"/>
      <c r="CL19" s="39" t="s">
        <v>66</v>
      </c>
      <c r="CM19" s="39"/>
      <c r="CN19" s="39"/>
      <c r="CO19" s="39"/>
      <c r="CP19" s="39"/>
      <c r="CQ19" s="39"/>
      <c r="CR19" s="39"/>
      <c r="CS19" s="39"/>
      <c r="CT19" s="39"/>
      <c r="CU19" s="39"/>
      <c r="CV19" s="39"/>
      <c r="CW19" s="39"/>
      <c r="CX19" s="39"/>
      <c r="CY19" s="39"/>
      <c r="CZ19" s="39"/>
      <c r="DA19" s="39"/>
      <c r="DB19" s="39"/>
      <c r="DC19" s="39"/>
      <c r="DD19" s="39"/>
      <c r="DE19" s="39"/>
      <c r="DF19" s="39"/>
      <c r="DG19" s="39"/>
      <c r="DH19" s="39"/>
      <c r="DI19" s="39"/>
      <c r="DJ19" s="39"/>
      <c r="DK19" s="39"/>
      <c r="DL19" s="39"/>
      <c r="DM19" s="39"/>
      <c r="DN19" s="39"/>
      <c r="DO19" s="39"/>
      <c r="DP19" s="39"/>
      <c r="DQ19" s="39"/>
      <c r="DR19" s="39"/>
      <c r="DS19" s="39"/>
      <c r="DT19" s="39"/>
      <c r="DU19" s="39"/>
      <c r="DV19" s="39"/>
      <c r="DW19" s="39"/>
      <c r="DX19" s="39"/>
      <c r="DY19" s="39"/>
      <c r="DZ19" s="39"/>
      <c r="EA19" s="39"/>
      <c r="EB19" s="39"/>
      <c r="EC19" s="39"/>
      <c r="ED19" s="39"/>
      <c r="EE19" s="39"/>
      <c r="EF19" s="39"/>
      <c r="EG19" s="39"/>
      <c r="EH19" s="39"/>
      <c r="EI19" s="39"/>
      <c r="EJ19" s="39"/>
      <c r="EK19" s="39"/>
      <c r="EL19" s="39"/>
      <c r="EM19" s="39"/>
      <c r="EN19" s="39"/>
      <c r="EO19" s="39"/>
      <c r="EP19" s="39"/>
      <c r="EQ19" s="39"/>
      <c r="ER19" s="44"/>
      <c r="ES19" s="39"/>
      <c r="ET19" s="39"/>
      <c r="EU19" s="39"/>
      <c r="EV19" s="39"/>
      <c r="EW19" s="39"/>
      <c r="EX19" s="39"/>
      <c r="EY19" s="39"/>
      <c r="EZ19" s="39"/>
      <c r="FA19" s="39"/>
      <c r="FB19" s="39"/>
      <c r="FC19" s="39"/>
      <c r="FD19" s="39"/>
      <c r="FE19" s="39"/>
      <c r="FF19" s="39"/>
      <c r="FG19" s="39"/>
      <c r="FH19" s="39"/>
      <c r="FI19" s="39"/>
      <c r="FJ19" s="39"/>
      <c r="FK19" s="39"/>
      <c r="FL19" s="39"/>
      <c r="FM19" s="39"/>
      <c r="FN19" s="39"/>
      <c r="FO19" s="39"/>
      <c r="FP19" s="39"/>
      <c r="FQ19" s="39"/>
      <c r="FR19" s="39"/>
      <c r="FS19" s="39"/>
      <c r="FT19" s="39"/>
      <c r="FU19" s="39"/>
      <c r="FV19" s="39"/>
      <c r="FW19" s="39"/>
      <c r="FX19" s="39"/>
      <c r="FY19" s="39"/>
      <c r="FZ19" s="39"/>
      <c r="GA19" s="39"/>
      <c r="GB19" s="39"/>
      <c r="GC19" s="39"/>
      <c r="GD19" s="39"/>
      <c r="GE19" s="39"/>
      <c r="GF19" s="39"/>
      <c r="GG19" s="39"/>
      <c r="GH19" s="39"/>
      <c r="GI19" s="39"/>
      <c r="GJ19" s="39"/>
      <c r="GK19" s="39"/>
      <c r="GL19" s="39"/>
      <c r="GM19" s="39"/>
      <c r="GN19" s="39"/>
      <c r="GO19" s="39"/>
      <c r="GP19" s="39"/>
      <c r="GQ19" s="39"/>
      <c r="GR19" s="39"/>
      <c r="GS19" s="39"/>
      <c r="GT19" s="39"/>
      <c r="GU19" s="39"/>
      <c r="GV19" s="44"/>
      <c r="GW19" s="39"/>
      <c r="GX19" s="39"/>
      <c r="GY19" s="39"/>
      <c r="GZ19" s="39"/>
      <c r="HA19" s="39"/>
      <c r="HB19" s="39"/>
      <c r="HC19" s="39"/>
      <c r="HD19" s="39"/>
      <c r="HE19" s="39"/>
      <c r="HF19" s="39"/>
      <c r="HG19" s="39"/>
      <c r="HH19" s="39"/>
      <c r="HI19" s="39"/>
      <c r="HJ19" s="39"/>
      <c r="HK19" s="39"/>
      <c r="HL19" s="39"/>
      <c r="HM19" s="39"/>
      <c r="HN19" s="39"/>
      <c r="HO19" s="39"/>
      <c r="HP19" s="39"/>
      <c r="HQ19" s="39"/>
      <c r="HR19" s="39"/>
      <c r="HS19" s="39"/>
      <c r="HT19" s="39"/>
      <c r="HU19" s="39"/>
      <c r="HV19" s="39"/>
      <c r="HW19" s="39"/>
      <c r="HX19" s="39"/>
      <c r="HY19" s="39"/>
      <c r="HZ19" s="39"/>
      <c r="IA19" s="39"/>
      <c r="IB19" s="39"/>
      <c r="IC19" s="39"/>
      <c r="ID19" s="39"/>
      <c r="IE19" s="39"/>
      <c r="IF19" s="39"/>
      <c r="IG19" s="39"/>
      <c r="IH19" s="39"/>
      <c r="II19" s="39"/>
      <c r="IJ19" s="39"/>
      <c r="IK19" s="39"/>
      <c r="IL19" s="39"/>
      <c r="IM19" s="39"/>
      <c r="IN19" s="39"/>
      <c r="IO19" s="39"/>
      <c r="IP19" s="39"/>
      <c r="IQ19" s="39"/>
      <c r="IR19" s="39"/>
      <c r="IS19" s="39"/>
      <c r="IT19" s="39"/>
      <c r="IU19" s="39"/>
      <c r="IV19" s="39"/>
      <c r="IW19" s="39"/>
      <c r="IX19" s="39"/>
      <c r="IY19" s="39"/>
      <c r="IZ19" s="39"/>
      <c r="JA19" s="39"/>
      <c r="JB19" s="39"/>
      <c r="JC19" s="39"/>
      <c r="JD19" s="39"/>
      <c r="JE19" s="39"/>
      <c r="JF19" s="44"/>
      <c r="JG19" s="39"/>
      <c r="JH19" s="39"/>
      <c r="JI19" s="39"/>
      <c r="JJ19" s="39"/>
      <c r="JK19" s="39"/>
      <c r="JL19" s="39"/>
      <c r="JM19" s="39"/>
      <c r="JN19" s="39"/>
      <c r="JO19" s="39"/>
      <c r="JP19" s="39"/>
      <c r="JQ19" s="39"/>
      <c r="JR19" s="39"/>
      <c r="JS19" s="39"/>
      <c r="JT19" s="39"/>
      <c r="JU19" s="39"/>
      <c r="JV19" s="39"/>
      <c r="JW19" s="39"/>
      <c r="JX19" s="39"/>
      <c r="JY19" s="39"/>
      <c r="JZ19" s="39"/>
      <c r="KA19" s="39"/>
      <c r="KB19" s="39"/>
      <c r="KC19" s="39"/>
      <c r="KD19" s="39"/>
      <c r="KE19" s="39"/>
      <c r="KF19" s="39"/>
      <c r="KG19" s="39"/>
      <c r="KH19" s="39"/>
      <c r="KI19" s="39"/>
      <c r="KJ19" s="39"/>
      <c r="KK19" s="39"/>
      <c r="KL19" s="39"/>
      <c r="KM19" s="39"/>
      <c r="KN19" s="39"/>
      <c r="KO19" s="39"/>
      <c r="KP19" s="39"/>
      <c r="KQ19" s="39"/>
      <c r="KR19" s="39"/>
      <c r="KS19" s="39"/>
      <c r="KT19" s="39"/>
      <c r="KU19" s="39"/>
      <c r="KV19" s="39"/>
      <c r="KW19" s="39"/>
      <c r="KX19" s="39"/>
      <c r="KY19" s="39"/>
      <c r="KZ19" s="39"/>
      <c r="LA19" s="39"/>
      <c r="LB19" s="39"/>
      <c r="LC19" s="39"/>
      <c r="LD19" s="39"/>
      <c r="LE19" s="39"/>
      <c r="LF19" s="39"/>
      <c r="LG19" s="39"/>
      <c r="LH19" s="39"/>
      <c r="LI19" s="39"/>
      <c r="LJ19" s="44"/>
      <c r="LK19" s="39"/>
      <c r="LL19" s="39"/>
      <c r="LM19" s="39"/>
      <c r="LN19" s="39"/>
      <c r="LO19" s="39"/>
      <c r="LP19" s="39"/>
      <c r="LQ19" s="39"/>
      <c r="LR19" s="39"/>
      <c r="LS19" s="39"/>
      <c r="LT19" s="39"/>
      <c r="LU19" s="39"/>
      <c r="LV19" s="39"/>
      <c r="LW19" s="39"/>
      <c r="LX19" s="39"/>
      <c r="LY19" s="39"/>
      <c r="LZ19" s="39"/>
      <c r="MA19" s="39"/>
      <c r="MB19" s="39"/>
      <c r="MC19" s="39"/>
      <c r="MD19" s="39"/>
      <c r="ME19" s="39"/>
      <c r="MF19" s="39"/>
      <c r="MG19" s="39"/>
      <c r="MH19" s="39"/>
      <c r="MI19" s="39"/>
      <c r="MJ19" s="39"/>
      <c r="MK19" s="39"/>
      <c r="ML19" s="39"/>
      <c r="MM19" s="39"/>
      <c r="MN19" s="39"/>
      <c r="MO19" s="39"/>
      <c r="MP19" s="39"/>
      <c r="MQ19" s="39"/>
      <c r="MR19" s="39"/>
      <c r="MS19" s="39"/>
      <c r="MT19" s="39"/>
      <c r="MU19" s="39"/>
      <c r="MV19" s="39"/>
      <c r="MW19" s="39"/>
      <c r="MX19" s="39"/>
      <c r="MY19" s="39"/>
      <c r="MZ19" s="39"/>
      <c r="NA19" s="39"/>
      <c r="NB19" s="39"/>
      <c r="NC19" s="39"/>
      <c r="ND19" s="39"/>
      <c r="NE19" s="39"/>
      <c r="NF19" s="39"/>
      <c r="NG19" s="39"/>
      <c r="NH19" s="39"/>
      <c r="NI19" s="39"/>
      <c r="NJ19" s="39"/>
      <c r="NK19" s="39"/>
      <c r="NL19" s="39"/>
      <c r="NM19" s="39"/>
      <c r="NN19" s="39"/>
      <c r="NO19" s="39"/>
      <c r="NP19" s="39"/>
      <c r="NQ19" s="39"/>
      <c r="NR19" s="39"/>
      <c r="NS19" s="39"/>
      <c r="NT19" s="39"/>
      <c r="NU19" s="39"/>
      <c r="NV19" s="39"/>
      <c r="NW19" s="39"/>
      <c r="NX19" s="39"/>
      <c r="NY19" s="44"/>
      <c r="NZ19" s="39"/>
      <c r="OA19" s="39"/>
      <c r="OB19" s="39"/>
      <c r="OC19" s="39"/>
      <c r="OD19" s="39"/>
      <c r="OE19" s="39"/>
      <c r="OF19" s="39"/>
      <c r="OG19" s="39"/>
      <c r="OH19" s="39"/>
      <c r="OI19" s="39"/>
      <c r="OJ19" s="39"/>
      <c r="OK19" s="39"/>
      <c r="OL19" s="39"/>
      <c r="OM19" s="39"/>
      <c r="ON19" s="39"/>
      <c r="OO19" s="39"/>
      <c r="OP19" s="39"/>
      <c r="OQ19" s="39"/>
      <c r="OR19" s="39"/>
      <c r="OS19" s="39"/>
      <c r="OT19" s="39"/>
      <c r="OU19" s="39"/>
      <c r="OV19" s="39"/>
      <c r="OW19" s="39"/>
      <c r="OX19" s="39"/>
      <c r="OY19" s="39"/>
      <c r="OZ19" s="39"/>
      <c r="PA19" s="39"/>
      <c r="PB19" s="39"/>
      <c r="PC19" s="39"/>
      <c r="PD19" s="39"/>
      <c r="PE19" s="39"/>
      <c r="PF19" s="39"/>
      <c r="PG19" s="39"/>
      <c r="PH19" s="39"/>
      <c r="PI19" s="39"/>
      <c r="PJ19" s="39"/>
      <c r="PK19" s="39"/>
      <c r="PL19" s="39"/>
      <c r="PM19" s="39"/>
      <c r="PN19" s="39"/>
      <c r="PO19" s="39"/>
      <c r="PP19" s="39"/>
    </row>
    <row r="20" spans="1:432" s="35" customFormat="1" ht="30" customHeight="1" thickBot="1" x14ac:dyDescent="0.25">
      <c r="A20" s="12"/>
      <c r="B20" s="50" t="s">
        <v>59</v>
      </c>
      <c r="C20" s="51" t="s">
        <v>18</v>
      </c>
      <c r="D20" s="52">
        <v>1</v>
      </c>
      <c r="E20" s="53">
        <v>45574</v>
      </c>
      <c r="F20" s="53">
        <v>45582</v>
      </c>
      <c r="G20" s="15"/>
      <c r="H20" s="5">
        <f t="shared" si="382"/>
        <v>9</v>
      </c>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c r="BT20" s="39"/>
      <c r="BU20" s="39"/>
      <c r="BV20" s="39"/>
      <c r="BW20" s="39"/>
      <c r="BX20" s="39"/>
      <c r="BY20" s="39"/>
      <c r="BZ20" s="39"/>
      <c r="CA20" s="39"/>
      <c r="CB20" s="39"/>
      <c r="CC20" s="39"/>
      <c r="CD20" s="39"/>
      <c r="CE20" s="39"/>
      <c r="CF20" s="39"/>
      <c r="CG20" s="39"/>
      <c r="CH20" s="39"/>
      <c r="CI20" s="39"/>
      <c r="CJ20" s="39"/>
      <c r="CK20" s="39"/>
      <c r="CL20" s="39"/>
      <c r="CM20" s="39"/>
      <c r="CN20" s="39"/>
      <c r="CO20" s="39"/>
      <c r="CP20" s="39"/>
      <c r="CQ20" s="39"/>
      <c r="CR20" s="39"/>
      <c r="CS20" s="39"/>
      <c r="CT20" s="39"/>
      <c r="CU20" s="39"/>
      <c r="CV20" s="39"/>
      <c r="CW20" s="39"/>
      <c r="CX20" s="39"/>
      <c r="CY20" s="39"/>
      <c r="CZ20" s="39"/>
      <c r="DA20" s="39"/>
      <c r="DB20" s="39"/>
      <c r="DC20" s="39"/>
      <c r="DD20" s="39"/>
      <c r="DE20" s="39"/>
      <c r="DF20" s="39"/>
      <c r="DG20" s="39"/>
      <c r="DH20" s="39"/>
      <c r="DI20" s="39"/>
      <c r="DJ20" s="39"/>
      <c r="DK20" s="39"/>
      <c r="DL20" s="39"/>
      <c r="DM20" s="39"/>
      <c r="DN20" s="39"/>
      <c r="DO20" s="39"/>
      <c r="DP20" s="39"/>
      <c r="DQ20" s="39"/>
      <c r="DR20" s="39"/>
      <c r="DS20" s="39"/>
      <c r="DT20" s="39"/>
      <c r="DU20" s="39"/>
      <c r="DV20" s="39"/>
      <c r="DW20" s="39"/>
      <c r="DX20" s="39"/>
      <c r="DY20" s="39"/>
      <c r="DZ20" s="39"/>
      <c r="EA20" s="39"/>
      <c r="EB20" s="39"/>
      <c r="EC20" s="39"/>
      <c r="ED20" s="39"/>
      <c r="EE20" s="39"/>
      <c r="EF20" s="39"/>
      <c r="EG20" s="39"/>
      <c r="EH20" s="39"/>
      <c r="EI20" s="39"/>
      <c r="EJ20" s="39"/>
      <c r="EK20" s="39"/>
      <c r="EL20" s="39"/>
      <c r="EM20" s="39"/>
      <c r="EN20" s="39"/>
      <c r="EO20" s="39"/>
      <c r="EP20" s="39"/>
      <c r="EQ20" s="39"/>
      <c r="ER20" s="39"/>
      <c r="ES20" s="39"/>
      <c r="ET20" s="39"/>
      <c r="EU20" s="39"/>
      <c r="EV20" s="39"/>
      <c r="EW20" s="39"/>
      <c r="EX20" s="39"/>
      <c r="EY20" s="39"/>
      <c r="EZ20" s="39"/>
      <c r="FA20" s="39"/>
      <c r="FB20" s="39"/>
      <c r="FC20" s="39"/>
      <c r="FD20" s="39"/>
      <c r="FE20" s="39"/>
      <c r="FF20" s="39"/>
      <c r="FG20" s="39"/>
      <c r="FH20" s="39"/>
      <c r="FI20" s="39"/>
      <c r="FJ20" s="39"/>
      <c r="FK20" s="39"/>
      <c r="FL20" s="39"/>
      <c r="FM20" s="39"/>
      <c r="FN20" s="39"/>
      <c r="FO20" s="39"/>
      <c r="FP20" s="39"/>
      <c r="FQ20" s="39"/>
      <c r="FR20" s="39"/>
      <c r="FS20" s="39"/>
      <c r="FT20" s="39"/>
      <c r="FU20" s="39"/>
      <c r="FV20" s="39"/>
      <c r="FW20" s="39"/>
      <c r="FX20" s="39"/>
      <c r="FY20" s="39"/>
      <c r="FZ20" s="39"/>
      <c r="GA20" s="39"/>
      <c r="GB20" s="39"/>
      <c r="GC20" s="39"/>
      <c r="GD20" s="39"/>
      <c r="GE20" s="39"/>
      <c r="GF20" s="39"/>
      <c r="GG20" s="39"/>
      <c r="GH20" s="39"/>
      <c r="GI20" s="39"/>
      <c r="GJ20" s="39"/>
      <c r="GK20" s="39"/>
      <c r="GL20" s="39"/>
      <c r="GM20" s="39"/>
      <c r="GN20" s="39"/>
      <c r="GO20" s="39"/>
      <c r="GP20" s="39"/>
      <c r="GQ20" s="39"/>
      <c r="GR20" s="39"/>
      <c r="GS20" s="39"/>
      <c r="GT20" s="39"/>
      <c r="GU20" s="39"/>
      <c r="GV20" s="39"/>
      <c r="GW20" s="39"/>
      <c r="GX20" s="39"/>
      <c r="GY20" s="39"/>
      <c r="GZ20" s="39"/>
      <c r="HA20" s="39"/>
      <c r="HB20" s="39"/>
      <c r="HC20" s="39"/>
      <c r="HD20" s="39"/>
      <c r="HE20" s="39"/>
      <c r="HF20" s="39"/>
      <c r="HG20" s="39"/>
      <c r="HH20" s="39"/>
      <c r="HI20" s="39"/>
      <c r="HJ20" s="39"/>
      <c r="HK20" s="39"/>
      <c r="HL20" s="39"/>
      <c r="HM20" s="39"/>
      <c r="HN20" s="39"/>
      <c r="HO20" s="39"/>
      <c r="HP20" s="39"/>
      <c r="HQ20" s="39"/>
      <c r="HR20" s="39"/>
      <c r="HS20" s="39"/>
      <c r="HT20" s="39"/>
      <c r="HU20" s="39"/>
      <c r="HV20" s="39"/>
      <c r="HW20" s="39"/>
      <c r="HX20" s="39"/>
      <c r="HY20" s="39"/>
      <c r="HZ20" s="39"/>
      <c r="IA20" s="39"/>
      <c r="IB20" s="39"/>
      <c r="IC20" s="39"/>
      <c r="ID20" s="39"/>
      <c r="IE20" s="39"/>
      <c r="IF20" s="39"/>
      <c r="IG20" s="39"/>
      <c r="IH20" s="39"/>
      <c r="II20" s="39"/>
      <c r="IJ20" s="39" t="s">
        <v>66</v>
      </c>
      <c r="IK20" s="39"/>
      <c r="IL20" s="39"/>
      <c r="IM20" s="39"/>
      <c r="IN20" s="39"/>
      <c r="IO20" s="39"/>
      <c r="IP20" s="39"/>
      <c r="IQ20" s="39"/>
      <c r="IR20" s="39"/>
      <c r="IS20" s="39"/>
      <c r="IT20" s="39"/>
      <c r="IU20" s="39"/>
      <c r="IV20" s="39"/>
      <c r="IW20" s="39"/>
      <c r="IX20" s="39"/>
      <c r="IY20" s="39"/>
      <c r="IZ20" s="39"/>
      <c r="JA20" s="39"/>
      <c r="JB20" s="39"/>
      <c r="JC20" s="39"/>
      <c r="JD20" s="39"/>
      <c r="JE20" s="39"/>
      <c r="JF20" s="39"/>
      <c r="JG20" s="39"/>
      <c r="JH20" s="39"/>
      <c r="JI20" s="39"/>
      <c r="JJ20" s="39"/>
      <c r="JK20" s="39"/>
      <c r="JL20" s="39"/>
      <c r="JM20" s="39"/>
      <c r="JN20" s="39"/>
      <c r="JO20" s="39"/>
      <c r="JP20" s="39"/>
      <c r="JQ20" s="39"/>
      <c r="JR20" s="39"/>
      <c r="JS20" s="39"/>
      <c r="JT20" s="39"/>
      <c r="JU20" s="39"/>
      <c r="JV20" s="39"/>
      <c r="JW20" s="39"/>
      <c r="JX20" s="39"/>
      <c r="JY20" s="39"/>
      <c r="JZ20" s="39"/>
      <c r="KA20" s="39"/>
      <c r="KB20" s="39"/>
      <c r="KC20" s="39"/>
      <c r="KD20" s="39"/>
      <c r="KE20" s="39"/>
      <c r="KF20" s="39"/>
      <c r="KG20" s="39"/>
      <c r="KH20" s="39"/>
      <c r="KI20" s="39"/>
      <c r="KJ20" s="39"/>
      <c r="KK20" s="39"/>
      <c r="KL20" s="39"/>
      <c r="KM20" s="39"/>
      <c r="KN20" s="39"/>
      <c r="KO20" s="39"/>
      <c r="KP20" s="39"/>
      <c r="KQ20" s="39"/>
      <c r="KR20" s="39"/>
      <c r="KS20" s="39"/>
      <c r="KT20" s="39"/>
      <c r="KU20" s="39"/>
      <c r="KV20" s="39"/>
      <c r="KW20" s="39"/>
      <c r="KX20" s="39"/>
      <c r="KY20" s="39"/>
      <c r="KZ20" s="39"/>
      <c r="LA20" s="39"/>
      <c r="LB20" s="39"/>
      <c r="LC20" s="39"/>
      <c r="LD20" s="39"/>
      <c r="LE20" s="39"/>
      <c r="LF20" s="39"/>
      <c r="LG20" s="39"/>
      <c r="LH20" s="39"/>
      <c r="LI20" s="39"/>
      <c r="LJ20" s="39"/>
      <c r="LK20" s="39"/>
      <c r="LL20" s="39"/>
      <c r="LM20" s="39"/>
      <c r="LN20" s="39"/>
      <c r="LO20" s="39"/>
      <c r="LP20" s="39"/>
      <c r="LQ20" s="39"/>
      <c r="LR20" s="39"/>
      <c r="LS20" s="39"/>
      <c r="LT20" s="39"/>
      <c r="LU20" s="39"/>
      <c r="LV20" s="39"/>
      <c r="LW20" s="39"/>
      <c r="LX20" s="39"/>
      <c r="LY20" s="39"/>
      <c r="LZ20" s="39"/>
      <c r="MA20" s="39"/>
      <c r="MB20" s="39"/>
      <c r="MC20" s="39"/>
      <c r="MD20" s="39"/>
      <c r="ME20" s="39"/>
      <c r="MF20" s="39"/>
      <c r="MG20" s="39"/>
      <c r="MH20" s="39"/>
      <c r="MI20" s="39"/>
      <c r="MJ20" s="39"/>
      <c r="MK20" s="39"/>
      <c r="ML20" s="39"/>
      <c r="MM20" s="39"/>
      <c r="MN20" s="39"/>
      <c r="MO20" s="39"/>
      <c r="MP20" s="39"/>
      <c r="MQ20" s="39"/>
      <c r="MR20" s="39"/>
      <c r="MS20" s="39"/>
      <c r="MT20" s="39"/>
      <c r="MU20" s="39"/>
      <c r="MV20" s="39"/>
      <c r="MW20" s="39"/>
      <c r="MX20" s="39"/>
      <c r="MY20" s="39"/>
      <c r="MZ20" s="39"/>
      <c r="NA20" s="39"/>
      <c r="NB20" s="39"/>
      <c r="NC20" s="39"/>
      <c r="ND20" s="39"/>
      <c r="NE20" s="39"/>
      <c r="NF20" s="39"/>
      <c r="NG20" s="39"/>
      <c r="NH20" s="39"/>
      <c r="NI20" s="39"/>
      <c r="NJ20" s="39"/>
      <c r="NK20" s="39"/>
      <c r="NL20" s="39"/>
      <c r="NM20" s="39"/>
      <c r="NN20" s="39"/>
      <c r="NO20" s="39"/>
      <c r="NP20" s="39"/>
      <c r="NQ20" s="39"/>
      <c r="NR20" s="39"/>
      <c r="NS20" s="39"/>
      <c r="NT20" s="39"/>
      <c r="NU20" s="39"/>
      <c r="NV20" s="39"/>
      <c r="NW20" s="39"/>
      <c r="NX20" s="39"/>
      <c r="NY20" s="39"/>
      <c r="NZ20" s="39"/>
      <c r="OA20" s="39"/>
      <c r="OB20" s="39"/>
      <c r="OC20" s="39"/>
      <c r="OD20" s="39"/>
      <c r="OE20" s="39"/>
      <c r="OF20" s="39"/>
      <c r="OG20" s="39"/>
      <c r="OH20" s="39"/>
      <c r="OI20" s="39"/>
      <c r="OJ20" s="39"/>
      <c r="OK20" s="39"/>
      <c r="OL20" s="39"/>
      <c r="OM20" s="39"/>
      <c r="ON20" s="39"/>
      <c r="OO20" s="39"/>
      <c r="OP20" s="39"/>
      <c r="OQ20" s="39"/>
      <c r="OR20" s="39"/>
      <c r="OS20" s="39"/>
      <c r="OT20" s="39"/>
      <c r="OU20" s="39"/>
      <c r="OV20" s="39"/>
      <c r="OW20" s="39"/>
      <c r="OX20" s="39"/>
      <c r="OY20" s="39"/>
      <c r="OZ20" s="39"/>
      <c r="PA20" s="39"/>
      <c r="PB20" s="39"/>
      <c r="PC20" s="39"/>
      <c r="PD20" s="39"/>
      <c r="PE20" s="39"/>
      <c r="PF20" s="39"/>
      <c r="PG20" s="39"/>
      <c r="PH20" s="39"/>
      <c r="PI20" s="39"/>
      <c r="PJ20" s="39"/>
      <c r="PK20" s="39"/>
      <c r="PL20" s="39"/>
      <c r="PM20" s="39"/>
      <c r="PN20" s="39"/>
      <c r="PO20" s="39"/>
      <c r="PP20" s="39"/>
    </row>
    <row r="21" spans="1:432" s="35" customFormat="1" ht="30" customHeight="1" thickBot="1" x14ac:dyDescent="0.25">
      <c r="A21" s="12"/>
      <c r="B21" s="54" t="s">
        <v>13</v>
      </c>
      <c r="C21" s="55"/>
      <c r="D21" s="56"/>
      <c r="E21" s="57"/>
      <c r="F21" s="58"/>
      <c r="G21" s="15"/>
      <c r="H21" s="5" t="str">
        <f t="shared" si="382"/>
        <v/>
      </c>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c r="AH21" s="59"/>
      <c r="AI21" s="59"/>
      <c r="AJ21" s="59"/>
      <c r="AK21" s="59"/>
      <c r="AL21" s="59"/>
      <c r="AM21" s="59"/>
      <c r="AN21" s="59"/>
      <c r="AO21" s="59"/>
      <c r="AP21" s="59"/>
      <c r="AQ21" s="59"/>
      <c r="AR21" s="59"/>
      <c r="AS21" s="59"/>
      <c r="AT21" s="59"/>
      <c r="AU21" s="59"/>
      <c r="AV21" s="59"/>
      <c r="AW21" s="59"/>
      <c r="AX21" s="59"/>
      <c r="AY21" s="59"/>
      <c r="AZ21" s="59"/>
      <c r="BA21" s="59"/>
      <c r="BB21" s="59"/>
      <c r="BC21" s="59"/>
      <c r="BD21" s="59"/>
      <c r="BE21" s="59"/>
      <c r="BF21" s="59"/>
      <c r="BG21" s="59"/>
      <c r="BH21" s="59"/>
      <c r="BI21" s="59"/>
      <c r="BJ21" s="59"/>
      <c r="BK21" s="59"/>
      <c r="BL21" s="59"/>
      <c r="BM21" s="59"/>
      <c r="BN21" s="59"/>
      <c r="BO21" s="59"/>
      <c r="BP21" s="59"/>
      <c r="BQ21" s="59"/>
      <c r="BR21" s="59"/>
      <c r="BS21" s="59"/>
      <c r="BT21" s="59"/>
      <c r="BU21" s="59"/>
      <c r="BV21" s="59"/>
      <c r="BW21" s="59"/>
      <c r="BX21" s="59"/>
      <c r="BY21" s="59"/>
      <c r="BZ21" s="59"/>
      <c r="CA21" s="59"/>
      <c r="CB21" s="59"/>
      <c r="CC21" s="59"/>
      <c r="CD21" s="59"/>
      <c r="CE21" s="59"/>
      <c r="CF21" s="59"/>
      <c r="CG21" s="59"/>
      <c r="CH21" s="59"/>
      <c r="CI21" s="59"/>
      <c r="CJ21" s="59"/>
      <c r="CK21" s="59"/>
      <c r="CL21" s="59"/>
      <c r="CM21" s="59"/>
      <c r="CN21" s="59"/>
      <c r="CO21" s="59"/>
      <c r="CP21" s="59"/>
      <c r="CQ21" s="59"/>
      <c r="CR21" s="59"/>
      <c r="CS21" s="59"/>
      <c r="CT21" s="59"/>
      <c r="CU21" s="59"/>
      <c r="CV21" s="59"/>
      <c r="CW21" s="59"/>
      <c r="CX21" s="59"/>
      <c r="CY21" s="59"/>
      <c r="CZ21" s="59"/>
      <c r="DA21" s="59"/>
      <c r="DB21" s="59"/>
      <c r="DC21" s="59"/>
      <c r="DD21" s="59"/>
      <c r="DE21" s="59"/>
      <c r="DF21" s="59"/>
      <c r="DG21" s="59"/>
      <c r="DH21" s="59"/>
      <c r="DI21" s="59"/>
      <c r="DJ21" s="59"/>
      <c r="DK21" s="59"/>
      <c r="DL21" s="59"/>
      <c r="DM21" s="59"/>
      <c r="DN21" s="59"/>
      <c r="DO21" s="59"/>
      <c r="DP21" s="59"/>
      <c r="DQ21" s="59"/>
      <c r="DR21" s="59"/>
      <c r="DS21" s="59"/>
      <c r="DT21" s="59"/>
      <c r="DU21" s="59"/>
      <c r="DV21" s="59"/>
      <c r="DW21" s="59"/>
      <c r="DX21" s="59"/>
      <c r="DY21" s="59"/>
      <c r="DZ21" s="59"/>
      <c r="EA21" s="59"/>
      <c r="EB21" s="59"/>
      <c r="EC21" s="59"/>
      <c r="ED21" s="59"/>
      <c r="EE21" s="59"/>
      <c r="EF21" s="59"/>
      <c r="EG21" s="59"/>
      <c r="EH21" s="59"/>
      <c r="EI21" s="59"/>
      <c r="EJ21" s="59"/>
      <c r="EK21" s="59"/>
      <c r="EL21" s="59"/>
      <c r="EM21" s="59"/>
      <c r="EN21" s="59"/>
      <c r="EO21" s="59"/>
      <c r="EP21" s="59"/>
      <c r="EQ21" s="59"/>
      <c r="ER21" s="59"/>
      <c r="ES21" s="59"/>
      <c r="ET21" s="59"/>
      <c r="EU21" s="59"/>
      <c r="EV21" s="59"/>
      <c r="EW21" s="59"/>
      <c r="EX21" s="59"/>
      <c r="EY21" s="59"/>
      <c r="EZ21" s="59"/>
      <c r="FA21" s="59"/>
      <c r="FB21" s="59"/>
      <c r="FC21" s="59"/>
      <c r="FD21" s="59"/>
      <c r="FE21" s="59"/>
      <c r="FF21" s="59"/>
      <c r="FG21" s="59"/>
      <c r="FH21" s="59"/>
      <c r="FI21" s="59"/>
      <c r="FJ21" s="59"/>
      <c r="FK21" s="59"/>
      <c r="FL21" s="59"/>
      <c r="FM21" s="59"/>
      <c r="FN21" s="59"/>
      <c r="FO21" s="59"/>
      <c r="FP21" s="59"/>
      <c r="FQ21" s="59"/>
      <c r="FR21" s="59"/>
      <c r="FS21" s="59"/>
      <c r="FT21" s="59"/>
      <c r="FU21" s="59"/>
      <c r="FV21" s="59"/>
      <c r="FW21" s="59"/>
      <c r="FX21" s="59"/>
      <c r="FY21" s="59"/>
      <c r="FZ21" s="59"/>
      <c r="GA21" s="59"/>
      <c r="GB21" s="59"/>
      <c r="GC21" s="59"/>
      <c r="GD21" s="59"/>
      <c r="GE21" s="59"/>
      <c r="GF21" s="59"/>
      <c r="GG21" s="59"/>
      <c r="GH21" s="59"/>
      <c r="GI21" s="59"/>
      <c r="GJ21" s="59"/>
      <c r="GK21" s="59"/>
      <c r="GL21" s="59"/>
      <c r="GM21" s="59"/>
      <c r="GN21" s="59"/>
      <c r="GO21" s="59"/>
      <c r="GP21" s="59"/>
      <c r="GQ21" s="59"/>
      <c r="GR21" s="59"/>
      <c r="GS21" s="59"/>
      <c r="GT21" s="59"/>
      <c r="GU21" s="59"/>
      <c r="GV21" s="59"/>
      <c r="GW21" s="59"/>
      <c r="GX21" s="59"/>
      <c r="GY21" s="59"/>
      <c r="GZ21" s="59"/>
      <c r="HA21" s="59"/>
      <c r="HB21" s="59"/>
      <c r="HC21" s="59"/>
      <c r="HD21" s="59"/>
      <c r="HE21" s="59"/>
      <c r="HF21" s="59"/>
      <c r="HG21" s="59"/>
      <c r="HH21" s="59"/>
      <c r="HI21" s="59"/>
      <c r="HJ21" s="59"/>
      <c r="HK21" s="59"/>
      <c r="HL21" s="59"/>
      <c r="HM21" s="59"/>
      <c r="HN21" s="59"/>
      <c r="HO21" s="59"/>
      <c r="HP21" s="59"/>
      <c r="HQ21" s="59"/>
      <c r="HR21" s="59"/>
      <c r="HS21" s="59"/>
      <c r="HT21" s="59"/>
      <c r="HU21" s="59"/>
      <c r="HV21" s="59"/>
      <c r="HW21" s="59"/>
      <c r="HX21" s="59"/>
      <c r="HY21" s="59"/>
      <c r="HZ21" s="59"/>
      <c r="IA21" s="59"/>
      <c r="IB21" s="59"/>
      <c r="IC21" s="59"/>
      <c r="ID21" s="59"/>
      <c r="IE21" s="59"/>
      <c r="IF21" s="59"/>
      <c r="IG21" s="59"/>
      <c r="IH21" s="59"/>
      <c r="II21" s="59"/>
      <c r="IJ21" s="59"/>
      <c r="IK21" s="59"/>
      <c r="IL21" s="59"/>
      <c r="IM21" s="59"/>
      <c r="IN21" s="59"/>
      <c r="IO21" s="59"/>
      <c r="IP21" s="59"/>
      <c r="IQ21" s="59"/>
      <c r="IR21" s="59"/>
      <c r="IS21" s="59"/>
      <c r="IT21" s="59"/>
      <c r="IU21" s="59"/>
      <c r="IV21" s="59"/>
      <c r="IW21" s="59"/>
      <c r="IX21" s="59"/>
      <c r="IY21" s="59"/>
      <c r="IZ21" s="59"/>
      <c r="JA21" s="59"/>
      <c r="JB21" s="59"/>
      <c r="JC21" s="59"/>
      <c r="JD21" s="59"/>
      <c r="JE21" s="59"/>
      <c r="JF21" s="59"/>
      <c r="JG21" s="59"/>
      <c r="JH21" s="59"/>
      <c r="JI21" s="59"/>
      <c r="JJ21" s="59"/>
      <c r="JK21" s="59"/>
      <c r="JL21" s="59"/>
      <c r="JM21" s="59"/>
      <c r="JN21" s="59"/>
      <c r="JO21" s="59"/>
      <c r="JP21" s="59"/>
      <c r="JQ21" s="59"/>
      <c r="JR21" s="59"/>
      <c r="JS21" s="59"/>
      <c r="JT21" s="59"/>
      <c r="JU21" s="59"/>
      <c r="JV21" s="59"/>
      <c r="JW21" s="59"/>
      <c r="JX21" s="59"/>
      <c r="JY21" s="59"/>
      <c r="JZ21" s="59"/>
      <c r="KA21" s="59"/>
      <c r="KB21" s="59"/>
      <c r="KC21" s="59"/>
      <c r="KD21" s="59"/>
      <c r="KE21" s="59"/>
      <c r="KF21" s="59"/>
      <c r="KG21" s="59"/>
      <c r="KH21" s="59"/>
      <c r="KI21" s="59"/>
      <c r="KJ21" s="59"/>
      <c r="KK21" s="59"/>
      <c r="KL21" s="59"/>
      <c r="KM21" s="59"/>
      <c r="KN21" s="59"/>
      <c r="KO21" s="59"/>
      <c r="KP21" s="59"/>
      <c r="KQ21" s="59"/>
      <c r="KR21" s="59"/>
      <c r="KS21" s="59"/>
      <c r="KT21" s="59"/>
      <c r="KU21" s="59"/>
      <c r="KV21" s="59"/>
      <c r="KW21" s="59"/>
      <c r="KX21" s="59"/>
      <c r="KY21" s="59"/>
      <c r="KZ21" s="59"/>
      <c r="LA21" s="59"/>
      <c r="LB21" s="59"/>
      <c r="LC21" s="59"/>
      <c r="LD21" s="59"/>
      <c r="LE21" s="59"/>
      <c r="LF21" s="59"/>
      <c r="LG21" s="59"/>
      <c r="LH21" s="59"/>
      <c r="LI21" s="59"/>
      <c r="LJ21" s="59"/>
      <c r="LK21" s="59"/>
      <c r="LL21" s="59"/>
      <c r="LM21" s="59"/>
      <c r="LN21" s="59"/>
      <c r="LO21" s="59"/>
      <c r="LP21" s="59"/>
      <c r="LQ21" s="59"/>
      <c r="LR21" s="59"/>
      <c r="LS21" s="59"/>
      <c r="LT21" s="59"/>
      <c r="LU21" s="59"/>
      <c r="LV21" s="59"/>
      <c r="LW21" s="59"/>
      <c r="LX21" s="59"/>
      <c r="LY21" s="59"/>
      <c r="LZ21" s="59"/>
      <c r="MA21" s="59"/>
      <c r="MB21" s="59"/>
      <c r="MC21" s="59"/>
      <c r="MD21" s="59"/>
      <c r="ME21" s="59"/>
      <c r="MF21" s="59"/>
      <c r="MG21" s="59"/>
      <c r="MH21" s="59"/>
      <c r="MI21" s="59"/>
      <c r="MJ21" s="59"/>
      <c r="MK21" s="59"/>
      <c r="ML21" s="59"/>
      <c r="MM21" s="59"/>
      <c r="MN21" s="59"/>
      <c r="MO21" s="59"/>
      <c r="MP21" s="59"/>
      <c r="MQ21" s="59"/>
      <c r="MR21" s="59"/>
      <c r="MS21" s="59"/>
      <c r="MT21" s="59"/>
      <c r="MU21" s="59"/>
      <c r="MV21" s="59"/>
      <c r="MW21" s="59"/>
      <c r="MX21" s="59"/>
      <c r="MY21" s="59"/>
      <c r="MZ21" s="59"/>
      <c r="NA21" s="59"/>
      <c r="NB21" s="59"/>
      <c r="NC21" s="59"/>
      <c r="ND21" s="59"/>
      <c r="NE21" s="59"/>
      <c r="NF21" s="59"/>
      <c r="NG21" s="59"/>
      <c r="NH21" s="59"/>
      <c r="NI21" s="59"/>
      <c r="NJ21" s="59"/>
      <c r="NK21" s="59"/>
      <c r="NL21" s="59"/>
      <c r="NM21" s="59"/>
      <c r="NN21" s="59"/>
      <c r="NO21" s="59"/>
      <c r="NP21" s="59"/>
      <c r="NQ21" s="59"/>
      <c r="NR21" s="59"/>
      <c r="NS21" s="59"/>
      <c r="NT21" s="59"/>
      <c r="NU21" s="59"/>
      <c r="NV21" s="59"/>
      <c r="NW21" s="59"/>
      <c r="NX21" s="59"/>
      <c r="NY21" s="59"/>
      <c r="NZ21" s="59"/>
      <c r="OA21" s="59"/>
      <c r="OB21" s="59"/>
      <c r="OC21" s="59"/>
      <c r="OD21" s="59"/>
      <c r="OE21" s="59"/>
      <c r="OF21" s="59"/>
      <c r="OG21" s="59"/>
      <c r="OH21" s="59"/>
      <c r="OI21" s="59"/>
      <c r="OJ21" s="59"/>
      <c r="OK21" s="59"/>
      <c r="OL21" s="59"/>
      <c r="OM21" s="59"/>
      <c r="ON21" s="59"/>
      <c r="OO21" s="59"/>
      <c r="OP21" s="59"/>
      <c r="OQ21" s="59"/>
      <c r="OR21" s="59"/>
      <c r="OS21" s="59"/>
      <c r="OT21" s="59"/>
      <c r="OU21" s="59"/>
      <c r="OV21" s="59"/>
      <c r="OW21" s="59"/>
      <c r="OX21" s="59"/>
      <c r="OY21" s="59"/>
      <c r="OZ21" s="59"/>
      <c r="PA21" s="59"/>
      <c r="PB21" s="59"/>
      <c r="PC21" s="59"/>
      <c r="PD21" s="59"/>
      <c r="PE21" s="59"/>
      <c r="PF21" s="59"/>
      <c r="PG21" s="59"/>
      <c r="PH21" s="59"/>
      <c r="PI21" s="59"/>
      <c r="PJ21" s="59"/>
      <c r="PK21" s="59"/>
      <c r="PL21" s="59"/>
      <c r="PM21" s="59"/>
      <c r="PN21" s="59"/>
      <c r="PO21" s="59"/>
      <c r="PP21" s="59"/>
    </row>
    <row r="22" spans="1:432" s="35" customFormat="1" ht="30" customHeight="1" thickBot="1" x14ac:dyDescent="0.25">
      <c r="A22" s="12"/>
      <c r="B22" s="60" t="s">
        <v>31</v>
      </c>
      <c r="C22" s="61" t="s">
        <v>18</v>
      </c>
      <c r="D22" s="62">
        <v>1</v>
      </c>
      <c r="E22" s="63">
        <v>45404</v>
      </c>
      <c r="F22" s="63">
        <v>45407</v>
      </c>
      <c r="G22" s="15"/>
      <c r="H22" s="5">
        <f t="shared" si="382"/>
        <v>4</v>
      </c>
      <c r="I22" s="39"/>
      <c r="J22" s="39"/>
      <c r="K22" s="39"/>
      <c r="L22" s="39"/>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t="s">
        <v>66</v>
      </c>
      <c r="BR22" s="39"/>
      <c r="BS22" s="39"/>
      <c r="BT22" s="39"/>
      <c r="BU22" s="39"/>
      <c r="BV22" s="39"/>
      <c r="BW22" s="39"/>
      <c r="BX22" s="39"/>
      <c r="BY22" s="39"/>
      <c r="BZ22" s="39"/>
      <c r="CA22" s="39"/>
      <c r="CB22" s="39"/>
      <c r="CC22" s="39"/>
      <c r="CD22" s="39"/>
      <c r="CE22" s="39"/>
      <c r="CF22" s="39"/>
      <c r="CG22" s="39"/>
      <c r="CH22" s="39"/>
      <c r="CI22" s="39"/>
      <c r="CJ22" s="39"/>
      <c r="CK22" s="39"/>
      <c r="CL22" s="39"/>
      <c r="CM22" s="39"/>
      <c r="CN22" s="39"/>
      <c r="CO22" s="39"/>
      <c r="CP22" s="39"/>
      <c r="CQ22" s="39"/>
      <c r="CR22" s="39"/>
      <c r="CS22" s="39"/>
      <c r="CT22" s="39"/>
      <c r="CU22" s="39"/>
      <c r="CV22" s="39"/>
      <c r="CW22" s="39"/>
      <c r="CX22" s="39"/>
      <c r="CY22" s="39"/>
      <c r="CZ22" s="39"/>
      <c r="DA22" s="39"/>
      <c r="DB22" s="39"/>
      <c r="DC22" s="39"/>
      <c r="DD22" s="39"/>
      <c r="DE22" s="39"/>
      <c r="DF22" s="39"/>
      <c r="DG22" s="39"/>
      <c r="DH22" s="39"/>
      <c r="DI22" s="39"/>
      <c r="DJ22" s="39"/>
      <c r="DK22" s="39"/>
      <c r="DL22" s="39"/>
      <c r="DM22" s="39"/>
      <c r="DN22" s="39"/>
      <c r="DO22" s="39"/>
      <c r="DP22" s="39"/>
      <c r="DQ22" s="39"/>
      <c r="DR22" s="39"/>
      <c r="DS22" s="39"/>
      <c r="DT22" s="39"/>
      <c r="DU22" s="39"/>
      <c r="DV22" s="39"/>
      <c r="DW22" s="39"/>
      <c r="DX22" s="39"/>
      <c r="DY22" s="39"/>
      <c r="DZ22" s="39"/>
      <c r="EA22" s="39"/>
      <c r="EB22" s="39"/>
      <c r="EC22" s="39"/>
      <c r="ED22" s="39"/>
      <c r="EE22" s="39"/>
      <c r="EF22" s="39"/>
      <c r="EG22" s="39"/>
      <c r="EH22" s="39"/>
      <c r="EI22" s="39"/>
      <c r="EJ22" s="39"/>
      <c r="EK22" s="39"/>
      <c r="EL22" s="39"/>
      <c r="EM22" s="39"/>
      <c r="EN22" s="39"/>
      <c r="EO22" s="39"/>
      <c r="EP22" s="39"/>
      <c r="EQ22" s="39"/>
      <c r="ER22" s="39"/>
      <c r="ES22" s="39"/>
      <c r="ET22" s="39"/>
      <c r="EU22" s="39"/>
      <c r="EV22" s="39"/>
      <c r="EW22" s="39"/>
      <c r="EX22" s="39"/>
      <c r="EY22" s="39"/>
      <c r="EZ22" s="39"/>
      <c r="FA22" s="39"/>
      <c r="FB22" s="39"/>
      <c r="FC22" s="39"/>
      <c r="FD22" s="39"/>
      <c r="FE22" s="39"/>
      <c r="FF22" s="39"/>
      <c r="FG22" s="39"/>
      <c r="FH22" s="39"/>
      <c r="FI22" s="39"/>
      <c r="FJ22" s="39"/>
      <c r="FK22" s="39"/>
      <c r="FL22" s="39"/>
      <c r="FM22" s="39"/>
      <c r="FN22" s="39"/>
      <c r="FO22" s="39"/>
      <c r="FP22" s="39"/>
      <c r="FQ22" s="39"/>
      <c r="FR22" s="39"/>
      <c r="FS22" s="39"/>
      <c r="FT22" s="39"/>
      <c r="FU22" s="39"/>
      <c r="FV22" s="39"/>
      <c r="FW22" s="39"/>
      <c r="FX22" s="39"/>
      <c r="FY22" s="39"/>
      <c r="FZ22" s="39"/>
      <c r="GA22" s="39"/>
      <c r="GB22" s="39"/>
      <c r="GC22" s="39"/>
      <c r="GD22" s="39"/>
      <c r="GE22" s="39"/>
      <c r="GF22" s="39"/>
      <c r="GG22" s="39"/>
      <c r="GH22" s="39"/>
      <c r="GI22" s="39"/>
      <c r="GJ22" s="39"/>
      <c r="GK22" s="39"/>
      <c r="GL22" s="39"/>
      <c r="GM22" s="39"/>
      <c r="GN22" s="39"/>
      <c r="GO22" s="39"/>
      <c r="GP22" s="39"/>
      <c r="GQ22" s="39"/>
      <c r="GR22" s="39"/>
      <c r="GS22" s="39"/>
      <c r="GT22" s="39"/>
      <c r="GU22" s="39"/>
      <c r="GV22" s="39"/>
      <c r="GW22" s="39"/>
      <c r="GX22" s="39"/>
      <c r="GY22" s="39"/>
      <c r="GZ22" s="39"/>
      <c r="HA22" s="39"/>
      <c r="HB22" s="39"/>
      <c r="HC22" s="39"/>
      <c r="HD22" s="39"/>
      <c r="HE22" s="39"/>
      <c r="HF22" s="39"/>
      <c r="HG22" s="39"/>
      <c r="HH22" s="39"/>
      <c r="HI22" s="39"/>
      <c r="HJ22" s="39"/>
      <c r="HK22" s="39"/>
      <c r="HL22" s="39"/>
      <c r="HM22" s="39"/>
      <c r="HN22" s="39"/>
      <c r="HO22" s="39"/>
      <c r="HP22" s="39"/>
      <c r="HQ22" s="39"/>
      <c r="HR22" s="39"/>
      <c r="HS22" s="39"/>
      <c r="HT22" s="39"/>
      <c r="HU22" s="39"/>
      <c r="HV22" s="39"/>
      <c r="HW22" s="39"/>
      <c r="HX22" s="39"/>
      <c r="HY22" s="39"/>
      <c r="HZ22" s="39"/>
      <c r="IA22" s="39"/>
      <c r="IB22" s="39"/>
      <c r="IC22" s="39"/>
      <c r="ID22" s="39"/>
      <c r="IE22" s="39"/>
      <c r="IF22" s="39"/>
      <c r="IG22" s="39"/>
      <c r="IH22" s="39"/>
      <c r="II22" s="39"/>
      <c r="IJ22" s="39"/>
      <c r="IK22" s="39"/>
      <c r="IL22" s="39"/>
      <c r="IM22" s="39"/>
      <c r="IN22" s="39"/>
      <c r="IO22" s="39"/>
      <c r="IP22" s="39"/>
      <c r="IQ22" s="39"/>
      <c r="IR22" s="39"/>
      <c r="IS22" s="39"/>
      <c r="IT22" s="39"/>
      <c r="IU22" s="39"/>
      <c r="IV22" s="39"/>
      <c r="IW22" s="39"/>
      <c r="IX22" s="39"/>
      <c r="IY22" s="39"/>
      <c r="IZ22" s="39"/>
      <c r="JA22" s="39"/>
      <c r="JB22" s="39"/>
      <c r="JC22" s="39"/>
      <c r="JD22" s="39"/>
      <c r="JE22" s="39"/>
      <c r="JF22" s="39"/>
      <c r="JG22" s="39"/>
      <c r="JH22" s="39"/>
      <c r="JI22" s="39"/>
      <c r="JJ22" s="39"/>
      <c r="JK22" s="39"/>
      <c r="JL22" s="39"/>
      <c r="JM22" s="39"/>
      <c r="JN22" s="39"/>
      <c r="JO22" s="39"/>
      <c r="JP22" s="39"/>
      <c r="JQ22" s="39"/>
      <c r="JR22" s="39"/>
      <c r="JS22" s="39"/>
      <c r="JT22" s="39"/>
      <c r="JU22" s="39"/>
      <c r="JV22" s="39"/>
      <c r="JW22" s="39"/>
      <c r="JX22" s="39"/>
      <c r="JY22" s="39"/>
      <c r="JZ22" s="39"/>
      <c r="KA22" s="39"/>
      <c r="KB22" s="39"/>
      <c r="KC22" s="39"/>
      <c r="KD22" s="39"/>
      <c r="KE22" s="39"/>
      <c r="KF22" s="39"/>
      <c r="KG22" s="39"/>
      <c r="KH22" s="39"/>
      <c r="KI22" s="39"/>
      <c r="KJ22" s="39"/>
      <c r="KK22" s="39"/>
      <c r="KL22" s="39"/>
      <c r="KM22" s="39"/>
      <c r="KN22" s="39"/>
      <c r="KO22" s="39"/>
      <c r="KP22" s="39"/>
      <c r="KQ22" s="39"/>
      <c r="KR22" s="39"/>
      <c r="KS22" s="39"/>
      <c r="KT22" s="39"/>
      <c r="KU22" s="39"/>
      <c r="KV22" s="39"/>
      <c r="KW22" s="39"/>
      <c r="KX22" s="39"/>
      <c r="KY22" s="39"/>
      <c r="KZ22" s="39"/>
      <c r="LA22" s="39"/>
      <c r="LB22" s="39"/>
      <c r="LC22" s="39"/>
      <c r="LD22" s="39"/>
      <c r="LE22" s="39"/>
      <c r="LF22" s="39"/>
      <c r="LG22" s="39"/>
      <c r="LH22" s="39"/>
      <c r="LI22" s="39"/>
      <c r="LJ22" s="39"/>
      <c r="LK22" s="39"/>
      <c r="LL22" s="39"/>
      <c r="LM22" s="39"/>
      <c r="LN22" s="39"/>
      <c r="LO22" s="39"/>
      <c r="LP22" s="39"/>
      <c r="LQ22" s="39"/>
      <c r="LR22" s="39"/>
      <c r="LS22" s="39"/>
      <c r="LT22" s="39"/>
      <c r="LU22" s="39"/>
      <c r="LV22" s="39"/>
      <c r="LW22" s="39"/>
      <c r="LX22" s="39"/>
      <c r="LY22" s="39"/>
      <c r="LZ22" s="39"/>
      <c r="MA22" s="39"/>
      <c r="MB22" s="39"/>
      <c r="MC22" s="39"/>
      <c r="MD22" s="39"/>
      <c r="ME22" s="39"/>
      <c r="MF22" s="39"/>
      <c r="MG22" s="39"/>
      <c r="MH22" s="39"/>
      <c r="MI22" s="39"/>
      <c r="MJ22" s="39"/>
      <c r="MK22" s="39"/>
      <c r="ML22" s="39"/>
      <c r="MM22" s="39"/>
      <c r="MN22" s="39"/>
      <c r="MO22" s="39"/>
      <c r="MP22" s="39"/>
      <c r="MQ22" s="39"/>
      <c r="MR22" s="39"/>
      <c r="MS22" s="39"/>
      <c r="MT22" s="39"/>
      <c r="MU22" s="39"/>
      <c r="MV22" s="39"/>
      <c r="MW22" s="39"/>
      <c r="MX22" s="39"/>
      <c r="MY22" s="39"/>
      <c r="MZ22" s="39"/>
      <c r="NA22" s="39"/>
      <c r="NB22" s="39"/>
      <c r="NC22" s="39"/>
      <c r="ND22" s="39"/>
      <c r="NE22" s="39"/>
      <c r="NF22" s="39"/>
      <c r="NG22" s="39"/>
      <c r="NH22" s="39"/>
      <c r="NI22" s="39"/>
      <c r="NJ22" s="39"/>
      <c r="NK22" s="39"/>
      <c r="NL22" s="39"/>
      <c r="NM22" s="39"/>
      <c r="NN22" s="39"/>
      <c r="NO22" s="39"/>
      <c r="NP22" s="39"/>
      <c r="NQ22" s="39"/>
      <c r="NR22" s="39"/>
      <c r="NS22" s="39"/>
      <c r="NT22" s="39"/>
      <c r="NU22" s="39"/>
      <c r="NV22" s="39"/>
      <c r="NW22" s="39"/>
      <c r="NX22" s="39"/>
      <c r="NY22" s="39"/>
      <c r="NZ22" s="39"/>
      <c r="OA22" s="39"/>
      <c r="OB22" s="39"/>
      <c r="OC22" s="39"/>
      <c r="OD22" s="39"/>
      <c r="OE22" s="39"/>
      <c r="OF22" s="39"/>
      <c r="OG22" s="39"/>
      <c r="OH22" s="39"/>
      <c r="OI22" s="39"/>
      <c r="OJ22" s="39"/>
      <c r="OK22" s="39"/>
      <c r="OL22" s="39"/>
      <c r="OM22" s="39"/>
      <c r="ON22" s="39"/>
      <c r="OO22" s="39"/>
      <c r="OP22" s="39"/>
      <c r="OQ22" s="39"/>
      <c r="OR22" s="39"/>
      <c r="OS22" s="39"/>
      <c r="OT22" s="39"/>
      <c r="OU22" s="39"/>
      <c r="OV22" s="39"/>
      <c r="OW22" s="39"/>
      <c r="OX22" s="39"/>
      <c r="OY22" s="39"/>
      <c r="OZ22" s="39"/>
      <c r="PA22" s="39"/>
      <c r="PB22" s="39"/>
      <c r="PC22" s="39"/>
      <c r="PD22" s="39"/>
      <c r="PE22" s="39"/>
      <c r="PF22" s="39"/>
      <c r="PG22" s="39"/>
      <c r="PH22" s="39"/>
      <c r="PI22" s="39"/>
      <c r="PJ22" s="39"/>
      <c r="PK22" s="39"/>
      <c r="PL22" s="39"/>
      <c r="PM22" s="39"/>
      <c r="PN22" s="39"/>
      <c r="PO22" s="39"/>
      <c r="PP22" s="39"/>
    </row>
    <row r="23" spans="1:432" s="35" customFormat="1" ht="30" customHeight="1" thickBot="1" x14ac:dyDescent="0.25">
      <c r="A23" s="12"/>
      <c r="B23" s="60" t="s">
        <v>32</v>
      </c>
      <c r="C23" s="61" t="s">
        <v>18</v>
      </c>
      <c r="D23" s="62">
        <v>1</v>
      </c>
      <c r="E23" s="63">
        <v>45407</v>
      </c>
      <c r="F23" s="63">
        <v>45426</v>
      </c>
      <c r="G23" s="15"/>
      <c r="H23" s="5">
        <f t="shared" si="382"/>
        <v>20</v>
      </c>
      <c r="I23" s="39"/>
      <c r="J23" s="39"/>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c r="BV23" s="39"/>
      <c r="BW23" s="39"/>
      <c r="BX23" s="39"/>
      <c r="BY23" s="39"/>
      <c r="BZ23" s="39"/>
      <c r="CA23" s="39"/>
      <c r="CB23" s="39"/>
      <c r="CC23" s="39"/>
      <c r="CD23" s="39"/>
      <c r="CE23" s="39"/>
      <c r="CF23" s="39"/>
      <c r="CG23" s="39"/>
      <c r="CH23" s="39"/>
      <c r="CI23" s="39"/>
      <c r="CJ23" s="39" t="s">
        <v>66</v>
      </c>
      <c r="CK23" s="39"/>
      <c r="CL23" s="39"/>
      <c r="CM23" s="39"/>
      <c r="CN23" s="39"/>
      <c r="CO23" s="39"/>
      <c r="CP23" s="39"/>
      <c r="CQ23" s="39"/>
      <c r="CR23" s="39"/>
      <c r="CS23" s="39"/>
      <c r="CT23" s="39"/>
      <c r="CU23" s="39"/>
      <c r="CV23" s="39"/>
      <c r="CW23" s="39"/>
      <c r="CX23" s="39"/>
      <c r="CY23" s="39"/>
      <c r="CZ23" s="39"/>
      <c r="DA23" s="39"/>
      <c r="DB23" s="39"/>
      <c r="DC23" s="39"/>
      <c r="DD23" s="39"/>
      <c r="DE23" s="39"/>
      <c r="DF23" s="39"/>
      <c r="DG23" s="39"/>
      <c r="DH23" s="39"/>
      <c r="DI23" s="39"/>
      <c r="DJ23" s="39"/>
      <c r="DK23" s="39"/>
      <c r="DL23" s="39"/>
      <c r="DM23" s="39"/>
      <c r="DN23" s="39"/>
      <c r="DO23" s="39"/>
      <c r="DP23" s="39"/>
      <c r="DQ23" s="39"/>
      <c r="DR23" s="39"/>
      <c r="DS23" s="39"/>
      <c r="DT23" s="39"/>
      <c r="DU23" s="39"/>
      <c r="DV23" s="39"/>
      <c r="DW23" s="39"/>
      <c r="DX23" s="39"/>
      <c r="DY23" s="39"/>
      <c r="DZ23" s="39"/>
      <c r="EA23" s="39"/>
      <c r="EB23" s="39"/>
      <c r="EC23" s="39"/>
      <c r="ED23" s="39"/>
      <c r="EE23" s="39"/>
      <c r="EF23" s="39"/>
      <c r="EG23" s="39"/>
      <c r="EH23" s="39"/>
      <c r="EI23" s="39"/>
      <c r="EJ23" s="39"/>
      <c r="EK23" s="39"/>
      <c r="EL23" s="39"/>
      <c r="EM23" s="39"/>
      <c r="EN23" s="39"/>
      <c r="EO23" s="39"/>
      <c r="EP23" s="39"/>
      <c r="EQ23" s="39"/>
      <c r="ER23" s="39"/>
      <c r="ES23" s="39"/>
      <c r="ET23" s="39"/>
      <c r="EU23" s="39"/>
      <c r="EV23" s="39"/>
      <c r="EW23" s="39"/>
      <c r="EX23" s="39"/>
      <c r="EY23" s="39"/>
      <c r="EZ23" s="39"/>
      <c r="FA23" s="39"/>
      <c r="FB23" s="39"/>
      <c r="FC23" s="39"/>
      <c r="FD23" s="39"/>
      <c r="FE23" s="39"/>
      <c r="FF23" s="39"/>
      <c r="FG23" s="39"/>
      <c r="FH23" s="39"/>
      <c r="FI23" s="39"/>
      <c r="FJ23" s="39"/>
      <c r="FK23" s="39"/>
      <c r="FL23" s="39"/>
      <c r="FM23" s="39"/>
      <c r="FN23" s="39"/>
      <c r="FO23" s="39"/>
      <c r="FP23" s="39"/>
      <c r="FQ23" s="39"/>
      <c r="FR23" s="39"/>
      <c r="FS23" s="39"/>
      <c r="FT23" s="39"/>
      <c r="FU23" s="39"/>
      <c r="FV23" s="39"/>
      <c r="FW23" s="39"/>
      <c r="FX23" s="39"/>
      <c r="FY23" s="39"/>
      <c r="FZ23" s="39"/>
      <c r="GA23" s="39"/>
      <c r="GB23" s="39"/>
      <c r="GC23" s="39"/>
      <c r="GD23" s="39"/>
      <c r="GE23" s="39"/>
      <c r="GF23" s="39"/>
      <c r="GG23" s="39"/>
      <c r="GH23" s="39"/>
      <c r="GI23" s="39"/>
      <c r="GJ23" s="39"/>
      <c r="GK23" s="39"/>
      <c r="GL23" s="39"/>
      <c r="GM23" s="39"/>
      <c r="GN23" s="39"/>
      <c r="GO23" s="39"/>
      <c r="GP23" s="39"/>
      <c r="GQ23" s="39"/>
      <c r="GR23" s="39"/>
      <c r="GS23" s="39"/>
      <c r="GT23" s="39"/>
      <c r="GU23" s="39"/>
      <c r="GV23" s="39"/>
      <c r="GW23" s="39"/>
      <c r="GX23" s="39"/>
      <c r="GY23" s="39"/>
      <c r="GZ23" s="39"/>
      <c r="HA23" s="39"/>
      <c r="HB23" s="39"/>
      <c r="HC23" s="39"/>
      <c r="HD23" s="39"/>
      <c r="HE23" s="39"/>
      <c r="HF23" s="39"/>
      <c r="HG23" s="39"/>
      <c r="HH23" s="39"/>
      <c r="HI23" s="39"/>
      <c r="HJ23" s="39"/>
      <c r="HK23" s="39"/>
      <c r="HL23" s="39"/>
      <c r="HM23" s="39"/>
      <c r="HN23" s="39"/>
      <c r="HO23" s="39"/>
      <c r="HP23" s="39"/>
      <c r="HQ23" s="39"/>
      <c r="HR23" s="39"/>
      <c r="HS23" s="39"/>
      <c r="HT23" s="39"/>
      <c r="HU23" s="39"/>
      <c r="HV23" s="39"/>
      <c r="HW23" s="39"/>
      <c r="HX23" s="39"/>
      <c r="HY23" s="39"/>
      <c r="HZ23" s="39"/>
      <c r="IA23" s="39"/>
      <c r="IB23" s="39"/>
      <c r="IC23" s="39"/>
      <c r="ID23" s="39"/>
      <c r="IE23" s="39"/>
      <c r="IF23" s="39"/>
      <c r="IG23" s="39"/>
      <c r="IH23" s="39"/>
      <c r="II23" s="39"/>
      <c r="IJ23" s="39"/>
      <c r="IK23" s="39"/>
      <c r="IL23" s="39"/>
      <c r="IM23" s="39"/>
      <c r="IN23" s="39"/>
      <c r="IO23" s="39"/>
      <c r="IP23" s="39"/>
      <c r="IQ23" s="39"/>
      <c r="IR23" s="39"/>
      <c r="IS23" s="39"/>
      <c r="IT23" s="39"/>
      <c r="IU23" s="39"/>
      <c r="IV23" s="39"/>
      <c r="IW23" s="39"/>
      <c r="IX23" s="39"/>
      <c r="IY23" s="39"/>
      <c r="IZ23" s="39"/>
      <c r="JA23" s="39"/>
      <c r="JB23" s="39"/>
      <c r="JC23" s="39"/>
      <c r="JD23" s="39"/>
      <c r="JE23" s="39"/>
      <c r="JF23" s="39"/>
      <c r="JG23" s="39"/>
      <c r="JH23" s="39"/>
      <c r="JI23" s="39"/>
      <c r="JJ23" s="39"/>
      <c r="JK23" s="39"/>
      <c r="JL23" s="39"/>
      <c r="JM23" s="39"/>
      <c r="JN23" s="39"/>
      <c r="JO23" s="39"/>
      <c r="JP23" s="39"/>
      <c r="JQ23" s="39"/>
      <c r="JR23" s="39"/>
      <c r="JS23" s="39"/>
      <c r="JT23" s="39"/>
      <c r="JU23" s="39"/>
      <c r="JV23" s="39"/>
      <c r="JW23" s="39"/>
      <c r="JX23" s="39"/>
      <c r="JY23" s="39"/>
      <c r="JZ23" s="39"/>
      <c r="KA23" s="39"/>
      <c r="KB23" s="39"/>
      <c r="KC23" s="39"/>
      <c r="KD23" s="39"/>
      <c r="KE23" s="39"/>
      <c r="KF23" s="39"/>
      <c r="KG23" s="39"/>
      <c r="KH23" s="39"/>
      <c r="KI23" s="39"/>
      <c r="KJ23" s="39"/>
      <c r="KK23" s="39"/>
      <c r="KL23" s="39"/>
      <c r="KM23" s="39"/>
      <c r="KN23" s="39"/>
      <c r="KO23" s="39"/>
      <c r="KP23" s="39"/>
      <c r="KQ23" s="39"/>
      <c r="KR23" s="39"/>
      <c r="KS23" s="39"/>
      <c r="KT23" s="39"/>
      <c r="KU23" s="39"/>
      <c r="KV23" s="39"/>
      <c r="KW23" s="39"/>
      <c r="KX23" s="39"/>
      <c r="KY23" s="39"/>
      <c r="KZ23" s="39"/>
      <c r="LA23" s="39"/>
      <c r="LB23" s="39"/>
      <c r="LC23" s="39"/>
      <c r="LD23" s="39"/>
      <c r="LE23" s="39"/>
      <c r="LF23" s="39"/>
      <c r="LG23" s="39"/>
      <c r="LH23" s="39"/>
      <c r="LI23" s="39"/>
      <c r="LJ23" s="39"/>
      <c r="LK23" s="39"/>
      <c r="LL23" s="39"/>
      <c r="LM23" s="39"/>
      <c r="LN23" s="39"/>
      <c r="LO23" s="39"/>
      <c r="LP23" s="39"/>
      <c r="LQ23" s="39"/>
      <c r="LR23" s="39"/>
      <c r="LS23" s="39"/>
      <c r="LT23" s="39"/>
      <c r="LU23" s="39"/>
      <c r="LV23" s="39"/>
      <c r="LW23" s="39"/>
      <c r="LX23" s="39"/>
      <c r="LY23" s="39"/>
      <c r="LZ23" s="39"/>
      <c r="MA23" s="39"/>
      <c r="MB23" s="39"/>
      <c r="MC23" s="39"/>
      <c r="MD23" s="39"/>
      <c r="ME23" s="39"/>
      <c r="MF23" s="39"/>
      <c r="MG23" s="39"/>
      <c r="MH23" s="39"/>
      <c r="MI23" s="39"/>
      <c r="MJ23" s="39"/>
      <c r="MK23" s="39"/>
      <c r="ML23" s="39"/>
      <c r="MM23" s="39"/>
      <c r="MN23" s="39"/>
      <c r="MO23" s="39"/>
      <c r="MP23" s="39"/>
      <c r="MQ23" s="39"/>
      <c r="MR23" s="39"/>
      <c r="MS23" s="39"/>
      <c r="MT23" s="39"/>
      <c r="MU23" s="39"/>
      <c r="MV23" s="39"/>
      <c r="MW23" s="39"/>
      <c r="MX23" s="39"/>
      <c r="MY23" s="39"/>
      <c r="MZ23" s="39"/>
      <c r="NA23" s="39"/>
      <c r="NB23" s="39"/>
      <c r="NC23" s="39"/>
      <c r="ND23" s="39"/>
      <c r="NE23" s="39"/>
      <c r="NF23" s="39"/>
      <c r="NG23" s="39"/>
      <c r="NH23" s="39"/>
      <c r="NI23" s="39"/>
      <c r="NJ23" s="39"/>
      <c r="NK23" s="39"/>
      <c r="NL23" s="39"/>
      <c r="NM23" s="39"/>
      <c r="NN23" s="39"/>
      <c r="NO23" s="39"/>
      <c r="NP23" s="39"/>
      <c r="NQ23" s="39"/>
      <c r="NR23" s="39"/>
      <c r="NS23" s="39"/>
      <c r="NT23" s="39"/>
      <c r="NU23" s="39"/>
      <c r="NV23" s="39"/>
      <c r="NW23" s="39"/>
      <c r="NX23" s="39"/>
      <c r="NY23" s="39"/>
      <c r="NZ23" s="39"/>
      <c r="OA23" s="39"/>
      <c r="OB23" s="39"/>
      <c r="OC23" s="39"/>
      <c r="OD23" s="39"/>
      <c r="OE23" s="39"/>
      <c r="OF23" s="39"/>
      <c r="OG23" s="39"/>
      <c r="OH23" s="39"/>
      <c r="OI23" s="39"/>
      <c r="OJ23" s="39"/>
      <c r="OK23" s="39"/>
      <c r="OL23" s="39"/>
      <c r="OM23" s="39"/>
      <c r="ON23" s="39"/>
      <c r="OO23" s="39"/>
      <c r="OP23" s="39"/>
      <c r="OQ23" s="39"/>
      <c r="OR23" s="39"/>
      <c r="OS23" s="39"/>
      <c r="OT23" s="39"/>
      <c r="OU23" s="39"/>
      <c r="OV23" s="39"/>
      <c r="OW23" s="39"/>
      <c r="OX23" s="39"/>
      <c r="OY23" s="39"/>
      <c r="OZ23" s="39"/>
      <c r="PA23" s="39"/>
      <c r="PB23" s="39"/>
      <c r="PC23" s="39"/>
      <c r="PD23" s="39"/>
      <c r="PE23" s="39"/>
      <c r="PF23" s="39"/>
      <c r="PG23" s="39"/>
      <c r="PH23" s="39"/>
      <c r="PI23" s="39"/>
      <c r="PJ23" s="39"/>
      <c r="PK23" s="39"/>
      <c r="PL23" s="39"/>
      <c r="PM23" s="39"/>
      <c r="PN23" s="39"/>
      <c r="PO23" s="39"/>
      <c r="PP23" s="39"/>
    </row>
    <row r="24" spans="1:432" s="35" customFormat="1" ht="30" customHeight="1" thickBot="1" x14ac:dyDescent="0.25">
      <c r="A24" s="12"/>
      <c r="B24" s="60" t="s">
        <v>33</v>
      </c>
      <c r="C24" s="61" t="s">
        <v>18</v>
      </c>
      <c r="D24" s="62">
        <v>1</v>
      </c>
      <c r="E24" s="63">
        <v>45429</v>
      </c>
      <c r="F24" s="63">
        <v>45437</v>
      </c>
      <c r="G24" s="15"/>
      <c r="H24" s="5">
        <f t="shared" si="382"/>
        <v>9</v>
      </c>
      <c r="I24" s="39"/>
      <c r="J24" s="39"/>
      <c r="K24" s="39"/>
      <c r="L24" s="39"/>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9"/>
      <c r="BT24" s="39"/>
      <c r="BU24" s="39"/>
      <c r="BV24" s="39"/>
      <c r="BW24" s="39"/>
      <c r="BX24" s="39"/>
      <c r="BY24" s="39"/>
      <c r="BZ24" s="39"/>
      <c r="CA24" s="39"/>
      <c r="CB24" s="39"/>
      <c r="CC24" s="39"/>
      <c r="CD24" s="39"/>
      <c r="CE24" s="39"/>
      <c r="CF24" s="39"/>
      <c r="CG24" s="39"/>
      <c r="CH24" s="39"/>
      <c r="CI24" s="39"/>
      <c r="CJ24" s="39"/>
      <c r="CK24" s="39"/>
      <c r="CL24" s="39"/>
      <c r="CM24" s="39"/>
      <c r="CN24" s="39"/>
      <c r="CO24" s="39"/>
      <c r="CP24" s="39"/>
      <c r="CQ24" s="39"/>
      <c r="CR24" s="39"/>
      <c r="CS24" s="39"/>
      <c r="CT24" s="39"/>
      <c r="CU24" s="39" t="s">
        <v>66</v>
      </c>
      <c r="CV24" s="39"/>
      <c r="CW24" s="39"/>
      <c r="CX24" s="39"/>
      <c r="CY24" s="39"/>
      <c r="CZ24" s="39"/>
      <c r="DA24" s="39"/>
      <c r="DB24" s="39"/>
      <c r="DC24" s="39"/>
      <c r="DD24" s="39"/>
      <c r="DE24" s="39"/>
      <c r="DF24" s="39"/>
      <c r="DG24" s="39"/>
      <c r="DH24" s="39"/>
      <c r="DI24" s="39"/>
      <c r="DJ24" s="39"/>
      <c r="DK24" s="39"/>
      <c r="DL24" s="39"/>
      <c r="DM24" s="39"/>
      <c r="DN24" s="39"/>
      <c r="DO24" s="39"/>
      <c r="DP24" s="39"/>
      <c r="DQ24" s="39"/>
      <c r="DR24" s="39"/>
      <c r="DS24" s="39"/>
      <c r="DT24" s="39"/>
      <c r="DU24" s="39"/>
      <c r="DV24" s="39"/>
      <c r="DW24" s="39"/>
      <c r="DX24" s="39"/>
      <c r="DY24" s="39"/>
      <c r="DZ24" s="39"/>
      <c r="EA24" s="39"/>
      <c r="EB24" s="39"/>
      <c r="EC24" s="39"/>
      <c r="ED24" s="39"/>
      <c r="EE24" s="39"/>
      <c r="EF24" s="39"/>
      <c r="EG24" s="39"/>
      <c r="EH24" s="39"/>
      <c r="EI24" s="39"/>
      <c r="EJ24" s="39"/>
      <c r="EK24" s="39"/>
      <c r="EL24" s="39"/>
      <c r="EM24" s="39"/>
      <c r="EN24" s="39"/>
      <c r="EO24" s="39"/>
      <c r="EP24" s="39"/>
      <c r="EQ24" s="39"/>
      <c r="ER24" s="39"/>
      <c r="ES24" s="39"/>
      <c r="ET24" s="39"/>
      <c r="EU24" s="39"/>
      <c r="EV24" s="39"/>
      <c r="EW24" s="39"/>
      <c r="EX24" s="39"/>
      <c r="EY24" s="39"/>
      <c r="EZ24" s="39"/>
      <c r="FA24" s="39"/>
      <c r="FB24" s="39"/>
      <c r="FC24" s="39"/>
      <c r="FD24" s="39"/>
      <c r="FE24" s="39"/>
      <c r="FF24" s="39"/>
      <c r="FG24" s="39"/>
      <c r="FH24" s="39"/>
      <c r="FI24" s="39"/>
      <c r="FJ24" s="39"/>
      <c r="FK24" s="39"/>
      <c r="FL24" s="39"/>
      <c r="FM24" s="39"/>
      <c r="FN24" s="39"/>
      <c r="FO24" s="39"/>
      <c r="FP24" s="39"/>
      <c r="FQ24" s="39"/>
      <c r="FR24" s="39"/>
      <c r="FS24" s="39"/>
      <c r="FT24" s="39"/>
      <c r="FU24" s="39"/>
      <c r="FV24" s="39"/>
      <c r="FW24" s="39"/>
      <c r="FX24" s="39"/>
      <c r="FY24" s="39"/>
      <c r="FZ24" s="39"/>
      <c r="GA24" s="39"/>
      <c r="GB24" s="39"/>
      <c r="GC24" s="39"/>
      <c r="GD24" s="39"/>
      <c r="GE24" s="39"/>
      <c r="GF24" s="39"/>
      <c r="GG24" s="39"/>
      <c r="GH24" s="39"/>
      <c r="GI24" s="39"/>
      <c r="GJ24" s="39"/>
      <c r="GK24" s="39"/>
      <c r="GL24" s="39"/>
      <c r="GM24" s="39"/>
      <c r="GN24" s="39"/>
      <c r="GO24" s="39"/>
      <c r="GP24" s="39"/>
      <c r="GQ24" s="39"/>
      <c r="GR24" s="39"/>
      <c r="GS24" s="39"/>
      <c r="GT24" s="39"/>
      <c r="GU24" s="39"/>
      <c r="GV24" s="39"/>
      <c r="GW24" s="39"/>
      <c r="GX24" s="39"/>
      <c r="GY24" s="39"/>
      <c r="GZ24" s="39"/>
      <c r="HA24" s="39"/>
      <c r="HB24" s="39"/>
      <c r="HC24" s="39"/>
      <c r="HD24" s="39"/>
      <c r="HE24" s="39"/>
      <c r="HF24" s="39"/>
      <c r="HG24" s="39"/>
      <c r="HH24" s="39"/>
      <c r="HI24" s="39"/>
      <c r="HJ24" s="39"/>
      <c r="HK24" s="39"/>
      <c r="HL24" s="39"/>
      <c r="HM24" s="39"/>
      <c r="HN24" s="39"/>
      <c r="HO24" s="39"/>
      <c r="HP24" s="39"/>
      <c r="HQ24" s="39"/>
      <c r="HR24" s="39"/>
      <c r="HS24" s="39"/>
      <c r="HT24" s="39"/>
      <c r="HU24" s="39"/>
      <c r="HV24" s="39"/>
      <c r="HW24" s="39"/>
      <c r="HX24" s="39"/>
      <c r="HY24" s="39"/>
      <c r="HZ24" s="39"/>
      <c r="IA24" s="39"/>
      <c r="IB24" s="39"/>
      <c r="IC24" s="39"/>
      <c r="ID24" s="39"/>
      <c r="IE24" s="39"/>
      <c r="IF24" s="39"/>
      <c r="IG24" s="39"/>
      <c r="IH24" s="39"/>
      <c r="II24" s="39"/>
      <c r="IJ24" s="39"/>
      <c r="IK24" s="39"/>
      <c r="IL24" s="39"/>
      <c r="IM24" s="39"/>
      <c r="IN24" s="39"/>
      <c r="IO24" s="39"/>
      <c r="IP24" s="39"/>
      <c r="IQ24" s="39"/>
      <c r="IR24" s="39"/>
      <c r="IS24" s="39"/>
      <c r="IT24" s="39"/>
      <c r="IU24" s="39"/>
      <c r="IV24" s="39"/>
      <c r="IW24" s="39"/>
      <c r="IX24" s="39"/>
      <c r="IY24" s="39"/>
      <c r="IZ24" s="39"/>
      <c r="JA24" s="39"/>
      <c r="JB24" s="39"/>
      <c r="JC24" s="39"/>
      <c r="JD24" s="39"/>
      <c r="JE24" s="39"/>
      <c r="JF24" s="39"/>
      <c r="JG24" s="39"/>
      <c r="JH24" s="39"/>
      <c r="JI24" s="39"/>
      <c r="JJ24" s="39"/>
      <c r="JK24" s="39"/>
      <c r="JL24" s="39"/>
      <c r="JM24" s="39"/>
      <c r="JN24" s="39"/>
      <c r="JO24" s="39"/>
      <c r="JP24" s="39"/>
      <c r="JQ24" s="39"/>
      <c r="JR24" s="39"/>
      <c r="JS24" s="39"/>
      <c r="JT24" s="39"/>
      <c r="JU24" s="39"/>
      <c r="JV24" s="39"/>
      <c r="JW24" s="39"/>
      <c r="JX24" s="39"/>
      <c r="JY24" s="39"/>
      <c r="JZ24" s="39"/>
      <c r="KA24" s="39"/>
      <c r="KB24" s="39"/>
      <c r="KC24" s="39"/>
      <c r="KD24" s="39"/>
      <c r="KE24" s="39"/>
      <c r="KF24" s="39"/>
      <c r="KG24" s="39"/>
      <c r="KH24" s="39"/>
      <c r="KI24" s="39"/>
      <c r="KJ24" s="39"/>
      <c r="KK24" s="39"/>
      <c r="KL24" s="39"/>
      <c r="KM24" s="39"/>
      <c r="KN24" s="39"/>
      <c r="KO24" s="39"/>
      <c r="KP24" s="39"/>
      <c r="KQ24" s="39"/>
      <c r="KR24" s="39"/>
      <c r="KS24" s="39"/>
      <c r="KT24" s="39"/>
      <c r="KU24" s="39"/>
      <c r="KV24" s="39"/>
      <c r="KW24" s="39"/>
      <c r="KX24" s="39"/>
      <c r="KY24" s="39"/>
      <c r="KZ24" s="39"/>
      <c r="LA24" s="39"/>
      <c r="LB24" s="39"/>
      <c r="LC24" s="39"/>
      <c r="LD24" s="39"/>
      <c r="LE24" s="39"/>
      <c r="LF24" s="39"/>
      <c r="LG24" s="39"/>
      <c r="LH24" s="39"/>
      <c r="LI24" s="39"/>
      <c r="LJ24" s="39"/>
      <c r="LK24" s="39"/>
      <c r="LL24" s="39"/>
      <c r="LM24" s="39"/>
      <c r="LN24" s="39"/>
      <c r="LO24" s="39"/>
      <c r="LP24" s="39"/>
      <c r="LQ24" s="39"/>
      <c r="LR24" s="39"/>
      <c r="LS24" s="39"/>
      <c r="LT24" s="39"/>
      <c r="LU24" s="39"/>
      <c r="LV24" s="39"/>
      <c r="LW24" s="39"/>
      <c r="LX24" s="39"/>
      <c r="LY24" s="39"/>
      <c r="LZ24" s="39"/>
      <c r="MA24" s="39"/>
      <c r="MB24" s="39"/>
      <c r="MC24" s="39"/>
      <c r="MD24" s="39"/>
      <c r="ME24" s="39"/>
      <c r="MF24" s="39"/>
      <c r="MG24" s="39"/>
      <c r="MH24" s="39"/>
      <c r="MI24" s="39"/>
      <c r="MJ24" s="39"/>
      <c r="MK24" s="39"/>
      <c r="ML24" s="39"/>
      <c r="MM24" s="39"/>
      <c r="MN24" s="39"/>
      <c r="MO24" s="39"/>
      <c r="MP24" s="39"/>
      <c r="MQ24" s="39"/>
      <c r="MR24" s="39"/>
      <c r="MS24" s="39"/>
      <c r="MT24" s="39"/>
      <c r="MU24" s="39"/>
      <c r="MV24" s="39"/>
      <c r="MW24" s="39"/>
      <c r="MX24" s="39"/>
      <c r="MY24" s="39"/>
      <c r="MZ24" s="39"/>
      <c r="NA24" s="39"/>
      <c r="NB24" s="39"/>
      <c r="NC24" s="39"/>
      <c r="ND24" s="39"/>
      <c r="NE24" s="39"/>
      <c r="NF24" s="39"/>
      <c r="NG24" s="39"/>
      <c r="NH24" s="39"/>
      <c r="NI24" s="39"/>
      <c r="NJ24" s="39"/>
      <c r="NK24" s="39"/>
      <c r="NL24" s="39"/>
      <c r="NM24" s="39"/>
      <c r="NN24" s="39"/>
      <c r="NO24" s="39"/>
      <c r="NP24" s="39"/>
      <c r="NQ24" s="39"/>
      <c r="NR24" s="39"/>
      <c r="NS24" s="39"/>
      <c r="NT24" s="39"/>
      <c r="NU24" s="39"/>
      <c r="NV24" s="39"/>
      <c r="NW24" s="39"/>
      <c r="NX24" s="39"/>
      <c r="NY24" s="39"/>
      <c r="NZ24" s="39"/>
      <c r="OA24" s="39"/>
      <c r="OB24" s="39"/>
      <c r="OC24" s="39"/>
      <c r="OD24" s="39"/>
      <c r="OE24" s="39"/>
      <c r="OF24" s="39"/>
      <c r="OG24" s="39"/>
      <c r="OH24" s="39"/>
      <c r="OI24" s="39"/>
      <c r="OJ24" s="39"/>
      <c r="OK24" s="39"/>
      <c r="OL24" s="39"/>
      <c r="OM24" s="39"/>
      <c r="ON24" s="39"/>
      <c r="OO24" s="39"/>
      <c r="OP24" s="39"/>
      <c r="OQ24" s="39"/>
      <c r="OR24" s="39"/>
      <c r="OS24" s="39"/>
      <c r="OT24" s="39"/>
      <c r="OU24" s="39"/>
      <c r="OV24" s="39"/>
      <c r="OW24" s="39"/>
      <c r="OX24" s="39"/>
      <c r="OY24" s="39"/>
      <c r="OZ24" s="39"/>
      <c r="PA24" s="39"/>
      <c r="PB24" s="39"/>
      <c r="PC24" s="39"/>
      <c r="PD24" s="39"/>
      <c r="PE24" s="39"/>
      <c r="PF24" s="39"/>
      <c r="PG24" s="39"/>
      <c r="PH24" s="39"/>
      <c r="PI24" s="39"/>
      <c r="PJ24" s="39"/>
      <c r="PK24" s="39"/>
      <c r="PL24" s="39"/>
      <c r="PM24" s="39"/>
      <c r="PN24" s="39"/>
      <c r="PO24" s="39"/>
      <c r="PP24" s="39"/>
    </row>
    <row r="25" spans="1:432" s="35" customFormat="1" ht="30" customHeight="1" thickBot="1" x14ac:dyDescent="0.25">
      <c r="A25" s="12"/>
      <c r="B25" s="60" t="s">
        <v>48</v>
      </c>
      <c r="C25" s="61" t="s">
        <v>18</v>
      </c>
      <c r="D25" s="62">
        <v>1</v>
      </c>
      <c r="E25" s="63">
        <v>45474</v>
      </c>
      <c r="F25" s="63">
        <v>45493</v>
      </c>
      <c r="G25" s="15"/>
      <c r="H25" s="5">
        <f t="shared" si="382"/>
        <v>20</v>
      </c>
      <c r="I25" s="39"/>
      <c r="J25" s="39"/>
      <c r="K25" s="39"/>
      <c r="L25" s="39"/>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c r="DV25" s="39"/>
      <c r="DW25" s="39"/>
      <c r="DX25" s="39"/>
      <c r="DY25" s="39"/>
      <c r="DZ25" s="39"/>
      <c r="EA25" s="39"/>
      <c r="EB25" s="39"/>
      <c r="EC25" s="39"/>
      <c r="ED25" s="39"/>
      <c r="EE25" s="39"/>
      <c r="EF25" s="39"/>
      <c r="EG25" s="39"/>
      <c r="EH25" s="39"/>
      <c r="EI25" s="39"/>
      <c r="EJ25" s="39"/>
      <c r="EK25" s="39"/>
      <c r="EL25" s="39"/>
      <c r="EM25" s="39"/>
      <c r="EN25" s="39"/>
      <c r="EO25" s="39"/>
      <c r="EP25" s="39"/>
      <c r="EQ25" s="39"/>
      <c r="ER25" s="39"/>
      <c r="ES25" s="39"/>
      <c r="ET25" s="39"/>
      <c r="EU25" s="39"/>
      <c r="EV25" s="39"/>
      <c r="EW25" s="39"/>
      <c r="EX25" s="39"/>
      <c r="EY25" s="39" t="s">
        <v>66</v>
      </c>
      <c r="EZ25" s="39"/>
      <c r="FA25" s="39"/>
      <c r="FB25" s="39"/>
      <c r="FC25" s="39"/>
      <c r="FD25" s="39"/>
      <c r="FE25" s="39"/>
      <c r="FF25" s="39"/>
      <c r="FG25" s="39"/>
      <c r="FH25" s="39"/>
      <c r="FI25" s="39"/>
      <c r="FJ25" s="39"/>
      <c r="FK25" s="39"/>
      <c r="FL25" s="39"/>
      <c r="FM25" s="39"/>
      <c r="FN25" s="39"/>
      <c r="FO25" s="39"/>
      <c r="FP25" s="39"/>
      <c r="FQ25" s="39"/>
      <c r="FR25" s="39"/>
      <c r="FS25" s="39"/>
      <c r="FT25" s="39"/>
      <c r="FU25" s="39"/>
      <c r="FV25" s="39"/>
      <c r="FW25" s="39"/>
      <c r="FX25" s="39"/>
      <c r="FY25" s="39"/>
      <c r="FZ25" s="39"/>
      <c r="GA25" s="39"/>
      <c r="GB25" s="39"/>
      <c r="GC25" s="39"/>
      <c r="GD25" s="39"/>
      <c r="GE25" s="39"/>
      <c r="GF25" s="39"/>
      <c r="GG25" s="39"/>
      <c r="GH25" s="39"/>
      <c r="GI25" s="39"/>
      <c r="GJ25" s="39"/>
      <c r="GK25" s="39"/>
      <c r="GL25" s="39"/>
      <c r="GM25" s="39"/>
      <c r="GN25" s="39"/>
      <c r="GO25" s="39"/>
      <c r="GP25" s="39"/>
      <c r="GQ25" s="39"/>
      <c r="GR25" s="39"/>
      <c r="GS25" s="39"/>
      <c r="GT25" s="39"/>
      <c r="GU25" s="39"/>
      <c r="GV25" s="39"/>
      <c r="GW25" s="39"/>
      <c r="GX25" s="39"/>
      <c r="GY25" s="39"/>
      <c r="GZ25" s="39"/>
      <c r="HA25" s="39"/>
      <c r="HB25" s="39"/>
      <c r="HC25" s="39"/>
      <c r="HD25" s="39"/>
      <c r="HE25" s="39"/>
      <c r="HF25" s="39"/>
      <c r="HG25" s="39"/>
      <c r="HH25" s="39"/>
      <c r="HI25" s="39"/>
      <c r="HJ25" s="39"/>
      <c r="HK25" s="39"/>
      <c r="HL25" s="39"/>
      <c r="HM25" s="39"/>
      <c r="HN25" s="39"/>
      <c r="HO25" s="39"/>
      <c r="HP25" s="39"/>
      <c r="HQ25" s="39"/>
      <c r="HR25" s="39"/>
      <c r="HS25" s="39"/>
      <c r="HT25" s="39"/>
      <c r="HU25" s="39"/>
      <c r="HV25" s="39"/>
      <c r="HW25" s="39"/>
      <c r="HX25" s="39"/>
      <c r="HY25" s="39"/>
      <c r="HZ25" s="39"/>
      <c r="IA25" s="39"/>
      <c r="IB25" s="39"/>
      <c r="IC25" s="39"/>
      <c r="ID25" s="39"/>
      <c r="IE25" s="39"/>
      <c r="IF25" s="39"/>
      <c r="IG25" s="39"/>
      <c r="IH25" s="39"/>
      <c r="II25" s="39"/>
      <c r="IJ25" s="39"/>
      <c r="IK25" s="39"/>
      <c r="IL25" s="39"/>
      <c r="IM25" s="39"/>
      <c r="IN25" s="39"/>
      <c r="IO25" s="39"/>
      <c r="IP25" s="39"/>
      <c r="IQ25" s="39"/>
      <c r="IR25" s="39"/>
      <c r="IS25" s="39"/>
      <c r="IT25" s="39"/>
      <c r="IU25" s="39"/>
      <c r="IV25" s="39"/>
      <c r="IW25" s="39"/>
      <c r="IX25" s="39"/>
      <c r="IY25" s="39"/>
      <c r="IZ25" s="39"/>
      <c r="JA25" s="39"/>
      <c r="JB25" s="39"/>
      <c r="JC25" s="39"/>
      <c r="JD25" s="39"/>
      <c r="JE25" s="39"/>
      <c r="JF25" s="39"/>
      <c r="JG25" s="39"/>
      <c r="JH25" s="39"/>
      <c r="JI25" s="39"/>
      <c r="JJ25" s="39"/>
      <c r="JK25" s="39"/>
      <c r="JL25" s="39"/>
      <c r="JM25" s="39"/>
      <c r="JN25" s="39"/>
      <c r="JO25" s="39"/>
      <c r="JP25" s="39"/>
      <c r="JQ25" s="39"/>
      <c r="JR25" s="39"/>
      <c r="JS25" s="39"/>
      <c r="JT25" s="39"/>
      <c r="JU25" s="39"/>
      <c r="JV25" s="39"/>
      <c r="JW25" s="39"/>
      <c r="JX25" s="39"/>
      <c r="JY25" s="39"/>
      <c r="JZ25" s="39"/>
      <c r="KA25" s="39"/>
      <c r="KB25" s="39"/>
      <c r="KC25" s="39"/>
      <c r="KD25" s="39"/>
      <c r="KE25" s="39"/>
      <c r="KF25" s="39"/>
      <c r="KG25" s="39"/>
      <c r="KH25" s="39"/>
      <c r="KI25" s="39"/>
      <c r="KJ25" s="39"/>
      <c r="KK25" s="39"/>
      <c r="KL25" s="39"/>
      <c r="KM25" s="39"/>
      <c r="KN25" s="39"/>
      <c r="KO25" s="39"/>
      <c r="KP25" s="39"/>
      <c r="KQ25" s="39"/>
      <c r="KR25" s="39"/>
      <c r="KS25" s="39"/>
      <c r="KT25" s="39"/>
      <c r="KU25" s="39"/>
      <c r="KV25" s="39"/>
      <c r="KW25" s="39"/>
      <c r="KX25" s="39"/>
      <c r="KY25" s="39"/>
      <c r="KZ25" s="39"/>
      <c r="LA25" s="39"/>
      <c r="LB25" s="39"/>
      <c r="LC25" s="39"/>
      <c r="LD25" s="39"/>
      <c r="LE25" s="39"/>
      <c r="LF25" s="39"/>
      <c r="LG25" s="39"/>
      <c r="LH25" s="39"/>
      <c r="LI25" s="39"/>
      <c r="LJ25" s="39"/>
      <c r="LK25" s="39"/>
      <c r="LL25" s="39"/>
      <c r="LM25" s="39"/>
      <c r="LN25" s="39"/>
      <c r="LO25" s="39"/>
      <c r="LP25" s="39"/>
      <c r="LQ25" s="39"/>
      <c r="LR25" s="39"/>
      <c r="LS25" s="39"/>
      <c r="LT25" s="39"/>
      <c r="LU25" s="39"/>
      <c r="LV25" s="39"/>
      <c r="LW25" s="39"/>
      <c r="LX25" s="39"/>
      <c r="LY25" s="39"/>
      <c r="LZ25" s="39"/>
      <c r="MA25" s="39"/>
      <c r="MB25" s="39"/>
      <c r="MC25" s="39"/>
      <c r="MD25" s="39"/>
      <c r="ME25" s="39"/>
      <c r="MF25" s="39"/>
      <c r="MG25" s="39"/>
      <c r="MH25" s="39"/>
      <c r="MI25" s="39"/>
      <c r="MJ25" s="39"/>
      <c r="MK25" s="39"/>
      <c r="ML25" s="39"/>
      <c r="MM25" s="39"/>
      <c r="MN25" s="39"/>
      <c r="MO25" s="39"/>
      <c r="MP25" s="39"/>
      <c r="MQ25" s="39"/>
      <c r="MR25" s="39"/>
      <c r="MS25" s="39"/>
      <c r="MT25" s="39"/>
      <c r="MU25" s="39"/>
      <c r="MV25" s="39"/>
      <c r="MW25" s="39"/>
      <c r="MX25" s="39"/>
      <c r="MY25" s="39"/>
      <c r="MZ25" s="39"/>
      <c r="NA25" s="39"/>
      <c r="NB25" s="39"/>
      <c r="NC25" s="39"/>
      <c r="ND25" s="39"/>
      <c r="NE25" s="39"/>
      <c r="NF25" s="39"/>
      <c r="NG25" s="39"/>
      <c r="NH25" s="39"/>
      <c r="NI25" s="39"/>
      <c r="NJ25" s="39"/>
      <c r="NK25" s="39"/>
      <c r="NL25" s="39"/>
      <c r="NM25" s="39"/>
      <c r="NN25" s="39"/>
      <c r="NO25" s="39"/>
      <c r="NP25" s="39"/>
      <c r="NQ25" s="39"/>
      <c r="NR25" s="39"/>
      <c r="NS25" s="39"/>
      <c r="NT25" s="39"/>
      <c r="NU25" s="39"/>
      <c r="NV25" s="39"/>
      <c r="NW25" s="39"/>
      <c r="NX25" s="39"/>
      <c r="NY25" s="39"/>
      <c r="NZ25" s="39"/>
      <c r="OA25" s="39"/>
      <c r="OB25" s="39"/>
      <c r="OC25" s="39"/>
      <c r="OD25" s="39"/>
      <c r="OE25" s="39"/>
      <c r="OF25" s="39"/>
      <c r="OG25" s="39"/>
      <c r="OH25" s="39"/>
      <c r="OI25" s="39"/>
      <c r="OJ25" s="39"/>
      <c r="OK25" s="39"/>
      <c r="OL25" s="39"/>
      <c r="OM25" s="39"/>
      <c r="ON25" s="39"/>
      <c r="OO25" s="39"/>
      <c r="OP25" s="39"/>
      <c r="OQ25" s="39"/>
      <c r="OR25" s="39"/>
      <c r="OS25" s="39"/>
      <c r="OT25" s="39"/>
      <c r="OU25" s="39"/>
      <c r="OV25" s="39"/>
      <c r="OW25" s="39"/>
      <c r="OX25" s="39"/>
      <c r="OY25" s="39"/>
      <c r="OZ25" s="39"/>
      <c r="PA25" s="39"/>
      <c r="PB25" s="39"/>
      <c r="PC25" s="39"/>
      <c r="PD25" s="39"/>
      <c r="PE25" s="39"/>
      <c r="PF25" s="39"/>
      <c r="PG25" s="39"/>
      <c r="PH25" s="39"/>
      <c r="PI25" s="39"/>
      <c r="PJ25" s="39"/>
      <c r="PK25" s="39"/>
      <c r="PL25" s="39"/>
      <c r="PM25" s="39"/>
      <c r="PN25" s="39"/>
      <c r="PO25" s="39"/>
      <c r="PP25" s="39"/>
    </row>
    <row r="26" spans="1:432" s="35" customFormat="1" ht="30" customHeight="1" thickBot="1" x14ac:dyDescent="0.25">
      <c r="A26" s="12"/>
      <c r="B26" s="64" t="s">
        <v>25</v>
      </c>
      <c r="C26" s="65"/>
      <c r="D26" s="66"/>
      <c r="E26" s="67"/>
      <c r="F26" s="68"/>
      <c r="G26" s="15"/>
      <c r="H26" s="5" t="str">
        <f t="shared" si="382"/>
        <v/>
      </c>
      <c r="I26" s="69"/>
      <c r="J26" s="69"/>
      <c r="K26" s="69"/>
      <c r="L26" s="69"/>
      <c r="M26" s="69"/>
      <c r="N26" s="69"/>
      <c r="O26" s="69"/>
      <c r="P26" s="69"/>
      <c r="Q26" s="69"/>
      <c r="R26" s="69"/>
      <c r="S26" s="69"/>
      <c r="T26" s="69"/>
      <c r="U26" s="69"/>
      <c r="V26" s="69"/>
      <c r="W26" s="69"/>
      <c r="X26" s="69"/>
      <c r="Y26" s="69"/>
      <c r="Z26" s="69"/>
      <c r="AA26" s="69"/>
      <c r="AB26" s="69"/>
      <c r="AC26" s="69"/>
      <c r="AD26" s="69"/>
      <c r="AE26" s="69"/>
      <c r="AF26" s="69"/>
      <c r="AG26" s="69"/>
      <c r="AH26" s="69"/>
      <c r="AI26" s="69"/>
      <c r="AJ26" s="69"/>
      <c r="AK26" s="69"/>
      <c r="AL26" s="69"/>
      <c r="AM26" s="69"/>
      <c r="AN26" s="69"/>
      <c r="AO26" s="69"/>
      <c r="AP26" s="69"/>
      <c r="AQ26" s="69"/>
      <c r="AR26" s="69"/>
      <c r="AS26" s="69"/>
      <c r="AT26" s="69"/>
      <c r="AU26" s="69"/>
      <c r="AV26" s="69"/>
      <c r="AW26" s="69"/>
      <c r="AX26" s="69"/>
      <c r="AY26" s="69"/>
      <c r="AZ26" s="69"/>
      <c r="BA26" s="69"/>
      <c r="BB26" s="69"/>
      <c r="BC26" s="69"/>
      <c r="BD26" s="69"/>
      <c r="BE26" s="69"/>
      <c r="BF26" s="69"/>
      <c r="BG26" s="69"/>
      <c r="BH26" s="69"/>
      <c r="BI26" s="69"/>
      <c r="BJ26" s="69"/>
      <c r="BK26" s="69"/>
      <c r="BL26" s="69"/>
      <c r="BM26" s="69"/>
      <c r="BN26" s="69"/>
      <c r="BO26" s="69"/>
      <c r="BP26" s="69"/>
      <c r="BQ26" s="69"/>
      <c r="BR26" s="69"/>
      <c r="BS26" s="69"/>
      <c r="BT26" s="69"/>
      <c r="BU26" s="69"/>
      <c r="BV26" s="69"/>
      <c r="BW26" s="69"/>
      <c r="BX26" s="69"/>
      <c r="BY26" s="69"/>
      <c r="BZ26" s="69"/>
      <c r="CA26" s="69"/>
      <c r="CB26" s="69"/>
      <c r="CC26" s="69"/>
      <c r="CD26" s="69"/>
      <c r="CE26" s="69"/>
      <c r="CF26" s="69"/>
      <c r="CG26" s="69"/>
      <c r="CH26" s="69"/>
      <c r="CI26" s="69"/>
      <c r="CJ26" s="69"/>
      <c r="CK26" s="69"/>
      <c r="CL26" s="69"/>
      <c r="CM26" s="69"/>
      <c r="CN26" s="69"/>
      <c r="CO26" s="69"/>
      <c r="CP26" s="69"/>
      <c r="CQ26" s="69"/>
      <c r="CR26" s="69"/>
      <c r="CS26" s="69"/>
      <c r="CT26" s="69"/>
      <c r="CU26" s="69"/>
      <c r="CV26" s="69"/>
      <c r="CW26" s="69"/>
      <c r="CX26" s="69"/>
      <c r="CY26" s="69"/>
      <c r="CZ26" s="69"/>
      <c r="DA26" s="69"/>
      <c r="DB26" s="69"/>
      <c r="DC26" s="69"/>
      <c r="DD26" s="69"/>
      <c r="DE26" s="69"/>
      <c r="DF26" s="69"/>
      <c r="DG26" s="69"/>
      <c r="DH26" s="69"/>
      <c r="DI26" s="69"/>
      <c r="DJ26" s="69"/>
      <c r="DK26" s="69"/>
      <c r="DL26" s="69"/>
      <c r="DM26" s="69"/>
      <c r="DN26" s="69"/>
      <c r="DO26" s="69"/>
      <c r="DP26" s="69"/>
      <c r="DQ26" s="69"/>
      <c r="DR26" s="69"/>
      <c r="DS26" s="69"/>
      <c r="DT26" s="69"/>
      <c r="DU26" s="69"/>
      <c r="DV26" s="69"/>
      <c r="DW26" s="69"/>
      <c r="DX26" s="69"/>
      <c r="DY26" s="69"/>
      <c r="DZ26" s="69"/>
      <c r="EA26" s="69"/>
      <c r="EB26" s="69"/>
      <c r="EC26" s="69"/>
      <c r="ED26" s="69"/>
      <c r="EE26" s="69"/>
      <c r="EF26" s="69"/>
      <c r="EG26" s="69"/>
      <c r="EH26" s="69"/>
      <c r="EI26" s="69"/>
      <c r="EJ26" s="69"/>
      <c r="EK26" s="69"/>
      <c r="EL26" s="69"/>
      <c r="EM26" s="69"/>
      <c r="EN26" s="69"/>
      <c r="EO26" s="69"/>
      <c r="EP26" s="69"/>
      <c r="EQ26" s="69"/>
      <c r="ER26" s="69"/>
      <c r="ES26" s="69"/>
      <c r="ET26" s="69"/>
      <c r="EU26" s="69"/>
      <c r="EV26" s="69"/>
      <c r="EW26" s="69"/>
      <c r="EX26" s="69"/>
      <c r="EY26" s="69"/>
      <c r="EZ26" s="69"/>
      <c r="FA26" s="69"/>
      <c r="FB26" s="69"/>
      <c r="FC26" s="69"/>
      <c r="FD26" s="69"/>
      <c r="FE26" s="69"/>
      <c r="FF26" s="69"/>
      <c r="FG26" s="69"/>
      <c r="FH26" s="69"/>
      <c r="FI26" s="69"/>
      <c r="FJ26" s="69"/>
      <c r="FK26" s="69"/>
      <c r="FL26" s="69"/>
      <c r="FM26" s="69"/>
      <c r="FN26" s="69"/>
      <c r="FO26" s="69"/>
      <c r="FP26" s="69"/>
      <c r="FQ26" s="69"/>
      <c r="FR26" s="69"/>
      <c r="FS26" s="69"/>
      <c r="FT26" s="69"/>
      <c r="FU26" s="69"/>
      <c r="FV26" s="69"/>
      <c r="FW26" s="69"/>
      <c r="FX26" s="69"/>
      <c r="FY26" s="69"/>
      <c r="FZ26" s="69"/>
      <c r="GA26" s="69"/>
      <c r="GB26" s="69"/>
      <c r="GC26" s="69"/>
      <c r="GD26" s="69"/>
      <c r="GE26" s="69"/>
      <c r="GF26" s="69"/>
      <c r="GG26" s="69"/>
      <c r="GH26" s="69"/>
      <c r="GI26" s="69"/>
      <c r="GJ26" s="69"/>
      <c r="GK26" s="69"/>
      <c r="GL26" s="69"/>
      <c r="GM26" s="69"/>
      <c r="GN26" s="69"/>
      <c r="GO26" s="69"/>
      <c r="GP26" s="69"/>
      <c r="GQ26" s="69"/>
      <c r="GR26" s="69"/>
      <c r="GS26" s="69"/>
      <c r="GT26" s="69"/>
      <c r="GU26" s="69"/>
      <c r="GV26" s="69"/>
      <c r="GW26" s="69"/>
      <c r="GX26" s="69"/>
      <c r="GY26" s="69"/>
      <c r="GZ26" s="69"/>
      <c r="HA26" s="69"/>
      <c r="HB26" s="69"/>
      <c r="HC26" s="69"/>
      <c r="HD26" s="69"/>
      <c r="HE26" s="69"/>
      <c r="HF26" s="69"/>
      <c r="HG26" s="69"/>
      <c r="HH26" s="69"/>
      <c r="HI26" s="69"/>
      <c r="HJ26" s="69"/>
      <c r="HK26" s="69"/>
      <c r="HL26" s="69"/>
      <c r="HM26" s="69"/>
      <c r="HN26" s="69"/>
      <c r="HO26" s="69"/>
      <c r="HP26" s="69"/>
      <c r="HQ26" s="69"/>
      <c r="HR26" s="69"/>
      <c r="HS26" s="69"/>
      <c r="HT26" s="69"/>
      <c r="HU26" s="69"/>
      <c r="HV26" s="69"/>
      <c r="HW26" s="69"/>
      <c r="HX26" s="69"/>
      <c r="HY26" s="69"/>
      <c r="HZ26" s="69"/>
      <c r="IA26" s="69"/>
      <c r="IB26" s="69"/>
      <c r="IC26" s="69"/>
      <c r="ID26" s="69"/>
      <c r="IE26" s="69"/>
      <c r="IF26" s="69"/>
      <c r="IG26" s="69"/>
      <c r="IH26" s="69"/>
      <c r="II26" s="69"/>
      <c r="IJ26" s="69"/>
      <c r="IK26" s="69"/>
      <c r="IL26" s="69"/>
      <c r="IM26" s="69"/>
      <c r="IN26" s="69"/>
      <c r="IO26" s="69"/>
      <c r="IP26" s="69"/>
      <c r="IQ26" s="69"/>
      <c r="IR26" s="69"/>
      <c r="IS26" s="69"/>
      <c r="IT26" s="69"/>
      <c r="IU26" s="69"/>
      <c r="IV26" s="69"/>
      <c r="IW26" s="69"/>
      <c r="IX26" s="69"/>
      <c r="IY26" s="69"/>
      <c r="IZ26" s="69"/>
      <c r="JA26" s="69"/>
      <c r="JB26" s="69"/>
      <c r="JC26" s="69"/>
      <c r="JD26" s="69"/>
      <c r="JE26" s="69"/>
      <c r="JF26" s="69"/>
      <c r="JG26" s="69"/>
      <c r="JH26" s="69"/>
      <c r="JI26" s="69"/>
      <c r="JJ26" s="69"/>
      <c r="JK26" s="69"/>
      <c r="JL26" s="69"/>
      <c r="JM26" s="69"/>
      <c r="JN26" s="69"/>
      <c r="JO26" s="69"/>
      <c r="JP26" s="69"/>
      <c r="JQ26" s="69"/>
      <c r="JR26" s="69"/>
      <c r="JS26" s="69"/>
      <c r="JT26" s="69"/>
      <c r="JU26" s="69"/>
      <c r="JV26" s="69"/>
      <c r="JW26" s="69"/>
      <c r="JX26" s="69"/>
      <c r="JY26" s="69"/>
      <c r="JZ26" s="69"/>
      <c r="KA26" s="69"/>
      <c r="KB26" s="69"/>
      <c r="KC26" s="69"/>
      <c r="KD26" s="69"/>
      <c r="KE26" s="69"/>
      <c r="KF26" s="69"/>
      <c r="KG26" s="69"/>
      <c r="KH26" s="69"/>
      <c r="KI26" s="69"/>
      <c r="KJ26" s="69"/>
      <c r="KK26" s="69"/>
      <c r="KL26" s="69"/>
      <c r="KM26" s="69"/>
      <c r="KN26" s="69"/>
      <c r="KO26" s="69"/>
      <c r="KP26" s="69"/>
      <c r="KQ26" s="69"/>
      <c r="KR26" s="69"/>
      <c r="KS26" s="69"/>
      <c r="KT26" s="69"/>
      <c r="KU26" s="69"/>
      <c r="KV26" s="69"/>
      <c r="KW26" s="69"/>
      <c r="KX26" s="69"/>
      <c r="KY26" s="69"/>
      <c r="KZ26" s="69"/>
      <c r="LA26" s="69"/>
      <c r="LB26" s="69"/>
      <c r="LC26" s="69"/>
      <c r="LD26" s="69"/>
      <c r="LE26" s="69"/>
      <c r="LF26" s="69"/>
      <c r="LG26" s="69"/>
      <c r="LH26" s="69"/>
      <c r="LI26" s="69"/>
      <c r="LJ26" s="69"/>
      <c r="LK26" s="69"/>
      <c r="LL26" s="69"/>
      <c r="LM26" s="69"/>
      <c r="LN26" s="69"/>
      <c r="LO26" s="69"/>
      <c r="LP26" s="69"/>
      <c r="LQ26" s="69"/>
      <c r="LR26" s="69"/>
      <c r="LS26" s="69"/>
      <c r="LT26" s="69"/>
      <c r="LU26" s="69"/>
      <c r="LV26" s="69"/>
      <c r="LW26" s="69"/>
      <c r="LX26" s="69"/>
      <c r="LY26" s="69"/>
      <c r="LZ26" s="69"/>
      <c r="MA26" s="69"/>
      <c r="MB26" s="69"/>
      <c r="MC26" s="69"/>
      <c r="MD26" s="69"/>
      <c r="ME26" s="69"/>
      <c r="MF26" s="69"/>
      <c r="MG26" s="69"/>
      <c r="MH26" s="69"/>
      <c r="MI26" s="69"/>
      <c r="MJ26" s="69"/>
      <c r="MK26" s="69"/>
      <c r="ML26" s="69"/>
      <c r="MM26" s="69"/>
      <c r="MN26" s="69"/>
      <c r="MO26" s="69"/>
      <c r="MP26" s="69"/>
      <c r="MQ26" s="69"/>
      <c r="MR26" s="69"/>
      <c r="MS26" s="69"/>
      <c r="MT26" s="69"/>
      <c r="MU26" s="69"/>
      <c r="MV26" s="69"/>
      <c r="MW26" s="69"/>
      <c r="MX26" s="69"/>
      <c r="MY26" s="69"/>
      <c r="MZ26" s="69"/>
      <c r="NA26" s="69"/>
      <c r="NB26" s="69"/>
      <c r="NC26" s="69"/>
      <c r="ND26" s="69"/>
      <c r="NE26" s="69"/>
      <c r="NF26" s="69"/>
      <c r="NG26" s="69"/>
      <c r="NH26" s="69"/>
      <c r="NI26" s="69"/>
      <c r="NJ26" s="69"/>
      <c r="NK26" s="69"/>
      <c r="NL26" s="69"/>
      <c r="NM26" s="69"/>
      <c r="NN26" s="69"/>
      <c r="NO26" s="69"/>
      <c r="NP26" s="69"/>
      <c r="NQ26" s="69"/>
      <c r="NR26" s="69"/>
      <c r="NS26" s="69"/>
      <c r="NT26" s="69"/>
      <c r="NU26" s="69"/>
      <c r="NV26" s="69"/>
      <c r="NW26" s="69"/>
      <c r="NX26" s="69"/>
      <c r="NY26" s="69"/>
      <c r="NZ26" s="69"/>
      <c r="OA26" s="69"/>
      <c r="OB26" s="69"/>
      <c r="OC26" s="69"/>
      <c r="OD26" s="69"/>
      <c r="OE26" s="69"/>
      <c r="OF26" s="69"/>
      <c r="OG26" s="69"/>
      <c r="OH26" s="69"/>
      <c r="OI26" s="69"/>
      <c r="OJ26" s="69"/>
      <c r="OK26" s="69"/>
      <c r="OL26" s="69"/>
      <c r="OM26" s="69"/>
      <c r="ON26" s="69"/>
      <c r="OO26" s="69"/>
      <c r="OP26" s="69"/>
      <c r="OQ26" s="69"/>
      <c r="OR26" s="69"/>
      <c r="OS26" s="69"/>
      <c r="OT26" s="69"/>
      <c r="OU26" s="69"/>
      <c r="OV26" s="69"/>
      <c r="OW26" s="69"/>
      <c r="OX26" s="69"/>
      <c r="OY26" s="69"/>
      <c r="OZ26" s="69"/>
      <c r="PA26" s="69"/>
      <c r="PB26" s="69"/>
      <c r="PC26" s="69"/>
      <c r="PD26" s="69"/>
      <c r="PE26" s="69"/>
      <c r="PF26" s="69"/>
      <c r="PG26" s="69"/>
      <c r="PH26" s="69"/>
      <c r="PI26" s="69"/>
      <c r="PJ26" s="69"/>
      <c r="PK26" s="69"/>
      <c r="PL26" s="69"/>
      <c r="PM26" s="69"/>
      <c r="PN26" s="69"/>
      <c r="PO26" s="69"/>
      <c r="PP26" s="69"/>
    </row>
    <row r="27" spans="1:432" s="35" customFormat="1" ht="30" customHeight="1" thickBot="1" x14ac:dyDescent="0.25">
      <c r="A27" s="12"/>
      <c r="B27" s="70" t="s">
        <v>30</v>
      </c>
      <c r="C27" s="71" t="s">
        <v>19</v>
      </c>
      <c r="D27" s="72">
        <v>1</v>
      </c>
      <c r="E27" s="73">
        <v>45379</v>
      </c>
      <c r="F27" s="73">
        <v>45388</v>
      </c>
      <c r="G27" s="15"/>
      <c r="H27" s="5">
        <f t="shared" si="382"/>
        <v>10</v>
      </c>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t="s">
        <v>68</v>
      </c>
      <c r="AY27" s="39"/>
      <c r="AZ27" s="39"/>
      <c r="BA27" s="39"/>
      <c r="BB27" s="39"/>
      <c r="BC27" s="39"/>
      <c r="BD27" s="39"/>
      <c r="BE27" s="39"/>
      <c r="BF27" s="39"/>
      <c r="BG27" s="39"/>
      <c r="BH27" s="39"/>
      <c r="BI27" s="39"/>
      <c r="BJ27" s="39"/>
      <c r="BK27" s="39"/>
      <c r="BL27" s="39"/>
      <c r="BM27" s="39"/>
      <c r="BN27" s="39"/>
      <c r="BO27" s="39"/>
      <c r="BP27" s="39"/>
      <c r="BQ27" s="39"/>
      <c r="BR27" s="39"/>
      <c r="BS27" s="39"/>
      <c r="BT27" s="39"/>
      <c r="BU27" s="39"/>
      <c r="BV27" s="39"/>
      <c r="BW27" s="39"/>
      <c r="BX27" s="39"/>
      <c r="BY27" s="39"/>
      <c r="BZ27" s="39"/>
      <c r="CA27" s="39"/>
      <c r="CB27" s="39"/>
      <c r="CC27" s="39"/>
      <c r="CD27" s="39"/>
      <c r="CE27" s="39"/>
      <c r="CF27" s="39"/>
      <c r="CG27" s="39"/>
      <c r="CH27" s="39"/>
      <c r="CI27" s="39"/>
      <c r="CJ27" s="39"/>
      <c r="CK27" s="39"/>
      <c r="CL27" s="39"/>
      <c r="CM27" s="39"/>
      <c r="CN27" s="39"/>
      <c r="CO27" s="39"/>
      <c r="CP27" s="39"/>
      <c r="CQ27" s="39"/>
      <c r="CR27" s="39"/>
      <c r="CS27" s="39"/>
      <c r="CT27" s="39"/>
      <c r="CU27" s="39"/>
      <c r="CV27" s="39"/>
      <c r="CW27" s="39"/>
      <c r="CX27" s="39"/>
      <c r="CY27" s="39"/>
      <c r="CZ27" s="39"/>
      <c r="DA27" s="39"/>
      <c r="DB27" s="39"/>
      <c r="DC27" s="39"/>
      <c r="DD27" s="39"/>
      <c r="DE27" s="39"/>
      <c r="DF27" s="39"/>
      <c r="DG27" s="39"/>
      <c r="DH27" s="39"/>
      <c r="DI27" s="39"/>
      <c r="DJ27" s="39"/>
      <c r="DK27" s="39"/>
      <c r="DL27" s="39"/>
      <c r="DM27" s="39"/>
      <c r="DN27" s="39"/>
      <c r="DO27" s="39"/>
      <c r="DP27" s="39"/>
      <c r="DQ27" s="39"/>
      <c r="DR27" s="39"/>
      <c r="DS27" s="39"/>
      <c r="DT27" s="39"/>
      <c r="DU27" s="39"/>
      <c r="DV27" s="39"/>
      <c r="DW27" s="39"/>
      <c r="DX27" s="39"/>
      <c r="DY27" s="39"/>
      <c r="DZ27" s="39"/>
      <c r="EA27" s="39"/>
      <c r="EB27" s="39"/>
      <c r="EC27" s="39"/>
      <c r="ED27" s="39"/>
      <c r="EE27" s="39"/>
      <c r="EF27" s="39"/>
      <c r="EG27" s="39"/>
      <c r="EH27" s="39"/>
      <c r="EI27" s="39"/>
      <c r="EJ27" s="39"/>
      <c r="EK27" s="39"/>
      <c r="EL27" s="39"/>
      <c r="EM27" s="39"/>
      <c r="EN27" s="39"/>
      <c r="EO27" s="39"/>
      <c r="EP27" s="39"/>
      <c r="EQ27" s="39"/>
      <c r="ER27" s="39"/>
      <c r="ES27" s="39"/>
      <c r="ET27" s="39"/>
      <c r="EU27" s="39"/>
      <c r="EV27" s="39"/>
      <c r="EW27" s="39"/>
      <c r="EX27" s="39"/>
      <c r="EY27" s="39"/>
      <c r="EZ27" s="39"/>
      <c r="FA27" s="39"/>
      <c r="FB27" s="39"/>
      <c r="FC27" s="39"/>
      <c r="FD27" s="39"/>
      <c r="FE27" s="39"/>
      <c r="FF27" s="39"/>
      <c r="FG27" s="39"/>
      <c r="FH27" s="39"/>
      <c r="FI27" s="39"/>
      <c r="FJ27" s="39"/>
      <c r="FK27" s="39"/>
      <c r="FL27" s="39"/>
      <c r="FM27" s="39"/>
      <c r="FN27" s="39"/>
      <c r="FO27" s="39"/>
      <c r="FP27" s="39"/>
      <c r="FQ27" s="39"/>
      <c r="FR27" s="39"/>
      <c r="FS27" s="39"/>
      <c r="FT27" s="39"/>
      <c r="FU27" s="39"/>
      <c r="FV27" s="39"/>
      <c r="FW27" s="39"/>
      <c r="FX27" s="39"/>
      <c r="FY27" s="39"/>
      <c r="FZ27" s="39"/>
      <c r="GA27" s="39"/>
      <c r="GB27" s="39"/>
      <c r="GC27" s="39"/>
      <c r="GD27" s="39"/>
      <c r="GE27" s="39"/>
      <c r="GF27" s="39"/>
      <c r="GG27" s="39"/>
      <c r="GH27" s="39"/>
      <c r="GI27" s="39"/>
      <c r="GJ27" s="39"/>
      <c r="GK27" s="39"/>
      <c r="GL27" s="39"/>
      <c r="GM27" s="39"/>
      <c r="GN27" s="39"/>
      <c r="GO27" s="39"/>
      <c r="GP27" s="39"/>
      <c r="GQ27" s="39"/>
      <c r="GR27" s="39"/>
      <c r="GS27" s="39"/>
      <c r="GT27" s="39"/>
      <c r="GU27" s="39"/>
      <c r="GV27" s="39"/>
      <c r="GW27" s="39"/>
      <c r="GX27" s="39"/>
      <c r="GY27" s="39"/>
      <c r="GZ27" s="39"/>
      <c r="HA27" s="39"/>
      <c r="HB27" s="39"/>
      <c r="HC27" s="39"/>
      <c r="HD27" s="39"/>
      <c r="HE27" s="39"/>
      <c r="HF27" s="39"/>
      <c r="HG27" s="39"/>
      <c r="HH27" s="39"/>
      <c r="HI27" s="39"/>
      <c r="HJ27" s="39"/>
      <c r="HK27" s="39"/>
      <c r="HL27" s="39"/>
      <c r="HM27" s="39"/>
      <c r="HN27" s="39"/>
      <c r="HO27" s="39"/>
      <c r="HP27" s="39"/>
      <c r="HQ27" s="39"/>
      <c r="HR27" s="39"/>
      <c r="HS27" s="39"/>
      <c r="HT27" s="39"/>
      <c r="HU27" s="39"/>
      <c r="HV27" s="39"/>
      <c r="HW27" s="39"/>
      <c r="HX27" s="39"/>
      <c r="HY27" s="39"/>
      <c r="HZ27" s="39"/>
      <c r="IA27" s="39"/>
      <c r="IB27" s="39"/>
      <c r="IC27" s="39"/>
      <c r="ID27" s="39"/>
      <c r="IE27" s="39"/>
      <c r="IF27" s="39"/>
      <c r="IG27" s="39"/>
      <c r="IH27" s="39"/>
      <c r="II27" s="39"/>
      <c r="IJ27" s="39"/>
      <c r="IK27" s="39"/>
      <c r="IL27" s="39"/>
      <c r="IM27" s="39"/>
      <c r="IN27" s="39"/>
      <c r="IO27" s="39"/>
      <c r="IP27" s="39"/>
      <c r="IQ27" s="39"/>
      <c r="IR27" s="39"/>
      <c r="IS27" s="39"/>
      <c r="IT27" s="39"/>
      <c r="IU27" s="39"/>
      <c r="IV27" s="39"/>
      <c r="IW27" s="39"/>
      <c r="IX27" s="39"/>
      <c r="IY27" s="39"/>
      <c r="IZ27" s="39"/>
      <c r="JA27" s="39"/>
      <c r="JB27" s="39"/>
      <c r="JC27" s="39"/>
      <c r="JD27" s="39"/>
      <c r="JE27" s="39"/>
      <c r="JF27" s="39"/>
      <c r="JG27" s="39"/>
      <c r="JH27" s="39"/>
      <c r="JI27" s="39"/>
      <c r="JJ27" s="39"/>
      <c r="JK27" s="39"/>
      <c r="JL27" s="39"/>
      <c r="JM27" s="39"/>
      <c r="JN27" s="39"/>
      <c r="JO27" s="39"/>
      <c r="JP27" s="39"/>
      <c r="JQ27" s="39"/>
      <c r="JR27" s="39"/>
      <c r="JS27" s="39"/>
      <c r="JT27" s="39"/>
      <c r="JU27" s="39"/>
      <c r="JV27" s="39"/>
      <c r="JW27" s="39"/>
      <c r="JX27" s="39"/>
      <c r="JY27" s="39"/>
      <c r="JZ27" s="39"/>
      <c r="KA27" s="39"/>
      <c r="KB27" s="39"/>
      <c r="KC27" s="39"/>
      <c r="KD27" s="39"/>
      <c r="KE27" s="39"/>
      <c r="KF27" s="39"/>
      <c r="KG27" s="39"/>
      <c r="KH27" s="39"/>
      <c r="KI27" s="39"/>
      <c r="KJ27" s="39"/>
      <c r="KK27" s="39"/>
      <c r="KL27" s="39"/>
      <c r="KM27" s="39"/>
      <c r="KN27" s="39"/>
      <c r="KO27" s="39"/>
      <c r="KP27" s="39"/>
      <c r="KQ27" s="39"/>
      <c r="KR27" s="39"/>
      <c r="KS27" s="39"/>
      <c r="KT27" s="39"/>
      <c r="KU27" s="39"/>
      <c r="KV27" s="39"/>
      <c r="KW27" s="39"/>
      <c r="KX27" s="39"/>
      <c r="KY27" s="39"/>
      <c r="KZ27" s="39"/>
      <c r="LA27" s="39"/>
      <c r="LB27" s="39"/>
      <c r="LC27" s="39"/>
      <c r="LD27" s="39"/>
      <c r="LE27" s="39"/>
      <c r="LF27" s="39"/>
      <c r="LG27" s="39"/>
      <c r="LH27" s="39"/>
      <c r="LI27" s="39"/>
      <c r="LJ27" s="39"/>
      <c r="LK27" s="39"/>
      <c r="LL27" s="39"/>
      <c r="LM27" s="39"/>
      <c r="LN27" s="39"/>
      <c r="LO27" s="39"/>
      <c r="LP27" s="39"/>
      <c r="LQ27" s="39"/>
      <c r="LR27" s="39"/>
      <c r="LS27" s="39"/>
      <c r="LT27" s="39"/>
      <c r="LU27" s="39"/>
      <c r="LV27" s="39"/>
      <c r="LW27" s="39"/>
      <c r="LX27" s="39"/>
      <c r="LY27" s="39"/>
      <c r="LZ27" s="39"/>
      <c r="MA27" s="39"/>
      <c r="MB27" s="39"/>
      <c r="MC27" s="39"/>
      <c r="MD27" s="39"/>
      <c r="ME27" s="39"/>
      <c r="MF27" s="39"/>
      <c r="MG27" s="39"/>
      <c r="MH27" s="39"/>
      <c r="MI27" s="39"/>
      <c r="MJ27" s="39"/>
      <c r="MK27" s="39"/>
      <c r="ML27" s="39"/>
      <c r="MM27" s="39"/>
      <c r="MN27" s="39"/>
      <c r="MO27" s="39"/>
      <c r="MP27" s="39"/>
      <c r="MQ27" s="39"/>
      <c r="MR27" s="39"/>
      <c r="MS27" s="39"/>
      <c r="MT27" s="39"/>
      <c r="MU27" s="39"/>
      <c r="MV27" s="39"/>
      <c r="MW27" s="39"/>
      <c r="MX27" s="39"/>
      <c r="MY27" s="39"/>
      <c r="MZ27" s="39"/>
      <c r="NA27" s="39"/>
      <c r="NB27" s="39"/>
      <c r="NC27" s="39"/>
      <c r="ND27" s="39"/>
      <c r="NE27" s="39"/>
      <c r="NF27" s="39"/>
      <c r="NG27" s="39"/>
      <c r="NH27" s="39"/>
      <c r="NI27" s="39"/>
      <c r="NJ27" s="39"/>
      <c r="NK27" s="39"/>
      <c r="NL27" s="39"/>
      <c r="NM27" s="39"/>
      <c r="NN27" s="39"/>
      <c r="NO27" s="39"/>
      <c r="NP27" s="39"/>
      <c r="NQ27" s="39"/>
      <c r="NR27" s="39"/>
      <c r="NS27" s="39"/>
      <c r="NT27" s="39"/>
      <c r="NU27" s="39"/>
      <c r="NV27" s="39"/>
      <c r="NW27" s="39"/>
      <c r="NX27" s="39"/>
      <c r="NY27" s="39"/>
      <c r="NZ27" s="39"/>
      <c r="OA27" s="39"/>
      <c r="OB27" s="39"/>
      <c r="OC27" s="39"/>
      <c r="OD27" s="39"/>
      <c r="OE27" s="39"/>
      <c r="OF27" s="39"/>
      <c r="OG27" s="39"/>
      <c r="OH27" s="39"/>
      <c r="OI27" s="39"/>
      <c r="OJ27" s="39"/>
      <c r="OK27" s="39"/>
      <c r="OL27" s="39"/>
      <c r="OM27" s="39"/>
      <c r="ON27" s="39"/>
      <c r="OO27" s="39"/>
      <c r="OP27" s="39"/>
      <c r="OQ27" s="39"/>
      <c r="OR27" s="39"/>
      <c r="OS27" s="39"/>
      <c r="OT27" s="39"/>
      <c r="OU27" s="39"/>
      <c r="OV27" s="39"/>
      <c r="OW27" s="39"/>
      <c r="OX27" s="39"/>
      <c r="OY27" s="39"/>
      <c r="OZ27" s="39"/>
      <c r="PA27" s="39"/>
      <c r="PB27" s="39"/>
      <c r="PC27" s="39"/>
      <c r="PD27" s="39"/>
      <c r="PE27" s="39"/>
      <c r="PF27" s="39"/>
      <c r="PG27" s="39"/>
      <c r="PH27" s="39"/>
      <c r="PI27" s="39"/>
      <c r="PJ27" s="39"/>
      <c r="PK27" s="39"/>
      <c r="PL27" s="39"/>
      <c r="PM27" s="39"/>
      <c r="PN27" s="39"/>
      <c r="PO27" s="39"/>
      <c r="PP27" s="39"/>
    </row>
    <row r="28" spans="1:432" s="35" customFormat="1" ht="30" customHeight="1" thickBot="1" x14ac:dyDescent="0.25">
      <c r="A28" s="12"/>
      <c r="B28" s="70" t="s">
        <v>34</v>
      </c>
      <c r="C28" s="71" t="s">
        <v>20</v>
      </c>
      <c r="D28" s="72">
        <v>1</v>
      </c>
      <c r="E28" s="73">
        <v>45421</v>
      </c>
      <c r="F28" s="73">
        <v>45427</v>
      </c>
      <c r="G28" s="15"/>
      <c r="H28" s="5">
        <f t="shared" si="382"/>
        <v>7</v>
      </c>
      <c r="I28" s="39"/>
      <c r="J28" s="39"/>
      <c r="K28" s="39"/>
      <c r="L28" s="39"/>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c r="BR28" s="39"/>
      <c r="BS28" s="39"/>
      <c r="BT28" s="39"/>
      <c r="BU28" s="39"/>
      <c r="BV28" s="39"/>
      <c r="BW28" s="39"/>
      <c r="BX28" s="39"/>
      <c r="BY28" s="39"/>
      <c r="BZ28" s="39"/>
      <c r="CA28" s="39"/>
      <c r="CB28" s="39"/>
      <c r="CC28" s="39"/>
      <c r="CD28" s="39"/>
      <c r="CE28" s="39"/>
      <c r="CF28" s="39"/>
      <c r="CG28" s="39"/>
      <c r="CH28" s="39"/>
      <c r="CI28" s="39"/>
      <c r="CJ28" s="39"/>
      <c r="CK28" s="39" t="s">
        <v>69</v>
      </c>
      <c r="CL28" s="39"/>
      <c r="CM28" s="39"/>
      <c r="CN28" s="39"/>
      <c r="CO28" s="39"/>
      <c r="CP28" s="39"/>
      <c r="CQ28" s="39"/>
      <c r="CR28" s="39"/>
      <c r="CS28" s="39"/>
      <c r="CT28" s="39"/>
      <c r="CU28" s="39"/>
      <c r="CV28" s="39"/>
      <c r="CW28" s="39"/>
      <c r="CX28" s="39"/>
      <c r="CY28" s="39"/>
      <c r="CZ28" s="39"/>
      <c r="DA28" s="39"/>
      <c r="DB28" s="39"/>
      <c r="DC28" s="39"/>
      <c r="DD28" s="39"/>
      <c r="DE28" s="39"/>
      <c r="DF28" s="39"/>
      <c r="DG28" s="39"/>
      <c r="DH28" s="39"/>
      <c r="DI28" s="39"/>
      <c r="DJ28" s="39"/>
      <c r="DK28" s="39"/>
      <c r="DL28" s="39"/>
      <c r="DM28" s="39"/>
      <c r="DN28" s="39"/>
      <c r="DO28" s="39"/>
      <c r="DP28" s="39"/>
      <c r="DQ28" s="39"/>
      <c r="DR28" s="39"/>
      <c r="DS28" s="39"/>
      <c r="DT28" s="39"/>
      <c r="DU28" s="39"/>
      <c r="DV28" s="39"/>
      <c r="DW28" s="39"/>
      <c r="DX28" s="39"/>
      <c r="DY28" s="39"/>
      <c r="DZ28" s="39"/>
      <c r="EA28" s="39"/>
      <c r="EB28" s="39"/>
      <c r="EC28" s="39"/>
      <c r="ED28" s="39"/>
      <c r="EE28" s="39"/>
      <c r="EF28" s="39"/>
      <c r="EG28" s="39"/>
      <c r="EH28" s="39"/>
      <c r="EI28" s="39"/>
      <c r="EJ28" s="39"/>
      <c r="EK28" s="39"/>
      <c r="EL28" s="39"/>
      <c r="EM28" s="39"/>
      <c r="EN28" s="39"/>
      <c r="EO28" s="39"/>
      <c r="EP28" s="39"/>
      <c r="EQ28" s="39"/>
      <c r="ER28" s="39"/>
      <c r="ES28" s="39"/>
      <c r="ET28" s="39"/>
      <c r="EU28" s="39"/>
      <c r="EV28" s="39"/>
      <c r="EW28" s="39"/>
      <c r="EX28" s="39"/>
      <c r="EY28" s="39"/>
      <c r="EZ28" s="39"/>
      <c r="FA28" s="39"/>
      <c r="FB28" s="39"/>
      <c r="FC28" s="39"/>
      <c r="FD28" s="39"/>
      <c r="FE28" s="39"/>
      <c r="FF28" s="39"/>
      <c r="FG28" s="39"/>
      <c r="FH28" s="39"/>
      <c r="FI28" s="39"/>
      <c r="FJ28" s="39"/>
      <c r="FK28" s="39"/>
      <c r="FL28" s="39"/>
      <c r="FM28" s="39"/>
      <c r="FN28" s="39"/>
      <c r="FO28" s="39"/>
      <c r="FP28" s="39"/>
      <c r="FQ28" s="39"/>
      <c r="FR28" s="39"/>
      <c r="FS28" s="39"/>
      <c r="FT28" s="39"/>
      <c r="FU28" s="39"/>
      <c r="FV28" s="39"/>
      <c r="FW28" s="39"/>
      <c r="FX28" s="39"/>
      <c r="FY28" s="39"/>
      <c r="FZ28" s="39"/>
      <c r="GA28" s="39"/>
      <c r="GB28" s="39"/>
      <c r="GC28" s="39"/>
      <c r="GD28" s="39"/>
      <c r="GE28" s="39"/>
      <c r="GF28" s="39"/>
      <c r="GG28" s="39"/>
      <c r="GH28" s="39"/>
      <c r="GI28" s="39"/>
      <c r="GJ28" s="39"/>
      <c r="GK28" s="39"/>
      <c r="GL28" s="39"/>
      <c r="GM28" s="39"/>
      <c r="GN28" s="39"/>
      <c r="GO28" s="39"/>
      <c r="GP28" s="39"/>
      <c r="GQ28" s="39"/>
      <c r="GR28" s="39"/>
      <c r="GS28" s="39"/>
      <c r="GT28" s="39"/>
      <c r="GU28" s="39"/>
      <c r="GV28" s="39"/>
      <c r="GW28" s="39"/>
      <c r="GX28" s="39"/>
      <c r="GY28" s="39"/>
      <c r="GZ28" s="39"/>
      <c r="HA28" s="39"/>
      <c r="HB28" s="39"/>
      <c r="HC28" s="39"/>
      <c r="HD28" s="39"/>
      <c r="HE28" s="39"/>
      <c r="HF28" s="39"/>
      <c r="HG28" s="39"/>
      <c r="HH28" s="39"/>
      <c r="HI28" s="39"/>
      <c r="HJ28" s="39"/>
      <c r="HK28" s="39"/>
      <c r="HL28" s="39"/>
      <c r="HM28" s="39"/>
      <c r="HN28" s="39"/>
      <c r="HO28" s="39"/>
      <c r="HP28" s="39"/>
      <c r="HQ28" s="39"/>
      <c r="HR28" s="39"/>
      <c r="HS28" s="39"/>
      <c r="HT28" s="39"/>
      <c r="HU28" s="39"/>
      <c r="HV28" s="39"/>
      <c r="HW28" s="39"/>
      <c r="HX28" s="39"/>
      <c r="HY28" s="39"/>
      <c r="HZ28" s="39"/>
      <c r="IA28" s="39"/>
      <c r="IB28" s="39"/>
      <c r="IC28" s="39"/>
      <c r="ID28" s="39"/>
      <c r="IE28" s="39"/>
      <c r="IF28" s="39"/>
      <c r="IG28" s="39"/>
      <c r="IH28" s="39"/>
      <c r="II28" s="39"/>
      <c r="IJ28" s="39"/>
      <c r="IK28" s="39"/>
      <c r="IL28" s="39"/>
      <c r="IM28" s="39"/>
      <c r="IN28" s="39"/>
      <c r="IO28" s="39"/>
      <c r="IP28" s="39"/>
      <c r="IQ28" s="39"/>
      <c r="IR28" s="39"/>
      <c r="IS28" s="39"/>
      <c r="IT28" s="39"/>
      <c r="IU28" s="39"/>
      <c r="IV28" s="39"/>
      <c r="IW28" s="39"/>
      <c r="IX28" s="39"/>
      <c r="IY28" s="39"/>
      <c r="IZ28" s="39"/>
      <c r="JA28" s="39"/>
      <c r="JB28" s="39"/>
      <c r="JC28" s="39"/>
      <c r="JD28" s="39"/>
      <c r="JE28" s="39"/>
      <c r="JF28" s="39"/>
      <c r="JG28" s="39"/>
      <c r="JH28" s="39"/>
      <c r="JI28" s="39"/>
      <c r="JJ28" s="39"/>
      <c r="JK28" s="39"/>
      <c r="JL28" s="39"/>
      <c r="JM28" s="39"/>
      <c r="JN28" s="39"/>
      <c r="JO28" s="39"/>
      <c r="JP28" s="39"/>
      <c r="JQ28" s="39"/>
      <c r="JR28" s="39"/>
      <c r="JS28" s="39"/>
      <c r="JT28" s="39"/>
      <c r="JU28" s="39"/>
      <c r="JV28" s="39"/>
      <c r="JW28" s="39"/>
      <c r="JX28" s="39"/>
      <c r="JY28" s="39"/>
      <c r="JZ28" s="39"/>
      <c r="KA28" s="39"/>
      <c r="KB28" s="39"/>
      <c r="KC28" s="39"/>
      <c r="KD28" s="39"/>
      <c r="KE28" s="39"/>
      <c r="KF28" s="39"/>
      <c r="KG28" s="39"/>
      <c r="KH28" s="39"/>
      <c r="KI28" s="39"/>
      <c r="KJ28" s="39"/>
      <c r="KK28" s="39"/>
      <c r="KL28" s="39"/>
      <c r="KM28" s="39"/>
      <c r="KN28" s="39"/>
      <c r="KO28" s="39"/>
      <c r="KP28" s="39"/>
      <c r="KQ28" s="39"/>
      <c r="KR28" s="39"/>
      <c r="KS28" s="39"/>
      <c r="KT28" s="39"/>
      <c r="KU28" s="39"/>
      <c r="KV28" s="39"/>
      <c r="KW28" s="39"/>
      <c r="KX28" s="39"/>
      <c r="KY28" s="39"/>
      <c r="KZ28" s="39"/>
      <c r="LA28" s="39"/>
      <c r="LB28" s="39"/>
      <c r="LC28" s="39"/>
      <c r="LD28" s="39"/>
      <c r="LE28" s="39"/>
      <c r="LF28" s="39"/>
      <c r="LG28" s="39"/>
      <c r="LH28" s="39"/>
      <c r="LI28" s="39"/>
      <c r="LJ28" s="39"/>
      <c r="LK28" s="39"/>
      <c r="LL28" s="39"/>
      <c r="LM28" s="39"/>
      <c r="LN28" s="39"/>
      <c r="LO28" s="39"/>
      <c r="LP28" s="39"/>
      <c r="LQ28" s="39"/>
      <c r="LR28" s="39"/>
      <c r="LS28" s="39"/>
      <c r="LT28" s="39"/>
      <c r="LU28" s="39"/>
      <c r="LV28" s="39"/>
      <c r="LW28" s="39"/>
      <c r="LX28" s="39"/>
      <c r="LY28" s="39"/>
      <c r="LZ28" s="39"/>
      <c r="MA28" s="39"/>
      <c r="MB28" s="39"/>
      <c r="MC28" s="39"/>
      <c r="MD28" s="39"/>
      <c r="ME28" s="39"/>
      <c r="MF28" s="39"/>
      <c r="MG28" s="39"/>
      <c r="MH28" s="39"/>
      <c r="MI28" s="39"/>
      <c r="MJ28" s="39"/>
      <c r="MK28" s="39"/>
      <c r="ML28" s="39"/>
      <c r="MM28" s="39"/>
      <c r="MN28" s="39"/>
      <c r="MO28" s="39"/>
      <c r="MP28" s="39"/>
      <c r="MQ28" s="39"/>
      <c r="MR28" s="39"/>
      <c r="MS28" s="39"/>
      <c r="MT28" s="39"/>
      <c r="MU28" s="39"/>
      <c r="MV28" s="39"/>
      <c r="MW28" s="39"/>
      <c r="MX28" s="39"/>
      <c r="MY28" s="39"/>
      <c r="MZ28" s="39"/>
      <c r="NA28" s="39"/>
      <c r="NB28" s="39"/>
      <c r="NC28" s="39"/>
      <c r="ND28" s="39"/>
      <c r="NE28" s="39"/>
      <c r="NF28" s="39"/>
      <c r="NG28" s="39"/>
      <c r="NH28" s="39"/>
      <c r="NI28" s="39"/>
      <c r="NJ28" s="39"/>
      <c r="NK28" s="39"/>
      <c r="NL28" s="39"/>
      <c r="NM28" s="39"/>
      <c r="NN28" s="39"/>
      <c r="NO28" s="39"/>
      <c r="NP28" s="39"/>
      <c r="NQ28" s="39"/>
      <c r="NR28" s="39"/>
      <c r="NS28" s="39"/>
      <c r="NT28" s="39"/>
      <c r="NU28" s="39"/>
      <c r="NV28" s="39"/>
      <c r="NW28" s="39"/>
      <c r="NX28" s="39"/>
      <c r="NY28" s="39"/>
      <c r="NZ28" s="39"/>
      <c r="OA28" s="39"/>
      <c r="OB28" s="39"/>
      <c r="OC28" s="39"/>
      <c r="OD28" s="39"/>
      <c r="OE28" s="39"/>
      <c r="OF28" s="39"/>
      <c r="OG28" s="39"/>
      <c r="OH28" s="39"/>
      <c r="OI28" s="39"/>
      <c r="OJ28" s="39"/>
      <c r="OK28" s="39"/>
      <c r="OL28" s="39"/>
      <c r="OM28" s="39"/>
      <c r="ON28" s="39"/>
      <c r="OO28" s="39"/>
      <c r="OP28" s="39"/>
      <c r="OQ28" s="39"/>
      <c r="OR28" s="39"/>
      <c r="OS28" s="39"/>
      <c r="OT28" s="39"/>
      <c r="OU28" s="39"/>
      <c r="OV28" s="39"/>
      <c r="OW28" s="39"/>
      <c r="OX28" s="39"/>
      <c r="OY28" s="39"/>
      <c r="OZ28" s="39"/>
      <c r="PA28" s="39"/>
      <c r="PB28" s="39"/>
      <c r="PC28" s="39"/>
      <c r="PD28" s="39"/>
      <c r="PE28" s="39"/>
      <c r="PF28" s="39"/>
      <c r="PG28" s="39"/>
      <c r="PH28" s="39"/>
      <c r="PI28" s="39"/>
      <c r="PJ28" s="39"/>
      <c r="PK28" s="39"/>
      <c r="PL28" s="39"/>
      <c r="PM28" s="39"/>
      <c r="PN28" s="39"/>
      <c r="PO28" s="39"/>
      <c r="PP28" s="39"/>
    </row>
    <row r="29" spans="1:432" s="35" customFormat="1" ht="30" customHeight="1" thickBot="1" x14ac:dyDescent="0.25">
      <c r="A29" s="12"/>
      <c r="B29" s="70" t="s">
        <v>35</v>
      </c>
      <c r="C29" s="71" t="s">
        <v>19</v>
      </c>
      <c r="D29" s="72">
        <v>1</v>
      </c>
      <c r="E29" s="73">
        <v>45443</v>
      </c>
      <c r="F29" s="73">
        <v>45451</v>
      </c>
      <c r="G29" s="15"/>
      <c r="H29" s="5"/>
      <c r="I29" s="39"/>
      <c r="J29" s="39"/>
      <c r="K29" s="39"/>
      <c r="L29" s="39"/>
      <c r="M29" s="39"/>
      <c r="N29" s="39"/>
      <c r="O29" s="39"/>
      <c r="P29" s="39"/>
      <c r="Q29" s="39"/>
      <c r="R29" s="39"/>
      <c r="S29" s="39"/>
      <c r="T29" s="39"/>
      <c r="U29" s="39"/>
      <c r="V29" s="39"/>
      <c r="W29" s="39"/>
      <c r="X29" s="39"/>
      <c r="Y29" s="39"/>
      <c r="Z29" s="39"/>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c r="BU29" s="39"/>
      <c r="BV29" s="39"/>
      <c r="BW29" s="39"/>
      <c r="BX29" s="39"/>
      <c r="BY29" s="39"/>
      <c r="BZ29" s="39"/>
      <c r="CA29" s="39"/>
      <c r="CB29" s="39"/>
      <c r="CC29" s="39"/>
      <c r="CD29" s="39"/>
      <c r="CE29" s="39"/>
      <c r="CF29" s="39"/>
      <c r="CG29" s="39"/>
      <c r="CH29" s="39"/>
      <c r="CI29" s="39"/>
      <c r="CJ29" s="39"/>
      <c r="CK29" s="39"/>
      <c r="CL29" s="39"/>
      <c r="CM29" s="39"/>
      <c r="CN29" s="39"/>
      <c r="CO29" s="39"/>
      <c r="CP29" s="39"/>
      <c r="CQ29" s="39"/>
      <c r="CR29" s="39"/>
      <c r="CS29" s="39"/>
      <c r="CT29" s="39"/>
      <c r="CU29" s="39"/>
      <c r="CV29" s="39"/>
      <c r="CW29" s="39"/>
      <c r="CX29" s="39"/>
      <c r="CY29" s="39"/>
      <c r="CZ29" s="39"/>
      <c r="DA29" s="39"/>
      <c r="DB29" s="39"/>
      <c r="DC29" s="39"/>
      <c r="DD29" s="39"/>
      <c r="DE29" s="39"/>
      <c r="DF29" s="39"/>
      <c r="DG29" s="39"/>
      <c r="DH29" s="39"/>
      <c r="DI29" s="39" t="s">
        <v>68</v>
      </c>
      <c r="DJ29" s="39"/>
      <c r="DK29" s="39"/>
      <c r="DL29" s="39"/>
      <c r="DM29" s="39"/>
      <c r="DN29" s="39"/>
      <c r="DO29" s="39"/>
      <c r="DP29" s="39"/>
      <c r="DQ29" s="39"/>
      <c r="DR29" s="39"/>
      <c r="DS29" s="39"/>
      <c r="DT29" s="39"/>
      <c r="DU29" s="39"/>
      <c r="DV29" s="39"/>
      <c r="DW29" s="39"/>
      <c r="DX29" s="39"/>
      <c r="DY29" s="39"/>
      <c r="DZ29" s="39"/>
      <c r="EA29" s="39"/>
      <c r="EB29" s="39"/>
      <c r="EC29" s="39"/>
      <c r="ED29" s="39"/>
      <c r="EE29" s="39"/>
      <c r="EF29" s="39"/>
      <c r="EG29" s="39"/>
      <c r="EH29" s="39"/>
      <c r="EI29" s="39"/>
      <c r="EJ29" s="39"/>
      <c r="EK29" s="39"/>
      <c r="EL29" s="39"/>
      <c r="EM29" s="39"/>
      <c r="EN29" s="39"/>
      <c r="EO29" s="39"/>
      <c r="EP29" s="39"/>
      <c r="EQ29" s="39"/>
      <c r="ER29" s="39"/>
      <c r="ES29" s="39"/>
      <c r="ET29" s="39"/>
      <c r="EU29" s="39"/>
      <c r="EV29" s="39"/>
      <c r="EW29" s="39"/>
      <c r="EX29" s="39"/>
      <c r="EY29" s="39"/>
      <c r="EZ29" s="39"/>
      <c r="FA29" s="39"/>
      <c r="FB29" s="39"/>
      <c r="FC29" s="39"/>
      <c r="FD29" s="39"/>
      <c r="FE29" s="39"/>
      <c r="FF29" s="39"/>
      <c r="FG29" s="39"/>
      <c r="FH29" s="39"/>
      <c r="FI29" s="39"/>
      <c r="FJ29" s="39"/>
      <c r="FK29" s="39"/>
      <c r="FL29" s="39"/>
      <c r="FM29" s="39"/>
      <c r="FN29" s="39"/>
      <c r="FO29" s="39"/>
      <c r="FP29" s="39"/>
      <c r="FQ29" s="39"/>
      <c r="FR29" s="39"/>
      <c r="FS29" s="39"/>
      <c r="FT29" s="39"/>
      <c r="FU29" s="39"/>
      <c r="FV29" s="39"/>
      <c r="FW29" s="39"/>
      <c r="FX29" s="39"/>
      <c r="FY29" s="39"/>
      <c r="FZ29" s="39"/>
      <c r="GA29" s="39"/>
      <c r="GB29" s="39"/>
      <c r="GC29" s="39"/>
      <c r="GD29" s="39"/>
      <c r="GE29" s="39"/>
      <c r="GF29" s="39"/>
      <c r="GG29" s="39"/>
      <c r="GH29" s="39"/>
      <c r="GI29" s="39"/>
      <c r="GJ29" s="39"/>
      <c r="GK29" s="39"/>
      <c r="GL29" s="39"/>
      <c r="GM29" s="39"/>
      <c r="GN29" s="39"/>
      <c r="GO29" s="39"/>
      <c r="GP29" s="39"/>
      <c r="GQ29" s="39"/>
      <c r="GR29" s="39"/>
      <c r="GS29" s="39"/>
      <c r="GT29" s="39"/>
      <c r="GU29" s="39"/>
      <c r="GV29" s="39"/>
      <c r="GW29" s="39"/>
      <c r="GX29" s="39"/>
      <c r="GY29" s="39"/>
      <c r="GZ29" s="39"/>
      <c r="HA29" s="39"/>
      <c r="HB29" s="39"/>
      <c r="HC29" s="39"/>
      <c r="HD29" s="39"/>
      <c r="HE29" s="39"/>
      <c r="HF29" s="39"/>
      <c r="HG29" s="39"/>
      <c r="HH29" s="39"/>
      <c r="HI29" s="39"/>
      <c r="HJ29" s="39"/>
      <c r="HK29" s="39"/>
      <c r="HL29" s="39"/>
      <c r="HM29" s="39"/>
      <c r="HN29" s="39"/>
      <c r="HO29" s="39"/>
      <c r="HP29" s="39"/>
      <c r="HQ29" s="39"/>
      <c r="HR29" s="39"/>
      <c r="HS29" s="39"/>
      <c r="HT29" s="39"/>
      <c r="HU29" s="39"/>
      <c r="HV29" s="39"/>
      <c r="HW29" s="39"/>
      <c r="HX29" s="39"/>
      <c r="HY29" s="39"/>
      <c r="HZ29" s="39"/>
      <c r="IA29" s="39"/>
      <c r="IB29" s="39"/>
      <c r="IC29" s="39"/>
      <c r="ID29" s="39"/>
      <c r="IE29" s="39"/>
      <c r="IF29" s="39"/>
      <c r="IG29" s="39"/>
      <c r="IH29" s="39"/>
      <c r="II29" s="39"/>
      <c r="IJ29" s="39"/>
      <c r="IK29" s="39"/>
      <c r="IL29" s="39"/>
      <c r="IM29" s="39"/>
      <c r="IN29" s="39"/>
      <c r="IO29" s="39"/>
      <c r="IP29" s="39"/>
      <c r="IQ29" s="39"/>
      <c r="IR29" s="39"/>
      <c r="IS29" s="39"/>
      <c r="IT29" s="39"/>
      <c r="IU29" s="39"/>
      <c r="IV29" s="39"/>
      <c r="IW29" s="39"/>
      <c r="IX29" s="39"/>
      <c r="IY29" s="39"/>
      <c r="IZ29" s="39"/>
      <c r="JA29" s="39"/>
      <c r="JB29" s="39"/>
      <c r="JC29" s="39"/>
      <c r="JD29" s="39"/>
      <c r="JE29" s="39"/>
      <c r="JF29" s="39"/>
      <c r="JG29" s="39"/>
      <c r="JH29" s="39"/>
      <c r="JI29" s="39"/>
      <c r="JJ29" s="39"/>
      <c r="JK29" s="39"/>
      <c r="JL29" s="39"/>
      <c r="JM29" s="39"/>
      <c r="JN29" s="39"/>
      <c r="JO29" s="39"/>
      <c r="JP29" s="39"/>
      <c r="JQ29" s="39"/>
      <c r="JR29" s="39"/>
      <c r="JS29" s="39"/>
      <c r="JT29" s="39"/>
      <c r="JU29" s="39"/>
      <c r="JV29" s="39"/>
      <c r="JW29" s="39"/>
      <c r="JX29" s="39"/>
      <c r="JY29" s="39"/>
      <c r="JZ29" s="39"/>
      <c r="KA29" s="39"/>
      <c r="KB29" s="39"/>
      <c r="KC29" s="39"/>
      <c r="KD29" s="39"/>
      <c r="KE29" s="39"/>
      <c r="KF29" s="39"/>
      <c r="KG29" s="39"/>
      <c r="KH29" s="39"/>
      <c r="KI29" s="39"/>
      <c r="KJ29" s="39"/>
      <c r="KK29" s="39"/>
      <c r="KL29" s="39"/>
      <c r="KM29" s="39"/>
      <c r="KN29" s="39"/>
      <c r="KO29" s="39"/>
      <c r="KP29" s="39"/>
      <c r="KQ29" s="39"/>
      <c r="KR29" s="39"/>
      <c r="KS29" s="39"/>
      <c r="KT29" s="39"/>
      <c r="KU29" s="39"/>
      <c r="KV29" s="39"/>
      <c r="KW29" s="39"/>
      <c r="KX29" s="39"/>
      <c r="KY29" s="39"/>
      <c r="KZ29" s="39"/>
      <c r="LA29" s="39"/>
      <c r="LB29" s="39"/>
      <c r="LC29" s="39"/>
      <c r="LD29" s="39"/>
      <c r="LE29" s="39"/>
      <c r="LF29" s="39"/>
      <c r="LG29" s="39"/>
      <c r="LH29" s="39"/>
      <c r="LI29" s="39"/>
      <c r="LJ29" s="39"/>
      <c r="LK29" s="39"/>
      <c r="LL29" s="39"/>
      <c r="LM29" s="39"/>
      <c r="LN29" s="39"/>
      <c r="LO29" s="39"/>
      <c r="LP29" s="39"/>
      <c r="LQ29" s="39"/>
      <c r="LR29" s="39"/>
      <c r="LS29" s="39"/>
      <c r="LT29" s="39"/>
      <c r="LU29" s="39"/>
      <c r="LV29" s="39"/>
      <c r="LW29" s="39"/>
      <c r="LX29" s="39"/>
      <c r="LY29" s="39"/>
      <c r="LZ29" s="39"/>
      <c r="MA29" s="39"/>
      <c r="MB29" s="39"/>
      <c r="MC29" s="39"/>
      <c r="MD29" s="39"/>
      <c r="ME29" s="39"/>
      <c r="MF29" s="39"/>
      <c r="MG29" s="39"/>
      <c r="MH29" s="39"/>
      <c r="MI29" s="39"/>
      <c r="MJ29" s="39"/>
      <c r="MK29" s="39"/>
      <c r="ML29" s="39"/>
      <c r="MM29" s="39"/>
      <c r="MN29" s="39"/>
      <c r="MO29" s="39"/>
      <c r="MP29" s="39"/>
      <c r="MQ29" s="39"/>
      <c r="MR29" s="39"/>
      <c r="MS29" s="39"/>
      <c r="MT29" s="39"/>
      <c r="MU29" s="39"/>
      <c r="MV29" s="39"/>
      <c r="MW29" s="39"/>
      <c r="MX29" s="39"/>
      <c r="MY29" s="39"/>
      <c r="MZ29" s="39"/>
      <c r="NA29" s="39"/>
      <c r="NB29" s="39"/>
      <c r="NC29" s="39"/>
      <c r="ND29" s="39"/>
      <c r="NE29" s="39"/>
      <c r="NF29" s="39"/>
      <c r="NG29" s="39"/>
      <c r="NH29" s="39"/>
      <c r="NI29" s="39"/>
      <c r="NJ29" s="39"/>
      <c r="NK29" s="39"/>
      <c r="NL29" s="39"/>
      <c r="NM29" s="39"/>
      <c r="NN29" s="39"/>
      <c r="NO29" s="39"/>
      <c r="NP29" s="39"/>
      <c r="NQ29" s="39"/>
      <c r="NR29" s="39"/>
      <c r="NS29" s="39"/>
      <c r="NT29" s="39"/>
      <c r="NU29" s="39"/>
      <c r="NV29" s="39"/>
      <c r="NW29" s="39"/>
      <c r="NX29" s="39"/>
      <c r="NY29" s="39"/>
      <c r="NZ29" s="39"/>
      <c r="OA29" s="39"/>
      <c r="OB29" s="39"/>
      <c r="OC29" s="39"/>
      <c r="OD29" s="39"/>
      <c r="OE29" s="39"/>
      <c r="OF29" s="39"/>
      <c r="OG29" s="39"/>
      <c r="OH29" s="39"/>
      <c r="OI29" s="39"/>
      <c r="OJ29" s="39"/>
      <c r="OK29" s="39"/>
      <c r="OL29" s="39"/>
      <c r="OM29" s="39"/>
      <c r="ON29" s="39"/>
      <c r="OO29" s="39"/>
      <c r="OP29" s="39"/>
      <c r="OQ29" s="39"/>
      <c r="OR29" s="39"/>
      <c r="OS29" s="39"/>
      <c r="OT29" s="39"/>
      <c r="OU29" s="39"/>
      <c r="OV29" s="39"/>
      <c r="OW29" s="39"/>
      <c r="OX29" s="39"/>
      <c r="OY29" s="39"/>
      <c r="OZ29" s="39"/>
      <c r="PA29" s="39"/>
      <c r="PB29" s="39"/>
      <c r="PC29" s="39"/>
      <c r="PD29" s="39"/>
      <c r="PE29" s="39"/>
      <c r="PF29" s="39"/>
      <c r="PG29" s="39"/>
      <c r="PH29" s="39"/>
      <c r="PI29" s="39"/>
      <c r="PJ29" s="39"/>
      <c r="PK29" s="39"/>
      <c r="PL29" s="39"/>
      <c r="PM29" s="39"/>
      <c r="PN29" s="39"/>
      <c r="PO29" s="39"/>
      <c r="PP29" s="39"/>
    </row>
    <row r="30" spans="1:432" s="35" customFormat="1" ht="30" customHeight="1" thickBot="1" x14ac:dyDescent="0.25">
      <c r="A30" s="12"/>
      <c r="B30" s="70" t="s">
        <v>56</v>
      </c>
      <c r="C30" s="71" t="s">
        <v>20</v>
      </c>
      <c r="D30" s="72">
        <v>1</v>
      </c>
      <c r="E30" s="73">
        <v>45451</v>
      </c>
      <c r="F30" s="73">
        <v>45451</v>
      </c>
      <c r="G30" s="15"/>
      <c r="H30" s="5"/>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c r="CD30" s="39"/>
      <c r="CE30" s="39"/>
      <c r="CF30" s="39"/>
      <c r="CG30" s="39"/>
      <c r="CH30" s="39"/>
      <c r="CI30" s="39"/>
      <c r="CJ30" s="39"/>
      <c r="CK30" s="39"/>
      <c r="CL30" s="39"/>
      <c r="CM30" s="39"/>
      <c r="CN30" s="39"/>
      <c r="CO30" s="39"/>
      <c r="CP30" s="39"/>
      <c r="CQ30" s="39"/>
      <c r="CR30" s="39"/>
      <c r="CS30" s="39"/>
      <c r="CT30" s="39"/>
      <c r="CU30" s="39"/>
      <c r="CV30" s="39"/>
      <c r="CW30" s="39"/>
      <c r="CX30" s="39"/>
      <c r="CY30" s="39"/>
      <c r="CZ30" s="39"/>
      <c r="DA30" s="39"/>
      <c r="DB30" s="39"/>
      <c r="DC30" s="39"/>
      <c r="DD30" s="39"/>
      <c r="DE30" s="39"/>
      <c r="DF30" s="39"/>
      <c r="DG30" s="39"/>
      <c r="DH30" s="39"/>
      <c r="DI30" s="39" t="s">
        <v>69</v>
      </c>
      <c r="DJ30" s="39"/>
      <c r="DK30" s="39"/>
      <c r="DL30" s="39"/>
      <c r="DM30" s="39"/>
      <c r="DN30" s="39"/>
      <c r="DO30" s="39"/>
      <c r="DP30" s="39"/>
      <c r="DQ30" s="39"/>
      <c r="DR30" s="39"/>
      <c r="DS30" s="39"/>
      <c r="DT30" s="39"/>
      <c r="DU30" s="39"/>
      <c r="DV30" s="39"/>
      <c r="DW30" s="39"/>
      <c r="DX30" s="39"/>
      <c r="DY30" s="39"/>
      <c r="DZ30" s="39"/>
      <c r="EA30" s="39"/>
      <c r="EB30" s="39"/>
      <c r="EC30" s="39"/>
      <c r="ED30" s="39"/>
      <c r="EE30" s="39"/>
      <c r="EF30" s="39"/>
      <c r="EG30" s="39"/>
      <c r="EH30" s="39"/>
      <c r="EI30" s="39"/>
      <c r="EJ30" s="39"/>
      <c r="EK30" s="39"/>
      <c r="EL30" s="39"/>
      <c r="EM30" s="39"/>
      <c r="EN30" s="39"/>
      <c r="EO30" s="39"/>
      <c r="EP30" s="39"/>
      <c r="EQ30" s="39"/>
      <c r="ER30" s="39"/>
      <c r="ES30" s="39"/>
      <c r="ET30" s="39"/>
      <c r="EU30" s="39"/>
      <c r="EV30" s="39"/>
      <c r="EW30" s="39"/>
      <c r="EX30" s="39"/>
      <c r="EY30" s="39"/>
      <c r="EZ30" s="39"/>
      <c r="FA30" s="39"/>
      <c r="FB30" s="39"/>
      <c r="FC30" s="39"/>
      <c r="FD30" s="39"/>
      <c r="FE30" s="39"/>
      <c r="FF30" s="39"/>
      <c r="FG30" s="39"/>
      <c r="FH30" s="39"/>
      <c r="FI30" s="39"/>
      <c r="FJ30" s="39"/>
      <c r="FK30" s="39"/>
      <c r="FL30" s="39"/>
      <c r="FM30" s="39"/>
      <c r="FN30" s="39"/>
      <c r="FO30" s="39"/>
      <c r="FP30" s="39"/>
      <c r="FQ30" s="39"/>
      <c r="FR30" s="39"/>
      <c r="FS30" s="39"/>
      <c r="FT30" s="39"/>
      <c r="FU30" s="39"/>
      <c r="FV30" s="39"/>
      <c r="FW30" s="39"/>
      <c r="FX30" s="39"/>
      <c r="FY30" s="39"/>
      <c r="FZ30" s="39"/>
      <c r="GA30" s="39"/>
      <c r="GB30" s="39"/>
      <c r="GC30" s="39"/>
      <c r="GD30" s="39"/>
      <c r="GE30" s="39"/>
      <c r="GF30" s="39"/>
      <c r="GG30" s="39"/>
      <c r="GH30" s="39"/>
      <c r="GI30" s="39"/>
      <c r="GJ30" s="39"/>
      <c r="GK30" s="39"/>
      <c r="GL30" s="39"/>
      <c r="GM30" s="39"/>
      <c r="GN30" s="39"/>
      <c r="GO30" s="39"/>
      <c r="GP30" s="39"/>
      <c r="GQ30" s="39"/>
      <c r="GR30" s="39"/>
      <c r="GS30" s="39"/>
      <c r="GT30" s="39"/>
      <c r="GU30" s="39"/>
      <c r="GV30" s="39"/>
      <c r="GW30" s="39"/>
      <c r="GX30" s="39"/>
      <c r="GY30" s="39"/>
      <c r="GZ30" s="39"/>
      <c r="HA30" s="39"/>
      <c r="HB30" s="39"/>
      <c r="HC30" s="39"/>
      <c r="HD30" s="39"/>
      <c r="HE30" s="39"/>
      <c r="HF30" s="39"/>
      <c r="HG30" s="39"/>
      <c r="HH30" s="39"/>
      <c r="HI30" s="39"/>
      <c r="HJ30" s="39"/>
      <c r="HK30" s="39"/>
      <c r="HL30" s="39"/>
      <c r="HM30" s="39"/>
      <c r="HN30" s="39"/>
      <c r="HO30" s="39"/>
      <c r="HP30" s="39"/>
      <c r="HQ30" s="39"/>
      <c r="HR30" s="39"/>
      <c r="HS30" s="39"/>
      <c r="HT30" s="39"/>
      <c r="HU30" s="39"/>
      <c r="HV30" s="39"/>
      <c r="HW30" s="39"/>
      <c r="HX30" s="39"/>
      <c r="HY30" s="39"/>
      <c r="HZ30" s="39"/>
      <c r="IA30" s="39"/>
      <c r="IB30" s="39"/>
      <c r="IC30" s="39"/>
      <c r="ID30" s="39"/>
      <c r="IE30" s="39"/>
      <c r="IF30" s="39"/>
      <c r="IG30" s="39"/>
      <c r="IH30" s="39"/>
      <c r="II30" s="39"/>
      <c r="IJ30" s="39"/>
      <c r="IK30" s="39"/>
      <c r="IL30" s="39"/>
      <c r="IM30" s="39"/>
      <c r="IN30" s="39"/>
      <c r="IO30" s="39"/>
      <c r="IP30" s="39"/>
      <c r="IQ30" s="39"/>
      <c r="IR30" s="39"/>
      <c r="IS30" s="39"/>
      <c r="IT30" s="39"/>
      <c r="IU30" s="39"/>
      <c r="IV30" s="39"/>
      <c r="IW30" s="39"/>
      <c r="IX30" s="39"/>
      <c r="IY30" s="39"/>
      <c r="IZ30" s="39"/>
      <c r="JA30" s="39"/>
      <c r="JB30" s="39"/>
      <c r="JC30" s="39"/>
      <c r="JD30" s="39"/>
      <c r="JE30" s="39"/>
      <c r="JF30" s="39"/>
      <c r="JG30" s="39"/>
      <c r="JH30" s="39"/>
      <c r="JI30" s="39"/>
      <c r="JJ30" s="39"/>
      <c r="JK30" s="39"/>
      <c r="JL30" s="39"/>
      <c r="JM30" s="39"/>
      <c r="JN30" s="39"/>
      <c r="JO30" s="39"/>
      <c r="JP30" s="39"/>
      <c r="JQ30" s="39"/>
      <c r="JR30" s="39"/>
      <c r="JS30" s="39"/>
      <c r="JT30" s="39"/>
      <c r="JU30" s="39"/>
      <c r="JV30" s="39"/>
      <c r="JW30" s="39"/>
      <c r="JX30" s="39"/>
      <c r="JY30" s="39"/>
      <c r="JZ30" s="39"/>
      <c r="KA30" s="39"/>
      <c r="KB30" s="39"/>
      <c r="KC30" s="39"/>
      <c r="KD30" s="39"/>
      <c r="KE30" s="39"/>
      <c r="KF30" s="39"/>
      <c r="KG30" s="39"/>
      <c r="KH30" s="39"/>
      <c r="KI30" s="39"/>
      <c r="KJ30" s="39"/>
      <c r="KK30" s="39"/>
      <c r="KL30" s="39"/>
      <c r="KM30" s="39"/>
      <c r="KN30" s="39"/>
      <c r="KO30" s="39"/>
      <c r="KP30" s="39"/>
      <c r="KQ30" s="39"/>
      <c r="KR30" s="39"/>
      <c r="KS30" s="39"/>
      <c r="KT30" s="39"/>
      <c r="KU30" s="39"/>
      <c r="KV30" s="39"/>
      <c r="KW30" s="39"/>
      <c r="KX30" s="39"/>
      <c r="KY30" s="39"/>
      <c r="KZ30" s="39"/>
      <c r="LA30" s="39"/>
      <c r="LB30" s="39"/>
      <c r="LC30" s="39"/>
      <c r="LD30" s="39"/>
      <c r="LE30" s="39"/>
      <c r="LF30" s="39"/>
      <c r="LG30" s="39"/>
      <c r="LH30" s="39"/>
      <c r="LI30" s="39"/>
      <c r="LJ30" s="39"/>
      <c r="LK30" s="39"/>
      <c r="LL30" s="39"/>
      <c r="LM30" s="39"/>
      <c r="LN30" s="39"/>
      <c r="LO30" s="39"/>
      <c r="LP30" s="39"/>
      <c r="LQ30" s="39"/>
      <c r="LR30" s="39"/>
      <c r="LS30" s="39"/>
      <c r="LT30" s="39"/>
      <c r="LU30" s="39"/>
      <c r="LV30" s="39"/>
      <c r="LW30" s="39"/>
      <c r="LX30" s="39"/>
      <c r="LY30" s="39"/>
      <c r="LZ30" s="39"/>
      <c r="MA30" s="39"/>
      <c r="MB30" s="39"/>
      <c r="MC30" s="39"/>
      <c r="MD30" s="39"/>
      <c r="ME30" s="39"/>
      <c r="MF30" s="39"/>
      <c r="MG30" s="39"/>
      <c r="MH30" s="39"/>
      <c r="MI30" s="39"/>
      <c r="MJ30" s="39"/>
      <c r="MK30" s="39"/>
      <c r="ML30" s="39"/>
      <c r="MM30" s="39"/>
      <c r="MN30" s="39"/>
      <c r="MO30" s="39"/>
      <c r="MP30" s="39"/>
      <c r="MQ30" s="39"/>
      <c r="MR30" s="39"/>
      <c r="MS30" s="39"/>
      <c r="MT30" s="39"/>
      <c r="MU30" s="39"/>
      <c r="MV30" s="39"/>
      <c r="MW30" s="39"/>
      <c r="MX30" s="39"/>
      <c r="MY30" s="39"/>
      <c r="MZ30" s="39"/>
      <c r="NA30" s="39"/>
      <c r="NB30" s="39"/>
      <c r="NC30" s="39"/>
      <c r="ND30" s="39"/>
      <c r="NE30" s="39"/>
      <c r="NF30" s="39"/>
      <c r="NG30" s="39"/>
      <c r="NH30" s="39"/>
      <c r="NI30" s="39"/>
      <c r="NJ30" s="39"/>
      <c r="NK30" s="39"/>
      <c r="NL30" s="39"/>
      <c r="NM30" s="39"/>
      <c r="NN30" s="39"/>
      <c r="NO30" s="39"/>
      <c r="NP30" s="39"/>
      <c r="NQ30" s="39"/>
      <c r="NR30" s="39"/>
      <c r="NS30" s="39"/>
      <c r="NT30" s="39"/>
      <c r="NU30" s="39"/>
      <c r="NV30" s="39"/>
      <c r="NW30" s="39"/>
      <c r="NX30" s="39"/>
      <c r="NY30" s="39"/>
      <c r="NZ30" s="39"/>
      <c r="OA30" s="39"/>
      <c r="OB30" s="39"/>
      <c r="OC30" s="39"/>
      <c r="OD30" s="39"/>
      <c r="OE30" s="39"/>
      <c r="OF30" s="39"/>
      <c r="OG30" s="39"/>
      <c r="OH30" s="39"/>
      <c r="OI30" s="39"/>
      <c r="OJ30" s="39"/>
      <c r="OK30" s="39"/>
      <c r="OL30" s="39"/>
      <c r="OM30" s="39"/>
      <c r="ON30" s="39"/>
      <c r="OO30" s="39"/>
      <c r="OP30" s="39"/>
      <c r="OQ30" s="39"/>
      <c r="OR30" s="39"/>
      <c r="OS30" s="39"/>
      <c r="OT30" s="39"/>
      <c r="OU30" s="39"/>
      <c r="OV30" s="39"/>
      <c r="OW30" s="39"/>
      <c r="OX30" s="39"/>
      <c r="OY30" s="39"/>
      <c r="OZ30" s="39"/>
      <c r="PA30" s="39"/>
      <c r="PB30" s="39"/>
      <c r="PC30" s="39"/>
      <c r="PD30" s="39"/>
      <c r="PE30" s="39"/>
      <c r="PF30" s="39"/>
      <c r="PG30" s="39"/>
      <c r="PH30" s="39"/>
      <c r="PI30" s="39"/>
      <c r="PJ30" s="39"/>
      <c r="PK30" s="39"/>
      <c r="PL30" s="39"/>
      <c r="PM30" s="39"/>
      <c r="PN30" s="39"/>
      <c r="PO30" s="39"/>
      <c r="PP30" s="39"/>
    </row>
    <row r="31" spans="1:432" s="35" customFormat="1" ht="30" customHeight="1" thickBot="1" x14ac:dyDescent="0.25">
      <c r="A31" s="12"/>
      <c r="B31" s="70" t="s">
        <v>54</v>
      </c>
      <c r="C31" s="71" t="s">
        <v>19</v>
      </c>
      <c r="D31" s="72">
        <v>0.6</v>
      </c>
      <c r="E31" s="73">
        <v>45581</v>
      </c>
      <c r="F31" s="73">
        <v>45589</v>
      </c>
      <c r="G31" s="15"/>
      <c r="H31" s="5"/>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39"/>
      <c r="BZ31" s="39"/>
      <c r="CA31" s="39"/>
      <c r="CB31" s="39"/>
      <c r="CC31" s="39"/>
      <c r="CD31" s="39"/>
      <c r="CE31" s="39"/>
      <c r="CF31" s="39"/>
      <c r="CG31" s="39"/>
      <c r="CH31" s="39"/>
      <c r="CI31" s="39"/>
      <c r="CJ31" s="39"/>
      <c r="CK31" s="39"/>
      <c r="CL31" s="39"/>
      <c r="CM31" s="39"/>
      <c r="CN31" s="39"/>
      <c r="CO31" s="39"/>
      <c r="CP31" s="39"/>
      <c r="CQ31" s="39"/>
      <c r="CR31" s="39"/>
      <c r="CS31" s="39"/>
      <c r="CT31" s="39"/>
      <c r="CU31" s="39"/>
      <c r="CV31" s="39"/>
      <c r="CW31" s="39"/>
      <c r="CX31" s="39"/>
      <c r="CY31" s="39"/>
      <c r="CZ31" s="39"/>
      <c r="DA31" s="39"/>
      <c r="DB31" s="39"/>
      <c r="DC31" s="39"/>
      <c r="DD31" s="39"/>
      <c r="DE31" s="39"/>
      <c r="DF31" s="39"/>
      <c r="DG31" s="39"/>
      <c r="DH31" s="39"/>
      <c r="DI31" s="39"/>
      <c r="DJ31" s="39"/>
      <c r="DK31" s="39"/>
      <c r="DL31" s="39"/>
      <c r="DM31" s="39"/>
      <c r="DN31" s="39"/>
      <c r="DO31" s="39"/>
      <c r="DP31" s="39"/>
      <c r="DQ31" s="39"/>
      <c r="DR31" s="39"/>
      <c r="DS31" s="39"/>
      <c r="DT31" s="39"/>
      <c r="DU31" s="39"/>
      <c r="DV31" s="39"/>
      <c r="DW31" s="39"/>
      <c r="DX31" s="39"/>
      <c r="DY31" s="39"/>
      <c r="DZ31" s="39"/>
      <c r="EA31" s="39"/>
      <c r="EB31" s="39"/>
      <c r="EC31" s="39"/>
      <c r="ED31" s="39"/>
      <c r="EE31" s="39"/>
      <c r="EF31" s="39"/>
      <c r="EG31" s="39"/>
      <c r="EH31" s="39"/>
      <c r="EI31" s="39"/>
      <c r="EJ31" s="39"/>
      <c r="EK31" s="39"/>
      <c r="EL31" s="39"/>
      <c r="EM31" s="39"/>
      <c r="EN31" s="39"/>
      <c r="EO31" s="39"/>
      <c r="EP31" s="39"/>
      <c r="EQ31" s="39"/>
      <c r="ER31" s="39"/>
      <c r="ES31" s="39"/>
      <c r="ET31" s="39"/>
      <c r="EU31" s="39"/>
      <c r="EV31" s="39"/>
      <c r="EW31" s="39"/>
      <c r="EX31" s="39"/>
      <c r="EY31" s="39"/>
      <c r="EZ31" s="39"/>
      <c r="FA31" s="39"/>
      <c r="FB31" s="39"/>
      <c r="FC31" s="39"/>
      <c r="FD31" s="39"/>
      <c r="FE31" s="39"/>
      <c r="FF31" s="39"/>
      <c r="FG31" s="39"/>
      <c r="FH31" s="39"/>
      <c r="FI31" s="39"/>
      <c r="FJ31" s="39"/>
      <c r="FK31" s="39"/>
      <c r="FL31" s="39"/>
      <c r="FM31" s="39"/>
      <c r="FN31" s="39"/>
      <c r="FO31" s="39"/>
      <c r="FP31" s="39"/>
      <c r="FQ31" s="39"/>
      <c r="FR31" s="39"/>
      <c r="FS31" s="39"/>
      <c r="FT31" s="39"/>
      <c r="FU31" s="39"/>
      <c r="FV31" s="39"/>
      <c r="FW31" s="39"/>
      <c r="FX31" s="39"/>
      <c r="FY31" s="39"/>
      <c r="FZ31" s="39"/>
      <c r="GA31" s="39"/>
      <c r="GB31" s="39"/>
      <c r="GC31" s="39"/>
      <c r="GD31" s="39"/>
      <c r="GE31" s="39"/>
      <c r="GF31" s="39"/>
      <c r="GG31" s="39"/>
      <c r="GH31" s="39"/>
      <c r="GI31" s="39"/>
      <c r="GJ31" s="39"/>
      <c r="GK31" s="39"/>
      <c r="GL31" s="39"/>
      <c r="GM31" s="39"/>
      <c r="GN31" s="39"/>
      <c r="GO31" s="39"/>
      <c r="GP31" s="39"/>
      <c r="GQ31" s="39"/>
      <c r="GR31" s="39"/>
      <c r="GS31" s="39"/>
      <c r="GT31" s="39"/>
      <c r="GU31" s="39"/>
      <c r="GV31" s="39"/>
      <c r="GW31" s="39"/>
      <c r="GX31" s="39"/>
      <c r="GY31" s="39"/>
      <c r="GZ31" s="39"/>
      <c r="HA31" s="39"/>
      <c r="HB31" s="39"/>
      <c r="HC31" s="39"/>
      <c r="HD31" s="39"/>
      <c r="HE31" s="39"/>
      <c r="HF31" s="39"/>
      <c r="HG31" s="39"/>
      <c r="HH31" s="39"/>
      <c r="HI31" s="39"/>
      <c r="HJ31" s="39"/>
      <c r="HK31" s="39"/>
      <c r="HL31" s="39"/>
      <c r="HM31" s="39"/>
      <c r="HN31" s="39"/>
      <c r="HO31" s="39"/>
      <c r="HP31" s="39"/>
      <c r="HQ31" s="39"/>
      <c r="HR31" s="39"/>
      <c r="HS31" s="39"/>
      <c r="HT31" s="39"/>
      <c r="HU31" s="39"/>
      <c r="HV31" s="39"/>
      <c r="HW31" s="39"/>
      <c r="HX31" s="39"/>
      <c r="HY31" s="39"/>
      <c r="HZ31" s="39"/>
      <c r="IA31" s="39"/>
      <c r="IB31" s="39"/>
      <c r="IC31" s="39"/>
      <c r="ID31" s="39"/>
      <c r="IE31" s="39"/>
      <c r="IF31" s="39"/>
      <c r="IG31" s="39"/>
      <c r="IH31" s="39"/>
      <c r="II31" s="39"/>
      <c r="IJ31" s="39"/>
      <c r="IK31" s="39"/>
      <c r="IL31" s="39"/>
      <c r="IM31" s="39"/>
      <c r="IN31" s="39"/>
      <c r="IO31" s="39"/>
      <c r="IP31" s="39"/>
      <c r="IQ31" s="39" t="s">
        <v>68</v>
      </c>
      <c r="IR31" s="39"/>
      <c r="IS31" s="39"/>
      <c r="IT31" s="39"/>
      <c r="IU31" s="39"/>
      <c r="IV31" s="39"/>
      <c r="IW31" s="39"/>
      <c r="IX31" s="39"/>
      <c r="IY31" s="39"/>
      <c r="IZ31" s="39"/>
      <c r="JA31" s="39"/>
      <c r="JB31" s="39"/>
      <c r="JC31" s="39"/>
      <c r="JD31" s="39"/>
      <c r="JE31" s="39"/>
      <c r="JF31" s="39"/>
      <c r="JG31" s="39"/>
      <c r="JH31" s="39"/>
      <c r="JI31" s="39"/>
      <c r="JJ31" s="39"/>
      <c r="JK31" s="39"/>
      <c r="JL31" s="39"/>
      <c r="JM31" s="39"/>
      <c r="JN31" s="39"/>
      <c r="JO31" s="39"/>
      <c r="JP31" s="39"/>
      <c r="JQ31" s="39"/>
      <c r="JR31" s="39"/>
      <c r="JS31" s="39"/>
      <c r="JT31" s="39"/>
      <c r="JU31" s="39"/>
      <c r="JV31" s="39"/>
      <c r="JW31" s="39"/>
      <c r="JX31" s="39"/>
      <c r="JY31" s="39"/>
      <c r="JZ31" s="39"/>
      <c r="KA31" s="39"/>
      <c r="KB31" s="39"/>
      <c r="KC31" s="39"/>
      <c r="KD31" s="39"/>
      <c r="KE31" s="39"/>
      <c r="KF31" s="39"/>
      <c r="KG31" s="39"/>
      <c r="KH31" s="39"/>
      <c r="KI31" s="39"/>
      <c r="KJ31" s="39"/>
      <c r="KK31" s="39"/>
      <c r="KL31" s="39"/>
      <c r="KM31" s="39"/>
      <c r="KN31" s="39"/>
      <c r="KO31" s="39"/>
      <c r="KP31" s="39"/>
      <c r="KQ31" s="39"/>
      <c r="KR31" s="39"/>
      <c r="KS31" s="39"/>
      <c r="KT31" s="39"/>
      <c r="KU31" s="39"/>
      <c r="KV31" s="39"/>
      <c r="KW31" s="39"/>
      <c r="KX31" s="39"/>
      <c r="KY31" s="39"/>
      <c r="KZ31" s="39"/>
      <c r="LA31" s="39"/>
      <c r="LB31" s="39"/>
      <c r="LC31" s="39"/>
      <c r="LD31" s="39"/>
      <c r="LE31" s="39"/>
      <c r="LF31" s="39"/>
      <c r="LG31" s="39"/>
      <c r="LH31" s="39"/>
      <c r="LI31" s="39"/>
      <c r="LJ31" s="39"/>
      <c r="LK31" s="39"/>
      <c r="LL31" s="39"/>
      <c r="LM31" s="39"/>
      <c r="LN31" s="39"/>
      <c r="LO31" s="39"/>
      <c r="LP31" s="39"/>
      <c r="LQ31" s="39"/>
      <c r="LR31" s="39"/>
      <c r="LS31" s="39"/>
      <c r="LT31" s="39"/>
      <c r="LU31" s="39"/>
      <c r="LV31" s="39"/>
      <c r="LW31" s="39"/>
      <c r="LX31" s="39"/>
      <c r="LY31" s="39"/>
      <c r="LZ31" s="39"/>
      <c r="MA31" s="39"/>
      <c r="MB31" s="39"/>
      <c r="MC31" s="39"/>
      <c r="MD31" s="39"/>
      <c r="ME31" s="39"/>
      <c r="MF31" s="39"/>
      <c r="MG31" s="39"/>
      <c r="MH31" s="39"/>
      <c r="MI31" s="39"/>
      <c r="MJ31" s="39"/>
      <c r="MK31" s="39"/>
      <c r="ML31" s="39"/>
      <c r="MM31" s="39"/>
      <c r="MN31" s="39"/>
      <c r="MO31" s="39"/>
      <c r="MP31" s="39"/>
      <c r="MQ31" s="39"/>
      <c r="MR31" s="39"/>
      <c r="MS31" s="39"/>
      <c r="MT31" s="39"/>
      <c r="MU31" s="39"/>
      <c r="MV31" s="39"/>
      <c r="MW31" s="39"/>
      <c r="MX31" s="39"/>
      <c r="MY31" s="39"/>
      <c r="MZ31" s="39"/>
      <c r="NA31" s="39"/>
      <c r="NB31" s="39"/>
      <c r="NC31" s="39"/>
      <c r="ND31" s="39"/>
      <c r="NE31" s="39"/>
      <c r="NF31" s="39"/>
      <c r="NG31" s="39"/>
      <c r="NH31" s="39"/>
      <c r="NI31" s="39"/>
      <c r="NJ31" s="39"/>
      <c r="NK31" s="39"/>
      <c r="NL31" s="39"/>
      <c r="NM31" s="39"/>
      <c r="NN31" s="39"/>
      <c r="NO31" s="39"/>
      <c r="NP31" s="39"/>
      <c r="NQ31" s="39"/>
      <c r="NR31" s="39"/>
      <c r="NS31" s="39"/>
      <c r="NT31" s="39"/>
      <c r="NU31" s="39"/>
      <c r="NV31" s="39"/>
      <c r="NW31" s="39"/>
      <c r="NX31" s="39"/>
      <c r="NY31" s="39"/>
      <c r="NZ31" s="39"/>
      <c r="OA31" s="39"/>
      <c r="OB31" s="39"/>
      <c r="OC31" s="39"/>
      <c r="OD31" s="39"/>
      <c r="OE31" s="39"/>
      <c r="OF31" s="39"/>
      <c r="OG31" s="39"/>
      <c r="OH31" s="39"/>
      <c r="OI31" s="39"/>
      <c r="OJ31" s="39"/>
      <c r="OK31" s="39"/>
      <c r="OL31" s="39"/>
      <c r="OM31" s="39"/>
      <c r="ON31" s="39"/>
      <c r="OO31" s="39"/>
      <c r="OP31" s="39"/>
      <c r="OQ31" s="39"/>
      <c r="OR31" s="39"/>
      <c r="OS31" s="39"/>
      <c r="OT31" s="39"/>
      <c r="OU31" s="39"/>
      <c r="OV31" s="39"/>
      <c r="OW31" s="39"/>
      <c r="OX31" s="39"/>
      <c r="OY31" s="39"/>
      <c r="OZ31" s="39"/>
      <c r="PA31" s="39"/>
      <c r="PB31" s="39"/>
      <c r="PC31" s="39"/>
      <c r="PD31" s="39"/>
      <c r="PE31" s="39"/>
      <c r="PF31" s="39"/>
      <c r="PG31" s="39"/>
      <c r="PH31" s="39"/>
      <c r="PI31" s="39"/>
      <c r="PJ31" s="39"/>
      <c r="PK31" s="39"/>
      <c r="PL31" s="39"/>
      <c r="PM31" s="39"/>
      <c r="PN31" s="39"/>
      <c r="PO31" s="39"/>
      <c r="PP31" s="39"/>
    </row>
    <row r="32" spans="1:432" s="35" customFormat="1" ht="30" customHeight="1" thickBot="1" x14ac:dyDescent="0.25">
      <c r="A32" s="12"/>
      <c r="B32" s="70" t="s">
        <v>57</v>
      </c>
      <c r="C32" s="71" t="s">
        <v>20</v>
      </c>
      <c r="D32" s="72">
        <v>1</v>
      </c>
      <c r="E32" s="73">
        <v>45582</v>
      </c>
      <c r="F32" s="73">
        <v>45582</v>
      </c>
      <c r="G32" s="15"/>
      <c r="H32" s="5"/>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c r="BZ32" s="39"/>
      <c r="CA32" s="39"/>
      <c r="CB32" s="39"/>
      <c r="CC32" s="39"/>
      <c r="CD32" s="39"/>
      <c r="CE32" s="39"/>
      <c r="CF32" s="39"/>
      <c r="CG32" s="39"/>
      <c r="CH32" s="39"/>
      <c r="CI32" s="39"/>
      <c r="CJ32" s="39"/>
      <c r="CK32" s="39"/>
      <c r="CL32" s="39"/>
      <c r="CM32" s="39"/>
      <c r="CN32" s="39"/>
      <c r="CO32" s="39"/>
      <c r="CP32" s="39"/>
      <c r="CQ32" s="39"/>
      <c r="CR32" s="39"/>
      <c r="CS32" s="39"/>
      <c r="CT32" s="39"/>
      <c r="CU32" s="39"/>
      <c r="CV32" s="39"/>
      <c r="CW32" s="39"/>
      <c r="CX32" s="39"/>
      <c r="CY32" s="39"/>
      <c r="CZ32" s="39"/>
      <c r="DA32" s="39"/>
      <c r="DB32" s="39"/>
      <c r="DC32" s="39"/>
      <c r="DD32" s="39"/>
      <c r="DE32" s="39"/>
      <c r="DF32" s="39"/>
      <c r="DG32" s="39"/>
      <c r="DH32" s="39"/>
      <c r="DI32" s="39"/>
      <c r="DJ32" s="39"/>
      <c r="DK32" s="39"/>
      <c r="DL32" s="39"/>
      <c r="DM32" s="39"/>
      <c r="DN32" s="39"/>
      <c r="DO32" s="39"/>
      <c r="DP32" s="39"/>
      <c r="DQ32" s="39"/>
      <c r="DR32" s="39"/>
      <c r="DS32" s="39"/>
      <c r="DT32" s="39"/>
      <c r="DU32" s="39"/>
      <c r="DV32" s="39"/>
      <c r="DW32" s="39"/>
      <c r="DX32" s="39"/>
      <c r="DY32" s="39"/>
      <c r="DZ32" s="39"/>
      <c r="EA32" s="39"/>
      <c r="EB32" s="39"/>
      <c r="EC32" s="39"/>
      <c r="ED32" s="39"/>
      <c r="EE32" s="39"/>
      <c r="EF32" s="39"/>
      <c r="EG32" s="39"/>
      <c r="EH32" s="39"/>
      <c r="EI32" s="39"/>
      <c r="EJ32" s="39"/>
      <c r="EK32" s="39"/>
      <c r="EL32" s="39"/>
      <c r="EM32" s="39"/>
      <c r="EN32" s="39"/>
      <c r="EO32" s="39"/>
      <c r="EP32" s="39"/>
      <c r="EQ32" s="39"/>
      <c r="ER32" s="39"/>
      <c r="ES32" s="39"/>
      <c r="ET32" s="39"/>
      <c r="EU32" s="39"/>
      <c r="EV32" s="39"/>
      <c r="EW32" s="39"/>
      <c r="EX32" s="39"/>
      <c r="EY32" s="39"/>
      <c r="EZ32" s="39"/>
      <c r="FA32" s="39"/>
      <c r="FB32" s="39"/>
      <c r="FC32" s="39"/>
      <c r="FD32" s="39"/>
      <c r="FE32" s="39"/>
      <c r="FF32" s="39"/>
      <c r="FG32" s="39"/>
      <c r="FH32" s="39"/>
      <c r="FI32" s="39"/>
      <c r="FJ32" s="39"/>
      <c r="FK32" s="39"/>
      <c r="FL32" s="39"/>
      <c r="FM32" s="39"/>
      <c r="FN32" s="39"/>
      <c r="FO32" s="39"/>
      <c r="FP32" s="39"/>
      <c r="FQ32" s="39"/>
      <c r="FR32" s="39"/>
      <c r="FS32" s="39"/>
      <c r="FT32" s="39"/>
      <c r="FU32" s="39"/>
      <c r="FV32" s="39"/>
      <c r="FW32" s="39"/>
      <c r="FX32" s="39"/>
      <c r="FY32" s="39"/>
      <c r="FZ32" s="39"/>
      <c r="GA32" s="39"/>
      <c r="GB32" s="39"/>
      <c r="GC32" s="39"/>
      <c r="GD32" s="39"/>
      <c r="GE32" s="39"/>
      <c r="GF32" s="39"/>
      <c r="GG32" s="39"/>
      <c r="GH32" s="39"/>
      <c r="GI32" s="39"/>
      <c r="GJ32" s="39"/>
      <c r="GK32" s="39"/>
      <c r="GL32" s="39"/>
      <c r="GM32" s="39"/>
      <c r="GN32" s="39"/>
      <c r="GO32" s="39"/>
      <c r="GP32" s="39"/>
      <c r="GQ32" s="39"/>
      <c r="GR32" s="39"/>
      <c r="GS32" s="39"/>
      <c r="GT32" s="39"/>
      <c r="GU32" s="39"/>
      <c r="GV32" s="39"/>
      <c r="GW32" s="39"/>
      <c r="GX32" s="39"/>
      <c r="GY32" s="39"/>
      <c r="GZ32" s="39"/>
      <c r="HA32" s="39"/>
      <c r="HB32" s="39"/>
      <c r="HC32" s="39"/>
      <c r="HD32" s="39"/>
      <c r="HE32" s="39"/>
      <c r="HF32" s="39"/>
      <c r="HG32" s="39"/>
      <c r="HH32" s="39"/>
      <c r="HI32" s="39"/>
      <c r="HJ32" s="39"/>
      <c r="HK32" s="39"/>
      <c r="HL32" s="39"/>
      <c r="HM32" s="39"/>
      <c r="HN32" s="39"/>
      <c r="HO32" s="39"/>
      <c r="HP32" s="39"/>
      <c r="HQ32" s="39"/>
      <c r="HR32" s="39"/>
      <c r="HS32" s="39"/>
      <c r="HT32" s="39"/>
      <c r="HU32" s="39"/>
      <c r="HV32" s="39"/>
      <c r="HW32" s="39"/>
      <c r="HX32" s="39"/>
      <c r="HY32" s="39"/>
      <c r="HZ32" s="39"/>
      <c r="IA32" s="39"/>
      <c r="IB32" s="39"/>
      <c r="IC32" s="39"/>
      <c r="ID32" s="39"/>
      <c r="IE32" s="39"/>
      <c r="IF32" s="39"/>
      <c r="IG32" s="39"/>
      <c r="IH32" s="39"/>
      <c r="II32" s="39"/>
      <c r="IJ32" s="39" t="s">
        <v>69</v>
      </c>
      <c r="IK32" s="39"/>
      <c r="IL32" s="39"/>
      <c r="IM32" s="39"/>
      <c r="IN32" s="39"/>
      <c r="IO32" s="39"/>
      <c r="IP32" s="39"/>
      <c r="IQ32" s="39"/>
      <c r="IR32" s="39"/>
      <c r="IS32" s="39"/>
      <c r="IT32" s="39"/>
      <c r="IU32" s="39"/>
      <c r="IV32" s="39"/>
      <c r="IW32" s="39"/>
      <c r="IX32" s="39"/>
      <c r="IY32" s="39"/>
      <c r="IZ32" s="39"/>
      <c r="JA32" s="39"/>
      <c r="JB32" s="39"/>
      <c r="JC32" s="39"/>
      <c r="JD32" s="39"/>
      <c r="JE32" s="39"/>
      <c r="JF32" s="39"/>
      <c r="JG32" s="39"/>
      <c r="JH32" s="39"/>
      <c r="JI32" s="39"/>
      <c r="JJ32" s="39"/>
      <c r="JK32" s="39"/>
      <c r="JL32" s="39"/>
      <c r="JM32" s="39"/>
      <c r="JN32" s="39"/>
      <c r="JO32" s="39"/>
      <c r="JP32" s="39"/>
      <c r="JQ32" s="39"/>
      <c r="JR32" s="39"/>
      <c r="JS32" s="39"/>
      <c r="JT32" s="39"/>
      <c r="JU32" s="39"/>
      <c r="JV32" s="39"/>
      <c r="JW32" s="39"/>
      <c r="JX32" s="39"/>
      <c r="JY32" s="39"/>
      <c r="JZ32" s="39"/>
      <c r="KA32" s="39"/>
      <c r="KB32" s="39"/>
      <c r="KC32" s="39"/>
      <c r="KD32" s="39"/>
      <c r="KE32" s="39"/>
      <c r="KF32" s="39"/>
      <c r="KG32" s="39"/>
      <c r="KH32" s="39"/>
      <c r="KI32" s="39"/>
      <c r="KJ32" s="39"/>
      <c r="KK32" s="39"/>
      <c r="KL32" s="39"/>
      <c r="KM32" s="39"/>
      <c r="KN32" s="39"/>
      <c r="KO32" s="39"/>
      <c r="KP32" s="39"/>
      <c r="KQ32" s="39"/>
      <c r="KR32" s="39"/>
      <c r="KS32" s="39"/>
      <c r="KT32" s="39"/>
      <c r="KU32" s="39"/>
      <c r="KV32" s="39"/>
      <c r="KW32" s="39"/>
      <c r="KX32" s="39"/>
      <c r="KY32" s="39"/>
      <c r="KZ32" s="39"/>
      <c r="LA32" s="39"/>
      <c r="LB32" s="39"/>
      <c r="LC32" s="39"/>
      <c r="LD32" s="39"/>
      <c r="LE32" s="39"/>
      <c r="LF32" s="39"/>
      <c r="LG32" s="39"/>
      <c r="LH32" s="39"/>
      <c r="LI32" s="39"/>
      <c r="LJ32" s="39"/>
      <c r="LK32" s="39"/>
      <c r="LL32" s="39"/>
      <c r="LM32" s="39"/>
      <c r="LN32" s="39"/>
      <c r="LO32" s="39"/>
      <c r="LP32" s="39"/>
      <c r="LQ32" s="39"/>
      <c r="LR32" s="39"/>
      <c r="LS32" s="39"/>
      <c r="LT32" s="39"/>
      <c r="LU32" s="39"/>
      <c r="LV32" s="39"/>
      <c r="LW32" s="39"/>
      <c r="LX32" s="39"/>
      <c r="LY32" s="39"/>
      <c r="LZ32" s="39"/>
      <c r="MA32" s="39"/>
      <c r="MB32" s="39"/>
      <c r="MC32" s="39"/>
      <c r="MD32" s="39"/>
      <c r="ME32" s="39"/>
      <c r="MF32" s="39"/>
      <c r="MG32" s="39"/>
      <c r="MH32" s="39"/>
      <c r="MI32" s="39"/>
      <c r="MJ32" s="39"/>
      <c r="MK32" s="39"/>
      <c r="ML32" s="39"/>
      <c r="MM32" s="39"/>
      <c r="MN32" s="39"/>
      <c r="MO32" s="39"/>
      <c r="MP32" s="39"/>
      <c r="MQ32" s="39"/>
      <c r="MR32" s="39"/>
      <c r="MS32" s="39"/>
      <c r="MT32" s="39"/>
      <c r="MU32" s="39"/>
      <c r="MV32" s="39"/>
      <c r="MW32" s="39"/>
      <c r="MX32" s="39"/>
      <c r="MY32" s="39"/>
      <c r="MZ32" s="39"/>
      <c r="NA32" s="39"/>
      <c r="NB32" s="39"/>
      <c r="NC32" s="39"/>
      <c r="ND32" s="39"/>
      <c r="NE32" s="39"/>
      <c r="NF32" s="39"/>
      <c r="NG32" s="39"/>
      <c r="NH32" s="39"/>
      <c r="NI32" s="39"/>
      <c r="NJ32" s="39"/>
      <c r="NK32" s="39"/>
      <c r="NL32" s="39"/>
      <c r="NM32" s="39"/>
      <c r="NN32" s="39"/>
      <c r="NO32" s="39"/>
      <c r="NP32" s="39"/>
      <c r="NQ32" s="39"/>
      <c r="NR32" s="39"/>
      <c r="NS32" s="39"/>
      <c r="NT32" s="39"/>
      <c r="NU32" s="39"/>
      <c r="NV32" s="39"/>
      <c r="NW32" s="39"/>
      <c r="NX32" s="39"/>
      <c r="NY32" s="39"/>
      <c r="NZ32" s="39"/>
      <c r="OA32" s="39"/>
      <c r="OB32" s="39"/>
      <c r="OC32" s="39"/>
      <c r="OD32" s="39"/>
      <c r="OE32" s="39"/>
      <c r="OF32" s="39"/>
      <c r="OG32" s="39"/>
      <c r="OH32" s="39"/>
      <c r="OI32" s="39"/>
      <c r="OJ32" s="39"/>
      <c r="OK32" s="39"/>
      <c r="OL32" s="39"/>
      <c r="OM32" s="39"/>
      <c r="ON32" s="39"/>
      <c r="OO32" s="39"/>
      <c r="OP32" s="39"/>
      <c r="OQ32" s="39"/>
      <c r="OR32" s="39"/>
      <c r="OS32" s="39"/>
      <c r="OT32" s="39"/>
      <c r="OU32" s="39"/>
      <c r="OV32" s="39"/>
      <c r="OW32" s="39"/>
      <c r="OX32" s="39"/>
      <c r="OY32" s="39"/>
      <c r="OZ32" s="39"/>
      <c r="PA32" s="39"/>
      <c r="PB32" s="39"/>
      <c r="PC32" s="39"/>
      <c r="PD32" s="39"/>
      <c r="PE32" s="39"/>
      <c r="PF32" s="39"/>
      <c r="PG32" s="39"/>
      <c r="PH32" s="39"/>
      <c r="PI32" s="39"/>
      <c r="PJ32" s="39"/>
      <c r="PK32" s="39"/>
      <c r="PL32" s="39"/>
      <c r="PM32" s="39"/>
      <c r="PN32" s="39"/>
      <c r="PO32" s="39"/>
      <c r="PP32" s="39"/>
    </row>
    <row r="33" spans="1:432" s="35" customFormat="1" ht="30" customHeight="1" thickBot="1" x14ac:dyDescent="0.25">
      <c r="A33" s="93"/>
      <c r="B33" s="29" t="s">
        <v>14</v>
      </c>
      <c r="C33" s="30"/>
      <c r="D33" s="31"/>
      <c r="E33" s="32"/>
      <c r="F33" s="33"/>
      <c r="G33" s="15"/>
      <c r="H33" s="5" t="str">
        <f t="shared" si="382"/>
        <v/>
      </c>
      <c r="I33" s="99"/>
      <c r="J33" s="99"/>
      <c r="K33" s="99"/>
      <c r="L33" s="99"/>
      <c r="M33" s="99"/>
      <c r="N33" s="99"/>
      <c r="O33" s="99"/>
      <c r="P33" s="99"/>
      <c r="Q33" s="99"/>
      <c r="R33" s="99"/>
      <c r="S33" s="99"/>
      <c r="T33" s="99"/>
      <c r="U33" s="99"/>
      <c r="V33" s="99"/>
      <c r="W33" s="99"/>
      <c r="X33" s="99"/>
      <c r="Y33" s="99"/>
      <c r="Z33" s="99"/>
      <c r="AA33" s="99"/>
      <c r="AB33" s="99"/>
      <c r="AC33" s="99"/>
      <c r="AD33" s="99"/>
      <c r="AE33" s="99"/>
      <c r="AF33" s="99"/>
      <c r="AG33" s="99"/>
      <c r="AH33" s="99"/>
      <c r="AI33" s="99"/>
      <c r="AJ33" s="99"/>
      <c r="AK33" s="99"/>
      <c r="AL33" s="99"/>
      <c r="AM33" s="99"/>
      <c r="AN33" s="99"/>
      <c r="AO33" s="99"/>
      <c r="AP33" s="99"/>
      <c r="AQ33" s="99"/>
      <c r="AR33" s="99"/>
      <c r="AS33" s="99"/>
      <c r="AT33" s="99"/>
      <c r="AU33" s="99"/>
      <c r="AV33" s="99"/>
      <c r="AW33" s="99"/>
      <c r="AX33" s="99"/>
      <c r="AY33" s="99"/>
      <c r="AZ33" s="99"/>
      <c r="BA33" s="99"/>
      <c r="BB33" s="99"/>
      <c r="BC33" s="99"/>
      <c r="BD33" s="99"/>
      <c r="BE33" s="99"/>
      <c r="BF33" s="99"/>
      <c r="BG33" s="99"/>
      <c r="BH33" s="99"/>
      <c r="BI33" s="99"/>
      <c r="BJ33" s="99"/>
      <c r="BK33" s="99"/>
      <c r="BL33" s="99"/>
      <c r="BM33" s="99"/>
      <c r="BN33" s="99"/>
      <c r="BO33" s="99"/>
      <c r="BP33" s="99"/>
      <c r="BQ33" s="99"/>
      <c r="BR33" s="99"/>
      <c r="BS33" s="99"/>
      <c r="BT33" s="99"/>
      <c r="BU33" s="99"/>
      <c r="BV33" s="99"/>
      <c r="BW33" s="99"/>
      <c r="BX33" s="99"/>
      <c r="BY33" s="99"/>
      <c r="BZ33" s="99"/>
      <c r="CA33" s="99"/>
      <c r="CB33" s="99"/>
      <c r="CC33" s="99"/>
      <c r="CD33" s="99"/>
      <c r="CE33" s="99"/>
      <c r="CF33" s="99"/>
      <c r="CG33" s="99"/>
      <c r="CH33" s="99"/>
      <c r="CI33" s="99"/>
      <c r="CJ33" s="99"/>
      <c r="CK33" s="99"/>
      <c r="CL33" s="99"/>
      <c r="CM33" s="99"/>
      <c r="CN33" s="99"/>
      <c r="CO33" s="99"/>
      <c r="CP33" s="99"/>
      <c r="CQ33" s="99"/>
      <c r="CR33" s="99"/>
      <c r="CS33" s="99"/>
      <c r="CT33" s="99"/>
      <c r="CU33" s="99"/>
      <c r="CV33" s="99"/>
      <c r="CW33" s="99"/>
      <c r="CX33" s="99"/>
      <c r="CY33" s="99"/>
      <c r="CZ33" s="99"/>
      <c r="DA33" s="99"/>
      <c r="DB33" s="99"/>
      <c r="DC33" s="99"/>
      <c r="DD33" s="99"/>
      <c r="DE33" s="99"/>
      <c r="DF33" s="99"/>
      <c r="DG33" s="99"/>
      <c r="DH33" s="99"/>
      <c r="DI33" s="99"/>
      <c r="DJ33" s="99"/>
      <c r="DK33" s="99"/>
      <c r="DL33" s="99"/>
      <c r="DM33" s="99"/>
      <c r="DN33" s="99"/>
      <c r="DO33" s="99"/>
      <c r="DP33" s="99"/>
      <c r="DQ33" s="99"/>
      <c r="DR33" s="99"/>
      <c r="DS33" s="99"/>
      <c r="DT33" s="99"/>
      <c r="DU33" s="99"/>
      <c r="DV33" s="99"/>
      <c r="DW33" s="99"/>
      <c r="DX33" s="99"/>
      <c r="DY33" s="99"/>
      <c r="DZ33" s="99"/>
      <c r="EA33" s="99"/>
      <c r="EB33" s="99"/>
      <c r="EC33" s="99"/>
      <c r="ED33" s="99"/>
      <c r="EE33" s="99"/>
      <c r="EF33" s="99"/>
      <c r="EG33" s="99"/>
      <c r="EH33" s="99"/>
      <c r="EI33" s="99"/>
      <c r="EJ33" s="99"/>
      <c r="EK33" s="99"/>
      <c r="EL33" s="99"/>
      <c r="EM33" s="99"/>
      <c r="EN33" s="99"/>
      <c r="EO33" s="99"/>
      <c r="EP33" s="99"/>
      <c r="EQ33" s="99"/>
      <c r="ER33" s="99"/>
      <c r="ES33" s="99"/>
      <c r="ET33" s="99"/>
      <c r="EU33" s="99"/>
      <c r="EV33" s="99"/>
      <c r="EW33" s="99"/>
      <c r="EX33" s="99"/>
      <c r="EY33" s="99"/>
      <c r="EZ33" s="99"/>
      <c r="FA33" s="99"/>
      <c r="FB33" s="99"/>
      <c r="FC33" s="99"/>
      <c r="FD33" s="99"/>
      <c r="FE33" s="99"/>
      <c r="FF33" s="99"/>
      <c r="FG33" s="99"/>
      <c r="FH33" s="99"/>
      <c r="FI33" s="99"/>
      <c r="FJ33" s="99"/>
      <c r="FK33" s="99"/>
      <c r="FL33" s="99"/>
      <c r="FM33" s="99"/>
      <c r="FN33" s="99"/>
      <c r="FO33" s="99"/>
      <c r="FP33" s="99"/>
      <c r="FQ33" s="99"/>
      <c r="FR33" s="99"/>
      <c r="FS33" s="99"/>
      <c r="FT33" s="99"/>
      <c r="FU33" s="99"/>
      <c r="FV33" s="99"/>
      <c r="FW33" s="99"/>
      <c r="FX33" s="99"/>
      <c r="FY33" s="99"/>
      <c r="FZ33" s="99"/>
      <c r="GA33" s="99"/>
      <c r="GB33" s="99"/>
      <c r="GC33" s="99"/>
      <c r="GD33" s="99"/>
      <c r="GE33" s="99"/>
      <c r="GF33" s="99"/>
      <c r="GG33" s="99"/>
      <c r="GH33" s="99"/>
      <c r="GI33" s="99"/>
      <c r="GJ33" s="99"/>
      <c r="GK33" s="99"/>
      <c r="GL33" s="99"/>
      <c r="GM33" s="99"/>
      <c r="GN33" s="99"/>
      <c r="GO33" s="99"/>
      <c r="GP33" s="99"/>
      <c r="GQ33" s="99"/>
      <c r="GR33" s="99"/>
      <c r="GS33" s="99"/>
      <c r="GT33" s="99"/>
      <c r="GU33" s="99"/>
      <c r="GV33" s="99"/>
      <c r="GW33" s="99"/>
      <c r="GX33" s="99"/>
      <c r="GY33" s="99"/>
      <c r="GZ33" s="99"/>
      <c r="HA33" s="99"/>
      <c r="HB33" s="99"/>
      <c r="HC33" s="99"/>
      <c r="HD33" s="99"/>
      <c r="HE33" s="99"/>
      <c r="HF33" s="99"/>
      <c r="HG33" s="99"/>
      <c r="HH33" s="99"/>
      <c r="HI33" s="99"/>
      <c r="HJ33" s="99"/>
      <c r="HK33" s="99"/>
      <c r="HL33" s="99"/>
      <c r="HM33" s="99"/>
      <c r="HN33" s="99"/>
      <c r="HO33" s="99"/>
      <c r="HP33" s="99"/>
      <c r="HQ33" s="99"/>
      <c r="HR33" s="99"/>
      <c r="HS33" s="99"/>
      <c r="HT33" s="99"/>
      <c r="HU33" s="99"/>
      <c r="HV33" s="99"/>
      <c r="HW33" s="99"/>
      <c r="HX33" s="99"/>
      <c r="HY33" s="99"/>
      <c r="HZ33" s="99"/>
      <c r="IA33" s="99"/>
      <c r="IB33" s="99"/>
      <c r="IC33" s="99"/>
      <c r="ID33" s="99"/>
      <c r="IE33" s="99"/>
      <c r="IF33" s="99"/>
      <c r="IG33" s="99"/>
      <c r="IH33" s="99"/>
      <c r="II33" s="99"/>
      <c r="IJ33" s="99"/>
      <c r="IK33" s="99"/>
      <c r="IL33" s="99"/>
      <c r="IM33" s="99"/>
      <c r="IN33" s="99"/>
      <c r="IO33" s="99"/>
      <c r="IP33" s="99"/>
      <c r="IQ33" s="99"/>
      <c r="IR33" s="99"/>
      <c r="IS33" s="99"/>
      <c r="IT33" s="99"/>
      <c r="IU33" s="99"/>
      <c r="IV33" s="99"/>
      <c r="IW33" s="99"/>
      <c r="IX33" s="99"/>
      <c r="IY33" s="99"/>
      <c r="IZ33" s="99"/>
      <c r="JA33" s="99"/>
      <c r="JB33" s="99"/>
      <c r="JC33" s="99"/>
      <c r="JD33" s="99"/>
      <c r="JE33" s="99"/>
      <c r="JF33" s="99"/>
      <c r="JG33" s="99"/>
      <c r="JH33" s="99"/>
      <c r="JI33" s="99"/>
      <c r="JJ33" s="99"/>
      <c r="JK33" s="99"/>
      <c r="JL33" s="99"/>
      <c r="JM33" s="99"/>
      <c r="JN33" s="99"/>
      <c r="JO33" s="99"/>
      <c r="JP33" s="99"/>
      <c r="JQ33" s="99"/>
      <c r="JR33" s="99"/>
      <c r="JS33" s="99"/>
      <c r="JT33" s="99"/>
      <c r="JU33" s="99"/>
      <c r="JV33" s="99"/>
      <c r="JW33" s="99"/>
      <c r="JX33" s="99"/>
      <c r="JY33" s="99"/>
      <c r="JZ33" s="99"/>
      <c r="KA33" s="99"/>
      <c r="KB33" s="99"/>
      <c r="KC33" s="99"/>
      <c r="KD33" s="99"/>
      <c r="KE33" s="99"/>
      <c r="KF33" s="99"/>
      <c r="KG33" s="99"/>
      <c r="KH33" s="99"/>
      <c r="KI33" s="99"/>
      <c r="KJ33" s="99"/>
      <c r="KK33" s="99"/>
      <c r="KL33" s="99"/>
      <c r="KM33" s="99"/>
      <c r="KN33" s="99"/>
      <c r="KO33" s="99"/>
      <c r="KP33" s="99"/>
      <c r="KQ33" s="99"/>
      <c r="KR33" s="99"/>
      <c r="KS33" s="99"/>
      <c r="KT33" s="99"/>
      <c r="KU33" s="99"/>
      <c r="KV33" s="99"/>
      <c r="KW33" s="99"/>
      <c r="KX33" s="99"/>
      <c r="KY33" s="99"/>
      <c r="KZ33" s="99"/>
      <c r="LA33" s="99"/>
      <c r="LB33" s="99"/>
      <c r="LC33" s="99"/>
      <c r="LD33" s="99"/>
      <c r="LE33" s="99"/>
      <c r="LF33" s="99"/>
      <c r="LG33" s="99"/>
      <c r="LH33" s="99"/>
      <c r="LI33" s="99"/>
      <c r="LJ33" s="99"/>
      <c r="LK33" s="99"/>
      <c r="LL33" s="99"/>
      <c r="LM33" s="99"/>
      <c r="LN33" s="99"/>
      <c r="LO33" s="99"/>
      <c r="LP33" s="99"/>
      <c r="LQ33" s="99"/>
      <c r="LR33" s="99"/>
      <c r="LS33" s="99"/>
      <c r="LT33" s="99"/>
      <c r="LU33" s="99"/>
      <c r="LV33" s="99"/>
      <c r="LW33" s="99"/>
      <c r="LX33" s="99"/>
      <c r="LY33" s="99"/>
      <c r="LZ33" s="99"/>
      <c r="MA33" s="99"/>
      <c r="MB33" s="99"/>
      <c r="MC33" s="99"/>
      <c r="MD33" s="99"/>
      <c r="ME33" s="99"/>
      <c r="MF33" s="99"/>
      <c r="MG33" s="99"/>
      <c r="MH33" s="99"/>
      <c r="MI33" s="99"/>
      <c r="MJ33" s="99"/>
      <c r="MK33" s="99"/>
      <c r="ML33" s="99"/>
      <c r="MM33" s="99"/>
      <c r="MN33" s="99"/>
      <c r="MO33" s="99"/>
      <c r="MP33" s="99"/>
      <c r="MQ33" s="99"/>
      <c r="MR33" s="99"/>
      <c r="MS33" s="99"/>
      <c r="MT33" s="99"/>
      <c r="MU33" s="99"/>
      <c r="MV33" s="99"/>
      <c r="MW33" s="99"/>
      <c r="MX33" s="99"/>
      <c r="MY33" s="99"/>
      <c r="MZ33" s="99"/>
      <c r="NA33" s="99"/>
      <c r="NB33" s="99"/>
      <c r="NC33" s="99"/>
      <c r="ND33" s="99"/>
      <c r="NE33" s="99"/>
      <c r="NF33" s="99"/>
      <c r="NG33" s="99"/>
      <c r="NH33" s="99"/>
      <c r="NI33" s="99"/>
      <c r="NJ33" s="99"/>
      <c r="NK33" s="99"/>
      <c r="NL33" s="99"/>
      <c r="NM33" s="99"/>
      <c r="NN33" s="99"/>
      <c r="NO33" s="99"/>
      <c r="NP33" s="99"/>
      <c r="NQ33" s="99"/>
      <c r="NR33" s="99"/>
      <c r="NS33" s="99"/>
      <c r="NT33" s="99"/>
      <c r="NU33" s="99"/>
      <c r="NV33" s="99"/>
      <c r="NW33" s="99"/>
      <c r="NX33" s="99"/>
      <c r="NY33" s="99"/>
      <c r="NZ33" s="99"/>
      <c r="OA33" s="99"/>
      <c r="OB33" s="99"/>
      <c r="OC33" s="99"/>
      <c r="OD33" s="99"/>
      <c r="OE33" s="99"/>
      <c r="OF33" s="99"/>
      <c r="OG33" s="99"/>
      <c r="OH33" s="99"/>
      <c r="OI33" s="99"/>
      <c r="OJ33" s="99"/>
      <c r="OK33" s="99"/>
      <c r="OL33" s="99"/>
      <c r="OM33" s="99"/>
      <c r="ON33" s="99"/>
      <c r="OO33" s="99"/>
      <c r="OP33" s="99"/>
      <c r="OQ33" s="99"/>
      <c r="OR33" s="99"/>
      <c r="OS33" s="99"/>
      <c r="OT33" s="99"/>
      <c r="OU33" s="99"/>
      <c r="OV33" s="99"/>
      <c r="OW33" s="99"/>
      <c r="OX33" s="99"/>
      <c r="OY33" s="99"/>
      <c r="OZ33" s="99"/>
      <c r="PA33" s="99"/>
      <c r="PB33" s="99"/>
      <c r="PC33" s="99"/>
      <c r="PD33" s="99"/>
      <c r="PE33" s="99"/>
      <c r="PF33" s="99"/>
      <c r="PG33" s="99"/>
      <c r="PH33" s="99"/>
      <c r="PI33" s="99"/>
      <c r="PJ33" s="99"/>
      <c r="PK33" s="99"/>
      <c r="PL33" s="99"/>
      <c r="PM33" s="99"/>
      <c r="PN33" s="99"/>
      <c r="PO33" s="99"/>
      <c r="PP33" s="99"/>
    </row>
    <row r="34" spans="1:432" s="35" customFormat="1" ht="30" customHeight="1" thickBot="1" x14ac:dyDescent="0.25">
      <c r="A34" s="93"/>
      <c r="B34" s="36" t="s">
        <v>23</v>
      </c>
      <c r="C34" s="37" t="s">
        <v>24</v>
      </c>
      <c r="D34" s="94">
        <v>1</v>
      </c>
      <c r="E34" s="38">
        <v>45432</v>
      </c>
      <c r="F34" s="38">
        <v>45438</v>
      </c>
      <c r="G34" s="15"/>
      <c r="H34" s="5">
        <f t="shared" si="382"/>
        <v>7</v>
      </c>
      <c r="I34" s="39"/>
      <c r="J34" s="39"/>
      <c r="K34" s="39"/>
      <c r="L34" s="39"/>
      <c r="M34" s="39"/>
      <c r="N34" s="39"/>
      <c r="O34" s="39"/>
      <c r="P34" s="39"/>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c r="BP34" s="39"/>
      <c r="BQ34" s="39"/>
      <c r="BR34" s="39"/>
      <c r="BS34" s="39"/>
      <c r="BT34" s="39"/>
      <c r="BU34" s="39"/>
      <c r="BV34" s="39"/>
      <c r="BW34" s="39"/>
      <c r="BX34" s="39"/>
      <c r="BY34" s="39"/>
      <c r="BZ34" s="39"/>
      <c r="CA34" s="39"/>
      <c r="CB34" s="39"/>
      <c r="CC34" s="39"/>
      <c r="CD34" s="39"/>
      <c r="CE34" s="39"/>
      <c r="CF34" s="39"/>
      <c r="CG34" s="39"/>
      <c r="CH34" s="39"/>
      <c r="CI34" s="39"/>
      <c r="CJ34" s="39"/>
      <c r="CK34" s="39"/>
      <c r="CL34" s="39"/>
      <c r="CM34" s="39"/>
      <c r="CN34" s="39"/>
      <c r="CO34" s="39"/>
      <c r="CP34" s="39"/>
      <c r="CQ34" s="39"/>
      <c r="CR34" s="39"/>
      <c r="CS34" s="39"/>
      <c r="CT34" s="39"/>
      <c r="CU34" s="39"/>
      <c r="CV34" s="39" t="s">
        <v>69</v>
      </c>
      <c r="CW34" s="39"/>
      <c r="CX34" s="39"/>
      <c r="CY34" s="39"/>
      <c r="CZ34" s="39"/>
      <c r="DA34" s="39"/>
      <c r="DB34" s="39"/>
      <c r="DC34" s="39"/>
      <c r="DD34" s="39"/>
      <c r="DE34" s="39"/>
      <c r="DF34" s="39"/>
      <c r="DG34" s="39"/>
      <c r="DH34" s="39"/>
      <c r="DI34" s="39"/>
      <c r="DJ34" s="39"/>
      <c r="DK34" s="39"/>
      <c r="DL34" s="39"/>
      <c r="DM34" s="39"/>
      <c r="DN34" s="39"/>
      <c r="DO34" s="39"/>
      <c r="DP34" s="39"/>
      <c r="DQ34" s="39"/>
      <c r="DR34" s="39"/>
      <c r="DS34" s="39"/>
      <c r="DT34" s="39"/>
      <c r="DU34" s="39"/>
      <c r="DV34" s="39"/>
      <c r="DW34" s="39"/>
      <c r="DX34" s="39"/>
      <c r="DY34" s="39"/>
      <c r="DZ34" s="39"/>
      <c r="EA34" s="39"/>
      <c r="EB34" s="39"/>
      <c r="EC34" s="39"/>
      <c r="ED34" s="39"/>
      <c r="EE34" s="39"/>
      <c r="EF34" s="39"/>
      <c r="EG34" s="39"/>
      <c r="EH34" s="39"/>
      <c r="EI34" s="39"/>
      <c r="EJ34" s="39"/>
      <c r="EK34" s="39"/>
      <c r="EL34" s="39"/>
      <c r="EM34" s="39"/>
      <c r="EN34" s="39"/>
      <c r="EO34" s="39"/>
      <c r="EP34" s="39"/>
      <c r="EQ34" s="39"/>
      <c r="ER34" s="39"/>
      <c r="ES34" s="39"/>
      <c r="ET34" s="39"/>
      <c r="EU34" s="39"/>
      <c r="EV34" s="39"/>
      <c r="EW34" s="39"/>
      <c r="EX34" s="39"/>
      <c r="EY34" s="39"/>
      <c r="EZ34" s="39"/>
      <c r="FA34" s="39"/>
      <c r="FB34" s="39"/>
      <c r="FC34" s="39"/>
      <c r="FD34" s="39"/>
      <c r="FE34" s="39"/>
      <c r="FF34" s="39"/>
      <c r="FG34" s="39"/>
      <c r="FH34" s="39"/>
      <c r="FI34" s="39"/>
      <c r="FJ34" s="39"/>
      <c r="FK34" s="39"/>
      <c r="FL34" s="39"/>
      <c r="FM34" s="39"/>
      <c r="FN34" s="39"/>
      <c r="FO34" s="39"/>
      <c r="FP34" s="39"/>
      <c r="FQ34" s="39"/>
      <c r="FR34" s="39"/>
      <c r="FS34" s="39"/>
      <c r="FT34" s="39"/>
      <c r="FU34" s="39"/>
      <c r="FV34" s="39"/>
      <c r="FW34" s="39"/>
      <c r="FX34" s="39"/>
      <c r="FY34" s="39"/>
      <c r="FZ34" s="39"/>
      <c r="GA34" s="39"/>
      <c r="GB34" s="39"/>
      <c r="GC34" s="39"/>
      <c r="GD34" s="39"/>
      <c r="GE34" s="39"/>
      <c r="GF34" s="39"/>
      <c r="GG34" s="39"/>
      <c r="GH34" s="39"/>
      <c r="GI34" s="39"/>
      <c r="GJ34" s="39"/>
      <c r="GK34" s="39"/>
      <c r="GL34" s="39"/>
      <c r="GM34" s="39"/>
      <c r="GN34" s="39"/>
      <c r="GO34" s="39"/>
      <c r="GP34" s="39"/>
      <c r="GQ34" s="39"/>
      <c r="GR34" s="39"/>
      <c r="GS34" s="39"/>
      <c r="GT34" s="39"/>
      <c r="GU34" s="39"/>
      <c r="GV34" s="39"/>
      <c r="GW34" s="39"/>
      <c r="GX34" s="39"/>
      <c r="GY34" s="39"/>
      <c r="GZ34" s="39"/>
      <c r="HA34" s="39"/>
      <c r="HB34" s="39"/>
      <c r="HC34" s="39"/>
      <c r="HD34" s="39"/>
      <c r="HE34" s="39"/>
      <c r="HF34" s="39"/>
      <c r="HG34" s="39"/>
      <c r="HH34" s="39"/>
      <c r="HI34" s="39"/>
      <c r="HJ34" s="39"/>
      <c r="HK34" s="39"/>
      <c r="HL34" s="39"/>
      <c r="HM34" s="39"/>
      <c r="HN34" s="39"/>
      <c r="HO34" s="39"/>
      <c r="HP34" s="39"/>
      <c r="HQ34" s="39"/>
      <c r="HR34" s="39"/>
      <c r="HS34" s="39"/>
      <c r="HT34" s="39"/>
      <c r="HU34" s="39"/>
      <c r="HV34" s="39"/>
      <c r="HW34" s="39"/>
      <c r="HX34" s="39"/>
      <c r="HY34" s="39"/>
      <c r="HZ34" s="39"/>
      <c r="IA34" s="39"/>
      <c r="IB34" s="39"/>
      <c r="IC34" s="39"/>
      <c r="ID34" s="39"/>
      <c r="IE34" s="39"/>
      <c r="IF34" s="39"/>
      <c r="IG34" s="39"/>
      <c r="IH34" s="39"/>
      <c r="II34" s="39"/>
      <c r="IJ34" s="39"/>
      <c r="IK34" s="39"/>
      <c r="IL34" s="39"/>
      <c r="IM34" s="39"/>
      <c r="IN34" s="39"/>
      <c r="IO34" s="39"/>
      <c r="IP34" s="39"/>
      <c r="IQ34" s="39"/>
      <c r="IR34" s="39"/>
      <c r="IS34" s="39"/>
      <c r="IT34" s="39"/>
      <c r="IU34" s="39"/>
      <c r="IV34" s="39"/>
      <c r="IW34" s="39"/>
      <c r="IX34" s="39"/>
      <c r="IY34" s="39"/>
      <c r="IZ34" s="39"/>
      <c r="JA34" s="39"/>
      <c r="JB34" s="39"/>
      <c r="JC34" s="39"/>
      <c r="JD34" s="39"/>
      <c r="JE34" s="39"/>
      <c r="JF34" s="39"/>
      <c r="JG34" s="39"/>
      <c r="JH34" s="39"/>
      <c r="JI34" s="39"/>
      <c r="JJ34" s="39"/>
      <c r="JK34" s="39"/>
      <c r="JL34" s="39"/>
      <c r="JM34" s="39"/>
      <c r="JN34" s="39"/>
      <c r="JO34" s="39"/>
      <c r="JP34" s="39"/>
      <c r="JQ34" s="39"/>
      <c r="JR34" s="39"/>
      <c r="JS34" s="39"/>
      <c r="JT34" s="39"/>
      <c r="JU34" s="39"/>
      <c r="JV34" s="39"/>
      <c r="JW34" s="39"/>
      <c r="JX34" s="39"/>
      <c r="JY34" s="39"/>
      <c r="JZ34" s="39"/>
      <c r="KA34" s="39"/>
      <c r="KB34" s="39"/>
      <c r="KC34" s="39"/>
      <c r="KD34" s="39"/>
      <c r="KE34" s="39"/>
      <c r="KF34" s="39"/>
      <c r="KG34" s="39"/>
      <c r="KH34" s="39"/>
      <c r="KI34" s="39"/>
      <c r="KJ34" s="39"/>
      <c r="KK34" s="39"/>
      <c r="KL34" s="39"/>
      <c r="KM34" s="39"/>
      <c r="KN34" s="39"/>
      <c r="KO34" s="39"/>
      <c r="KP34" s="39"/>
      <c r="KQ34" s="39"/>
      <c r="KR34" s="39"/>
      <c r="KS34" s="39"/>
      <c r="KT34" s="39"/>
      <c r="KU34" s="39"/>
      <c r="KV34" s="39"/>
      <c r="KW34" s="39"/>
      <c r="KX34" s="39"/>
      <c r="KY34" s="39"/>
      <c r="KZ34" s="39"/>
      <c r="LA34" s="39"/>
      <c r="LB34" s="39"/>
      <c r="LC34" s="39"/>
      <c r="LD34" s="39"/>
      <c r="LE34" s="39"/>
      <c r="LF34" s="39"/>
      <c r="LG34" s="39"/>
      <c r="LH34" s="39"/>
      <c r="LI34" s="39"/>
      <c r="LJ34" s="39"/>
      <c r="LK34" s="39"/>
      <c r="LL34" s="39"/>
      <c r="LM34" s="39"/>
      <c r="LN34" s="39"/>
      <c r="LO34" s="39"/>
      <c r="LP34" s="39"/>
      <c r="LQ34" s="39"/>
      <c r="LR34" s="39"/>
      <c r="LS34" s="39"/>
      <c r="LT34" s="39"/>
      <c r="LU34" s="39"/>
      <c r="LV34" s="39"/>
      <c r="LW34" s="39"/>
      <c r="LX34" s="39"/>
      <c r="LY34" s="39"/>
      <c r="LZ34" s="39"/>
      <c r="MA34" s="39"/>
      <c r="MB34" s="39"/>
      <c r="MC34" s="39"/>
      <c r="MD34" s="39"/>
      <c r="ME34" s="39"/>
      <c r="MF34" s="39"/>
      <c r="MG34" s="39"/>
      <c r="MH34" s="39"/>
      <c r="MI34" s="39"/>
      <c r="MJ34" s="39"/>
      <c r="MK34" s="39"/>
      <c r="ML34" s="39"/>
      <c r="MM34" s="39"/>
      <c r="MN34" s="39"/>
      <c r="MO34" s="39"/>
      <c r="MP34" s="39"/>
      <c r="MQ34" s="39"/>
      <c r="MR34" s="39"/>
      <c r="MS34" s="39"/>
      <c r="MT34" s="39"/>
      <c r="MU34" s="39"/>
      <c r="MV34" s="39"/>
      <c r="MW34" s="39"/>
      <c r="MX34" s="39"/>
      <c r="MY34" s="39"/>
      <c r="MZ34" s="39"/>
      <c r="NA34" s="39"/>
      <c r="NB34" s="39"/>
      <c r="NC34" s="39"/>
      <c r="ND34" s="39"/>
      <c r="NE34" s="39"/>
      <c r="NF34" s="39"/>
      <c r="NG34" s="39"/>
      <c r="NH34" s="39"/>
      <c r="NI34" s="39"/>
      <c r="NJ34" s="39"/>
      <c r="NK34" s="39"/>
      <c r="NL34" s="39"/>
      <c r="NM34" s="39"/>
      <c r="NN34" s="39"/>
      <c r="NO34" s="39"/>
      <c r="NP34" s="39"/>
      <c r="NQ34" s="39"/>
      <c r="NR34" s="39"/>
      <c r="NS34" s="39"/>
      <c r="NT34" s="39"/>
      <c r="NU34" s="39"/>
      <c r="NV34" s="39"/>
      <c r="NW34" s="39"/>
      <c r="NX34" s="39"/>
      <c r="NY34" s="39"/>
      <c r="NZ34" s="39"/>
      <c r="OA34" s="39"/>
      <c r="OB34" s="39"/>
      <c r="OC34" s="39"/>
      <c r="OD34" s="39"/>
      <c r="OE34" s="39"/>
      <c r="OF34" s="39"/>
      <c r="OG34" s="39"/>
      <c r="OH34" s="39"/>
      <c r="OI34" s="39"/>
      <c r="OJ34" s="39"/>
      <c r="OK34" s="39"/>
      <c r="OL34" s="39"/>
      <c r="OM34" s="39"/>
      <c r="ON34" s="39"/>
      <c r="OO34" s="39"/>
      <c r="OP34" s="39"/>
      <c r="OQ34" s="39"/>
      <c r="OR34" s="39"/>
      <c r="OS34" s="39"/>
      <c r="OT34" s="39"/>
      <c r="OU34" s="39"/>
      <c r="OV34" s="39"/>
      <c r="OW34" s="39"/>
      <c r="OX34" s="39"/>
      <c r="OY34" s="39"/>
      <c r="OZ34" s="39"/>
      <c r="PA34" s="39"/>
      <c r="PB34" s="39"/>
      <c r="PC34" s="39"/>
      <c r="PD34" s="39"/>
      <c r="PE34" s="39"/>
      <c r="PF34" s="39"/>
      <c r="PG34" s="39"/>
      <c r="PH34" s="39"/>
      <c r="PI34" s="39"/>
      <c r="PJ34" s="39"/>
      <c r="PK34" s="39"/>
      <c r="PL34" s="39"/>
      <c r="PM34" s="39"/>
      <c r="PN34" s="39"/>
      <c r="PO34" s="39"/>
      <c r="PP34" s="39"/>
    </row>
    <row r="35" spans="1:432" s="35" customFormat="1" ht="30" customHeight="1" thickBot="1" x14ac:dyDescent="0.25">
      <c r="A35" s="93"/>
      <c r="B35" s="40" t="s">
        <v>60</v>
      </c>
      <c r="C35" s="41" t="s">
        <v>24</v>
      </c>
      <c r="D35" s="42">
        <v>1</v>
      </c>
      <c r="E35" s="43">
        <v>45437</v>
      </c>
      <c r="F35" s="43">
        <v>45452</v>
      </c>
      <c r="G35" s="15"/>
      <c r="H35" s="5">
        <f t="shared" si="382"/>
        <v>16</v>
      </c>
      <c r="I35" s="39"/>
      <c r="J35" s="39"/>
      <c r="K35" s="39"/>
      <c r="L35" s="39"/>
      <c r="M35" s="39"/>
      <c r="N35" s="39"/>
      <c r="O35" s="39"/>
      <c r="P35" s="39"/>
      <c r="Q35" s="39"/>
      <c r="R35" s="39"/>
      <c r="S35" s="39"/>
      <c r="T35" s="39"/>
      <c r="U35" s="44"/>
      <c r="V35" s="44"/>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39"/>
      <c r="BN35" s="39"/>
      <c r="BO35" s="39"/>
      <c r="BP35" s="39"/>
      <c r="BQ35" s="39"/>
      <c r="BR35" s="39"/>
      <c r="BS35" s="39"/>
      <c r="BT35" s="39"/>
      <c r="BU35" s="39"/>
      <c r="BV35" s="39"/>
      <c r="BW35" s="39"/>
      <c r="BX35" s="39"/>
      <c r="BY35" s="44"/>
      <c r="BZ35" s="44"/>
      <c r="CA35" s="39"/>
      <c r="CB35" s="39"/>
      <c r="CC35" s="39"/>
      <c r="CD35" s="39"/>
      <c r="CE35" s="39"/>
      <c r="CF35" s="39"/>
      <c r="CG35" s="39"/>
      <c r="CH35" s="39"/>
      <c r="CI35" s="39"/>
      <c r="CJ35" s="39"/>
      <c r="CK35" s="39"/>
      <c r="CL35" s="39"/>
      <c r="CM35" s="39"/>
      <c r="CN35" s="39"/>
      <c r="CO35" s="39"/>
      <c r="CP35" s="39"/>
      <c r="CQ35" s="39"/>
      <c r="CR35" s="39"/>
      <c r="CS35" s="39"/>
      <c r="CT35" s="39"/>
      <c r="CU35" s="39"/>
      <c r="CV35" s="39"/>
      <c r="CW35" s="39"/>
      <c r="CX35" s="39"/>
      <c r="CY35" s="39"/>
      <c r="CZ35" s="39"/>
      <c r="DA35" s="39"/>
      <c r="DB35" s="39"/>
      <c r="DC35" s="39"/>
      <c r="DD35" s="39"/>
      <c r="DE35" s="39"/>
      <c r="DF35" s="39"/>
      <c r="DG35" s="39"/>
      <c r="DH35" s="39"/>
      <c r="DI35" s="39"/>
      <c r="DJ35" s="39" t="s">
        <v>69</v>
      </c>
      <c r="DK35" s="39"/>
      <c r="DL35" s="39"/>
      <c r="DM35" s="39"/>
      <c r="DN35" s="39"/>
      <c r="DO35" s="39"/>
      <c r="DP35" s="39"/>
      <c r="DQ35" s="39"/>
      <c r="DR35" s="39"/>
      <c r="DS35" s="39"/>
      <c r="DT35" s="39"/>
      <c r="DU35" s="39"/>
      <c r="DV35" s="39"/>
      <c r="DW35" s="39"/>
      <c r="DX35" s="39"/>
      <c r="DY35" s="39"/>
      <c r="DZ35" s="39"/>
      <c r="EA35" s="39"/>
      <c r="EB35" s="39"/>
      <c r="EC35" s="39"/>
      <c r="ED35" s="39"/>
      <c r="EE35" s="39"/>
      <c r="EF35" s="39"/>
      <c r="EG35" s="39"/>
      <c r="EH35" s="39"/>
      <c r="EI35" s="39"/>
      <c r="EJ35" s="39"/>
      <c r="EK35" s="39"/>
      <c r="EL35" s="39"/>
      <c r="EM35" s="39"/>
      <c r="EN35" s="44"/>
      <c r="EO35" s="44"/>
      <c r="EP35" s="39"/>
      <c r="EQ35" s="39"/>
      <c r="ER35" s="39"/>
      <c r="ES35" s="39"/>
      <c r="ET35" s="39"/>
      <c r="EU35" s="39"/>
      <c r="EV35" s="39"/>
      <c r="EW35" s="39"/>
      <c r="EX35" s="39"/>
      <c r="EY35" s="39"/>
      <c r="EZ35" s="39"/>
      <c r="FA35" s="39"/>
      <c r="FB35" s="39"/>
      <c r="FC35" s="39"/>
      <c r="FD35" s="39"/>
      <c r="FE35" s="39"/>
      <c r="FF35" s="39"/>
      <c r="FG35" s="39"/>
      <c r="FH35" s="39"/>
      <c r="FI35" s="39"/>
      <c r="FJ35" s="39"/>
      <c r="FK35" s="39"/>
      <c r="FL35" s="39"/>
      <c r="FM35" s="39"/>
      <c r="FN35" s="39"/>
      <c r="FO35" s="39"/>
      <c r="FP35" s="39"/>
      <c r="FQ35" s="39"/>
      <c r="FR35" s="39"/>
      <c r="FS35" s="39"/>
      <c r="FT35" s="39"/>
      <c r="FU35" s="39"/>
      <c r="FV35" s="39"/>
      <c r="FW35" s="39"/>
      <c r="FX35" s="39"/>
      <c r="FY35" s="39"/>
      <c r="FZ35" s="39"/>
      <c r="GA35" s="39"/>
      <c r="GB35" s="39"/>
      <c r="GC35" s="39"/>
      <c r="GD35" s="39"/>
      <c r="GE35" s="39"/>
      <c r="GF35" s="39"/>
      <c r="GG35" s="39"/>
      <c r="GH35" s="39"/>
      <c r="GI35" s="39"/>
      <c r="GJ35" s="39"/>
      <c r="GK35" s="39"/>
      <c r="GL35" s="39"/>
      <c r="GM35" s="39"/>
      <c r="GN35" s="39"/>
      <c r="GO35" s="39"/>
      <c r="GP35" s="39"/>
      <c r="GQ35" s="39"/>
      <c r="GR35" s="44"/>
      <c r="GS35" s="44"/>
      <c r="GT35" s="39"/>
      <c r="GU35" s="39"/>
      <c r="GV35" s="39"/>
      <c r="GW35" s="39"/>
      <c r="GX35" s="39"/>
      <c r="GY35" s="39"/>
      <c r="GZ35" s="39"/>
      <c r="HA35" s="39"/>
      <c r="HB35" s="39"/>
      <c r="HC35" s="39"/>
      <c r="HD35" s="39"/>
      <c r="HE35" s="39"/>
      <c r="HF35" s="39"/>
      <c r="HG35" s="39"/>
      <c r="HH35" s="39"/>
      <c r="HI35" s="39"/>
      <c r="HJ35" s="39"/>
      <c r="HK35" s="39"/>
      <c r="HL35" s="39"/>
      <c r="HM35" s="39"/>
      <c r="HN35" s="39"/>
      <c r="HO35" s="39"/>
      <c r="HP35" s="39"/>
      <c r="HQ35" s="39"/>
      <c r="HR35" s="39"/>
      <c r="HS35" s="39"/>
      <c r="HT35" s="39"/>
      <c r="HU35" s="39"/>
      <c r="HV35" s="39"/>
      <c r="HW35" s="39"/>
      <c r="HX35" s="39"/>
      <c r="HY35" s="39"/>
      <c r="HZ35" s="39"/>
      <c r="IA35" s="39"/>
      <c r="IB35" s="39"/>
      <c r="IC35" s="39"/>
      <c r="ID35" s="39"/>
      <c r="IE35" s="39"/>
      <c r="IF35" s="39"/>
      <c r="IG35" s="39"/>
      <c r="IH35" s="39"/>
      <c r="II35" s="39"/>
      <c r="IJ35" s="39"/>
      <c r="IK35" s="39"/>
      <c r="IL35" s="39"/>
      <c r="IM35" s="39"/>
      <c r="IN35" s="39"/>
      <c r="IO35" s="39"/>
      <c r="IP35" s="39"/>
      <c r="IQ35" s="39"/>
      <c r="IR35" s="39"/>
      <c r="IS35" s="39"/>
      <c r="IT35" s="39"/>
      <c r="IU35" s="39"/>
      <c r="IV35" s="39"/>
      <c r="IW35" s="39"/>
      <c r="IX35" s="39"/>
      <c r="IY35" s="39"/>
      <c r="IZ35" s="39"/>
      <c r="JA35" s="39"/>
      <c r="JB35" s="44"/>
      <c r="JC35" s="44"/>
      <c r="JD35" s="39"/>
      <c r="JE35" s="39"/>
      <c r="JF35" s="39"/>
      <c r="JG35" s="39"/>
      <c r="JH35" s="39"/>
      <c r="JI35" s="39"/>
      <c r="JJ35" s="39"/>
      <c r="JK35" s="39"/>
      <c r="JL35" s="39"/>
      <c r="JM35" s="39"/>
      <c r="JN35" s="39"/>
      <c r="JO35" s="39"/>
      <c r="JP35" s="39"/>
      <c r="JQ35" s="39"/>
      <c r="JR35" s="39"/>
      <c r="JS35" s="39"/>
      <c r="JT35" s="39"/>
      <c r="JU35" s="39"/>
      <c r="JV35" s="39"/>
      <c r="JW35" s="39"/>
      <c r="JX35" s="39"/>
      <c r="JY35" s="39"/>
      <c r="JZ35" s="39"/>
      <c r="KA35" s="39"/>
      <c r="KB35" s="39"/>
      <c r="KC35" s="39"/>
      <c r="KD35" s="39"/>
      <c r="KE35" s="39"/>
      <c r="KF35" s="39"/>
      <c r="KG35" s="39"/>
      <c r="KH35" s="39"/>
      <c r="KI35" s="39"/>
      <c r="KJ35" s="39"/>
      <c r="KK35" s="39"/>
      <c r="KL35" s="39"/>
      <c r="KM35" s="39"/>
      <c r="KN35" s="39"/>
      <c r="KO35" s="39"/>
      <c r="KP35" s="39"/>
      <c r="KQ35" s="39"/>
      <c r="KR35" s="39"/>
      <c r="KS35" s="39"/>
      <c r="KT35" s="39"/>
      <c r="KU35" s="39"/>
      <c r="KV35" s="39"/>
      <c r="KW35" s="39"/>
      <c r="KX35" s="39"/>
      <c r="KY35" s="39"/>
      <c r="KZ35" s="39"/>
      <c r="LA35" s="39"/>
      <c r="LB35" s="39"/>
      <c r="LC35" s="39"/>
      <c r="LD35" s="39"/>
      <c r="LE35" s="39"/>
      <c r="LF35" s="44"/>
      <c r="LG35" s="44"/>
      <c r="LH35" s="39"/>
      <c r="LI35" s="39"/>
      <c r="LJ35" s="39"/>
      <c r="LK35" s="39"/>
      <c r="LL35" s="39"/>
      <c r="LM35" s="39"/>
      <c r="LN35" s="39"/>
      <c r="LO35" s="39"/>
      <c r="LP35" s="39"/>
      <c r="LQ35" s="39"/>
      <c r="LR35" s="39"/>
      <c r="LS35" s="39"/>
      <c r="LT35" s="39"/>
      <c r="LU35" s="39"/>
      <c r="LV35" s="39"/>
      <c r="LW35" s="39"/>
      <c r="LX35" s="39"/>
      <c r="LY35" s="39"/>
      <c r="LZ35" s="39"/>
      <c r="MA35" s="39"/>
      <c r="MB35" s="39"/>
      <c r="MC35" s="39"/>
      <c r="MD35" s="39"/>
      <c r="ME35" s="39"/>
      <c r="MF35" s="39"/>
      <c r="MG35" s="39"/>
      <c r="MH35" s="39"/>
      <c r="MI35" s="39"/>
      <c r="MJ35" s="39"/>
      <c r="MK35" s="39"/>
      <c r="ML35" s="39"/>
      <c r="MM35" s="39"/>
      <c r="MN35" s="39"/>
      <c r="MO35" s="39"/>
      <c r="MP35" s="39"/>
      <c r="MQ35" s="39"/>
      <c r="MR35" s="39"/>
      <c r="MS35" s="39"/>
      <c r="MT35" s="39"/>
      <c r="MU35" s="39"/>
      <c r="MV35" s="39"/>
      <c r="MW35" s="39"/>
      <c r="MX35" s="39"/>
      <c r="MY35" s="39"/>
      <c r="MZ35" s="39"/>
      <c r="NA35" s="39"/>
      <c r="NB35" s="39"/>
      <c r="NC35" s="39"/>
      <c r="ND35" s="39"/>
      <c r="NE35" s="39"/>
      <c r="NF35" s="39"/>
      <c r="NG35" s="39"/>
      <c r="NH35" s="39"/>
      <c r="NI35" s="39"/>
      <c r="NJ35" s="39"/>
      <c r="NK35" s="39"/>
      <c r="NL35" s="39"/>
      <c r="NM35" s="39"/>
      <c r="NN35" s="39"/>
      <c r="NO35" s="39"/>
      <c r="NP35" s="39"/>
      <c r="NQ35" s="39"/>
      <c r="NR35" s="39"/>
      <c r="NS35" s="39"/>
      <c r="NT35" s="39"/>
      <c r="NU35" s="44"/>
      <c r="NV35" s="44"/>
      <c r="NW35" s="39"/>
      <c r="NX35" s="39"/>
      <c r="NY35" s="39"/>
      <c r="NZ35" s="39"/>
      <c r="OA35" s="39"/>
      <c r="OB35" s="39"/>
      <c r="OC35" s="39"/>
      <c r="OD35" s="39"/>
      <c r="OE35" s="39"/>
      <c r="OF35" s="39"/>
      <c r="OG35" s="39"/>
      <c r="OH35" s="39"/>
      <c r="OI35" s="39"/>
      <c r="OJ35" s="39"/>
      <c r="OK35" s="39"/>
      <c r="OL35" s="39"/>
      <c r="OM35" s="39"/>
      <c r="ON35" s="39"/>
      <c r="OO35" s="39"/>
      <c r="OP35" s="39"/>
      <c r="OQ35" s="39"/>
      <c r="OR35" s="39"/>
      <c r="OS35" s="39"/>
      <c r="OT35" s="39"/>
      <c r="OU35" s="39"/>
      <c r="OV35" s="39"/>
      <c r="OW35" s="39"/>
      <c r="OX35" s="39"/>
      <c r="OY35" s="39"/>
      <c r="OZ35" s="39"/>
      <c r="PA35" s="39"/>
      <c r="PB35" s="39"/>
      <c r="PC35" s="39"/>
      <c r="PD35" s="39"/>
      <c r="PE35" s="39"/>
      <c r="PF35" s="39"/>
      <c r="PG35" s="39"/>
      <c r="PH35" s="39"/>
      <c r="PI35" s="39"/>
      <c r="PJ35" s="39"/>
      <c r="PK35" s="39"/>
      <c r="PL35" s="39"/>
      <c r="PM35" s="39"/>
      <c r="PN35" s="39"/>
      <c r="PO35" s="39"/>
      <c r="PP35" s="39"/>
    </row>
    <row r="36" spans="1:432" s="35" customFormat="1" ht="30" customHeight="1" thickBot="1" x14ac:dyDescent="0.25">
      <c r="A36" s="12"/>
      <c r="B36" s="40" t="s">
        <v>58</v>
      </c>
      <c r="C36" s="41" t="s">
        <v>18</v>
      </c>
      <c r="D36" s="42">
        <v>1</v>
      </c>
      <c r="E36" s="43">
        <v>45574</v>
      </c>
      <c r="F36" s="43">
        <v>45582</v>
      </c>
      <c r="G36" s="15"/>
      <c r="H36" s="5">
        <f t="shared" si="382"/>
        <v>9</v>
      </c>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c r="CU36" s="39"/>
      <c r="CV36" s="39"/>
      <c r="CW36" s="39"/>
      <c r="CX36" s="39"/>
      <c r="CY36" s="39"/>
      <c r="CZ36" s="39"/>
      <c r="DA36" s="39"/>
      <c r="DB36" s="39"/>
      <c r="DC36" s="39"/>
      <c r="DD36" s="39"/>
      <c r="DE36" s="39"/>
      <c r="DF36" s="39"/>
      <c r="DG36" s="39"/>
      <c r="DH36" s="39"/>
      <c r="DI36" s="39"/>
      <c r="DJ36" s="39"/>
      <c r="DK36" s="39"/>
      <c r="DL36" s="39"/>
      <c r="DM36" s="39"/>
      <c r="DN36" s="39"/>
      <c r="DO36" s="39"/>
      <c r="DP36" s="39"/>
      <c r="DQ36" s="39"/>
      <c r="DR36" s="39"/>
      <c r="DS36" s="39"/>
      <c r="DT36" s="39"/>
      <c r="DU36" s="39"/>
      <c r="DV36" s="39"/>
      <c r="DW36" s="39"/>
      <c r="DX36" s="39"/>
      <c r="DY36" s="39"/>
      <c r="DZ36" s="39"/>
      <c r="EA36" s="39"/>
      <c r="EB36" s="39"/>
      <c r="EC36" s="39"/>
      <c r="ED36" s="39"/>
      <c r="EE36" s="39"/>
      <c r="EF36" s="39"/>
      <c r="EG36" s="39"/>
      <c r="EH36" s="39"/>
      <c r="EI36" s="39"/>
      <c r="EJ36" s="39"/>
      <c r="EK36" s="39"/>
      <c r="EL36" s="39"/>
      <c r="EM36" s="39"/>
      <c r="EN36" s="39"/>
      <c r="EO36" s="39"/>
      <c r="EP36" s="39"/>
      <c r="EQ36" s="39"/>
      <c r="ER36" s="39"/>
      <c r="ES36" s="39"/>
      <c r="ET36" s="39"/>
      <c r="EU36" s="39"/>
      <c r="EV36" s="39"/>
      <c r="EW36" s="39"/>
      <c r="EX36" s="39"/>
      <c r="EY36" s="39"/>
      <c r="EZ36" s="39"/>
      <c r="FA36" s="39"/>
      <c r="FB36" s="39"/>
      <c r="FC36" s="39"/>
      <c r="FD36" s="39"/>
      <c r="FE36" s="39"/>
      <c r="FF36" s="39"/>
      <c r="FG36" s="39"/>
      <c r="FH36" s="39"/>
      <c r="FI36" s="39"/>
      <c r="FJ36" s="39"/>
      <c r="FK36" s="39"/>
      <c r="FL36" s="39"/>
      <c r="FM36" s="39"/>
      <c r="FN36" s="39"/>
      <c r="FO36" s="39"/>
      <c r="FP36" s="39"/>
      <c r="FQ36" s="39"/>
      <c r="FR36" s="39"/>
      <c r="FS36" s="39"/>
      <c r="FT36" s="39"/>
      <c r="FU36" s="39"/>
      <c r="FV36" s="39"/>
      <c r="FW36" s="39"/>
      <c r="FX36" s="39"/>
      <c r="FY36" s="39"/>
      <c r="FZ36" s="39"/>
      <c r="GA36" s="39"/>
      <c r="GB36" s="39"/>
      <c r="GC36" s="39"/>
      <c r="GD36" s="39"/>
      <c r="GE36" s="39"/>
      <c r="GF36" s="39"/>
      <c r="GG36" s="39"/>
      <c r="GH36" s="39"/>
      <c r="GI36" s="39"/>
      <c r="GJ36" s="39"/>
      <c r="GK36" s="39"/>
      <c r="GL36" s="39"/>
      <c r="GM36" s="39"/>
      <c r="GN36" s="39"/>
      <c r="GO36" s="39"/>
      <c r="GP36" s="39"/>
      <c r="GQ36" s="39"/>
      <c r="GR36" s="39"/>
      <c r="GS36" s="39"/>
      <c r="GT36" s="39"/>
      <c r="GU36" s="39"/>
      <c r="GV36" s="39"/>
      <c r="GW36" s="39"/>
      <c r="GX36" s="39"/>
      <c r="GY36" s="39"/>
      <c r="GZ36" s="39"/>
      <c r="HA36" s="39"/>
      <c r="HB36" s="39"/>
      <c r="HC36" s="39"/>
      <c r="HD36" s="39"/>
      <c r="HE36" s="39"/>
      <c r="HF36" s="39"/>
      <c r="HG36" s="39"/>
      <c r="HH36" s="39"/>
      <c r="HI36" s="39"/>
      <c r="HJ36" s="39"/>
      <c r="HK36" s="39"/>
      <c r="HL36" s="39"/>
      <c r="HM36" s="39"/>
      <c r="HN36" s="39"/>
      <c r="HO36" s="39"/>
      <c r="HP36" s="39"/>
      <c r="HQ36" s="39"/>
      <c r="HR36" s="39"/>
      <c r="HS36" s="39"/>
      <c r="HT36" s="39"/>
      <c r="HU36" s="39"/>
      <c r="HV36" s="39"/>
      <c r="HW36" s="39"/>
      <c r="HX36" s="39"/>
      <c r="HY36" s="39"/>
      <c r="HZ36" s="39"/>
      <c r="IA36" s="39"/>
      <c r="IB36" s="39"/>
      <c r="IC36" s="39"/>
      <c r="ID36" s="39"/>
      <c r="IE36" s="39"/>
      <c r="IF36" s="39"/>
      <c r="IG36" s="39"/>
      <c r="IH36" s="39"/>
      <c r="II36" s="39"/>
      <c r="IJ36" s="39" t="s">
        <v>66</v>
      </c>
      <c r="IK36" s="39"/>
      <c r="IL36" s="39"/>
      <c r="IM36" s="39"/>
      <c r="IN36" s="39"/>
      <c r="IO36" s="39"/>
      <c r="IP36" s="39"/>
      <c r="IQ36" s="39"/>
      <c r="IR36" s="39"/>
      <c r="IS36" s="39"/>
      <c r="IT36" s="39"/>
      <c r="IU36" s="39"/>
      <c r="IV36" s="39"/>
      <c r="IW36" s="39"/>
      <c r="IX36" s="39"/>
      <c r="IY36" s="39"/>
      <c r="IZ36" s="39"/>
      <c r="JA36" s="39"/>
      <c r="JB36" s="39"/>
      <c r="JC36" s="39"/>
      <c r="JD36" s="39"/>
      <c r="JE36" s="39"/>
      <c r="JF36" s="39"/>
      <c r="JG36" s="39"/>
      <c r="JH36" s="39"/>
      <c r="JI36" s="39"/>
      <c r="JJ36" s="39"/>
      <c r="JK36" s="39"/>
      <c r="JL36" s="39"/>
      <c r="JM36" s="39"/>
      <c r="JN36" s="39"/>
      <c r="JO36" s="39"/>
      <c r="JP36" s="39"/>
      <c r="JQ36" s="39"/>
      <c r="JR36" s="39"/>
      <c r="JS36" s="39"/>
      <c r="JT36" s="39"/>
      <c r="JU36" s="39"/>
      <c r="JV36" s="39"/>
      <c r="JW36" s="39"/>
      <c r="JX36" s="39"/>
      <c r="JY36" s="39"/>
      <c r="JZ36" s="39"/>
      <c r="KA36" s="39"/>
      <c r="KB36" s="39"/>
      <c r="KC36" s="39"/>
      <c r="KD36" s="39"/>
      <c r="KE36" s="39"/>
      <c r="KF36" s="39"/>
      <c r="KG36" s="39"/>
      <c r="KH36" s="39"/>
      <c r="KI36" s="39"/>
      <c r="KJ36" s="39"/>
      <c r="KK36" s="39"/>
      <c r="KL36" s="39"/>
      <c r="KM36" s="39"/>
      <c r="KN36" s="39"/>
      <c r="KO36" s="39"/>
      <c r="KP36" s="39"/>
      <c r="KQ36" s="39"/>
      <c r="KR36" s="39"/>
      <c r="KS36" s="39"/>
      <c r="KT36" s="39"/>
      <c r="KU36" s="39"/>
      <c r="KV36" s="39"/>
      <c r="KW36" s="39"/>
      <c r="KX36" s="39"/>
      <c r="KY36" s="39"/>
      <c r="KZ36" s="39"/>
      <c r="LA36" s="39"/>
      <c r="LB36" s="39"/>
      <c r="LC36" s="39"/>
      <c r="LD36" s="39"/>
      <c r="LE36" s="39"/>
      <c r="LF36" s="39"/>
      <c r="LG36" s="39"/>
      <c r="LH36" s="39"/>
      <c r="LI36" s="39"/>
      <c r="LJ36" s="39"/>
      <c r="LK36" s="39"/>
      <c r="LL36" s="39"/>
      <c r="LM36" s="39"/>
      <c r="LN36" s="39"/>
      <c r="LO36" s="39"/>
      <c r="LP36" s="39"/>
      <c r="LQ36" s="39"/>
      <c r="LR36" s="39"/>
      <c r="LS36" s="39"/>
      <c r="LT36" s="39"/>
      <c r="LU36" s="39"/>
      <c r="LV36" s="39"/>
      <c r="LW36" s="39"/>
      <c r="LX36" s="39"/>
      <c r="LY36" s="39"/>
      <c r="LZ36" s="39"/>
      <c r="MA36" s="39"/>
      <c r="MB36" s="39"/>
      <c r="MC36" s="39"/>
      <c r="MD36" s="39"/>
      <c r="ME36" s="39"/>
      <c r="MF36" s="39"/>
      <c r="MG36" s="39"/>
      <c r="MH36" s="39"/>
      <c r="MI36" s="39"/>
      <c r="MJ36" s="39"/>
      <c r="MK36" s="39"/>
      <c r="ML36" s="39"/>
      <c r="MM36" s="39"/>
      <c r="MN36" s="39"/>
      <c r="MO36" s="39"/>
      <c r="MP36" s="39"/>
      <c r="MQ36" s="39"/>
      <c r="MR36" s="39"/>
      <c r="MS36" s="39"/>
      <c r="MT36" s="39"/>
      <c r="MU36" s="39"/>
      <c r="MV36" s="39"/>
      <c r="MW36" s="39"/>
      <c r="MX36" s="39"/>
      <c r="MY36" s="39"/>
      <c r="MZ36" s="39"/>
      <c r="NA36" s="39"/>
      <c r="NB36" s="39"/>
      <c r="NC36" s="39"/>
      <c r="ND36" s="39"/>
      <c r="NE36" s="39"/>
      <c r="NF36" s="39"/>
      <c r="NG36" s="39"/>
      <c r="NH36" s="39"/>
      <c r="NI36" s="39"/>
      <c r="NJ36" s="39"/>
      <c r="NK36" s="39"/>
      <c r="NL36" s="39"/>
      <c r="NM36" s="39"/>
      <c r="NN36" s="39"/>
      <c r="NO36" s="39"/>
      <c r="NP36" s="39"/>
      <c r="NQ36" s="39"/>
      <c r="NR36" s="39"/>
      <c r="NS36" s="39"/>
      <c r="NT36" s="39"/>
      <c r="NU36" s="39"/>
      <c r="NV36" s="39"/>
      <c r="NW36" s="39"/>
      <c r="NX36" s="39"/>
      <c r="NY36" s="39"/>
      <c r="NZ36" s="39"/>
      <c r="OA36" s="39"/>
      <c r="OB36" s="39"/>
      <c r="OC36" s="39"/>
      <c r="OD36" s="39"/>
      <c r="OE36" s="39"/>
      <c r="OF36" s="39"/>
      <c r="OG36" s="39"/>
      <c r="OH36" s="39"/>
      <c r="OI36" s="39"/>
      <c r="OJ36" s="39"/>
      <c r="OK36" s="39"/>
      <c r="OL36" s="39"/>
      <c r="OM36" s="39"/>
      <c r="ON36" s="39"/>
      <c r="OO36" s="39"/>
      <c r="OP36" s="39"/>
      <c r="OQ36" s="39"/>
      <c r="OR36" s="39"/>
      <c r="OS36" s="39"/>
      <c r="OT36" s="39"/>
      <c r="OU36" s="39"/>
      <c r="OV36" s="39"/>
      <c r="OW36" s="39"/>
      <c r="OX36" s="39"/>
      <c r="OY36" s="39"/>
      <c r="OZ36" s="39"/>
      <c r="PA36" s="39"/>
      <c r="PB36" s="39"/>
      <c r="PC36" s="39"/>
      <c r="PD36" s="39"/>
      <c r="PE36" s="39"/>
      <c r="PF36" s="39"/>
      <c r="PG36" s="39"/>
      <c r="PH36" s="39"/>
      <c r="PI36" s="39"/>
      <c r="PJ36" s="39"/>
      <c r="PK36" s="39"/>
      <c r="PL36" s="39"/>
      <c r="PM36" s="39"/>
      <c r="PN36" s="39"/>
      <c r="PO36" s="39"/>
      <c r="PP36" s="39"/>
    </row>
    <row r="37" spans="1:432" s="35" customFormat="1" ht="30" customHeight="1" thickBot="1" x14ac:dyDescent="0.25">
      <c r="A37" s="12"/>
      <c r="B37" s="40" t="s">
        <v>62</v>
      </c>
      <c r="C37" s="41" t="s">
        <v>47</v>
      </c>
      <c r="D37" s="42">
        <v>0</v>
      </c>
      <c r="E37" s="43">
        <v>45581</v>
      </c>
      <c r="F37" s="43">
        <v>45596</v>
      </c>
      <c r="G37" s="15"/>
      <c r="H37" s="5"/>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c r="CV37" s="39"/>
      <c r="CW37" s="39"/>
      <c r="CX37" s="39"/>
      <c r="CY37" s="39"/>
      <c r="CZ37" s="39"/>
      <c r="DA37" s="39"/>
      <c r="DB37" s="39"/>
      <c r="DC37" s="39"/>
      <c r="DD37" s="39"/>
      <c r="DE37" s="39"/>
      <c r="DF37" s="39"/>
      <c r="DG37" s="39"/>
      <c r="DH37" s="39"/>
      <c r="DI37" s="39"/>
      <c r="DJ37" s="39"/>
      <c r="DK37" s="39"/>
      <c r="DL37" s="39"/>
      <c r="DM37" s="39"/>
      <c r="DN37" s="39"/>
      <c r="DO37" s="39"/>
      <c r="DP37" s="39"/>
      <c r="DQ37" s="39"/>
      <c r="DR37" s="39"/>
      <c r="DS37" s="39"/>
      <c r="DT37" s="39"/>
      <c r="DU37" s="39"/>
      <c r="DV37" s="39"/>
      <c r="DW37" s="39"/>
      <c r="DX37" s="39"/>
      <c r="DY37" s="39"/>
      <c r="DZ37" s="39"/>
      <c r="EA37" s="39"/>
      <c r="EB37" s="39"/>
      <c r="EC37" s="39"/>
      <c r="ED37" s="39"/>
      <c r="EE37" s="39"/>
      <c r="EF37" s="39"/>
      <c r="EG37" s="39"/>
      <c r="EH37" s="39"/>
      <c r="EI37" s="39"/>
      <c r="EJ37" s="39"/>
      <c r="EK37" s="39"/>
      <c r="EL37" s="39"/>
      <c r="EM37" s="39"/>
      <c r="EN37" s="39"/>
      <c r="EO37" s="39"/>
      <c r="EP37" s="39"/>
      <c r="EQ37" s="39"/>
      <c r="ER37" s="39"/>
      <c r="ES37" s="39"/>
      <c r="ET37" s="39"/>
      <c r="EU37" s="39"/>
      <c r="EV37" s="39"/>
      <c r="EW37" s="39"/>
      <c r="EX37" s="39"/>
      <c r="EY37" s="39"/>
      <c r="EZ37" s="39"/>
      <c r="FA37" s="39"/>
      <c r="FB37" s="39"/>
      <c r="FC37" s="39"/>
      <c r="FD37" s="39"/>
      <c r="FE37" s="39"/>
      <c r="FF37" s="39"/>
      <c r="FG37" s="39"/>
      <c r="FH37" s="39"/>
      <c r="FI37" s="39"/>
      <c r="FJ37" s="39"/>
      <c r="FK37" s="39"/>
      <c r="FL37" s="39"/>
      <c r="FM37" s="39"/>
      <c r="FN37" s="39"/>
      <c r="FO37" s="39"/>
      <c r="FP37" s="39"/>
      <c r="FQ37" s="39"/>
      <c r="FR37" s="39"/>
      <c r="FS37" s="39"/>
      <c r="FT37" s="39"/>
      <c r="FU37" s="39"/>
      <c r="FV37" s="39"/>
      <c r="FW37" s="39"/>
      <c r="FX37" s="39"/>
      <c r="FY37" s="39"/>
      <c r="FZ37" s="39"/>
      <c r="GA37" s="39"/>
      <c r="GB37" s="39"/>
      <c r="GC37" s="39"/>
      <c r="GD37" s="39"/>
      <c r="GE37" s="39"/>
      <c r="GF37" s="39"/>
      <c r="GG37" s="39"/>
      <c r="GH37" s="39"/>
      <c r="GI37" s="39"/>
      <c r="GJ37" s="39"/>
      <c r="GK37" s="39"/>
      <c r="GL37" s="39"/>
      <c r="GM37" s="39"/>
      <c r="GN37" s="39"/>
      <c r="GO37" s="39"/>
      <c r="GP37" s="39"/>
      <c r="GQ37" s="39"/>
      <c r="GR37" s="39"/>
      <c r="GS37" s="39"/>
      <c r="GT37" s="39"/>
      <c r="GU37" s="39"/>
      <c r="GV37" s="39"/>
      <c r="GW37" s="39"/>
      <c r="GX37" s="39"/>
      <c r="GY37" s="39"/>
      <c r="GZ37" s="39"/>
      <c r="HA37" s="39"/>
      <c r="HB37" s="39"/>
      <c r="HC37" s="39"/>
      <c r="HD37" s="39"/>
      <c r="HE37" s="39"/>
      <c r="HF37" s="39"/>
      <c r="HG37" s="39"/>
      <c r="HH37" s="39"/>
      <c r="HI37" s="39"/>
      <c r="HJ37" s="39"/>
      <c r="HK37" s="39"/>
      <c r="HL37" s="39"/>
      <c r="HM37" s="39"/>
      <c r="HN37" s="39"/>
      <c r="HO37" s="39"/>
      <c r="HP37" s="39"/>
      <c r="HQ37" s="39"/>
      <c r="HR37" s="39"/>
      <c r="HS37" s="39"/>
      <c r="HT37" s="39"/>
      <c r="HU37" s="39"/>
      <c r="HV37" s="39"/>
      <c r="HW37" s="39"/>
      <c r="HX37" s="39"/>
      <c r="HY37" s="39"/>
      <c r="HZ37" s="39"/>
      <c r="IA37" s="39"/>
      <c r="IB37" s="39"/>
      <c r="IC37" s="39"/>
      <c r="ID37" s="39"/>
      <c r="IE37" s="39"/>
      <c r="IF37" s="39"/>
      <c r="IG37" s="39"/>
      <c r="IH37" s="39"/>
      <c r="II37" s="39"/>
      <c r="IJ37" s="39"/>
      <c r="IK37" s="39"/>
      <c r="IL37" s="39"/>
      <c r="IM37" s="39"/>
      <c r="IN37" s="39"/>
      <c r="IO37" s="39"/>
      <c r="IP37" s="39"/>
      <c r="IQ37" s="39"/>
      <c r="IR37" s="39"/>
      <c r="IS37" s="39"/>
      <c r="IT37" s="39"/>
      <c r="IU37" s="39"/>
      <c r="IV37" s="39"/>
      <c r="IW37" s="39"/>
      <c r="IX37" s="39" t="s">
        <v>67</v>
      </c>
      <c r="IY37" s="39"/>
      <c r="IZ37" s="39"/>
      <c r="JA37" s="39"/>
      <c r="JB37" s="39"/>
      <c r="JC37" s="39"/>
      <c r="JD37" s="39"/>
      <c r="JE37" s="39"/>
      <c r="JF37" s="39"/>
      <c r="JG37" s="39"/>
      <c r="JH37" s="39"/>
      <c r="JI37" s="39"/>
      <c r="JJ37" s="39"/>
      <c r="JK37" s="39"/>
      <c r="JL37" s="39"/>
      <c r="JM37" s="39"/>
      <c r="JN37" s="39"/>
      <c r="JO37" s="39"/>
      <c r="JP37" s="39"/>
      <c r="JQ37" s="39"/>
      <c r="JR37" s="39"/>
      <c r="JS37" s="39"/>
      <c r="JT37" s="39"/>
      <c r="JU37" s="39"/>
      <c r="JV37" s="39"/>
      <c r="JW37" s="39"/>
      <c r="JX37" s="39"/>
      <c r="JY37" s="39"/>
      <c r="JZ37" s="39"/>
      <c r="KA37" s="39"/>
      <c r="KB37" s="39"/>
      <c r="KC37" s="39"/>
      <c r="KD37" s="39"/>
      <c r="KE37" s="39"/>
      <c r="KF37" s="39"/>
      <c r="KG37" s="39"/>
      <c r="KH37" s="39"/>
      <c r="KI37" s="39"/>
      <c r="KJ37" s="39"/>
      <c r="KK37" s="39"/>
      <c r="KL37" s="39"/>
      <c r="KM37" s="39"/>
      <c r="KN37" s="39"/>
      <c r="KO37" s="39"/>
      <c r="KP37" s="39"/>
      <c r="KQ37" s="39"/>
      <c r="KR37" s="39"/>
      <c r="KS37" s="39"/>
      <c r="KT37" s="39"/>
      <c r="KU37" s="39"/>
      <c r="KV37" s="39"/>
      <c r="KW37" s="39"/>
      <c r="KX37" s="39"/>
      <c r="KY37" s="39"/>
      <c r="KZ37" s="39"/>
      <c r="LA37" s="39"/>
      <c r="LB37" s="39"/>
      <c r="LC37" s="39"/>
      <c r="LD37" s="39"/>
      <c r="LE37" s="39"/>
      <c r="LF37" s="39"/>
      <c r="LG37" s="39"/>
      <c r="LH37" s="39"/>
      <c r="LI37" s="39"/>
      <c r="LJ37" s="39"/>
      <c r="LK37" s="39"/>
      <c r="LL37" s="39"/>
      <c r="LM37" s="39"/>
      <c r="LN37" s="39"/>
      <c r="LO37" s="39"/>
      <c r="LP37" s="39"/>
      <c r="LQ37" s="39"/>
      <c r="LR37" s="39"/>
      <c r="LS37" s="39"/>
      <c r="LT37" s="39"/>
      <c r="LU37" s="39"/>
      <c r="LV37" s="39"/>
      <c r="LW37" s="39"/>
      <c r="LX37" s="39"/>
      <c r="LY37" s="39"/>
      <c r="LZ37" s="39"/>
      <c r="MA37" s="39"/>
      <c r="MB37" s="39"/>
      <c r="MC37" s="39"/>
      <c r="MD37" s="39"/>
      <c r="ME37" s="39"/>
      <c r="MF37" s="39"/>
      <c r="MG37" s="39"/>
      <c r="MH37" s="39"/>
      <c r="MI37" s="39"/>
      <c r="MJ37" s="39"/>
      <c r="MK37" s="39"/>
      <c r="ML37" s="39"/>
      <c r="MM37" s="39"/>
      <c r="MN37" s="39"/>
      <c r="MO37" s="39"/>
      <c r="MP37" s="39"/>
      <c r="MQ37" s="39"/>
      <c r="MR37" s="39"/>
      <c r="MS37" s="39"/>
      <c r="MT37" s="39"/>
      <c r="MU37" s="39"/>
      <c r="MV37" s="39"/>
      <c r="MW37" s="39"/>
      <c r="MX37" s="39"/>
      <c r="MY37" s="39"/>
      <c r="MZ37" s="39"/>
      <c r="NA37" s="39"/>
      <c r="NB37" s="39"/>
      <c r="NC37" s="39"/>
      <c r="ND37" s="39"/>
      <c r="NE37" s="39"/>
      <c r="NF37" s="39"/>
      <c r="NG37" s="39"/>
      <c r="NH37" s="39"/>
      <c r="NI37" s="39"/>
      <c r="NJ37" s="39"/>
      <c r="NK37" s="39"/>
      <c r="NL37" s="39"/>
      <c r="NM37" s="39"/>
      <c r="NN37" s="39"/>
      <c r="NO37" s="39"/>
      <c r="NP37" s="39"/>
      <c r="NQ37" s="39"/>
      <c r="NR37" s="39"/>
      <c r="NS37" s="39"/>
      <c r="NT37" s="39"/>
      <c r="NU37" s="39"/>
      <c r="NV37" s="39"/>
      <c r="NW37" s="39"/>
      <c r="NX37" s="39"/>
      <c r="NY37" s="39"/>
      <c r="NZ37" s="39"/>
      <c r="OA37" s="39"/>
      <c r="OB37" s="39"/>
      <c r="OC37" s="39"/>
      <c r="OD37" s="39"/>
      <c r="OE37" s="39"/>
      <c r="OF37" s="39"/>
      <c r="OG37" s="39"/>
      <c r="OH37" s="39"/>
      <c r="OI37" s="39"/>
      <c r="OJ37" s="39"/>
      <c r="OK37" s="39"/>
      <c r="OL37" s="39"/>
      <c r="OM37" s="39"/>
      <c r="ON37" s="39"/>
      <c r="OO37" s="39"/>
      <c r="OP37" s="39"/>
      <c r="OQ37" s="39"/>
      <c r="OR37" s="39"/>
      <c r="OS37" s="39"/>
      <c r="OT37" s="39"/>
      <c r="OU37" s="39"/>
      <c r="OV37" s="39"/>
      <c r="OW37" s="39"/>
      <c r="OX37" s="39"/>
      <c r="OY37" s="39"/>
      <c r="OZ37" s="39"/>
      <c r="PA37" s="39"/>
      <c r="PB37" s="39"/>
      <c r="PC37" s="39"/>
      <c r="PD37" s="39"/>
      <c r="PE37" s="39"/>
      <c r="PF37" s="39"/>
      <c r="PG37" s="39"/>
      <c r="PH37" s="39"/>
      <c r="PI37" s="39"/>
      <c r="PJ37" s="39"/>
      <c r="PK37" s="39"/>
      <c r="PL37" s="39"/>
      <c r="PM37" s="39"/>
      <c r="PN37" s="39"/>
      <c r="PO37" s="39"/>
      <c r="PP37" s="39"/>
    </row>
    <row r="38" spans="1:432" s="35" customFormat="1" ht="30" customHeight="1" thickBot="1" x14ac:dyDescent="0.25">
      <c r="A38" s="12"/>
      <c r="B38" s="40" t="s">
        <v>65</v>
      </c>
      <c r="C38" s="41" t="s">
        <v>47</v>
      </c>
      <c r="D38" s="42">
        <v>0.3</v>
      </c>
      <c r="E38" s="43">
        <v>45581</v>
      </c>
      <c r="F38" s="43">
        <v>45596</v>
      </c>
      <c r="G38" s="15"/>
      <c r="H38" s="5"/>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c r="CU38" s="39"/>
      <c r="CV38" s="39"/>
      <c r="CW38" s="39"/>
      <c r="CX38" s="39"/>
      <c r="CY38" s="39"/>
      <c r="CZ38" s="39"/>
      <c r="DA38" s="39"/>
      <c r="DB38" s="39"/>
      <c r="DC38" s="39"/>
      <c r="DD38" s="39"/>
      <c r="DE38" s="39"/>
      <c r="DF38" s="39"/>
      <c r="DG38" s="39"/>
      <c r="DH38" s="39"/>
      <c r="DI38" s="39"/>
      <c r="DJ38" s="39"/>
      <c r="DK38" s="39"/>
      <c r="DL38" s="39"/>
      <c r="DM38" s="39"/>
      <c r="DN38" s="39"/>
      <c r="DO38" s="39"/>
      <c r="DP38" s="39"/>
      <c r="DQ38" s="39"/>
      <c r="DR38" s="39"/>
      <c r="DS38" s="39"/>
      <c r="DT38" s="39"/>
      <c r="DU38" s="39"/>
      <c r="DV38" s="39"/>
      <c r="DW38" s="39"/>
      <c r="DX38" s="39"/>
      <c r="DY38" s="39"/>
      <c r="DZ38" s="39"/>
      <c r="EA38" s="39"/>
      <c r="EB38" s="39"/>
      <c r="EC38" s="39"/>
      <c r="ED38" s="39"/>
      <c r="EE38" s="39"/>
      <c r="EF38" s="39"/>
      <c r="EG38" s="39"/>
      <c r="EH38" s="39"/>
      <c r="EI38" s="39"/>
      <c r="EJ38" s="39"/>
      <c r="EK38" s="39"/>
      <c r="EL38" s="39"/>
      <c r="EM38" s="39"/>
      <c r="EN38" s="39"/>
      <c r="EO38" s="39"/>
      <c r="EP38" s="39"/>
      <c r="EQ38" s="39"/>
      <c r="ER38" s="39"/>
      <c r="ES38" s="39"/>
      <c r="ET38" s="39"/>
      <c r="EU38" s="39"/>
      <c r="EV38" s="39"/>
      <c r="EW38" s="39"/>
      <c r="EX38" s="39"/>
      <c r="EY38" s="39"/>
      <c r="EZ38" s="39"/>
      <c r="FA38" s="39"/>
      <c r="FB38" s="39"/>
      <c r="FC38" s="39"/>
      <c r="FD38" s="39"/>
      <c r="FE38" s="39"/>
      <c r="FF38" s="39"/>
      <c r="FG38" s="39"/>
      <c r="FH38" s="39"/>
      <c r="FI38" s="39"/>
      <c r="FJ38" s="39"/>
      <c r="FK38" s="39"/>
      <c r="FL38" s="39"/>
      <c r="FM38" s="39"/>
      <c r="FN38" s="39"/>
      <c r="FO38" s="39"/>
      <c r="FP38" s="39"/>
      <c r="FQ38" s="39"/>
      <c r="FR38" s="39"/>
      <c r="FS38" s="39"/>
      <c r="FT38" s="39"/>
      <c r="FU38" s="39"/>
      <c r="FV38" s="39"/>
      <c r="FW38" s="39"/>
      <c r="FX38" s="39"/>
      <c r="FY38" s="39"/>
      <c r="FZ38" s="39"/>
      <c r="GA38" s="39"/>
      <c r="GB38" s="39"/>
      <c r="GC38" s="39"/>
      <c r="GD38" s="39"/>
      <c r="GE38" s="39"/>
      <c r="GF38" s="39"/>
      <c r="GG38" s="39"/>
      <c r="GH38" s="39"/>
      <c r="GI38" s="39"/>
      <c r="GJ38" s="39"/>
      <c r="GK38" s="39"/>
      <c r="GL38" s="39"/>
      <c r="GM38" s="39"/>
      <c r="GN38" s="39"/>
      <c r="GO38" s="39"/>
      <c r="GP38" s="39"/>
      <c r="GQ38" s="39"/>
      <c r="GR38" s="39"/>
      <c r="GS38" s="39"/>
      <c r="GT38" s="39"/>
      <c r="GU38" s="39"/>
      <c r="GV38" s="39"/>
      <c r="GW38" s="39"/>
      <c r="GX38" s="39"/>
      <c r="GY38" s="39"/>
      <c r="GZ38" s="39"/>
      <c r="HA38" s="39"/>
      <c r="HB38" s="39"/>
      <c r="HC38" s="39"/>
      <c r="HD38" s="39"/>
      <c r="HE38" s="39"/>
      <c r="HF38" s="39"/>
      <c r="HG38" s="39"/>
      <c r="HH38" s="39"/>
      <c r="HI38" s="39"/>
      <c r="HJ38" s="39"/>
      <c r="HK38" s="39"/>
      <c r="HL38" s="39"/>
      <c r="HM38" s="39"/>
      <c r="HN38" s="39"/>
      <c r="HO38" s="39"/>
      <c r="HP38" s="39"/>
      <c r="HQ38" s="39"/>
      <c r="HR38" s="39"/>
      <c r="HS38" s="39"/>
      <c r="HT38" s="39"/>
      <c r="HU38" s="39"/>
      <c r="HV38" s="39"/>
      <c r="HW38" s="39"/>
      <c r="HX38" s="39"/>
      <c r="HY38" s="39"/>
      <c r="HZ38" s="39"/>
      <c r="IA38" s="39"/>
      <c r="IB38" s="39"/>
      <c r="IC38" s="39"/>
      <c r="ID38" s="39"/>
      <c r="IE38" s="39"/>
      <c r="IF38" s="39"/>
      <c r="IG38" s="39"/>
      <c r="IH38" s="39"/>
      <c r="II38" s="39"/>
      <c r="IJ38" s="39"/>
      <c r="IK38" s="39"/>
      <c r="IL38" s="39"/>
      <c r="IM38" s="39"/>
      <c r="IN38" s="39"/>
      <c r="IO38" s="39"/>
      <c r="IP38" s="39"/>
      <c r="IQ38" s="39"/>
      <c r="IR38" s="39"/>
      <c r="IS38" s="39"/>
      <c r="IT38" s="39"/>
      <c r="IU38" s="39"/>
      <c r="IV38" s="39"/>
      <c r="IW38" s="39"/>
      <c r="IX38" s="39" t="s">
        <v>67</v>
      </c>
      <c r="IY38" s="39"/>
      <c r="IZ38" s="39"/>
      <c r="JA38" s="39"/>
      <c r="JB38" s="39"/>
      <c r="JC38" s="39"/>
      <c r="JD38" s="39"/>
      <c r="JE38" s="39"/>
      <c r="JF38" s="39"/>
      <c r="JG38" s="39"/>
      <c r="JH38" s="39"/>
      <c r="JI38" s="39"/>
      <c r="JJ38" s="39"/>
      <c r="JK38" s="39"/>
      <c r="JL38" s="39"/>
      <c r="JM38" s="39"/>
      <c r="JN38" s="39"/>
      <c r="JO38" s="39"/>
      <c r="JP38" s="39"/>
      <c r="JQ38" s="39"/>
      <c r="JR38" s="39"/>
      <c r="JS38" s="39"/>
      <c r="JT38" s="39"/>
      <c r="JU38" s="39"/>
      <c r="JV38" s="39"/>
      <c r="JW38" s="39"/>
      <c r="JX38" s="39"/>
      <c r="JY38" s="39"/>
      <c r="JZ38" s="39"/>
      <c r="KA38" s="39"/>
      <c r="KB38" s="39"/>
      <c r="KC38" s="39"/>
      <c r="KD38" s="39"/>
      <c r="KE38" s="39"/>
      <c r="KF38" s="39"/>
      <c r="KG38" s="39"/>
      <c r="KH38" s="39"/>
      <c r="KI38" s="39"/>
      <c r="KJ38" s="39"/>
      <c r="KK38" s="39"/>
      <c r="KL38" s="39"/>
      <c r="KM38" s="39"/>
      <c r="KN38" s="39"/>
      <c r="KO38" s="39"/>
      <c r="KP38" s="39"/>
      <c r="KQ38" s="39"/>
      <c r="KR38" s="39"/>
      <c r="KS38" s="39"/>
      <c r="KT38" s="39"/>
      <c r="KU38" s="39"/>
      <c r="KV38" s="39"/>
      <c r="KW38" s="39"/>
      <c r="KX38" s="39"/>
      <c r="KY38" s="39"/>
      <c r="KZ38" s="39"/>
      <c r="LA38" s="39"/>
      <c r="LB38" s="39"/>
      <c r="LC38" s="39"/>
      <c r="LD38" s="39"/>
      <c r="LE38" s="39"/>
      <c r="LF38" s="39"/>
      <c r="LG38" s="39"/>
      <c r="LH38" s="39"/>
      <c r="LI38" s="39"/>
      <c r="LJ38" s="39"/>
      <c r="LK38" s="39"/>
      <c r="LL38" s="39"/>
      <c r="LM38" s="39"/>
      <c r="LN38" s="39"/>
      <c r="LO38" s="39"/>
      <c r="LP38" s="39"/>
      <c r="LQ38" s="39"/>
      <c r="LR38" s="39"/>
      <c r="LS38" s="39"/>
      <c r="LT38" s="39"/>
      <c r="LU38" s="39"/>
      <c r="LV38" s="39"/>
      <c r="LW38" s="39"/>
      <c r="LX38" s="39"/>
      <c r="LY38" s="39"/>
      <c r="LZ38" s="39"/>
      <c r="MA38" s="39"/>
      <c r="MB38" s="39"/>
      <c r="MC38" s="39"/>
      <c r="MD38" s="39"/>
      <c r="ME38" s="39"/>
      <c r="MF38" s="39"/>
      <c r="MG38" s="39"/>
      <c r="MH38" s="39"/>
      <c r="MI38" s="39"/>
      <c r="MJ38" s="39"/>
      <c r="MK38" s="39"/>
      <c r="ML38" s="39"/>
      <c r="MM38" s="39"/>
      <c r="MN38" s="39"/>
      <c r="MO38" s="39"/>
      <c r="MP38" s="39"/>
      <c r="MQ38" s="39"/>
      <c r="MR38" s="39"/>
      <c r="MS38" s="39"/>
      <c r="MT38" s="39"/>
      <c r="MU38" s="39"/>
      <c r="MV38" s="39"/>
      <c r="MW38" s="39"/>
      <c r="MX38" s="39"/>
      <c r="MY38" s="39"/>
      <c r="MZ38" s="39"/>
      <c r="NA38" s="39"/>
      <c r="NB38" s="39"/>
      <c r="NC38" s="39"/>
      <c r="ND38" s="39"/>
      <c r="NE38" s="39"/>
      <c r="NF38" s="39"/>
      <c r="NG38" s="39"/>
      <c r="NH38" s="39"/>
      <c r="NI38" s="39"/>
      <c r="NJ38" s="39"/>
      <c r="NK38" s="39"/>
      <c r="NL38" s="39"/>
      <c r="NM38" s="39"/>
      <c r="NN38" s="39"/>
      <c r="NO38" s="39"/>
      <c r="NP38" s="39"/>
      <c r="NQ38" s="39"/>
      <c r="NR38" s="39"/>
      <c r="NS38" s="39"/>
      <c r="NT38" s="39"/>
      <c r="NU38" s="39"/>
      <c r="NV38" s="39"/>
      <c r="NW38" s="39"/>
      <c r="NX38" s="39"/>
      <c r="NY38" s="39"/>
      <c r="NZ38" s="39"/>
      <c r="OA38" s="39"/>
      <c r="OB38" s="39"/>
      <c r="OC38" s="39"/>
      <c r="OD38" s="39"/>
      <c r="OE38" s="39"/>
      <c r="OF38" s="39"/>
      <c r="OG38" s="39"/>
      <c r="OH38" s="39"/>
      <c r="OI38" s="39"/>
      <c r="OJ38" s="39"/>
      <c r="OK38" s="39"/>
      <c r="OL38" s="39"/>
      <c r="OM38" s="39"/>
      <c r="ON38" s="39"/>
      <c r="OO38" s="39"/>
      <c r="OP38" s="39"/>
      <c r="OQ38" s="39"/>
      <c r="OR38" s="39"/>
      <c r="OS38" s="39"/>
      <c r="OT38" s="39"/>
      <c r="OU38" s="39"/>
      <c r="OV38" s="39"/>
      <c r="OW38" s="39"/>
      <c r="OX38" s="39"/>
      <c r="OY38" s="39"/>
      <c r="OZ38" s="39"/>
      <c r="PA38" s="39"/>
      <c r="PB38" s="39"/>
      <c r="PC38" s="39"/>
      <c r="PD38" s="39"/>
      <c r="PE38" s="39"/>
      <c r="PF38" s="39"/>
      <c r="PG38" s="39"/>
      <c r="PH38" s="39"/>
      <c r="PI38" s="39"/>
      <c r="PJ38" s="39"/>
      <c r="PK38" s="39"/>
      <c r="PL38" s="39"/>
      <c r="PM38" s="39"/>
      <c r="PN38" s="39"/>
      <c r="PO38" s="39"/>
      <c r="PP38" s="39"/>
    </row>
    <row r="39" spans="1:432" s="35" customFormat="1" ht="30" customHeight="1" thickBot="1" x14ac:dyDescent="0.25">
      <c r="A39" s="93"/>
      <c r="B39" s="45" t="s">
        <v>9</v>
      </c>
      <c r="C39" s="46"/>
      <c r="D39" s="47"/>
      <c r="E39" s="48"/>
      <c r="F39" s="49"/>
      <c r="G39" s="15"/>
      <c r="H39" s="5" t="str">
        <f t="shared" si="382"/>
        <v/>
      </c>
    </row>
    <row r="40" spans="1:432" s="35" customFormat="1" ht="30" customHeight="1" thickBot="1" x14ac:dyDescent="0.25">
      <c r="A40" s="93"/>
      <c r="B40" s="50" t="s">
        <v>8</v>
      </c>
      <c r="C40" s="51" t="s">
        <v>18</v>
      </c>
      <c r="D40" s="52">
        <v>1</v>
      </c>
      <c r="E40" s="53">
        <v>45362</v>
      </c>
      <c r="F40" s="53">
        <v>45376</v>
      </c>
      <c r="G40" s="15"/>
      <c r="H40" s="5">
        <f t="shared" si="382"/>
        <v>15</v>
      </c>
      <c r="I40" s="39"/>
      <c r="J40" s="39"/>
      <c r="K40" s="39"/>
      <c r="L40" s="39"/>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t="s">
        <v>66</v>
      </c>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c r="CU40" s="39"/>
      <c r="CV40" s="39"/>
      <c r="CW40" s="39"/>
      <c r="CX40" s="39"/>
      <c r="CY40" s="39"/>
      <c r="CZ40" s="39"/>
      <c r="DA40" s="39"/>
      <c r="DB40" s="39"/>
      <c r="DC40" s="39"/>
      <c r="DD40" s="39"/>
      <c r="DE40" s="39"/>
      <c r="DF40" s="39"/>
      <c r="DG40" s="39"/>
      <c r="DH40" s="39"/>
      <c r="DI40" s="39"/>
      <c r="DJ40" s="39"/>
      <c r="DK40" s="39"/>
      <c r="DL40" s="39"/>
      <c r="DM40" s="39"/>
      <c r="DN40" s="39"/>
      <c r="DO40" s="39"/>
      <c r="DP40" s="39"/>
      <c r="DQ40" s="39"/>
      <c r="DR40" s="39"/>
      <c r="DS40" s="39"/>
      <c r="DT40" s="39"/>
      <c r="DU40" s="39"/>
      <c r="DV40" s="39"/>
      <c r="DW40" s="39"/>
      <c r="DX40" s="39"/>
      <c r="DY40" s="39"/>
      <c r="DZ40" s="39"/>
      <c r="EA40" s="39"/>
      <c r="EB40" s="39"/>
      <c r="EC40" s="39"/>
      <c r="ED40" s="39"/>
      <c r="EE40" s="39"/>
      <c r="EF40" s="39"/>
      <c r="EG40" s="39"/>
      <c r="EH40" s="39"/>
      <c r="EI40" s="39"/>
      <c r="EJ40" s="39"/>
      <c r="EK40" s="39"/>
      <c r="EL40" s="39"/>
      <c r="EM40" s="39"/>
      <c r="EN40" s="39"/>
      <c r="EO40" s="39"/>
      <c r="EP40" s="39"/>
      <c r="EQ40" s="39"/>
      <c r="ER40" s="39"/>
      <c r="ES40" s="39"/>
      <c r="ET40" s="39"/>
      <c r="EU40" s="39"/>
      <c r="EV40" s="39"/>
      <c r="EW40" s="39"/>
      <c r="EX40" s="39"/>
      <c r="EY40" s="39"/>
      <c r="EZ40" s="39"/>
      <c r="FA40" s="39"/>
      <c r="FB40" s="39"/>
      <c r="FC40" s="39"/>
      <c r="FD40" s="39"/>
      <c r="FE40" s="39"/>
      <c r="FF40" s="39"/>
      <c r="FG40" s="39"/>
      <c r="FH40" s="39"/>
      <c r="FI40" s="39"/>
      <c r="FJ40" s="39"/>
      <c r="FK40" s="39"/>
      <c r="FL40" s="39"/>
      <c r="FM40" s="39"/>
      <c r="FN40" s="39"/>
      <c r="FO40" s="39"/>
      <c r="FP40" s="39"/>
      <c r="FQ40" s="39"/>
      <c r="FR40" s="39"/>
      <c r="FS40" s="39"/>
      <c r="FT40" s="39"/>
      <c r="FU40" s="39"/>
      <c r="FV40" s="39"/>
      <c r="FW40" s="39"/>
      <c r="FX40" s="39"/>
      <c r="FY40" s="39"/>
      <c r="FZ40" s="39"/>
      <c r="GA40" s="39"/>
      <c r="GB40" s="39"/>
      <c r="GC40" s="39"/>
      <c r="GD40" s="39"/>
      <c r="GE40" s="39"/>
      <c r="GF40" s="39"/>
      <c r="GG40" s="39"/>
      <c r="GH40" s="39"/>
      <c r="GI40" s="39"/>
      <c r="GJ40" s="39"/>
      <c r="GK40" s="39"/>
      <c r="GL40" s="39"/>
      <c r="GM40" s="39"/>
      <c r="GN40" s="39"/>
      <c r="GO40" s="39"/>
      <c r="GP40" s="39"/>
      <c r="GQ40" s="39"/>
      <c r="GR40" s="39"/>
      <c r="GS40" s="39"/>
      <c r="GT40" s="39"/>
      <c r="GU40" s="39"/>
      <c r="GV40" s="39"/>
      <c r="GW40" s="39"/>
      <c r="GX40" s="39"/>
      <c r="GY40" s="39"/>
      <c r="GZ40" s="39"/>
      <c r="HA40" s="39"/>
      <c r="HB40" s="39"/>
      <c r="HC40" s="39"/>
      <c r="HD40" s="39"/>
      <c r="HE40" s="39"/>
      <c r="HF40" s="39"/>
      <c r="HG40" s="39"/>
      <c r="HH40" s="39"/>
      <c r="HI40" s="39"/>
      <c r="HJ40" s="39"/>
      <c r="HK40" s="39"/>
      <c r="HL40" s="39"/>
      <c r="HM40" s="39"/>
      <c r="HN40" s="39"/>
      <c r="HO40" s="39"/>
      <c r="HP40" s="39"/>
      <c r="HQ40" s="39"/>
      <c r="HR40" s="39"/>
      <c r="HS40" s="39"/>
      <c r="HT40" s="39"/>
      <c r="HU40" s="39"/>
      <c r="HV40" s="39"/>
      <c r="HW40" s="39"/>
      <c r="HX40" s="39"/>
      <c r="HY40" s="39"/>
      <c r="HZ40" s="39"/>
      <c r="IA40" s="39"/>
      <c r="IB40" s="39"/>
      <c r="IC40" s="39"/>
      <c r="ID40" s="39"/>
      <c r="IE40" s="39"/>
      <c r="IF40" s="39"/>
      <c r="IG40" s="39"/>
      <c r="IH40" s="39"/>
      <c r="II40" s="39"/>
      <c r="IJ40" s="39"/>
      <c r="IK40" s="39"/>
      <c r="IL40" s="39"/>
      <c r="IM40" s="39"/>
      <c r="IN40" s="39"/>
      <c r="IO40" s="39"/>
      <c r="IP40" s="39"/>
      <c r="IQ40" s="39"/>
      <c r="IR40" s="39"/>
      <c r="IS40" s="39"/>
      <c r="IT40" s="39"/>
      <c r="IU40" s="39"/>
      <c r="IV40" s="39"/>
      <c r="IW40" s="39"/>
      <c r="IX40" s="39"/>
      <c r="IY40" s="39"/>
      <c r="IZ40" s="39"/>
      <c r="JA40" s="39"/>
      <c r="JB40" s="39"/>
      <c r="JC40" s="39"/>
      <c r="JD40" s="39"/>
      <c r="JE40" s="39"/>
      <c r="JF40" s="39"/>
      <c r="JG40" s="39"/>
      <c r="JH40" s="39"/>
      <c r="JI40" s="39"/>
      <c r="JJ40" s="39"/>
      <c r="JK40" s="39"/>
      <c r="JL40" s="39"/>
      <c r="JM40" s="39"/>
      <c r="JN40" s="39"/>
      <c r="JO40" s="39"/>
      <c r="JP40" s="39"/>
      <c r="JQ40" s="39"/>
      <c r="JR40" s="39"/>
      <c r="JS40" s="39"/>
      <c r="JT40" s="39"/>
      <c r="JU40" s="39"/>
      <c r="JV40" s="39"/>
      <c r="JW40" s="39"/>
      <c r="JX40" s="39"/>
      <c r="JY40" s="39"/>
      <c r="JZ40" s="39"/>
      <c r="KA40" s="39"/>
      <c r="KB40" s="39"/>
      <c r="KC40" s="39"/>
      <c r="KD40" s="39"/>
      <c r="KE40" s="39"/>
      <c r="KF40" s="39"/>
      <c r="KG40" s="39"/>
      <c r="KH40" s="39"/>
      <c r="KI40" s="39"/>
      <c r="KJ40" s="39"/>
      <c r="KK40" s="39"/>
      <c r="KL40" s="39"/>
      <c r="KM40" s="39"/>
      <c r="KN40" s="39"/>
      <c r="KO40" s="39"/>
      <c r="KP40" s="39"/>
      <c r="KQ40" s="39"/>
      <c r="KR40" s="39"/>
      <c r="KS40" s="39"/>
      <c r="KT40" s="39"/>
      <c r="KU40" s="39"/>
      <c r="KV40" s="39"/>
      <c r="KW40" s="39"/>
      <c r="KX40" s="39"/>
      <c r="KY40" s="39"/>
      <c r="KZ40" s="39"/>
      <c r="LA40" s="39"/>
      <c r="LB40" s="39"/>
      <c r="LC40" s="39"/>
      <c r="LD40" s="39"/>
      <c r="LE40" s="39"/>
      <c r="LF40" s="39"/>
      <c r="LG40" s="39"/>
      <c r="LH40" s="39"/>
      <c r="LI40" s="39"/>
      <c r="LJ40" s="39"/>
      <c r="LK40" s="39"/>
      <c r="LL40" s="39"/>
      <c r="LM40" s="39"/>
      <c r="LN40" s="39"/>
      <c r="LO40" s="39"/>
      <c r="LP40" s="39"/>
      <c r="LQ40" s="39"/>
      <c r="LR40" s="39"/>
      <c r="LS40" s="39"/>
      <c r="LT40" s="39"/>
      <c r="LU40" s="39"/>
      <c r="LV40" s="39"/>
      <c r="LW40" s="39"/>
      <c r="LX40" s="39"/>
      <c r="LY40" s="39"/>
      <c r="LZ40" s="39"/>
      <c r="MA40" s="39"/>
      <c r="MB40" s="39"/>
      <c r="MC40" s="39"/>
      <c r="MD40" s="39"/>
      <c r="ME40" s="39"/>
      <c r="MF40" s="39"/>
      <c r="MG40" s="39"/>
      <c r="MH40" s="39"/>
      <c r="MI40" s="39"/>
      <c r="MJ40" s="39"/>
      <c r="MK40" s="39"/>
      <c r="ML40" s="39"/>
      <c r="MM40" s="39"/>
      <c r="MN40" s="39"/>
      <c r="MO40" s="39"/>
      <c r="MP40" s="39"/>
      <c r="MQ40" s="39"/>
      <c r="MR40" s="39"/>
      <c r="MS40" s="39"/>
      <c r="MT40" s="39"/>
      <c r="MU40" s="39"/>
      <c r="MV40" s="39"/>
      <c r="MW40" s="39"/>
      <c r="MX40" s="39"/>
      <c r="MY40" s="39"/>
      <c r="MZ40" s="39"/>
      <c r="NA40" s="39"/>
      <c r="NB40" s="39"/>
      <c r="NC40" s="39"/>
      <c r="ND40" s="39"/>
      <c r="NE40" s="39"/>
      <c r="NF40" s="39"/>
      <c r="NG40" s="39"/>
      <c r="NH40" s="39"/>
      <c r="NI40" s="39"/>
      <c r="NJ40" s="39"/>
      <c r="NK40" s="39"/>
      <c r="NL40" s="39"/>
      <c r="NM40" s="39"/>
      <c r="NN40" s="39"/>
      <c r="NO40" s="39"/>
      <c r="NP40" s="39"/>
      <c r="NQ40" s="39"/>
      <c r="NR40" s="39"/>
      <c r="NS40" s="39"/>
      <c r="NT40" s="39"/>
      <c r="NU40" s="39"/>
      <c r="NV40" s="39"/>
      <c r="NW40" s="39"/>
      <c r="NX40" s="39"/>
      <c r="NY40" s="39"/>
      <c r="NZ40" s="39"/>
      <c r="OA40" s="39"/>
      <c r="OB40" s="39"/>
      <c r="OC40" s="39"/>
      <c r="OD40" s="39"/>
      <c r="OE40" s="39"/>
      <c r="OF40" s="39"/>
      <c r="OG40" s="39"/>
      <c r="OH40" s="39"/>
      <c r="OI40" s="39"/>
      <c r="OJ40" s="39"/>
      <c r="OK40" s="39"/>
      <c r="OL40" s="39"/>
      <c r="OM40" s="39"/>
      <c r="ON40" s="39"/>
      <c r="OO40" s="39"/>
      <c r="OP40" s="39"/>
      <c r="OQ40" s="39"/>
      <c r="OR40" s="39"/>
      <c r="OS40" s="39"/>
      <c r="OT40" s="39"/>
      <c r="OU40" s="39"/>
      <c r="OV40" s="39"/>
      <c r="OW40" s="39"/>
      <c r="OX40" s="39"/>
      <c r="OY40" s="39"/>
      <c r="OZ40" s="39"/>
      <c r="PA40" s="39"/>
      <c r="PB40" s="39"/>
      <c r="PC40" s="39"/>
      <c r="PD40" s="39"/>
      <c r="PE40" s="39"/>
      <c r="PF40" s="39"/>
      <c r="PG40" s="39"/>
      <c r="PH40" s="39"/>
      <c r="PI40" s="39"/>
      <c r="PJ40" s="39"/>
      <c r="PK40" s="39"/>
      <c r="PL40" s="39"/>
      <c r="PM40" s="39"/>
      <c r="PN40" s="39"/>
      <c r="PO40" s="39"/>
      <c r="PP40" s="39"/>
    </row>
    <row r="41" spans="1:432" s="35" customFormat="1" ht="30" customHeight="1" thickBot="1" x14ac:dyDescent="0.25">
      <c r="A41" s="12"/>
      <c r="B41" s="50" t="s">
        <v>49</v>
      </c>
      <c r="C41" s="51" t="s">
        <v>18</v>
      </c>
      <c r="D41" s="52">
        <v>1</v>
      </c>
      <c r="E41" s="53">
        <v>45373</v>
      </c>
      <c r="F41" s="53">
        <v>45382</v>
      </c>
      <c r="G41" s="15"/>
      <c r="H41" s="5">
        <f t="shared" si="382"/>
        <v>10</v>
      </c>
      <c r="I41" s="39"/>
      <c r="J41" s="39"/>
      <c r="K41" s="39"/>
      <c r="L41" s="39"/>
      <c r="M41" s="39"/>
      <c r="N41" s="39"/>
      <c r="O41" s="39"/>
      <c r="P41" s="39"/>
      <c r="Q41" s="39"/>
      <c r="R41" s="39"/>
      <c r="S41" s="39"/>
      <c r="T41" s="39"/>
      <c r="U41" s="44"/>
      <c r="V41" s="44"/>
      <c r="W41" s="39"/>
      <c r="X41" s="39"/>
      <c r="Y41" s="39"/>
      <c r="Z41" s="39"/>
      <c r="AA41" s="39"/>
      <c r="AB41" s="39"/>
      <c r="AC41" s="39"/>
      <c r="AD41" s="39"/>
      <c r="AE41" s="39"/>
      <c r="AF41" s="39"/>
      <c r="AG41" s="39"/>
      <c r="AH41" s="39"/>
      <c r="AI41" s="39"/>
      <c r="AJ41" s="39"/>
      <c r="AK41" s="39"/>
      <c r="AL41" s="39"/>
      <c r="AM41" s="39"/>
      <c r="AN41" s="39"/>
      <c r="AO41" s="39"/>
      <c r="AP41" s="39"/>
      <c r="AQ41" s="39"/>
      <c r="AR41" s="39" t="s">
        <v>66</v>
      </c>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44"/>
      <c r="BZ41" s="44"/>
      <c r="CA41" s="39"/>
      <c r="CB41" s="39"/>
      <c r="CC41" s="39"/>
      <c r="CD41" s="39"/>
      <c r="CE41" s="39"/>
      <c r="CF41" s="39"/>
      <c r="CG41" s="39"/>
      <c r="CH41" s="39"/>
      <c r="CI41" s="39"/>
      <c r="CJ41" s="39"/>
      <c r="CK41" s="39"/>
      <c r="CL41" s="39"/>
      <c r="CM41" s="39"/>
      <c r="CN41" s="39"/>
      <c r="CO41" s="39"/>
      <c r="CP41" s="39"/>
      <c r="CQ41" s="39"/>
      <c r="CR41" s="39"/>
      <c r="CS41" s="39"/>
      <c r="CT41" s="39"/>
      <c r="CU41" s="39"/>
      <c r="CV41" s="39"/>
      <c r="CW41" s="39"/>
      <c r="CX41" s="39"/>
      <c r="CY41" s="39"/>
      <c r="CZ41" s="39"/>
      <c r="DA41" s="39"/>
      <c r="DB41" s="39"/>
      <c r="DC41" s="39"/>
      <c r="DD41" s="39"/>
      <c r="DE41" s="39"/>
      <c r="DF41" s="39"/>
      <c r="DG41" s="39"/>
      <c r="DH41" s="39"/>
      <c r="DI41" s="39"/>
      <c r="DJ41" s="39"/>
      <c r="DK41" s="39"/>
      <c r="DL41" s="39"/>
      <c r="DM41" s="39"/>
      <c r="DN41" s="39"/>
      <c r="DO41" s="39"/>
      <c r="DP41" s="39"/>
      <c r="DQ41" s="39"/>
      <c r="DR41" s="39"/>
      <c r="DS41" s="39"/>
      <c r="DT41" s="39"/>
      <c r="DU41" s="39"/>
      <c r="DV41" s="39"/>
      <c r="DW41" s="39"/>
      <c r="DX41" s="39"/>
      <c r="DY41" s="39"/>
      <c r="DZ41" s="39"/>
      <c r="EA41" s="39"/>
      <c r="EB41" s="39"/>
      <c r="EC41" s="39"/>
      <c r="ED41" s="39"/>
      <c r="EE41" s="39"/>
      <c r="EF41" s="39"/>
      <c r="EG41" s="39"/>
      <c r="EH41" s="39"/>
      <c r="EI41" s="39"/>
      <c r="EJ41" s="39"/>
      <c r="EK41" s="39"/>
      <c r="EL41" s="39"/>
      <c r="EM41" s="39"/>
      <c r="EN41" s="44"/>
      <c r="EO41" s="44"/>
      <c r="EP41" s="39"/>
      <c r="EQ41" s="39"/>
      <c r="ER41" s="39"/>
      <c r="ES41" s="39"/>
      <c r="ET41" s="39"/>
      <c r="EU41" s="39"/>
      <c r="EV41" s="39"/>
      <c r="EW41" s="39"/>
      <c r="EX41" s="39"/>
      <c r="EY41" s="39"/>
      <c r="EZ41" s="39"/>
      <c r="FA41" s="39"/>
      <c r="FB41" s="39"/>
      <c r="FC41" s="39"/>
      <c r="FD41" s="39"/>
      <c r="FE41" s="39"/>
      <c r="FF41" s="39"/>
      <c r="FG41" s="39"/>
      <c r="FH41" s="39"/>
      <c r="FI41" s="39"/>
      <c r="FJ41" s="39"/>
      <c r="FK41" s="39"/>
      <c r="FL41" s="39"/>
      <c r="FM41" s="39"/>
      <c r="FN41" s="39"/>
      <c r="FO41" s="39"/>
      <c r="FP41" s="39"/>
      <c r="FQ41" s="39"/>
      <c r="FR41" s="39"/>
      <c r="FS41" s="39"/>
      <c r="FT41" s="39"/>
      <c r="FU41" s="39"/>
      <c r="FV41" s="39"/>
      <c r="FW41" s="39"/>
      <c r="FX41" s="39"/>
      <c r="FY41" s="39"/>
      <c r="FZ41" s="39"/>
      <c r="GA41" s="39"/>
      <c r="GB41" s="39"/>
      <c r="GC41" s="39"/>
      <c r="GD41" s="39"/>
      <c r="GE41" s="39"/>
      <c r="GF41" s="39"/>
      <c r="GG41" s="39"/>
      <c r="GH41" s="39"/>
      <c r="GI41" s="39"/>
      <c r="GJ41" s="39"/>
      <c r="GK41" s="39"/>
      <c r="GL41" s="39"/>
      <c r="GM41" s="39"/>
      <c r="GN41" s="39"/>
      <c r="GO41" s="39"/>
      <c r="GP41" s="39"/>
      <c r="GQ41" s="39"/>
      <c r="GR41" s="44"/>
      <c r="GS41" s="44"/>
      <c r="GT41" s="39"/>
      <c r="GU41" s="39"/>
      <c r="GV41" s="39"/>
      <c r="GW41" s="39"/>
      <c r="GX41" s="39"/>
      <c r="GY41" s="39"/>
      <c r="GZ41" s="39"/>
      <c r="HA41" s="39"/>
      <c r="HB41" s="39"/>
      <c r="HC41" s="39"/>
      <c r="HD41" s="39"/>
      <c r="HE41" s="39"/>
      <c r="HF41" s="39"/>
      <c r="HG41" s="39"/>
      <c r="HH41" s="39"/>
      <c r="HI41" s="39"/>
      <c r="HJ41" s="39"/>
      <c r="HK41" s="39"/>
      <c r="HL41" s="39"/>
      <c r="HM41" s="39"/>
      <c r="HN41" s="39"/>
      <c r="HO41" s="39"/>
      <c r="HP41" s="39"/>
      <c r="HQ41" s="39"/>
      <c r="HR41" s="39"/>
      <c r="HS41" s="39"/>
      <c r="HT41" s="39"/>
      <c r="HU41" s="39"/>
      <c r="HV41" s="39"/>
      <c r="HW41" s="39"/>
      <c r="HX41" s="39"/>
      <c r="HY41" s="39"/>
      <c r="HZ41" s="39"/>
      <c r="IA41" s="39"/>
      <c r="IB41" s="39"/>
      <c r="IC41" s="39"/>
      <c r="ID41" s="39"/>
      <c r="IE41" s="39"/>
      <c r="IF41" s="39"/>
      <c r="IG41" s="39"/>
      <c r="IH41" s="39"/>
      <c r="II41" s="39"/>
      <c r="IJ41" s="39"/>
      <c r="IK41" s="39"/>
      <c r="IL41" s="39"/>
      <c r="IM41" s="39"/>
      <c r="IN41" s="39"/>
      <c r="IO41" s="39"/>
      <c r="IP41" s="39"/>
      <c r="IQ41" s="39"/>
      <c r="IR41" s="39"/>
      <c r="IS41" s="39"/>
      <c r="IT41" s="39"/>
      <c r="IU41" s="39"/>
      <c r="IV41" s="39"/>
      <c r="IW41" s="39"/>
      <c r="IX41" s="39"/>
      <c r="IY41" s="39"/>
      <c r="IZ41" s="39"/>
      <c r="JA41" s="39"/>
      <c r="JB41" s="44"/>
      <c r="JC41" s="44"/>
      <c r="JD41" s="39"/>
      <c r="JE41" s="39"/>
      <c r="JF41" s="39"/>
      <c r="JG41" s="39"/>
      <c r="JH41" s="39"/>
      <c r="JI41" s="39"/>
      <c r="JJ41" s="39"/>
      <c r="JK41" s="39"/>
      <c r="JL41" s="39"/>
      <c r="JM41" s="39"/>
      <c r="JN41" s="39"/>
      <c r="JO41" s="39"/>
      <c r="JP41" s="39"/>
      <c r="JQ41" s="39"/>
      <c r="JR41" s="39"/>
      <c r="JS41" s="39"/>
      <c r="JT41" s="39"/>
      <c r="JU41" s="39"/>
      <c r="JV41" s="39"/>
      <c r="JW41" s="39"/>
      <c r="JX41" s="39"/>
      <c r="JY41" s="39"/>
      <c r="JZ41" s="39"/>
      <c r="KA41" s="39"/>
      <c r="KB41" s="39"/>
      <c r="KC41" s="39"/>
      <c r="KD41" s="39"/>
      <c r="KE41" s="39"/>
      <c r="KF41" s="39"/>
      <c r="KG41" s="39"/>
      <c r="KH41" s="39"/>
      <c r="KI41" s="39"/>
      <c r="KJ41" s="39"/>
      <c r="KK41" s="39"/>
      <c r="KL41" s="39"/>
      <c r="KM41" s="39"/>
      <c r="KN41" s="39"/>
      <c r="KO41" s="39"/>
      <c r="KP41" s="39"/>
      <c r="KQ41" s="39"/>
      <c r="KR41" s="39"/>
      <c r="KS41" s="39"/>
      <c r="KT41" s="39"/>
      <c r="KU41" s="39"/>
      <c r="KV41" s="39"/>
      <c r="KW41" s="39"/>
      <c r="KX41" s="39"/>
      <c r="KY41" s="39"/>
      <c r="KZ41" s="39"/>
      <c r="LA41" s="39"/>
      <c r="LB41" s="39"/>
      <c r="LC41" s="39"/>
      <c r="LD41" s="39"/>
      <c r="LE41" s="39"/>
      <c r="LF41" s="44"/>
      <c r="LG41" s="44"/>
      <c r="LH41" s="39"/>
      <c r="LI41" s="39"/>
      <c r="LJ41" s="39"/>
      <c r="LK41" s="39"/>
      <c r="LL41" s="39"/>
      <c r="LM41" s="39"/>
      <c r="LN41" s="39"/>
      <c r="LO41" s="39"/>
      <c r="LP41" s="39"/>
      <c r="LQ41" s="39"/>
      <c r="LR41" s="39"/>
      <c r="LS41" s="39"/>
      <c r="LT41" s="39"/>
      <c r="LU41" s="39"/>
      <c r="LV41" s="39"/>
      <c r="LW41" s="39"/>
      <c r="LX41" s="39"/>
      <c r="LY41" s="39"/>
      <c r="LZ41" s="39"/>
      <c r="MA41" s="39"/>
      <c r="MB41" s="39"/>
      <c r="MC41" s="39"/>
      <c r="MD41" s="39"/>
      <c r="ME41" s="39"/>
      <c r="MF41" s="39"/>
      <c r="MG41" s="39"/>
      <c r="MH41" s="39"/>
      <c r="MI41" s="39"/>
      <c r="MJ41" s="39"/>
      <c r="MK41" s="39"/>
      <c r="ML41" s="39"/>
      <c r="MM41" s="39"/>
      <c r="MN41" s="39"/>
      <c r="MO41" s="39"/>
      <c r="MP41" s="39"/>
      <c r="MQ41" s="39"/>
      <c r="MR41" s="39"/>
      <c r="MS41" s="39"/>
      <c r="MT41" s="39"/>
      <c r="MU41" s="39"/>
      <c r="MV41" s="39"/>
      <c r="MW41" s="39"/>
      <c r="MX41" s="39"/>
      <c r="MY41" s="39"/>
      <c r="MZ41" s="39"/>
      <c r="NA41" s="39"/>
      <c r="NB41" s="39"/>
      <c r="NC41" s="39"/>
      <c r="ND41" s="39"/>
      <c r="NE41" s="39"/>
      <c r="NF41" s="39"/>
      <c r="NG41" s="39"/>
      <c r="NH41" s="39"/>
      <c r="NI41" s="39"/>
      <c r="NJ41" s="39"/>
      <c r="NK41" s="39"/>
      <c r="NL41" s="39"/>
      <c r="NM41" s="39"/>
      <c r="NN41" s="39"/>
      <c r="NO41" s="39"/>
      <c r="NP41" s="39"/>
      <c r="NQ41" s="39"/>
      <c r="NR41" s="39"/>
      <c r="NS41" s="39"/>
      <c r="NT41" s="39"/>
      <c r="NU41" s="44"/>
      <c r="NV41" s="44"/>
      <c r="NW41" s="39"/>
      <c r="NX41" s="39"/>
      <c r="NY41" s="39"/>
      <c r="NZ41" s="39"/>
      <c r="OA41" s="39"/>
      <c r="OB41" s="39"/>
      <c r="OC41" s="39"/>
      <c r="OD41" s="39"/>
      <c r="OE41" s="39"/>
      <c r="OF41" s="39"/>
      <c r="OG41" s="39"/>
      <c r="OH41" s="39"/>
      <c r="OI41" s="39"/>
      <c r="OJ41" s="39"/>
      <c r="OK41" s="39"/>
      <c r="OL41" s="39"/>
      <c r="OM41" s="39"/>
      <c r="ON41" s="39"/>
      <c r="OO41" s="39"/>
      <c r="OP41" s="39"/>
      <c r="OQ41" s="39"/>
      <c r="OR41" s="39"/>
      <c r="OS41" s="39"/>
      <c r="OT41" s="39"/>
      <c r="OU41" s="39"/>
      <c r="OV41" s="39"/>
      <c r="OW41" s="39"/>
      <c r="OX41" s="39"/>
      <c r="OY41" s="39"/>
      <c r="OZ41" s="39"/>
      <c r="PA41" s="39"/>
      <c r="PB41" s="39"/>
      <c r="PC41" s="39"/>
      <c r="PD41" s="39"/>
      <c r="PE41" s="39"/>
      <c r="PF41" s="39"/>
      <c r="PG41" s="39"/>
      <c r="PH41" s="39"/>
      <c r="PI41" s="39"/>
      <c r="PJ41" s="39"/>
      <c r="PK41" s="39"/>
      <c r="PL41" s="39"/>
      <c r="PM41" s="39"/>
      <c r="PN41" s="39"/>
      <c r="PO41" s="39"/>
      <c r="PP41" s="39"/>
    </row>
    <row r="42" spans="1:432" s="35" customFormat="1" ht="30" customHeight="1" thickBot="1" x14ac:dyDescent="0.25">
      <c r="A42" s="12"/>
      <c r="B42" s="50" t="s">
        <v>61</v>
      </c>
      <c r="C42" s="51" t="s">
        <v>47</v>
      </c>
      <c r="D42" s="52">
        <v>0.9</v>
      </c>
      <c r="E42" s="53">
        <v>45505</v>
      </c>
      <c r="F42" s="53">
        <v>45596</v>
      </c>
      <c r="G42" s="15"/>
      <c r="H42" s="5"/>
      <c r="I42" s="39"/>
      <c r="J42" s="39"/>
      <c r="K42" s="39"/>
      <c r="L42" s="39"/>
      <c r="M42" s="39"/>
      <c r="N42" s="39"/>
      <c r="O42" s="39"/>
      <c r="P42" s="39"/>
      <c r="Q42" s="39"/>
      <c r="R42" s="39"/>
      <c r="S42" s="39"/>
      <c r="T42" s="39"/>
      <c r="U42" s="39"/>
      <c r="V42" s="39"/>
      <c r="W42" s="39"/>
      <c r="X42" s="39"/>
      <c r="Y42" s="44"/>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44"/>
      <c r="CD42" s="39"/>
      <c r="CE42" s="39"/>
      <c r="CF42" s="39"/>
      <c r="CG42" s="39"/>
      <c r="CH42" s="39"/>
      <c r="CI42" s="39"/>
      <c r="CJ42" s="39"/>
      <c r="CK42" s="39"/>
      <c r="CL42" s="39"/>
      <c r="CM42" s="39"/>
      <c r="CN42" s="39"/>
      <c r="CO42" s="39"/>
      <c r="CP42" s="39"/>
      <c r="CQ42" s="39"/>
      <c r="CR42" s="39"/>
      <c r="CS42" s="39"/>
      <c r="CT42" s="39"/>
      <c r="CU42" s="39"/>
      <c r="CV42" s="39"/>
      <c r="CW42" s="39"/>
      <c r="CX42" s="39"/>
      <c r="CY42" s="39"/>
      <c r="CZ42" s="39"/>
      <c r="DA42" s="39"/>
      <c r="DB42" s="39"/>
      <c r="DC42" s="39"/>
      <c r="DD42" s="39"/>
      <c r="DE42" s="39"/>
      <c r="DF42" s="39"/>
      <c r="DG42" s="39"/>
      <c r="DH42" s="39"/>
      <c r="DI42" s="39"/>
      <c r="DJ42" s="39"/>
      <c r="DK42" s="39"/>
      <c r="DL42" s="39"/>
      <c r="DM42" s="39"/>
      <c r="DN42" s="39"/>
      <c r="DO42" s="39"/>
      <c r="DP42" s="39"/>
      <c r="DQ42" s="39"/>
      <c r="DR42" s="39"/>
      <c r="DS42" s="39"/>
      <c r="DT42" s="39"/>
      <c r="DU42" s="39"/>
      <c r="DV42" s="39"/>
      <c r="DW42" s="39"/>
      <c r="DX42" s="39"/>
      <c r="DY42" s="39"/>
      <c r="DZ42" s="39"/>
      <c r="EA42" s="39"/>
      <c r="EB42" s="39"/>
      <c r="EC42" s="39"/>
      <c r="ED42" s="39"/>
      <c r="EE42" s="39"/>
      <c r="EF42" s="39"/>
      <c r="EG42" s="39"/>
      <c r="EH42" s="39"/>
      <c r="EI42" s="39"/>
      <c r="EJ42" s="39"/>
      <c r="EK42" s="39"/>
      <c r="EL42" s="39"/>
      <c r="EM42" s="39"/>
      <c r="EN42" s="39"/>
      <c r="EO42" s="39"/>
      <c r="EP42" s="39"/>
      <c r="EQ42" s="39"/>
      <c r="ER42" s="44"/>
      <c r="ES42" s="39"/>
      <c r="ET42" s="39"/>
      <c r="EU42" s="39"/>
      <c r="EV42" s="39"/>
      <c r="EW42" s="39"/>
      <c r="EX42" s="39"/>
      <c r="EY42" s="39"/>
      <c r="EZ42" s="39"/>
      <c r="FA42" s="39"/>
      <c r="FB42" s="39"/>
      <c r="FC42" s="39"/>
      <c r="FD42" s="39"/>
      <c r="FE42" s="39"/>
      <c r="FF42" s="39"/>
      <c r="FG42" s="39"/>
      <c r="FH42" s="39"/>
      <c r="FI42" s="39"/>
      <c r="FJ42" s="39"/>
      <c r="FK42" s="39"/>
      <c r="FL42" s="39"/>
      <c r="FM42" s="39"/>
      <c r="FN42" s="39"/>
      <c r="FO42" s="39"/>
      <c r="FP42" s="39"/>
      <c r="FQ42" s="39"/>
      <c r="FR42" s="39"/>
      <c r="FS42" s="39"/>
      <c r="FT42" s="39"/>
      <c r="FU42" s="39"/>
      <c r="FV42" s="39"/>
      <c r="FW42" s="39"/>
      <c r="FX42" s="39"/>
      <c r="FY42" s="39"/>
      <c r="FZ42" s="39"/>
      <c r="GA42" s="39"/>
      <c r="GB42" s="39"/>
      <c r="GC42" s="39"/>
      <c r="GD42" s="39"/>
      <c r="GE42" s="39"/>
      <c r="GF42" s="39"/>
      <c r="GG42" s="39"/>
      <c r="GH42" s="39"/>
      <c r="GI42" s="39"/>
      <c r="GJ42" s="39"/>
      <c r="GK42" s="39"/>
      <c r="GL42" s="39"/>
      <c r="GM42" s="39"/>
      <c r="GN42" s="39"/>
      <c r="GO42" s="39"/>
      <c r="GP42" s="39"/>
      <c r="GQ42" s="39"/>
      <c r="GR42" s="39"/>
      <c r="GS42" s="39"/>
      <c r="GT42" s="39"/>
      <c r="GU42" s="39"/>
      <c r="GV42" s="44"/>
      <c r="GW42" s="39"/>
      <c r="GX42" s="39"/>
      <c r="GY42" s="39"/>
      <c r="GZ42" s="39"/>
      <c r="HA42" s="39"/>
      <c r="HB42" s="39"/>
      <c r="HC42" s="39"/>
      <c r="HD42" s="39"/>
      <c r="HE42" s="39"/>
      <c r="HF42" s="39"/>
      <c r="HG42" s="39"/>
      <c r="HH42" s="39"/>
      <c r="HI42" s="39"/>
      <c r="HJ42" s="39"/>
      <c r="HK42" s="39"/>
      <c r="HL42" s="39"/>
      <c r="HM42" s="39"/>
      <c r="HN42" s="39"/>
      <c r="HO42" s="39"/>
      <c r="HP42" s="39"/>
      <c r="HQ42" s="39"/>
      <c r="HR42" s="39"/>
      <c r="HS42" s="39"/>
      <c r="HT42" s="39"/>
      <c r="HU42" s="39"/>
      <c r="HV42" s="39"/>
      <c r="HW42" s="39"/>
      <c r="HX42" s="39"/>
      <c r="HY42" s="39"/>
      <c r="HZ42" s="39"/>
      <c r="IA42" s="39"/>
      <c r="IB42" s="39"/>
      <c r="IC42" s="39"/>
      <c r="ID42" s="39"/>
      <c r="IE42" s="39"/>
      <c r="IF42" s="39"/>
      <c r="IG42" s="39"/>
      <c r="IH42" s="39"/>
      <c r="II42" s="39"/>
      <c r="IJ42" s="39"/>
      <c r="IK42" s="39"/>
      <c r="IL42" s="39"/>
      <c r="IM42" s="39"/>
      <c r="IN42" s="39"/>
      <c r="IO42" s="39"/>
      <c r="IP42" s="39"/>
      <c r="IQ42" s="39"/>
      <c r="IR42" s="39"/>
      <c r="IS42" s="39"/>
      <c r="IT42" s="39"/>
      <c r="IU42" s="39"/>
      <c r="IV42" s="39"/>
      <c r="IW42" s="39"/>
      <c r="IX42" s="39" t="s">
        <v>67</v>
      </c>
      <c r="IY42" s="39"/>
      <c r="IZ42" s="39"/>
      <c r="JA42" s="39"/>
      <c r="JB42" s="39"/>
      <c r="JC42" s="39"/>
      <c r="JD42" s="39"/>
      <c r="JE42" s="39"/>
      <c r="JF42" s="44"/>
      <c r="JG42" s="39"/>
      <c r="JH42" s="39"/>
      <c r="JI42" s="39"/>
      <c r="JJ42" s="39"/>
      <c r="JK42" s="39"/>
      <c r="JL42" s="39"/>
      <c r="JM42" s="39"/>
      <c r="JN42" s="39"/>
      <c r="JO42" s="39"/>
      <c r="JP42" s="39"/>
      <c r="JQ42" s="39"/>
      <c r="JR42" s="39"/>
      <c r="JS42" s="39"/>
      <c r="JT42" s="39"/>
      <c r="JU42" s="39"/>
      <c r="JV42" s="39"/>
      <c r="JW42" s="39"/>
      <c r="JX42" s="39"/>
      <c r="JY42" s="39"/>
      <c r="JZ42" s="39"/>
      <c r="KA42" s="39"/>
      <c r="KB42" s="39"/>
      <c r="KC42" s="39"/>
      <c r="KD42" s="39"/>
      <c r="KE42" s="39"/>
      <c r="KF42" s="39"/>
      <c r="KG42" s="39"/>
      <c r="KH42" s="39"/>
      <c r="KI42" s="39"/>
      <c r="KJ42" s="39"/>
      <c r="KK42" s="39"/>
      <c r="KL42" s="39"/>
      <c r="KM42" s="39"/>
      <c r="KN42" s="39"/>
      <c r="KO42" s="39"/>
      <c r="KP42" s="39"/>
      <c r="KQ42" s="39"/>
      <c r="KR42" s="39"/>
      <c r="KS42" s="39"/>
      <c r="KT42" s="39"/>
      <c r="KU42" s="39"/>
      <c r="KV42" s="39"/>
      <c r="KW42" s="39"/>
      <c r="KX42" s="39"/>
      <c r="KY42" s="39"/>
      <c r="KZ42" s="39"/>
      <c r="LA42" s="39"/>
      <c r="LB42" s="39"/>
      <c r="LC42" s="39"/>
      <c r="LD42" s="39"/>
      <c r="LE42" s="39"/>
      <c r="LF42" s="39"/>
      <c r="LG42" s="39"/>
      <c r="LH42" s="39"/>
      <c r="LI42" s="39"/>
      <c r="LJ42" s="44"/>
      <c r="LK42" s="39"/>
      <c r="LL42" s="39"/>
      <c r="LM42" s="39"/>
      <c r="LN42" s="39"/>
      <c r="LO42" s="39"/>
      <c r="LP42" s="39"/>
      <c r="LQ42" s="39"/>
      <c r="LR42" s="39"/>
      <c r="LS42" s="39"/>
      <c r="LT42" s="39"/>
      <c r="LU42" s="39"/>
      <c r="LV42" s="39"/>
      <c r="LW42" s="39"/>
      <c r="LX42" s="39"/>
      <c r="LY42" s="39"/>
      <c r="LZ42" s="39"/>
      <c r="MA42" s="39"/>
      <c r="MB42" s="39"/>
      <c r="MC42" s="39"/>
      <c r="MD42" s="39"/>
      <c r="ME42" s="39"/>
      <c r="MF42" s="39"/>
      <c r="MG42" s="39"/>
      <c r="MH42" s="39"/>
      <c r="MI42" s="39"/>
      <c r="MJ42" s="39"/>
      <c r="MK42" s="39"/>
      <c r="ML42" s="39"/>
      <c r="MM42" s="39"/>
      <c r="MN42" s="39"/>
      <c r="MO42" s="39"/>
      <c r="MP42" s="39"/>
      <c r="MQ42" s="39"/>
      <c r="MR42" s="39"/>
      <c r="MS42" s="39"/>
      <c r="MT42" s="39"/>
      <c r="MU42" s="39"/>
      <c r="MV42" s="39"/>
      <c r="MW42" s="39"/>
      <c r="MX42" s="39"/>
      <c r="MY42" s="39"/>
      <c r="MZ42" s="39"/>
      <c r="NA42" s="39"/>
      <c r="NB42" s="39"/>
      <c r="NC42" s="39"/>
      <c r="ND42" s="39"/>
      <c r="NE42" s="39"/>
      <c r="NF42" s="39"/>
      <c r="NG42" s="39"/>
      <c r="NH42" s="39"/>
      <c r="NI42" s="39"/>
      <c r="NJ42" s="39"/>
      <c r="NK42" s="39"/>
      <c r="NL42" s="39"/>
      <c r="NM42" s="39"/>
      <c r="NN42" s="39"/>
      <c r="NO42" s="39"/>
      <c r="NP42" s="39"/>
      <c r="NQ42" s="39"/>
      <c r="NR42" s="39"/>
      <c r="NS42" s="39"/>
      <c r="NT42" s="39"/>
      <c r="NU42" s="39"/>
      <c r="NV42" s="39"/>
      <c r="NW42" s="39"/>
      <c r="NX42" s="39"/>
      <c r="NY42" s="44"/>
      <c r="NZ42" s="39"/>
      <c r="OA42" s="39"/>
      <c r="OB42" s="39"/>
      <c r="OC42" s="39"/>
      <c r="OD42" s="39"/>
      <c r="OE42" s="39"/>
      <c r="OF42" s="39"/>
      <c r="OG42" s="39"/>
      <c r="OH42" s="39"/>
      <c r="OI42" s="39"/>
      <c r="OJ42" s="39"/>
      <c r="OK42" s="39"/>
      <c r="OL42" s="39"/>
      <c r="OM42" s="39"/>
      <c r="ON42" s="39"/>
      <c r="OO42" s="39"/>
      <c r="OP42" s="39"/>
      <c r="OQ42" s="39"/>
      <c r="OR42" s="39"/>
      <c r="OS42" s="39"/>
      <c r="OT42" s="39"/>
      <c r="OU42" s="39"/>
      <c r="OV42" s="39"/>
      <c r="OW42" s="39"/>
      <c r="OX42" s="39"/>
      <c r="OY42" s="39"/>
      <c r="OZ42" s="39"/>
      <c r="PA42" s="39"/>
      <c r="PB42" s="39"/>
      <c r="PC42" s="39"/>
      <c r="PD42" s="39"/>
      <c r="PE42" s="39"/>
      <c r="PF42" s="39"/>
      <c r="PG42" s="39"/>
      <c r="PH42" s="39"/>
      <c r="PI42" s="39"/>
      <c r="PJ42" s="39"/>
      <c r="PK42" s="39"/>
      <c r="PL42" s="39"/>
      <c r="PM42" s="39"/>
      <c r="PN42" s="39"/>
      <c r="PO42" s="39"/>
      <c r="PP42" s="39"/>
    </row>
    <row r="43" spans="1:432" s="35" customFormat="1" ht="30" customHeight="1" thickBot="1" x14ac:dyDescent="0.25">
      <c r="A43" s="12"/>
      <c r="B43" s="50" t="s">
        <v>63</v>
      </c>
      <c r="C43" s="51" t="s">
        <v>64</v>
      </c>
      <c r="D43" s="52">
        <v>0.05</v>
      </c>
      <c r="E43" s="53">
        <v>45579</v>
      </c>
      <c r="F43" s="53">
        <v>45611</v>
      </c>
      <c r="G43" s="15"/>
      <c r="H43" s="5">
        <f t="shared" si="382"/>
        <v>33</v>
      </c>
      <c r="I43" s="39"/>
      <c r="J43" s="39"/>
      <c r="K43" s="39"/>
      <c r="L43" s="39"/>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c r="CO43" s="39"/>
      <c r="CP43" s="39"/>
      <c r="CQ43" s="39"/>
      <c r="CR43" s="39"/>
      <c r="CS43" s="39"/>
      <c r="CT43" s="39"/>
      <c r="CU43" s="39"/>
      <c r="CV43" s="39"/>
      <c r="CW43" s="39"/>
      <c r="CX43" s="39"/>
      <c r="CY43" s="39"/>
      <c r="CZ43" s="39"/>
      <c r="DA43" s="39"/>
      <c r="DB43" s="39"/>
      <c r="DC43" s="39"/>
      <c r="DD43" s="39"/>
      <c r="DE43" s="39"/>
      <c r="DF43" s="39"/>
      <c r="DG43" s="39"/>
      <c r="DH43" s="39"/>
      <c r="DI43" s="39"/>
      <c r="DJ43" s="39"/>
      <c r="DK43" s="39"/>
      <c r="DL43" s="39"/>
      <c r="DM43" s="39"/>
      <c r="DN43" s="39"/>
      <c r="DO43" s="39"/>
      <c r="DP43" s="39"/>
      <c r="DQ43" s="39"/>
      <c r="DR43" s="39"/>
      <c r="DS43" s="39"/>
      <c r="DT43" s="39"/>
      <c r="DU43" s="39"/>
      <c r="DV43" s="39"/>
      <c r="DW43" s="39"/>
      <c r="DX43" s="39"/>
      <c r="DY43" s="39"/>
      <c r="DZ43" s="39"/>
      <c r="EA43" s="39"/>
      <c r="EB43" s="39"/>
      <c r="EC43" s="39"/>
      <c r="ED43" s="39"/>
      <c r="EE43" s="39"/>
      <c r="EF43" s="39"/>
      <c r="EG43" s="39"/>
      <c r="EH43" s="39"/>
      <c r="EI43" s="39"/>
      <c r="EJ43" s="39"/>
      <c r="EK43" s="39"/>
      <c r="EL43" s="39"/>
      <c r="EM43" s="39"/>
      <c r="EN43" s="39"/>
      <c r="EO43" s="39"/>
      <c r="EP43" s="39"/>
      <c r="EQ43" s="39"/>
      <c r="ER43" s="39"/>
      <c r="ES43" s="39"/>
      <c r="ET43" s="39"/>
      <c r="EU43" s="39"/>
      <c r="EV43" s="39"/>
      <c r="EW43" s="39"/>
      <c r="EX43" s="39"/>
      <c r="EY43" s="39"/>
      <c r="EZ43" s="39"/>
      <c r="FA43" s="39"/>
      <c r="FB43" s="39"/>
      <c r="FC43" s="39"/>
      <c r="FD43" s="39"/>
      <c r="FE43" s="39"/>
      <c r="FF43" s="39"/>
      <c r="FG43" s="39"/>
      <c r="FH43" s="39"/>
      <c r="FI43" s="39"/>
      <c r="FJ43" s="39"/>
      <c r="FK43" s="39"/>
      <c r="FL43" s="39"/>
      <c r="FM43" s="39"/>
      <c r="FN43" s="39"/>
      <c r="FO43" s="39"/>
      <c r="FP43" s="39"/>
      <c r="FQ43" s="39"/>
      <c r="FR43" s="39"/>
      <c r="FS43" s="39"/>
      <c r="FT43" s="39"/>
      <c r="FU43" s="39"/>
      <c r="FV43" s="39"/>
      <c r="FW43" s="39"/>
      <c r="FX43" s="39"/>
      <c r="FY43" s="39"/>
      <c r="FZ43" s="39"/>
      <c r="GA43" s="39"/>
      <c r="GB43" s="39"/>
      <c r="GC43" s="39"/>
      <c r="GD43" s="39"/>
      <c r="GE43" s="39"/>
      <c r="GF43" s="39"/>
      <c r="GG43" s="39"/>
      <c r="GH43" s="39"/>
      <c r="GI43" s="39"/>
      <c r="GJ43" s="39"/>
      <c r="GK43" s="39"/>
      <c r="GL43" s="39"/>
      <c r="GM43" s="39"/>
      <c r="GN43" s="39"/>
      <c r="GO43" s="39"/>
      <c r="GP43" s="39"/>
      <c r="GQ43" s="39"/>
      <c r="GR43" s="39"/>
      <c r="GS43" s="39"/>
      <c r="GT43" s="39"/>
      <c r="GU43" s="39"/>
      <c r="GV43" s="39"/>
      <c r="GW43" s="39"/>
      <c r="GX43" s="39"/>
      <c r="GY43" s="39"/>
      <c r="GZ43" s="39"/>
      <c r="HA43" s="39"/>
      <c r="HB43" s="39"/>
      <c r="HC43" s="39"/>
      <c r="HD43" s="39"/>
      <c r="HE43" s="39"/>
      <c r="HF43" s="39"/>
      <c r="HG43" s="39"/>
      <c r="HH43" s="39"/>
      <c r="HI43" s="39"/>
      <c r="HJ43" s="39"/>
      <c r="HK43" s="39"/>
      <c r="HL43" s="39"/>
      <c r="HM43" s="39"/>
      <c r="HN43" s="39"/>
      <c r="HO43" s="39"/>
      <c r="HP43" s="39"/>
      <c r="HQ43" s="39"/>
      <c r="HR43" s="39"/>
      <c r="HS43" s="39"/>
      <c r="HT43" s="39"/>
      <c r="HU43" s="39"/>
      <c r="HV43" s="39"/>
      <c r="HW43" s="39"/>
      <c r="HX43" s="39"/>
      <c r="HY43" s="39"/>
      <c r="HZ43" s="39"/>
      <c r="IA43" s="39"/>
      <c r="IB43" s="39"/>
      <c r="IC43" s="39"/>
      <c r="ID43" s="39"/>
      <c r="IE43" s="39"/>
      <c r="IF43" s="39"/>
      <c r="IG43" s="39"/>
      <c r="IH43" s="39"/>
      <c r="II43" s="39"/>
      <c r="IJ43" s="39"/>
      <c r="IK43" s="39"/>
      <c r="IL43" s="39"/>
      <c r="IM43" s="39"/>
      <c r="IN43" s="39"/>
      <c r="IO43" s="39"/>
      <c r="IP43" s="39"/>
      <c r="IQ43" s="39"/>
      <c r="IR43" s="39"/>
      <c r="IS43" s="39"/>
      <c r="IT43" s="39"/>
      <c r="IU43" s="39"/>
      <c r="IV43" s="39"/>
      <c r="IW43" s="39"/>
      <c r="IX43" s="39"/>
      <c r="IY43" s="39"/>
      <c r="IZ43" s="39"/>
      <c r="JA43" s="39"/>
      <c r="JB43" s="39"/>
      <c r="JC43" s="39"/>
      <c r="JD43" s="39"/>
      <c r="JE43" s="39"/>
      <c r="JF43" s="39"/>
      <c r="JG43" s="39"/>
      <c r="JH43" s="39"/>
      <c r="JI43" s="39"/>
      <c r="JJ43" s="39"/>
      <c r="JK43" s="39"/>
      <c r="JL43" s="39"/>
      <c r="JM43" s="39" t="s">
        <v>70</v>
      </c>
      <c r="JN43" s="39"/>
      <c r="JO43" s="39"/>
      <c r="JP43" s="39"/>
      <c r="JQ43" s="39"/>
      <c r="JR43" s="39"/>
      <c r="JS43" s="39"/>
      <c r="JT43" s="39"/>
      <c r="JU43" s="39"/>
      <c r="JV43" s="39"/>
      <c r="JW43" s="39"/>
      <c r="JX43" s="39"/>
      <c r="JY43" s="39"/>
      <c r="JZ43" s="39"/>
      <c r="KA43" s="39"/>
      <c r="KB43" s="39"/>
      <c r="KC43" s="39"/>
      <c r="KD43" s="39"/>
      <c r="KE43" s="39"/>
      <c r="KF43" s="39"/>
      <c r="KG43" s="39"/>
      <c r="KH43" s="39"/>
      <c r="KI43" s="39"/>
      <c r="KJ43" s="39"/>
      <c r="KK43" s="39"/>
      <c r="KL43" s="39"/>
      <c r="KM43" s="39"/>
      <c r="KN43" s="39"/>
      <c r="KO43" s="39"/>
      <c r="KP43" s="39"/>
      <c r="KQ43" s="39"/>
      <c r="KR43" s="39"/>
      <c r="KS43" s="39"/>
      <c r="KT43" s="39"/>
      <c r="KU43" s="39"/>
      <c r="KV43" s="39"/>
      <c r="KW43" s="39"/>
      <c r="KX43" s="39"/>
      <c r="KY43" s="39"/>
      <c r="KZ43" s="39"/>
      <c r="LA43" s="39"/>
      <c r="LB43" s="39"/>
      <c r="LC43" s="39"/>
      <c r="LD43" s="39"/>
      <c r="LE43" s="39"/>
      <c r="LF43" s="39"/>
      <c r="LG43" s="39"/>
      <c r="LH43" s="39"/>
      <c r="LI43" s="39"/>
      <c r="LJ43" s="39"/>
      <c r="LK43" s="39"/>
      <c r="LL43" s="39"/>
      <c r="LM43" s="39"/>
      <c r="LN43" s="39"/>
      <c r="LO43" s="39"/>
      <c r="LP43" s="39"/>
      <c r="LQ43" s="39"/>
      <c r="LR43" s="39"/>
      <c r="LS43" s="39"/>
      <c r="LT43" s="39"/>
      <c r="LU43" s="39"/>
      <c r="LV43" s="39"/>
      <c r="LW43" s="39"/>
      <c r="LX43" s="39"/>
      <c r="LY43" s="39"/>
      <c r="LZ43" s="39"/>
      <c r="MA43" s="39"/>
      <c r="MB43" s="39"/>
      <c r="MC43" s="39"/>
      <c r="MD43" s="39"/>
      <c r="ME43" s="39"/>
      <c r="MF43" s="39"/>
      <c r="MG43" s="39"/>
      <c r="MH43" s="39"/>
      <c r="MI43" s="39"/>
      <c r="MJ43" s="39"/>
      <c r="MK43" s="39"/>
      <c r="ML43" s="39"/>
      <c r="MM43" s="39"/>
      <c r="MN43" s="39"/>
      <c r="MO43" s="39"/>
      <c r="MP43" s="39"/>
      <c r="MQ43" s="39"/>
      <c r="MR43" s="39"/>
      <c r="MS43" s="39"/>
      <c r="MT43" s="39"/>
      <c r="MU43" s="39"/>
      <c r="MV43" s="39"/>
      <c r="MW43" s="39"/>
      <c r="MX43" s="39"/>
      <c r="MY43" s="39"/>
      <c r="MZ43" s="39"/>
      <c r="NA43" s="39"/>
      <c r="NB43" s="39"/>
      <c r="NC43" s="39"/>
      <c r="ND43" s="39"/>
      <c r="NE43" s="39"/>
      <c r="NF43" s="39"/>
      <c r="NG43" s="39"/>
      <c r="NH43" s="39"/>
      <c r="NI43" s="39"/>
      <c r="NJ43" s="39"/>
      <c r="NK43" s="39"/>
      <c r="NL43" s="39"/>
      <c r="NM43" s="39"/>
      <c r="NN43" s="39"/>
      <c r="NO43" s="39"/>
      <c r="NP43" s="39"/>
      <c r="NQ43" s="39"/>
      <c r="NR43" s="39"/>
      <c r="NS43" s="39"/>
      <c r="NT43" s="39"/>
      <c r="NU43" s="39"/>
      <c r="NV43" s="39"/>
      <c r="NW43" s="39"/>
      <c r="NX43" s="39"/>
      <c r="NY43" s="39"/>
      <c r="NZ43" s="39"/>
      <c r="OA43" s="39"/>
      <c r="OB43" s="39"/>
      <c r="OC43" s="39"/>
      <c r="OD43" s="39"/>
      <c r="OE43" s="39"/>
      <c r="OF43" s="39"/>
      <c r="OG43" s="39"/>
      <c r="OH43" s="39"/>
      <c r="OI43" s="39"/>
      <c r="OJ43" s="39"/>
      <c r="OK43" s="39"/>
      <c r="OL43" s="39"/>
      <c r="OM43" s="39"/>
      <c r="ON43" s="39"/>
      <c r="OO43" s="39"/>
      <c r="OP43" s="39"/>
      <c r="OQ43" s="39"/>
      <c r="OR43" s="39"/>
      <c r="OS43" s="39"/>
      <c r="OT43" s="39"/>
      <c r="OU43" s="39"/>
      <c r="OV43" s="39"/>
      <c r="OW43" s="39"/>
      <c r="OX43" s="39"/>
      <c r="OY43" s="39"/>
      <c r="OZ43" s="39"/>
      <c r="PA43" s="39"/>
      <c r="PB43" s="39"/>
      <c r="PC43" s="39"/>
      <c r="PD43" s="39"/>
      <c r="PE43" s="39"/>
      <c r="PF43" s="39"/>
      <c r="PG43" s="39"/>
      <c r="PH43" s="39"/>
      <c r="PI43" s="39"/>
      <c r="PJ43" s="39"/>
      <c r="PK43" s="39"/>
      <c r="PL43" s="39"/>
      <c r="PM43" s="39"/>
      <c r="PN43" s="39"/>
      <c r="PO43" s="39"/>
      <c r="PP43" s="39"/>
    </row>
    <row r="44" spans="1:432" s="35" customFormat="1" ht="30" customHeight="1" thickBot="1" x14ac:dyDescent="0.25">
      <c r="A44" s="12"/>
      <c r="B44" s="54" t="s">
        <v>10</v>
      </c>
      <c r="C44" s="55"/>
      <c r="D44" s="56"/>
      <c r="E44" s="57"/>
      <c r="F44" s="58"/>
      <c r="G44" s="15"/>
      <c r="H44" s="5" t="str">
        <f t="shared" si="382"/>
        <v/>
      </c>
      <c r="I44" s="59"/>
      <c r="J44" s="59"/>
      <c r="K44" s="59"/>
      <c r="L44" s="59"/>
      <c r="M44" s="59"/>
      <c r="N44" s="59"/>
      <c r="O44" s="59"/>
      <c r="P44" s="59"/>
      <c r="Q44" s="59"/>
      <c r="R44" s="59"/>
      <c r="S44" s="59"/>
      <c r="T44" s="59"/>
      <c r="U44" s="59"/>
      <c r="V44" s="59"/>
      <c r="W44" s="59"/>
      <c r="X44" s="59"/>
      <c r="Y44" s="59"/>
      <c r="Z44" s="59"/>
      <c r="AA44" s="59"/>
      <c r="AB44" s="59"/>
      <c r="AC44" s="59"/>
      <c r="AD44" s="59"/>
      <c r="AE44" s="59"/>
      <c r="AF44" s="59"/>
      <c r="AG44" s="59"/>
      <c r="AH44" s="59"/>
      <c r="AI44" s="59"/>
      <c r="AJ44" s="59"/>
      <c r="AK44" s="59"/>
      <c r="AL44" s="59"/>
      <c r="AM44" s="59"/>
      <c r="AN44" s="59"/>
      <c r="AO44" s="59"/>
      <c r="AP44" s="59"/>
      <c r="AQ44" s="59"/>
      <c r="AR44" s="59"/>
      <c r="AS44" s="59"/>
      <c r="AT44" s="59"/>
      <c r="AU44" s="59"/>
      <c r="AV44" s="59"/>
      <c r="AW44" s="59"/>
      <c r="AX44" s="59"/>
      <c r="AY44" s="59"/>
      <c r="AZ44" s="59"/>
      <c r="BA44" s="59"/>
      <c r="BB44" s="59"/>
      <c r="BC44" s="59"/>
      <c r="BD44" s="59"/>
      <c r="BE44" s="59"/>
      <c r="BF44" s="59"/>
      <c r="BG44" s="59"/>
      <c r="BH44" s="59"/>
      <c r="BI44" s="59"/>
      <c r="BJ44" s="59"/>
      <c r="BK44" s="59"/>
      <c r="BL44" s="59"/>
      <c r="BM44" s="59"/>
      <c r="BN44" s="59"/>
      <c r="BO44" s="59"/>
      <c r="BP44" s="59"/>
      <c r="BQ44" s="59"/>
      <c r="BR44" s="59"/>
      <c r="BS44" s="59"/>
      <c r="BT44" s="59"/>
      <c r="BU44" s="59"/>
      <c r="BV44" s="59"/>
      <c r="BW44" s="59"/>
      <c r="BX44" s="59"/>
      <c r="BY44" s="59"/>
      <c r="BZ44" s="59"/>
      <c r="CA44" s="59"/>
      <c r="CB44" s="59"/>
      <c r="CC44" s="59"/>
      <c r="CD44" s="59"/>
      <c r="CE44" s="59"/>
      <c r="CF44" s="59"/>
      <c r="CG44" s="59"/>
      <c r="CH44" s="59"/>
      <c r="CI44" s="59"/>
      <c r="CJ44" s="59"/>
      <c r="CK44" s="59"/>
      <c r="CL44" s="59"/>
      <c r="CM44" s="59"/>
      <c r="CN44" s="59"/>
      <c r="CO44" s="59"/>
      <c r="CP44" s="59"/>
      <c r="CQ44" s="59"/>
      <c r="CR44" s="59"/>
      <c r="CS44" s="59"/>
      <c r="CT44" s="59"/>
      <c r="CU44" s="59"/>
      <c r="CV44" s="59"/>
      <c r="CW44" s="59"/>
      <c r="CX44" s="59"/>
      <c r="CY44" s="59"/>
      <c r="CZ44" s="59"/>
      <c r="DA44" s="59"/>
      <c r="DB44" s="59"/>
      <c r="DC44" s="59"/>
      <c r="DD44" s="59"/>
      <c r="DE44" s="59"/>
      <c r="DF44" s="59"/>
      <c r="DG44" s="59"/>
      <c r="DH44" s="59"/>
      <c r="DI44" s="59"/>
      <c r="DJ44" s="59"/>
      <c r="DK44" s="59"/>
      <c r="DL44" s="59"/>
      <c r="DM44" s="59"/>
      <c r="DN44" s="59"/>
      <c r="DO44" s="59"/>
      <c r="DP44" s="59"/>
      <c r="DQ44" s="59"/>
      <c r="DR44" s="59"/>
      <c r="DS44" s="59"/>
      <c r="DT44" s="59"/>
      <c r="DU44" s="59"/>
      <c r="DV44" s="59"/>
      <c r="DW44" s="59"/>
      <c r="DX44" s="59"/>
      <c r="DY44" s="59"/>
      <c r="DZ44" s="59"/>
      <c r="EA44" s="59"/>
      <c r="EB44" s="59"/>
      <c r="EC44" s="59"/>
      <c r="ED44" s="59"/>
      <c r="EE44" s="59"/>
      <c r="EF44" s="59"/>
      <c r="EG44" s="59"/>
      <c r="EH44" s="59"/>
      <c r="EI44" s="59"/>
      <c r="EJ44" s="59"/>
      <c r="EK44" s="59"/>
      <c r="EL44" s="59"/>
      <c r="EM44" s="59"/>
      <c r="EN44" s="59"/>
      <c r="EO44" s="59"/>
      <c r="EP44" s="59"/>
      <c r="EQ44" s="59"/>
      <c r="ER44" s="59"/>
      <c r="ES44" s="59"/>
      <c r="ET44" s="59"/>
      <c r="EU44" s="59"/>
      <c r="EV44" s="59"/>
      <c r="EW44" s="59"/>
      <c r="EX44" s="59"/>
      <c r="EY44" s="59"/>
      <c r="EZ44" s="59"/>
      <c r="FA44" s="59"/>
      <c r="FB44" s="59"/>
      <c r="FC44" s="59"/>
      <c r="FD44" s="59"/>
      <c r="FE44" s="59"/>
      <c r="FF44" s="59"/>
      <c r="FG44" s="59"/>
      <c r="FH44" s="59"/>
      <c r="FI44" s="59"/>
      <c r="FJ44" s="59"/>
      <c r="FK44" s="59"/>
      <c r="FL44" s="59"/>
      <c r="FM44" s="59"/>
      <c r="FN44" s="59"/>
      <c r="FO44" s="59"/>
      <c r="FP44" s="59"/>
      <c r="FQ44" s="59"/>
      <c r="FR44" s="59"/>
      <c r="FS44" s="59"/>
      <c r="FT44" s="59"/>
      <c r="FU44" s="59"/>
      <c r="FV44" s="59"/>
      <c r="FW44" s="59"/>
      <c r="FX44" s="59"/>
      <c r="FY44" s="59"/>
      <c r="FZ44" s="59"/>
      <c r="GA44" s="59"/>
      <c r="GB44" s="59"/>
      <c r="GC44" s="59"/>
      <c r="GD44" s="59"/>
      <c r="GE44" s="59"/>
      <c r="GF44" s="59"/>
      <c r="GG44" s="59"/>
      <c r="GH44" s="59"/>
      <c r="GI44" s="59"/>
      <c r="GJ44" s="59"/>
      <c r="GK44" s="59"/>
      <c r="GL44" s="59"/>
      <c r="GM44" s="59"/>
      <c r="GN44" s="59"/>
      <c r="GO44" s="59"/>
      <c r="GP44" s="59"/>
      <c r="GQ44" s="59"/>
      <c r="GR44" s="59"/>
      <c r="GS44" s="59"/>
      <c r="GT44" s="59"/>
      <c r="GU44" s="59"/>
      <c r="GV44" s="59"/>
      <c r="GW44" s="59"/>
      <c r="GX44" s="59"/>
      <c r="GY44" s="59"/>
      <c r="GZ44" s="59"/>
      <c r="HA44" s="59"/>
      <c r="HB44" s="59"/>
      <c r="HC44" s="59"/>
      <c r="HD44" s="59"/>
      <c r="HE44" s="59"/>
      <c r="HF44" s="59"/>
      <c r="HG44" s="59"/>
      <c r="HH44" s="59"/>
      <c r="HI44" s="59"/>
      <c r="HJ44" s="59"/>
      <c r="HK44" s="59"/>
      <c r="HL44" s="59"/>
      <c r="HM44" s="59"/>
      <c r="HN44" s="59"/>
      <c r="HO44" s="59"/>
      <c r="HP44" s="59"/>
      <c r="HQ44" s="59"/>
      <c r="HR44" s="59"/>
      <c r="HS44" s="59"/>
      <c r="HT44" s="59"/>
      <c r="HU44" s="59"/>
      <c r="HV44" s="59"/>
      <c r="HW44" s="59"/>
      <c r="HX44" s="59"/>
      <c r="HY44" s="59"/>
      <c r="HZ44" s="59"/>
      <c r="IA44" s="59"/>
      <c r="IB44" s="59"/>
      <c r="IC44" s="59"/>
      <c r="ID44" s="59"/>
      <c r="IE44" s="59"/>
      <c r="IF44" s="59"/>
      <c r="IG44" s="59"/>
      <c r="IH44" s="59"/>
      <c r="II44" s="59"/>
      <c r="IJ44" s="59"/>
      <c r="IK44" s="59"/>
      <c r="IL44" s="59"/>
      <c r="IM44" s="59"/>
      <c r="IN44" s="59"/>
      <c r="IO44" s="59"/>
      <c r="IP44" s="59"/>
      <c r="IQ44" s="59"/>
      <c r="IR44" s="59"/>
      <c r="IS44" s="59"/>
      <c r="IT44" s="59"/>
      <c r="IU44" s="59"/>
      <c r="IV44" s="59"/>
      <c r="IW44" s="59"/>
      <c r="IX44" s="59"/>
      <c r="IY44" s="59"/>
      <c r="IZ44" s="59"/>
      <c r="JA44" s="59"/>
      <c r="JB44" s="59"/>
      <c r="JC44" s="59"/>
      <c r="JD44" s="59"/>
      <c r="JE44" s="59"/>
      <c r="JF44" s="59"/>
      <c r="JG44" s="59"/>
      <c r="JH44" s="59"/>
      <c r="JI44" s="59"/>
      <c r="JJ44" s="59"/>
      <c r="JK44" s="59"/>
      <c r="JL44" s="59"/>
      <c r="JM44" s="59"/>
      <c r="JN44" s="59"/>
      <c r="JO44" s="59"/>
      <c r="JP44" s="59"/>
      <c r="JQ44" s="59"/>
      <c r="JR44" s="59"/>
      <c r="JS44" s="59"/>
      <c r="JT44" s="59"/>
      <c r="JU44" s="59"/>
      <c r="JV44" s="59"/>
      <c r="JW44" s="59"/>
      <c r="JX44" s="59"/>
      <c r="JY44" s="59"/>
      <c r="JZ44" s="59"/>
      <c r="KA44" s="59"/>
      <c r="KB44" s="59"/>
      <c r="KC44" s="59"/>
      <c r="KD44" s="59"/>
      <c r="KE44" s="59"/>
      <c r="KF44" s="59"/>
      <c r="KG44" s="59"/>
      <c r="KH44" s="59"/>
      <c r="KI44" s="59"/>
      <c r="KJ44" s="59"/>
      <c r="KK44" s="59"/>
      <c r="KL44" s="59"/>
      <c r="KM44" s="59"/>
      <c r="KN44" s="59"/>
      <c r="KO44" s="59"/>
      <c r="KP44" s="59"/>
      <c r="KQ44" s="59"/>
      <c r="KR44" s="59"/>
      <c r="KS44" s="59"/>
      <c r="KT44" s="59"/>
      <c r="KU44" s="59"/>
      <c r="KV44" s="59"/>
      <c r="KW44" s="59"/>
      <c r="KX44" s="59"/>
      <c r="KY44" s="59"/>
      <c r="KZ44" s="59"/>
      <c r="LA44" s="59"/>
      <c r="LB44" s="59"/>
      <c r="LC44" s="59"/>
      <c r="LD44" s="59"/>
      <c r="LE44" s="59"/>
      <c r="LF44" s="59"/>
      <c r="LG44" s="59"/>
      <c r="LH44" s="59"/>
      <c r="LI44" s="59"/>
      <c r="LJ44" s="59"/>
      <c r="LK44" s="59"/>
      <c r="LL44" s="59"/>
      <c r="LM44" s="59"/>
      <c r="LN44" s="59"/>
      <c r="LO44" s="59"/>
      <c r="LP44" s="59"/>
      <c r="LQ44" s="59"/>
      <c r="LR44" s="59"/>
      <c r="LS44" s="59"/>
      <c r="LT44" s="59"/>
      <c r="LU44" s="59"/>
      <c r="LV44" s="59"/>
      <c r="LW44" s="59"/>
      <c r="LX44" s="59"/>
      <c r="LY44" s="59"/>
      <c r="LZ44" s="59"/>
      <c r="MA44" s="59"/>
      <c r="MB44" s="59"/>
      <c r="MC44" s="59"/>
      <c r="MD44" s="59"/>
      <c r="ME44" s="59"/>
      <c r="MF44" s="59"/>
      <c r="MG44" s="59"/>
      <c r="MH44" s="59"/>
      <c r="MI44" s="59"/>
      <c r="MJ44" s="59"/>
      <c r="MK44" s="59"/>
      <c r="ML44" s="59"/>
      <c r="MM44" s="59"/>
      <c r="MN44" s="59"/>
      <c r="MO44" s="59"/>
      <c r="MP44" s="59"/>
      <c r="MQ44" s="59"/>
      <c r="MR44" s="59"/>
      <c r="MS44" s="59"/>
      <c r="MT44" s="59"/>
      <c r="MU44" s="59"/>
      <c r="MV44" s="59"/>
      <c r="MW44" s="59"/>
      <c r="MX44" s="59"/>
      <c r="MY44" s="59"/>
      <c r="MZ44" s="59"/>
      <c r="NA44" s="59"/>
      <c r="NB44" s="59"/>
      <c r="NC44" s="59"/>
      <c r="ND44" s="59"/>
      <c r="NE44" s="59"/>
      <c r="NF44" s="59"/>
      <c r="NG44" s="59"/>
      <c r="NH44" s="59"/>
      <c r="NI44" s="59"/>
      <c r="NJ44" s="59"/>
      <c r="NK44" s="59"/>
      <c r="NL44" s="59"/>
      <c r="NM44" s="59"/>
      <c r="NN44" s="59"/>
      <c r="NO44" s="59"/>
      <c r="NP44" s="59"/>
      <c r="NQ44" s="59"/>
      <c r="NR44" s="59"/>
      <c r="NS44" s="59"/>
      <c r="NT44" s="59"/>
      <c r="NU44" s="59"/>
      <c r="NV44" s="59"/>
      <c r="NW44" s="59"/>
      <c r="NX44" s="59"/>
      <c r="NY44" s="59"/>
      <c r="NZ44" s="59"/>
      <c r="OA44" s="59"/>
      <c r="OB44" s="59"/>
      <c r="OC44" s="59"/>
      <c r="OD44" s="59"/>
      <c r="OE44" s="59"/>
      <c r="OF44" s="59"/>
      <c r="OG44" s="59"/>
      <c r="OH44" s="59"/>
      <c r="OI44" s="59"/>
      <c r="OJ44" s="59"/>
      <c r="OK44" s="59"/>
      <c r="OL44" s="59"/>
      <c r="OM44" s="59"/>
      <c r="ON44" s="59"/>
      <c r="OO44" s="59"/>
      <c r="OP44" s="59"/>
      <c r="OQ44" s="59"/>
      <c r="OR44" s="59"/>
      <c r="OS44" s="59"/>
      <c r="OT44" s="59"/>
      <c r="OU44" s="59"/>
      <c r="OV44" s="59"/>
      <c r="OW44" s="59"/>
      <c r="OX44" s="59"/>
      <c r="OY44" s="59"/>
      <c r="OZ44" s="59"/>
      <c r="PA44" s="59"/>
      <c r="PB44" s="59"/>
      <c r="PC44" s="59"/>
      <c r="PD44" s="59"/>
      <c r="PE44" s="59"/>
      <c r="PF44" s="59"/>
      <c r="PG44" s="59"/>
      <c r="PH44" s="59"/>
      <c r="PI44" s="59"/>
      <c r="PJ44" s="59"/>
      <c r="PK44" s="59"/>
      <c r="PL44" s="59"/>
      <c r="PM44" s="59"/>
      <c r="PN44" s="59"/>
      <c r="PO44" s="59"/>
      <c r="PP44" s="59"/>
    </row>
    <row r="45" spans="1:432" s="35" customFormat="1" ht="30" customHeight="1" thickBot="1" x14ac:dyDescent="0.25">
      <c r="A45" s="12"/>
      <c r="B45" s="60" t="s">
        <v>26</v>
      </c>
      <c r="C45" s="61" t="s">
        <v>20</v>
      </c>
      <c r="D45" s="62">
        <v>1</v>
      </c>
      <c r="E45" s="63">
        <v>45397</v>
      </c>
      <c r="F45" s="63">
        <v>45400</v>
      </c>
      <c r="G45" s="15"/>
      <c r="H45" s="5">
        <f t="shared" si="382"/>
        <v>4</v>
      </c>
      <c r="I45" s="39"/>
      <c r="J45" s="39"/>
      <c r="K45" s="39"/>
      <c r="L45" s="39"/>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t="s">
        <v>69</v>
      </c>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c r="CU45" s="39"/>
      <c r="CV45" s="39"/>
      <c r="CW45" s="39"/>
      <c r="CX45" s="39"/>
      <c r="CY45" s="39"/>
      <c r="CZ45" s="39"/>
      <c r="DA45" s="39"/>
      <c r="DB45" s="39"/>
      <c r="DC45" s="39"/>
      <c r="DD45" s="39"/>
      <c r="DE45" s="39"/>
      <c r="DF45" s="39"/>
      <c r="DG45" s="39"/>
      <c r="DH45" s="39"/>
      <c r="DI45" s="39"/>
      <c r="DJ45" s="39"/>
      <c r="DK45" s="39"/>
      <c r="DL45" s="39"/>
      <c r="DM45" s="39"/>
      <c r="DN45" s="39"/>
      <c r="DO45" s="39"/>
      <c r="DP45" s="39"/>
      <c r="DQ45" s="39"/>
      <c r="DR45" s="39"/>
      <c r="DS45" s="39"/>
      <c r="DT45" s="39"/>
      <c r="DU45" s="39"/>
      <c r="DV45" s="39"/>
      <c r="DW45" s="39"/>
      <c r="DX45" s="39"/>
      <c r="DY45" s="39"/>
      <c r="DZ45" s="39"/>
      <c r="EA45" s="39"/>
      <c r="EB45" s="39"/>
      <c r="EC45" s="39"/>
      <c r="ED45" s="39"/>
      <c r="EE45" s="39"/>
      <c r="EF45" s="39"/>
      <c r="EG45" s="39"/>
      <c r="EH45" s="39"/>
      <c r="EI45" s="39"/>
      <c r="EJ45" s="39"/>
      <c r="EK45" s="39"/>
      <c r="EL45" s="39"/>
      <c r="EM45" s="39"/>
      <c r="EN45" s="39"/>
      <c r="EO45" s="39"/>
      <c r="EP45" s="39"/>
      <c r="EQ45" s="39"/>
      <c r="ER45" s="39"/>
      <c r="ES45" s="39"/>
      <c r="ET45" s="39"/>
      <c r="EU45" s="39"/>
      <c r="EV45" s="39"/>
      <c r="EW45" s="39"/>
      <c r="EX45" s="39"/>
      <c r="EY45" s="39"/>
      <c r="EZ45" s="39"/>
      <c r="FA45" s="39"/>
      <c r="FB45" s="39"/>
      <c r="FC45" s="39"/>
      <c r="FD45" s="39"/>
      <c r="FE45" s="39"/>
      <c r="FF45" s="39"/>
      <c r="FG45" s="39"/>
      <c r="FH45" s="39"/>
      <c r="FI45" s="39"/>
      <c r="FJ45" s="39"/>
      <c r="FK45" s="39"/>
      <c r="FL45" s="39"/>
      <c r="FM45" s="39"/>
      <c r="FN45" s="39"/>
      <c r="FO45" s="39"/>
      <c r="FP45" s="39"/>
      <c r="FQ45" s="39"/>
      <c r="FR45" s="39"/>
      <c r="FS45" s="39"/>
      <c r="FT45" s="39"/>
      <c r="FU45" s="39"/>
      <c r="FV45" s="39"/>
      <c r="FW45" s="39"/>
      <c r="FX45" s="39"/>
      <c r="FY45" s="39"/>
      <c r="FZ45" s="39"/>
      <c r="GA45" s="39"/>
      <c r="GB45" s="39"/>
      <c r="GC45" s="39"/>
      <c r="GD45" s="39"/>
      <c r="GE45" s="39"/>
      <c r="GF45" s="39"/>
      <c r="GG45" s="39"/>
      <c r="GH45" s="39"/>
      <c r="GI45" s="39"/>
      <c r="GJ45" s="39"/>
      <c r="GK45" s="39"/>
      <c r="GL45" s="39"/>
      <c r="GM45" s="39"/>
      <c r="GN45" s="39"/>
      <c r="GO45" s="39"/>
      <c r="GP45" s="39"/>
      <c r="GQ45" s="39"/>
      <c r="GR45" s="39"/>
      <c r="GS45" s="39"/>
      <c r="GT45" s="39"/>
      <c r="GU45" s="39"/>
      <c r="GV45" s="39"/>
      <c r="GW45" s="39"/>
      <c r="GX45" s="39"/>
      <c r="GY45" s="39"/>
      <c r="GZ45" s="39"/>
      <c r="HA45" s="39"/>
      <c r="HB45" s="39"/>
      <c r="HC45" s="39"/>
      <c r="HD45" s="39"/>
      <c r="HE45" s="39"/>
      <c r="HF45" s="39"/>
      <c r="HG45" s="39"/>
      <c r="HH45" s="39"/>
      <c r="HI45" s="39"/>
      <c r="HJ45" s="39"/>
      <c r="HK45" s="39"/>
      <c r="HL45" s="39"/>
      <c r="HM45" s="39"/>
      <c r="HN45" s="39"/>
      <c r="HO45" s="39"/>
      <c r="HP45" s="39"/>
      <c r="HQ45" s="39"/>
      <c r="HR45" s="39"/>
      <c r="HS45" s="39"/>
      <c r="HT45" s="39"/>
      <c r="HU45" s="39"/>
      <c r="HV45" s="39"/>
      <c r="HW45" s="39"/>
      <c r="HX45" s="39"/>
      <c r="HY45" s="39"/>
      <c r="HZ45" s="39"/>
      <c r="IA45" s="39"/>
      <c r="IB45" s="39"/>
      <c r="IC45" s="39"/>
      <c r="ID45" s="39"/>
      <c r="IE45" s="39"/>
      <c r="IF45" s="39"/>
      <c r="IG45" s="39"/>
      <c r="IH45" s="39"/>
      <c r="II45" s="39"/>
      <c r="IJ45" s="39"/>
      <c r="IK45" s="39"/>
      <c r="IL45" s="39"/>
      <c r="IM45" s="39"/>
      <c r="IN45" s="39"/>
      <c r="IO45" s="39"/>
      <c r="IP45" s="39"/>
      <c r="IQ45" s="39"/>
      <c r="IR45" s="39"/>
      <c r="IS45" s="39"/>
      <c r="IT45" s="39"/>
      <c r="IU45" s="39"/>
      <c r="IV45" s="39"/>
      <c r="IW45" s="39"/>
      <c r="IX45" s="39"/>
      <c r="IY45" s="39"/>
      <c r="IZ45" s="39"/>
      <c r="JA45" s="39"/>
      <c r="JB45" s="39"/>
      <c r="JC45" s="39"/>
      <c r="JD45" s="39"/>
      <c r="JE45" s="39"/>
      <c r="JF45" s="39"/>
      <c r="JG45" s="39"/>
      <c r="JH45" s="39"/>
      <c r="JI45" s="39"/>
      <c r="JJ45" s="39"/>
      <c r="JK45" s="39"/>
      <c r="JL45" s="39"/>
      <c r="JM45" s="39"/>
      <c r="JN45" s="39"/>
      <c r="JO45" s="39"/>
      <c r="JP45" s="39"/>
      <c r="JQ45" s="39"/>
      <c r="JR45" s="39"/>
      <c r="JS45" s="39"/>
      <c r="JT45" s="39"/>
      <c r="JU45" s="39"/>
      <c r="JV45" s="39"/>
      <c r="JW45" s="39"/>
      <c r="JX45" s="39"/>
      <c r="JY45" s="39"/>
      <c r="JZ45" s="39"/>
      <c r="KA45" s="39"/>
      <c r="KB45" s="39"/>
      <c r="KC45" s="39"/>
      <c r="KD45" s="39"/>
      <c r="KE45" s="39"/>
      <c r="KF45" s="39"/>
      <c r="KG45" s="39"/>
      <c r="KH45" s="39"/>
      <c r="KI45" s="39"/>
      <c r="KJ45" s="39"/>
      <c r="KK45" s="39"/>
      <c r="KL45" s="39"/>
      <c r="KM45" s="39"/>
      <c r="KN45" s="39"/>
      <c r="KO45" s="39"/>
      <c r="KP45" s="39"/>
      <c r="KQ45" s="39"/>
      <c r="KR45" s="39"/>
      <c r="KS45" s="39"/>
      <c r="KT45" s="39"/>
      <c r="KU45" s="39"/>
      <c r="KV45" s="39"/>
      <c r="KW45" s="39"/>
      <c r="KX45" s="39"/>
      <c r="KY45" s="39"/>
      <c r="KZ45" s="39"/>
      <c r="LA45" s="39"/>
      <c r="LB45" s="39"/>
      <c r="LC45" s="39"/>
      <c r="LD45" s="39"/>
      <c r="LE45" s="39"/>
      <c r="LF45" s="39"/>
      <c r="LG45" s="39"/>
      <c r="LH45" s="39"/>
      <c r="LI45" s="39"/>
      <c r="LJ45" s="39"/>
      <c r="LK45" s="39"/>
      <c r="LL45" s="39"/>
      <c r="LM45" s="39"/>
      <c r="LN45" s="39"/>
      <c r="LO45" s="39"/>
      <c r="LP45" s="39"/>
      <c r="LQ45" s="39"/>
      <c r="LR45" s="39"/>
      <c r="LS45" s="39"/>
      <c r="LT45" s="39"/>
      <c r="LU45" s="39"/>
      <c r="LV45" s="39"/>
      <c r="LW45" s="39"/>
      <c r="LX45" s="39"/>
      <c r="LY45" s="39"/>
      <c r="LZ45" s="39"/>
      <c r="MA45" s="39"/>
      <c r="MB45" s="39"/>
      <c r="MC45" s="39"/>
      <c r="MD45" s="39"/>
      <c r="ME45" s="39"/>
      <c r="MF45" s="39"/>
      <c r="MG45" s="39"/>
      <c r="MH45" s="39"/>
      <c r="MI45" s="39"/>
      <c r="MJ45" s="39"/>
      <c r="MK45" s="39"/>
      <c r="ML45" s="39"/>
      <c r="MM45" s="39"/>
      <c r="MN45" s="39"/>
      <c r="MO45" s="39"/>
      <c r="MP45" s="39"/>
      <c r="MQ45" s="39"/>
      <c r="MR45" s="39"/>
      <c r="MS45" s="39"/>
      <c r="MT45" s="39"/>
      <c r="MU45" s="39"/>
      <c r="MV45" s="39"/>
      <c r="MW45" s="39"/>
      <c r="MX45" s="39"/>
      <c r="MY45" s="39"/>
      <c r="MZ45" s="39"/>
      <c r="NA45" s="39"/>
      <c r="NB45" s="39"/>
      <c r="NC45" s="39"/>
      <c r="ND45" s="39"/>
      <c r="NE45" s="39"/>
      <c r="NF45" s="39"/>
      <c r="NG45" s="39"/>
      <c r="NH45" s="39"/>
      <c r="NI45" s="39"/>
      <c r="NJ45" s="39"/>
      <c r="NK45" s="39"/>
      <c r="NL45" s="39"/>
      <c r="NM45" s="39"/>
      <c r="NN45" s="39"/>
      <c r="NO45" s="39"/>
      <c r="NP45" s="39"/>
      <c r="NQ45" s="39"/>
      <c r="NR45" s="39"/>
      <c r="NS45" s="39"/>
      <c r="NT45" s="39"/>
      <c r="NU45" s="39"/>
      <c r="NV45" s="39"/>
      <c r="NW45" s="39"/>
      <c r="NX45" s="39"/>
      <c r="NY45" s="39"/>
      <c r="NZ45" s="39"/>
      <c r="OA45" s="39"/>
      <c r="OB45" s="39"/>
      <c r="OC45" s="39"/>
      <c r="OD45" s="39"/>
      <c r="OE45" s="39"/>
      <c r="OF45" s="39"/>
      <c r="OG45" s="39"/>
      <c r="OH45" s="39"/>
      <c r="OI45" s="39"/>
      <c r="OJ45" s="39"/>
      <c r="OK45" s="39"/>
      <c r="OL45" s="39"/>
      <c r="OM45" s="39"/>
      <c r="ON45" s="39"/>
      <c r="OO45" s="39"/>
      <c r="OP45" s="39"/>
      <c r="OQ45" s="39"/>
      <c r="OR45" s="39"/>
      <c r="OS45" s="39"/>
      <c r="OT45" s="39"/>
      <c r="OU45" s="39"/>
      <c r="OV45" s="39"/>
      <c r="OW45" s="39"/>
      <c r="OX45" s="39"/>
      <c r="OY45" s="39"/>
      <c r="OZ45" s="39"/>
      <c r="PA45" s="39"/>
      <c r="PB45" s="39"/>
      <c r="PC45" s="39"/>
      <c r="PD45" s="39"/>
      <c r="PE45" s="39"/>
      <c r="PF45" s="39"/>
      <c r="PG45" s="39"/>
      <c r="PH45" s="39"/>
      <c r="PI45" s="39"/>
      <c r="PJ45" s="39"/>
      <c r="PK45" s="39"/>
      <c r="PL45" s="39"/>
      <c r="PM45" s="39"/>
      <c r="PN45" s="39"/>
      <c r="PO45" s="39"/>
      <c r="PP45" s="39"/>
    </row>
    <row r="46" spans="1:432" s="35" customFormat="1" ht="30" customHeight="1" thickBot="1" x14ac:dyDescent="0.25">
      <c r="A46" s="12"/>
      <c r="B46" s="60" t="s">
        <v>27</v>
      </c>
      <c r="C46" s="61" t="s">
        <v>19</v>
      </c>
      <c r="D46" s="62">
        <v>1</v>
      </c>
      <c r="E46" s="63">
        <v>45400</v>
      </c>
      <c r="F46" s="63">
        <v>45427</v>
      </c>
      <c r="G46" s="15"/>
      <c r="H46" s="5">
        <f t="shared" si="382"/>
        <v>28</v>
      </c>
      <c r="I46" s="39"/>
      <c r="J46" s="39"/>
      <c r="K46" s="39"/>
      <c r="L46" s="39"/>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t="s">
        <v>68</v>
      </c>
      <c r="CL46" s="39"/>
      <c r="CM46" s="39"/>
      <c r="CN46" s="39"/>
      <c r="CO46" s="39"/>
      <c r="CP46" s="39"/>
      <c r="CQ46" s="39"/>
      <c r="CR46" s="39"/>
      <c r="CS46" s="39"/>
      <c r="CT46" s="39"/>
      <c r="CU46" s="39"/>
      <c r="CV46" s="39"/>
      <c r="CW46" s="39"/>
      <c r="CX46" s="39"/>
      <c r="CY46" s="39"/>
      <c r="CZ46" s="39"/>
      <c r="DA46" s="39"/>
      <c r="DB46" s="39"/>
      <c r="DC46" s="39"/>
      <c r="DD46" s="39"/>
      <c r="DE46" s="39"/>
      <c r="DF46" s="39"/>
      <c r="DG46" s="39"/>
      <c r="DH46" s="39"/>
      <c r="DI46" s="39"/>
      <c r="DJ46" s="39"/>
      <c r="DK46" s="39"/>
      <c r="DL46" s="39"/>
      <c r="DM46" s="39"/>
      <c r="DN46" s="39"/>
      <c r="DO46" s="39"/>
      <c r="DP46" s="39"/>
      <c r="DQ46" s="39"/>
      <c r="DR46" s="39"/>
      <c r="DS46" s="39"/>
      <c r="DT46" s="39"/>
      <c r="DU46" s="39"/>
      <c r="DV46" s="39"/>
      <c r="DW46" s="39"/>
      <c r="DX46" s="39"/>
      <c r="DY46" s="39"/>
      <c r="DZ46" s="39"/>
      <c r="EA46" s="39"/>
      <c r="EB46" s="39"/>
      <c r="EC46" s="39"/>
      <c r="ED46" s="39"/>
      <c r="EE46" s="39"/>
      <c r="EF46" s="39"/>
      <c r="EG46" s="39"/>
      <c r="EH46" s="39"/>
      <c r="EI46" s="39"/>
      <c r="EJ46" s="39"/>
      <c r="EK46" s="39"/>
      <c r="EL46" s="39"/>
      <c r="EM46" s="39"/>
      <c r="EN46" s="39"/>
      <c r="EO46" s="39"/>
      <c r="EP46" s="39"/>
      <c r="EQ46" s="39"/>
      <c r="ER46" s="39"/>
      <c r="ES46" s="39"/>
      <c r="ET46" s="39"/>
      <c r="EU46" s="39"/>
      <c r="EV46" s="39"/>
      <c r="EW46" s="39"/>
      <c r="EX46" s="39"/>
      <c r="EY46" s="39"/>
      <c r="EZ46" s="39"/>
      <c r="FA46" s="39"/>
      <c r="FB46" s="39"/>
      <c r="FC46" s="39"/>
      <c r="FD46" s="39"/>
      <c r="FE46" s="39"/>
      <c r="FF46" s="39"/>
      <c r="FG46" s="39"/>
      <c r="FH46" s="39"/>
      <c r="FI46" s="39"/>
      <c r="FJ46" s="39"/>
      <c r="FK46" s="39"/>
      <c r="FL46" s="39"/>
      <c r="FM46" s="39"/>
      <c r="FN46" s="39"/>
      <c r="FO46" s="39"/>
      <c r="FP46" s="39"/>
      <c r="FQ46" s="39"/>
      <c r="FR46" s="39"/>
      <c r="FS46" s="39"/>
      <c r="FT46" s="39"/>
      <c r="FU46" s="39"/>
      <c r="FV46" s="39"/>
      <c r="FW46" s="39"/>
      <c r="FX46" s="39"/>
      <c r="FY46" s="39"/>
      <c r="FZ46" s="39"/>
      <c r="GA46" s="39"/>
      <c r="GB46" s="39"/>
      <c r="GC46" s="39"/>
      <c r="GD46" s="39"/>
      <c r="GE46" s="39"/>
      <c r="GF46" s="39"/>
      <c r="GG46" s="39"/>
      <c r="GH46" s="39"/>
      <c r="GI46" s="39"/>
      <c r="GJ46" s="39"/>
      <c r="GK46" s="39"/>
      <c r="GL46" s="39"/>
      <c r="GM46" s="39"/>
      <c r="GN46" s="39"/>
      <c r="GO46" s="39"/>
      <c r="GP46" s="39"/>
      <c r="GQ46" s="39"/>
      <c r="GR46" s="39"/>
      <c r="GS46" s="39"/>
      <c r="GT46" s="39"/>
      <c r="GU46" s="39"/>
      <c r="GV46" s="39"/>
      <c r="GW46" s="39"/>
      <c r="GX46" s="39"/>
      <c r="GY46" s="39"/>
      <c r="GZ46" s="39"/>
      <c r="HA46" s="39"/>
      <c r="HB46" s="39"/>
      <c r="HC46" s="39"/>
      <c r="HD46" s="39"/>
      <c r="HE46" s="39"/>
      <c r="HF46" s="39"/>
      <c r="HG46" s="39"/>
      <c r="HH46" s="39"/>
      <c r="HI46" s="39"/>
      <c r="HJ46" s="39"/>
      <c r="HK46" s="39"/>
      <c r="HL46" s="39"/>
      <c r="HM46" s="39"/>
      <c r="HN46" s="39"/>
      <c r="HO46" s="39"/>
      <c r="HP46" s="39"/>
      <c r="HQ46" s="39"/>
      <c r="HR46" s="39"/>
      <c r="HS46" s="39"/>
      <c r="HT46" s="39"/>
      <c r="HU46" s="39"/>
      <c r="HV46" s="39"/>
      <c r="HW46" s="39"/>
      <c r="HX46" s="39"/>
      <c r="HY46" s="39"/>
      <c r="HZ46" s="39"/>
      <c r="IA46" s="39"/>
      <c r="IB46" s="39"/>
      <c r="IC46" s="39"/>
      <c r="ID46" s="39"/>
      <c r="IE46" s="39"/>
      <c r="IF46" s="39"/>
      <c r="IG46" s="39"/>
      <c r="IH46" s="39"/>
      <c r="II46" s="39"/>
      <c r="IJ46" s="39"/>
      <c r="IK46" s="39"/>
      <c r="IL46" s="39"/>
      <c r="IM46" s="39"/>
      <c r="IN46" s="39"/>
      <c r="IO46" s="39"/>
      <c r="IP46" s="39"/>
      <c r="IQ46" s="39"/>
      <c r="IR46" s="39"/>
      <c r="IS46" s="39"/>
      <c r="IT46" s="39"/>
      <c r="IU46" s="39"/>
      <c r="IV46" s="39"/>
      <c r="IW46" s="39"/>
      <c r="IX46" s="39"/>
      <c r="IY46" s="39"/>
      <c r="IZ46" s="39"/>
      <c r="JA46" s="39"/>
      <c r="JB46" s="39"/>
      <c r="JC46" s="39"/>
      <c r="JD46" s="39"/>
      <c r="JE46" s="39"/>
      <c r="JF46" s="39"/>
      <c r="JG46" s="39"/>
      <c r="JH46" s="39"/>
      <c r="JI46" s="39"/>
      <c r="JJ46" s="39"/>
      <c r="JK46" s="39"/>
      <c r="JL46" s="39"/>
      <c r="JM46" s="39"/>
      <c r="JN46" s="39"/>
      <c r="JO46" s="39"/>
      <c r="JP46" s="39"/>
      <c r="JQ46" s="39"/>
      <c r="JR46" s="39"/>
      <c r="JS46" s="39"/>
      <c r="JT46" s="39"/>
      <c r="JU46" s="39"/>
      <c r="JV46" s="39"/>
      <c r="JW46" s="39"/>
      <c r="JX46" s="39"/>
      <c r="JY46" s="39"/>
      <c r="JZ46" s="39"/>
      <c r="KA46" s="39"/>
      <c r="KB46" s="39"/>
      <c r="KC46" s="39"/>
      <c r="KD46" s="39"/>
      <c r="KE46" s="39"/>
      <c r="KF46" s="39"/>
      <c r="KG46" s="39"/>
      <c r="KH46" s="39"/>
      <c r="KI46" s="39"/>
      <c r="KJ46" s="39"/>
      <c r="KK46" s="39"/>
      <c r="KL46" s="39"/>
      <c r="KM46" s="39"/>
      <c r="KN46" s="39"/>
      <c r="KO46" s="39"/>
      <c r="KP46" s="39"/>
      <c r="KQ46" s="39"/>
      <c r="KR46" s="39"/>
      <c r="KS46" s="39"/>
      <c r="KT46" s="39"/>
      <c r="KU46" s="39"/>
      <c r="KV46" s="39"/>
      <c r="KW46" s="39"/>
      <c r="KX46" s="39"/>
      <c r="KY46" s="39"/>
      <c r="KZ46" s="39"/>
      <c r="LA46" s="39"/>
      <c r="LB46" s="39"/>
      <c r="LC46" s="39"/>
      <c r="LD46" s="39"/>
      <c r="LE46" s="39"/>
      <c r="LF46" s="39"/>
      <c r="LG46" s="39"/>
      <c r="LH46" s="39"/>
      <c r="LI46" s="39"/>
      <c r="LJ46" s="39"/>
      <c r="LK46" s="39"/>
      <c r="LL46" s="39"/>
      <c r="LM46" s="39"/>
      <c r="LN46" s="39"/>
      <c r="LO46" s="39"/>
      <c r="LP46" s="39"/>
      <c r="LQ46" s="39"/>
      <c r="LR46" s="39"/>
      <c r="LS46" s="39"/>
      <c r="LT46" s="39"/>
      <c r="LU46" s="39"/>
      <c r="LV46" s="39"/>
      <c r="LW46" s="39"/>
      <c r="LX46" s="39"/>
      <c r="LY46" s="39"/>
      <c r="LZ46" s="39"/>
      <c r="MA46" s="39"/>
      <c r="MB46" s="39"/>
      <c r="MC46" s="39"/>
      <c r="MD46" s="39"/>
      <c r="ME46" s="39"/>
      <c r="MF46" s="39"/>
      <c r="MG46" s="39"/>
      <c r="MH46" s="39"/>
      <c r="MI46" s="39"/>
      <c r="MJ46" s="39"/>
      <c r="MK46" s="39"/>
      <c r="ML46" s="39"/>
      <c r="MM46" s="39"/>
      <c r="MN46" s="39"/>
      <c r="MO46" s="39"/>
      <c r="MP46" s="39"/>
      <c r="MQ46" s="39"/>
      <c r="MR46" s="39"/>
      <c r="MS46" s="39"/>
      <c r="MT46" s="39"/>
      <c r="MU46" s="39"/>
      <c r="MV46" s="39"/>
      <c r="MW46" s="39"/>
      <c r="MX46" s="39"/>
      <c r="MY46" s="39"/>
      <c r="MZ46" s="39"/>
      <c r="NA46" s="39"/>
      <c r="NB46" s="39"/>
      <c r="NC46" s="39"/>
      <c r="ND46" s="39"/>
      <c r="NE46" s="39"/>
      <c r="NF46" s="39"/>
      <c r="NG46" s="39"/>
      <c r="NH46" s="39"/>
      <c r="NI46" s="39"/>
      <c r="NJ46" s="39"/>
      <c r="NK46" s="39"/>
      <c r="NL46" s="39"/>
      <c r="NM46" s="39"/>
      <c r="NN46" s="39"/>
      <c r="NO46" s="39"/>
      <c r="NP46" s="39"/>
      <c r="NQ46" s="39"/>
      <c r="NR46" s="39"/>
      <c r="NS46" s="39"/>
      <c r="NT46" s="39"/>
      <c r="NU46" s="39"/>
      <c r="NV46" s="39"/>
      <c r="NW46" s="39"/>
      <c r="NX46" s="39"/>
      <c r="NY46" s="39"/>
      <c r="NZ46" s="39"/>
      <c r="OA46" s="39"/>
      <c r="OB46" s="39"/>
      <c r="OC46" s="39"/>
      <c r="OD46" s="39"/>
      <c r="OE46" s="39"/>
      <c r="OF46" s="39"/>
      <c r="OG46" s="39"/>
      <c r="OH46" s="39"/>
      <c r="OI46" s="39"/>
      <c r="OJ46" s="39"/>
      <c r="OK46" s="39"/>
      <c r="OL46" s="39"/>
      <c r="OM46" s="39"/>
      <c r="ON46" s="39"/>
      <c r="OO46" s="39"/>
      <c r="OP46" s="39"/>
      <c r="OQ46" s="39"/>
      <c r="OR46" s="39"/>
      <c r="OS46" s="39"/>
      <c r="OT46" s="39"/>
      <c r="OU46" s="39"/>
      <c r="OV46" s="39"/>
      <c r="OW46" s="39"/>
      <c r="OX46" s="39"/>
      <c r="OY46" s="39"/>
      <c r="OZ46" s="39"/>
      <c r="PA46" s="39"/>
      <c r="PB46" s="39"/>
      <c r="PC46" s="39"/>
      <c r="PD46" s="39"/>
      <c r="PE46" s="39"/>
      <c r="PF46" s="39"/>
      <c r="PG46" s="39"/>
      <c r="PH46" s="39"/>
      <c r="PI46" s="39"/>
      <c r="PJ46" s="39"/>
      <c r="PK46" s="39"/>
      <c r="PL46" s="39"/>
      <c r="PM46" s="39"/>
      <c r="PN46" s="39"/>
      <c r="PO46" s="39"/>
      <c r="PP46" s="39"/>
    </row>
    <row r="47" spans="1:432" s="35" customFormat="1" ht="30" customHeight="1" thickBot="1" x14ac:dyDescent="0.25">
      <c r="A47" s="12"/>
      <c r="B47" s="60" t="s">
        <v>50</v>
      </c>
      <c r="C47" s="61" t="s">
        <v>19</v>
      </c>
      <c r="D47" s="62">
        <v>0.1</v>
      </c>
      <c r="E47" s="63">
        <v>45566</v>
      </c>
      <c r="F47" s="63">
        <v>45596</v>
      </c>
      <c r="G47" s="15"/>
      <c r="H47" s="5">
        <f t="shared" si="382"/>
        <v>31</v>
      </c>
      <c r="I47" s="39"/>
      <c r="J47" s="39"/>
      <c r="K47" s="39"/>
      <c r="L47" s="39"/>
      <c r="M47" s="39"/>
      <c r="N47" s="39"/>
      <c r="O47" s="39"/>
      <c r="P47" s="39"/>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c r="CT47" s="39"/>
      <c r="CU47" s="39"/>
      <c r="CV47" s="39"/>
      <c r="CW47" s="39"/>
      <c r="CX47" s="39"/>
      <c r="CY47" s="39"/>
      <c r="CZ47" s="39"/>
      <c r="DA47" s="39"/>
      <c r="DB47" s="39"/>
      <c r="DC47" s="39"/>
      <c r="DD47" s="39"/>
      <c r="DE47" s="39"/>
      <c r="DF47" s="39"/>
      <c r="DG47" s="39"/>
      <c r="DH47" s="39"/>
      <c r="DI47" s="39"/>
      <c r="DJ47" s="39"/>
      <c r="DK47" s="39"/>
      <c r="DL47" s="39"/>
      <c r="DM47" s="39"/>
      <c r="DN47" s="39"/>
      <c r="DO47" s="39"/>
      <c r="DP47" s="39"/>
      <c r="DQ47" s="39"/>
      <c r="DR47" s="39"/>
      <c r="DS47" s="39"/>
      <c r="DT47" s="39"/>
      <c r="DU47" s="39"/>
      <c r="DV47" s="39"/>
      <c r="DW47" s="39"/>
      <c r="DX47" s="39"/>
      <c r="DY47" s="39"/>
      <c r="DZ47" s="39"/>
      <c r="EA47" s="39"/>
      <c r="EB47" s="39"/>
      <c r="EC47" s="39"/>
      <c r="ED47" s="39"/>
      <c r="EE47" s="39"/>
      <c r="EF47" s="39"/>
      <c r="EG47" s="39"/>
      <c r="EH47" s="39"/>
      <c r="EI47" s="39"/>
      <c r="EJ47" s="39"/>
      <c r="EK47" s="39"/>
      <c r="EL47" s="39"/>
      <c r="EM47" s="39"/>
      <c r="EN47" s="39"/>
      <c r="EO47" s="39"/>
      <c r="EP47" s="39"/>
      <c r="EQ47" s="39"/>
      <c r="ER47" s="39"/>
      <c r="ES47" s="39"/>
      <c r="ET47" s="39"/>
      <c r="EU47" s="39"/>
      <c r="EV47" s="39"/>
      <c r="EW47" s="39"/>
      <c r="EX47" s="39"/>
      <c r="EY47" s="39"/>
      <c r="EZ47" s="39"/>
      <c r="FA47" s="39"/>
      <c r="FB47" s="39"/>
      <c r="FC47" s="39"/>
      <c r="FD47" s="39"/>
      <c r="FE47" s="39"/>
      <c r="FF47" s="39"/>
      <c r="FG47" s="39"/>
      <c r="FH47" s="39"/>
      <c r="FI47" s="39"/>
      <c r="FJ47" s="39"/>
      <c r="FK47" s="39"/>
      <c r="FL47" s="39"/>
      <c r="FM47" s="39"/>
      <c r="FN47" s="39"/>
      <c r="FO47" s="39"/>
      <c r="FP47" s="39"/>
      <c r="FQ47" s="39"/>
      <c r="FR47" s="39"/>
      <c r="FS47" s="39"/>
      <c r="FT47" s="39"/>
      <c r="FU47" s="39"/>
      <c r="FV47" s="39"/>
      <c r="FW47" s="39"/>
      <c r="FX47" s="39"/>
      <c r="FY47" s="39"/>
      <c r="FZ47" s="39"/>
      <c r="GA47" s="39"/>
      <c r="GB47" s="39"/>
      <c r="GC47" s="39"/>
      <c r="GD47" s="39"/>
      <c r="GE47" s="39"/>
      <c r="GF47" s="39"/>
      <c r="GG47" s="39"/>
      <c r="GH47" s="39"/>
      <c r="GI47" s="39"/>
      <c r="GJ47" s="39"/>
      <c r="GK47" s="39"/>
      <c r="GL47" s="39"/>
      <c r="GM47" s="39"/>
      <c r="GN47" s="39"/>
      <c r="GO47" s="39"/>
      <c r="GP47" s="39"/>
      <c r="GQ47" s="39"/>
      <c r="GR47" s="39"/>
      <c r="GS47" s="39"/>
      <c r="GT47" s="39"/>
      <c r="GU47" s="39"/>
      <c r="GV47" s="39"/>
      <c r="GW47" s="39"/>
      <c r="GX47" s="39"/>
      <c r="GY47" s="39"/>
      <c r="GZ47" s="39"/>
      <c r="HA47" s="39"/>
      <c r="HB47" s="39"/>
      <c r="HC47" s="39"/>
      <c r="HD47" s="39"/>
      <c r="HE47" s="39"/>
      <c r="HF47" s="39"/>
      <c r="HG47" s="39"/>
      <c r="HH47" s="39"/>
      <c r="HI47" s="39"/>
      <c r="HJ47" s="39"/>
      <c r="HK47" s="39"/>
      <c r="HL47" s="39"/>
      <c r="HM47" s="39"/>
      <c r="HN47" s="39"/>
      <c r="HO47" s="39"/>
      <c r="HP47" s="39"/>
      <c r="HQ47" s="39"/>
      <c r="HR47" s="39"/>
      <c r="HS47" s="39"/>
      <c r="HT47" s="39"/>
      <c r="HU47" s="39"/>
      <c r="HV47" s="39"/>
      <c r="HW47" s="39"/>
      <c r="HX47" s="39"/>
      <c r="HY47" s="39"/>
      <c r="HZ47" s="39"/>
      <c r="IA47" s="39"/>
      <c r="IB47" s="39"/>
      <c r="IC47" s="39"/>
      <c r="ID47" s="39"/>
      <c r="IE47" s="39"/>
      <c r="IF47" s="39"/>
      <c r="IG47" s="39"/>
      <c r="IH47" s="39"/>
      <c r="II47" s="39"/>
      <c r="IJ47" s="39"/>
      <c r="IK47" s="39"/>
      <c r="IL47" s="39"/>
      <c r="IM47" s="39"/>
      <c r="IN47" s="39"/>
      <c r="IO47" s="39"/>
      <c r="IP47" s="39"/>
      <c r="IQ47" s="39"/>
      <c r="IR47" s="39"/>
      <c r="IS47" s="39"/>
      <c r="IT47" s="39"/>
      <c r="IU47" s="39"/>
      <c r="IV47" s="39"/>
      <c r="IW47" s="39"/>
      <c r="IX47" s="39" t="s">
        <v>68</v>
      </c>
      <c r="IY47" s="39"/>
      <c r="IZ47" s="39"/>
      <c r="JA47" s="39"/>
      <c r="JB47" s="39"/>
      <c r="JC47" s="39"/>
      <c r="JD47" s="39"/>
      <c r="JE47" s="39"/>
      <c r="JF47" s="39"/>
      <c r="JG47" s="39"/>
      <c r="JH47" s="39"/>
      <c r="JI47" s="39"/>
      <c r="JJ47" s="39"/>
      <c r="JK47" s="39"/>
      <c r="JL47" s="39"/>
      <c r="JM47" s="39"/>
      <c r="JN47" s="39"/>
      <c r="JO47" s="39"/>
      <c r="JP47" s="39"/>
      <c r="JQ47" s="39"/>
      <c r="JR47" s="39"/>
      <c r="JS47" s="39"/>
      <c r="JT47" s="39"/>
      <c r="JU47" s="39"/>
      <c r="JV47" s="39"/>
      <c r="JW47" s="39"/>
      <c r="JX47" s="39"/>
      <c r="JY47" s="39"/>
      <c r="JZ47" s="39"/>
      <c r="KA47" s="39"/>
      <c r="KB47" s="39"/>
      <c r="KC47" s="39"/>
      <c r="KD47" s="39"/>
      <c r="KE47" s="39"/>
      <c r="KF47" s="39"/>
      <c r="KG47" s="39"/>
      <c r="KH47" s="39"/>
      <c r="KI47" s="39"/>
      <c r="KJ47" s="39"/>
      <c r="KK47" s="39"/>
      <c r="KL47" s="39"/>
      <c r="KM47" s="39"/>
      <c r="KN47" s="39"/>
      <c r="KO47" s="39"/>
      <c r="KP47" s="39"/>
      <c r="KQ47" s="39"/>
      <c r="KR47" s="39"/>
      <c r="KS47" s="39"/>
      <c r="KT47" s="39"/>
      <c r="KU47" s="39"/>
      <c r="KV47" s="39"/>
      <c r="KW47" s="39"/>
      <c r="KX47" s="39"/>
      <c r="KY47" s="39"/>
      <c r="KZ47" s="39"/>
      <c r="LA47" s="39"/>
      <c r="LB47" s="39"/>
      <c r="LC47" s="39"/>
      <c r="LD47" s="39"/>
      <c r="LE47" s="39"/>
      <c r="LF47" s="39"/>
      <c r="LG47" s="39"/>
      <c r="LH47" s="39"/>
      <c r="LI47" s="39"/>
      <c r="LJ47" s="39"/>
      <c r="LK47" s="39"/>
      <c r="LL47" s="39"/>
      <c r="LM47" s="39"/>
      <c r="LN47" s="39"/>
      <c r="LO47" s="39"/>
      <c r="LP47" s="39"/>
      <c r="LQ47" s="39"/>
      <c r="LR47" s="39"/>
      <c r="LS47" s="39"/>
      <c r="LT47" s="39"/>
      <c r="LU47" s="39"/>
      <c r="LV47" s="39"/>
      <c r="LW47" s="39"/>
      <c r="LX47" s="39"/>
      <c r="LY47" s="39"/>
      <c r="LZ47" s="39"/>
      <c r="MA47" s="39"/>
      <c r="MB47" s="39"/>
      <c r="MC47" s="39"/>
      <c r="MD47" s="39"/>
      <c r="ME47" s="39"/>
      <c r="MF47" s="39"/>
      <c r="MG47" s="39"/>
      <c r="MH47" s="39"/>
      <c r="MI47" s="39"/>
      <c r="MJ47" s="39"/>
      <c r="MK47" s="39"/>
      <c r="ML47" s="39"/>
      <c r="MM47" s="39"/>
      <c r="MN47" s="39"/>
      <c r="MO47" s="39"/>
      <c r="MP47" s="39"/>
      <c r="MQ47" s="39"/>
      <c r="MR47" s="39"/>
      <c r="MS47" s="39"/>
      <c r="MT47" s="39"/>
      <c r="MU47" s="39"/>
      <c r="MV47" s="39"/>
      <c r="MW47" s="39"/>
      <c r="MX47" s="39"/>
      <c r="MY47" s="39"/>
      <c r="MZ47" s="39"/>
      <c r="NA47" s="39"/>
      <c r="NB47" s="39"/>
      <c r="NC47" s="39"/>
      <c r="ND47" s="39"/>
      <c r="NE47" s="39"/>
      <c r="NF47" s="39"/>
      <c r="NG47" s="39"/>
      <c r="NH47" s="39"/>
      <c r="NI47" s="39"/>
      <c r="NJ47" s="39"/>
      <c r="NK47" s="39"/>
      <c r="NL47" s="39"/>
      <c r="NM47" s="39"/>
      <c r="NN47" s="39"/>
      <c r="NO47" s="39"/>
      <c r="NP47" s="39"/>
      <c r="NQ47" s="39"/>
      <c r="NR47" s="39"/>
      <c r="NS47" s="39"/>
      <c r="NT47" s="39"/>
      <c r="NU47" s="39"/>
      <c r="NV47" s="39"/>
      <c r="NW47" s="39"/>
      <c r="NX47" s="39"/>
      <c r="NY47" s="39"/>
      <c r="NZ47" s="39"/>
      <c r="OA47" s="39"/>
      <c r="OB47" s="39"/>
      <c r="OC47" s="39"/>
      <c r="OD47" s="39"/>
      <c r="OE47" s="39"/>
      <c r="OF47" s="39"/>
      <c r="OG47" s="39"/>
      <c r="OH47" s="39"/>
      <c r="OI47" s="39"/>
      <c r="OJ47" s="39"/>
      <c r="OK47" s="39"/>
      <c r="OL47" s="39"/>
      <c r="OM47" s="39"/>
      <c r="ON47" s="39"/>
      <c r="OO47" s="39"/>
      <c r="OP47" s="39"/>
      <c r="OQ47" s="39"/>
      <c r="OR47" s="39"/>
      <c r="OS47" s="39"/>
      <c r="OT47" s="39"/>
      <c r="OU47" s="39"/>
      <c r="OV47" s="39"/>
      <c r="OW47" s="39"/>
      <c r="OX47" s="39"/>
      <c r="OY47" s="39"/>
      <c r="OZ47" s="39"/>
      <c r="PA47" s="39"/>
      <c r="PB47" s="39"/>
      <c r="PC47" s="39"/>
      <c r="PD47" s="39"/>
      <c r="PE47" s="39"/>
      <c r="PF47" s="39"/>
      <c r="PG47" s="39"/>
      <c r="PH47" s="39"/>
      <c r="PI47" s="39"/>
      <c r="PJ47" s="39"/>
      <c r="PK47" s="39"/>
      <c r="PL47" s="39"/>
      <c r="PM47" s="39"/>
      <c r="PN47" s="39"/>
      <c r="PO47" s="39"/>
      <c r="PP47" s="39"/>
    </row>
    <row r="48" spans="1:432" s="35" customFormat="1" ht="30" customHeight="1" thickBot="1" x14ac:dyDescent="0.25">
      <c r="A48" s="12"/>
      <c r="B48" s="60" t="s">
        <v>55</v>
      </c>
      <c r="C48" s="61" t="s">
        <v>19</v>
      </c>
      <c r="D48" s="62">
        <v>0</v>
      </c>
      <c r="E48" s="63">
        <v>45597</v>
      </c>
      <c r="F48" s="63">
        <v>45646</v>
      </c>
      <c r="G48" s="15"/>
      <c r="H48" s="5">
        <f t="shared" si="382"/>
        <v>50</v>
      </c>
      <c r="I48" s="39"/>
      <c r="J48" s="39"/>
      <c r="K48" s="39"/>
      <c r="L48" s="39"/>
      <c r="M48" s="39"/>
      <c r="N48" s="39"/>
      <c r="O48" s="39"/>
      <c r="P48" s="39"/>
      <c r="Q48" s="39"/>
      <c r="R48" s="39"/>
      <c r="S48" s="39"/>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c r="CU48" s="39"/>
      <c r="CV48" s="39"/>
      <c r="CW48" s="39"/>
      <c r="CX48" s="39"/>
      <c r="CY48" s="39"/>
      <c r="CZ48" s="39"/>
      <c r="DA48" s="39"/>
      <c r="DB48" s="39"/>
      <c r="DC48" s="39"/>
      <c r="DD48" s="39"/>
      <c r="DE48" s="39"/>
      <c r="DF48" s="39"/>
      <c r="DG48" s="39"/>
      <c r="DH48" s="39"/>
      <c r="DI48" s="39"/>
      <c r="DJ48" s="39"/>
      <c r="DK48" s="39"/>
      <c r="DL48" s="39"/>
      <c r="DM48" s="39"/>
      <c r="DN48" s="39"/>
      <c r="DO48" s="39"/>
      <c r="DP48" s="39"/>
      <c r="DQ48" s="39"/>
      <c r="DR48" s="39"/>
      <c r="DS48" s="39"/>
      <c r="DT48" s="39"/>
      <c r="DU48" s="39"/>
      <c r="DV48" s="39"/>
      <c r="DW48" s="39"/>
      <c r="DX48" s="39"/>
      <c r="DY48" s="39"/>
      <c r="DZ48" s="39"/>
      <c r="EA48" s="39"/>
      <c r="EB48" s="39"/>
      <c r="EC48" s="39"/>
      <c r="ED48" s="39"/>
      <c r="EE48" s="39"/>
      <c r="EF48" s="39"/>
      <c r="EG48" s="39"/>
      <c r="EH48" s="39"/>
      <c r="EI48" s="39"/>
      <c r="EJ48" s="39"/>
      <c r="EK48" s="39"/>
      <c r="EL48" s="39"/>
      <c r="EM48" s="39"/>
      <c r="EN48" s="39"/>
      <c r="EO48" s="39"/>
      <c r="EP48" s="39"/>
      <c r="EQ48" s="39"/>
      <c r="ER48" s="39"/>
      <c r="ES48" s="39"/>
      <c r="ET48" s="39"/>
      <c r="EU48" s="39"/>
      <c r="EV48" s="39"/>
      <c r="EW48" s="39"/>
      <c r="EX48" s="39"/>
      <c r="EY48" s="39"/>
      <c r="EZ48" s="39"/>
      <c r="FA48" s="39"/>
      <c r="FB48" s="39"/>
      <c r="FC48" s="39"/>
      <c r="FD48" s="39"/>
      <c r="FE48" s="39"/>
      <c r="FF48" s="39"/>
      <c r="FG48" s="39"/>
      <c r="FH48" s="39"/>
      <c r="FI48" s="39"/>
      <c r="FJ48" s="39"/>
      <c r="FK48" s="39"/>
      <c r="FL48" s="39"/>
      <c r="FM48" s="39"/>
      <c r="FN48" s="39"/>
      <c r="FO48" s="39"/>
      <c r="FP48" s="39"/>
      <c r="FQ48" s="39"/>
      <c r="FR48" s="39"/>
      <c r="FS48" s="39"/>
      <c r="FT48" s="39"/>
      <c r="FU48" s="39"/>
      <c r="FV48" s="39"/>
      <c r="FW48" s="39"/>
      <c r="FX48" s="39"/>
      <c r="FY48" s="39"/>
      <c r="FZ48" s="39"/>
      <c r="GA48" s="39"/>
      <c r="GB48" s="39"/>
      <c r="GC48" s="39"/>
      <c r="GD48" s="39"/>
      <c r="GE48" s="39"/>
      <c r="GF48" s="39"/>
      <c r="GG48" s="39"/>
      <c r="GH48" s="39"/>
      <c r="GI48" s="39"/>
      <c r="GJ48" s="39"/>
      <c r="GK48" s="39"/>
      <c r="GL48" s="39"/>
      <c r="GM48" s="39"/>
      <c r="GN48" s="39"/>
      <c r="GO48" s="39"/>
      <c r="GP48" s="39"/>
      <c r="GQ48" s="39"/>
      <c r="GR48" s="39"/>
      <c r="GS48" s="39"/>
      <c r="GT48" s="39"/>
      <c r="GU48" s="39"/>
      <c r="GV48" s="39"/>
      <c r="GW48" s="39"/>
      <c r="GX48" s="39"/>
      <c r="GY48" s="39"/>
      <c r="GZ48" s="39"/>
      <c r="HA48" s="39"/>
      <c r="HB48" s="39"/>
      <c r="HC48" s="39"/>
      <c r="HD48" s="39"/>
      <c r="HE48" s="39"/>
      <c r="HF48" s="39"/>
      <c r="HG48" s="39"/>
      <c r="HH48" s="39"/>
      <c r="HI48" s="39"/>
      <c r="HJ48" s="39"/>
      <c r="HK48" s="39"/>
      <c r="HL48" s="39"/>
      <c r="HM48" s="39"/>
      <c r="HN48" s="39"/>
      <c r="HO48" s="39"/>
      <c r="HP48" s="39"/>
      <c r="HQ48" s="39"/>
      <c r="HR48" s="39"/>
      <c r="HS48" s="39"/>
      <c r="HT48" s="39"/>
      <c r="HU48" s="39"/>
      <c r="HV48" s="39"/>
      <c r="HW48" s="39"/>
      <c r="HX48" s="39"/>
      <c r="HY48" s="39"/>
      <c r="HZ48" s="39"/>
      <c r="IA48" s="39"/>
      <c r="IB48" s="39"/>
      <c r="IC48" s="39"/>
      <c r="ID48" s="39"/>
      <c r="IE48" s="39"/>
      <c r="IF48" s="39"/>
      <c r="IG48" s="39"/>
      <c r="IH48" s="39"/>
      <c r="II48" s="39"/>
      <c r="IJ48" s="39"/>
      <c r="IK48" s="39"/>
      <c r="IL48" s="39"/>
      <c r="IM48" s="39"/>
      <c r="IN48" s="39"/>
      <c r="IO48" s="39"/>
      <c r="IP48" s="39"/>
      <c r="IQ48" s="39"/>
      <c r="IR48" s="39"/>
      <c r="IS48" s="39"/>
      <c r="IT48" s="39"/>
      <c r="IU48" s="39"/>
      <c r="IV48" s="39"/>
      <c r="IW48" s="39"/>
      <c r="IX48" s="39"/>
      <c r="IY48" s="39"/>
      <c r="IZ48" s="39"/>
      <c r="JA48" s="39"/>
      <c r="JB48" s="39"/>
      <c r="JC48" s="39"/>
      <c r="JD48" s="39"/>
      <c r="JE48" s="39"/>
      <c r="JF48" s="39"/>
      <c r="JG48" s="39"/>
      <c r="JH48" s="39"/>
      <c r="JI48" s="39"/>
      <c r="JJ48" s="39"/>
      <c r="JK48" s="39"/>
      <c r="JL48" s="39"/>
      <c r="JM48" s="39"/>
      <c r="JN48" s="39"/>
      <c r="JO48" s="39"/>
      <c r="JP48" s="39"/>
      <c r="JQ48" s="39"/>
      <c r="JR48" s="39"/>
      <c r="JS48" s="39"/>
      <c r="JT48" s="39"/>
      <c r="JU48" s="39"/>
      <c r="JV48" s="39"/>
      <c r="JW48" s="39"/>
      <c r="JX48" s="39"/>
      <c r="JY48" s="39"/>
      <c r="JZ48" s="39"/>
      <c r="KA48" s="39"/>
      <c r="KB48" s="39"/>
      <c r="KC48" s="39"/>
      <c r="KD48" s="39"/>
      <c r="KE48" s="39"/>
      <c r="KF48" s="39"/>
      <c r="KG48" s="39"/>
      <c r="KH48" s="39"/>
      <c r="KI48" s="39"/>
      <c r="KJ48" s="39"/>
      <c r="KK48" s="39"/>
      <c r="KL48" s="39"/>
      <c r="KM48" s="39"/>
      <c r="KN48" s="39"/>
      <c r="KO48" s="39"/>
      <c r="KP48" s="39"/>
      <c r="KQ48" s="39"/>
      <c r="KR48" s="39"/>
      <c r="KS48" s="39"/>
      <c r="KT48" s="39"/>
      <c r="KU48" s="39"/>
      <c r="KV48" s="39" t="s">
        <v>68</v>
      </c>
      <c r="KW48" s="39"/>
      <c r="KX48" s="39"/>
      <c r="KY48" s="39"/>
      <c r="KZ48" s="39"/>
      <c r="LA48" s="39"/>
      <c r="LB48" s="39"/>
      <c r="LC48" s="39"/>
      <c r="LD48" s="39"/>
      <c r="LE48" s="39"/>
      <c r="LF48" s="39"/>
      <c r="LG48" s="39"/>
      <c r="LH48" s="39"/>
      <c r="LI48" s="39"/>
      <c r="LJ48" s="39"/>
      <c r="LK48" s="39"/>
      <c r="LL48" s="39"/>
      <c r="LM48" s="39"/>
      <c r="LN48" s="39"/>
      <c r="LO48" s="39"/>
      <c r="LP48" s="39"/>
      <c r="LQ48" s="39"/>
      <c r="LR48" s="39"/>
      <c r="LS48" s="39"/>
      <c r="LT48" s="39"/>
      <c r="LU48" s="39"/>
      <c r="LV48" s="39"/>
      <c r="LW48" s="39"/>
      <c r="LX48" s="39"/>
      <c r="LY48" s="39"/>
      <c r="LZ48" s="39"/>
      <c r="MA48" s="39"/>
      <c r="MB48" s="39"/>
      <c r="MC48" s="39"/>
      <c r="MD48" s="39"/>
      <c r="ME48" s="39"/>
      <c r="MF48" s="39"/>
      <c r="MG48" s="39"/>
      <c r="MH48" s="39"/>
      <c r="MI48" s="39"/>
      <c r="MJ48" s="39"/>
      <c r="MK48" s="39"/>
      <c r="ML48" s="39"/>
      <c r="MM48" s="39"/>
      <c r="MN48" s="39"/>
      <c r="MO48" s="39"/>
      <c r="MP48" s="39"/>
      <c r="MQ48" s="39"/>
      <c r="MR48" s="39"/>
      <c r="MS48" s="39"/>
      <c r="MT48" s="39"/>
      <c r="MU48" s="39"/>
      <c r="MV48" s="39"/>
      <c r="MW48" s="39"/>
      <c r="MX48" s="39"/>
      <c r="MY48" s="39"/>
      <c r="MZ48" s="39"/>
      <c r="NA48" s="39"/>
      <c r="NB48" s="39"/>
      <c r="NC48" s="39"/>
      <c r="ND48" s="39"/>
      <c r="NE48" s="39"/>
      <c r="NF48" s="39"/>
      <c r="NG48" s="39"/>
      <c r="NH48" s="39"/>
      <c r="NI48" s="39"/>
      <c r="NJ48" s="39"/>
      <c r="NK48" s="39"/>
      <c r="NL48" s="39"/>
      <c r="NM48" s="39"/>
      <c r="NN48" s="39"/>
      <c r="NO48" s="39"/>
      <c r="NP48" s="39"/>
      <c r="NQ48" s="39"/>
      <c r="NR48" s="39"/>
      <c r="NS48" s="39"/>
      <c r="NT48" s="39"/>
      <c r="NU48" s="39"/>
      <c r="NV48" s="39"/>
      <c r="NW48" s="39"/>
      <c r="NX48" s="39"/>
      <c r="NY48" s="39"/>
      <c r="NZ48" s="39"/>
      <c r="OA48" s="39"/>
      <c r="OB48" s="39"/>
      <c r="OC48" s="39"/>
      <c r="OD48" s="39"/>
      <c r="OE48" s="39"/>
      <c r="OF48" s="39"/>
      <c r="OG48" s="39"/>
      <c r="OH48" s="39"/>
      <c r="OI48" s="39"/>
      <c r="OJ48" s="39"/>
      <c r="OK48" s="39"/>
      <c r="OL48" s="39"/>
      <c r="OM48" s="39"/>
      <c r="ON48" s="39"/>
      <c r="OO48" s="39"/>
      <c r="OP48" s="39"/>
      <c r="OQ48" s="39"/>
      <c r="OR48" s="39"/>
      <c r="OS48" s="39"/>
      <c r="OT48" s="39"/>
      <c r="OU48" s="39"/>
      <c r="OV48" s="39"/>
      <c r="OW48" s="39"/>
      <c r="OX48" s="39"/>
      <c r="OY48" s="39"/>
      <c r="OZ48" s="39"/>
      <c r="PA48" s="39"/>
      <c r="PB48" s="39"/>
      <c r="PC48" s="39"/>
      <c r="PD48" s="39"/>
      <c r="PE48" s="39"/>
      <c r="PF48" s="39"/>
      <c r="PG48" s="39"/>
      <c r="PH48" s="39"/>
      <c r="PI48" s="39"/>
      <c r="PJ48" s="39"/>
      <c r="PK48" s="39"/>
      <c r="PL48" s="39"/>
      <c r="PM48" s="39"/>
      <c r="PN48" s="39"/>
      <c r="PO48" s="39"/>
      <c r="PP48" s="39"/>
    </row>
    <row r="49" spans="1:64" s="35" customFormat="1" ht="30" customHeight="1" thickBot="1" x14ac:dyDescent="0.25">
      <c r="A49" s="12"/>
      <c r="B49" s="74"/>
      <c r="C49" s="75"/>
      <c r="D49" s="76"/>
      <c r="E49" s="77"/>
      <c r="F49" s="77"/>
      <c r="G49" s="15"/>
      <c r="H49" s="5" t="str">
        <f t="shared" si="382"/>
        <v/>
      </c>
      <c r="I49" s="34"/>
      <c r="J49" s="34"/>
      <c r="K49" s="34"/>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row>
    <row r="50" spans="1:64" s="35" customFormat="1" ht="30" customHeight="1" x14ac:dyDescent="0.2">
      <c r="A50" s="93"/>
      <c r="B50" s="78" t="s">
        <v>11</v>
      </c>
      <c r="C50" s="79"/>
      <c r="D50" s="80"/>
      <c r="E50" s="81"/>
      <c r="F50" s="82"/>
      <c r="G50" s="15"/>
      <c r="H50" s="6" t="str">
        <f t="shared" si="382"/>
        <v/>
      </c>
      <c r="I50" s="83"/>
      <c r="J50" s="83"/>
      <c r="K50" s="83"/>
      <c r="L50" s="83"/>
      <c r="M50" s="83"/>
      <c r="N50" s="83"/>
      <c r="O50" s="83"/>
      <c r="P50" s="83"/>
      <c r="Q50" s="83"/>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row>
    <row r="51" spans="1:64" ht="30" customHeight="1" x14ac:dyDescent="0.2">
      <c r="G51" s="3"/>
    </row>
    <row r="52" spans="1:64" ht="30" customHeight="1" x14ac:dyDescent="0.25">
      <c r="C52" s="14"/>
      <c r="F52" s="13"/>
    </row>
    <row r="53" spans="1:64" ht="30" customHeight="1" x14ac:dyDescent="0.2">
      <c r="C53" s="4"/>
    </row>
  </sheetData>
  <mergeCells count="79">
    <mergeCell ref="OD6:OJ6"/>
    <mergeCell ref="OK6:OQ6"/>
    <mergeCell ref="OR6:OX6"/>
    <mergeCell ref="MU6:NA6"/>
    <mergeCell ref="NB6:NH6"/>
    <mergeCell ref="NI6:NO6"/>
    <mergeCell ref="NP6:NV6"/>
    <mergeCell ref="NW6:OC6"/>
    <mergeCell ref="LL6:LR6"/>
    <mergeCell ref="LS6:LY6"/>
    <mergeCell ref="LZ6:MF6"/>
    <mergeCell ref="MG6:MM6"/>
    <mergeCell ref="MN6:MT6"/>
    <mergeCell ref="KC6:KI6"/>
    <mergeCell ref="KJ6:KP6"/>
    <mergeCell ref="KQ6:KW6"/>
    <mergeCell ref="KX6:LD6"/>
    <mergeCell ref="LE6:LK6"/>
    <mergeCell ref="IT6:IZ6"/>
    <mergeCell ref="JA6:JG6"/>
    <mergeCell ref="JH6:JN6"/>
    <mergeCell ref="JO6:JU6"/>
    <mergeCell ref="JV6:KB6"/>
    <mergeCell ref="HK6:HQ6"/>
    <mergeCell ref="HR6:HX6"/>
    <mergeCell ref="HY6:IE6"/>
    <mergeCell ref="IF6:IL6"/>
    <mergeCell ref="IM6:IS6"/>
    <mergeCell ref="GB6:GH6"/>
    <mergeCell ref="GI6:GO6"/>
    <mergeCell ref="GP6:GV6"/>
    <mergeCell ref="GW6:HC6"/>
    <mergeCell ref="HD6:HJ6"/>
    <mergeCell ref="ES6:EY6"/>
    <mergeCell ref="EZ6:FF6"/>
    <mergeCell ref="FG6:FM6"/>
    <mergeCell ref="FN6:FT6"/>
    <mergeCell ref="FU6:GA6"/>
    <mergeCell ref="DJ6:DP6"/>
    <mergeCell ref="DQ6:DW6"/>
    <mergeCell ref="DX6:ED6"/>
    <mergeCell ref="EE6:EK6"/>
    <mergeCell ref="EL6:ER6"/>
    <mergeCell ref="CA6:CG6"/>
    <mergeCell ref="CH6:CN6"/>
    <mergeCell ref="CO6:CU6"/>
    <mergeCell ref="CV6:DB6"/>
    <mergeCell ref="DC6:DI6"/>
    <mergeCell ref="AK6:AQ6"/>
    <mergeCell ref="AR6:AX6"/>
    <mergeCell ref="AY6:BE6"/>
    <mergeCell ref="BM6:BS6"/>
    <mergeCell ref="BT6:BZ6"/>
    <mergeCell ref="I5:L5"/>
    <mergeCell ref="BV5:CZ5"/>
    <mergeCell ref="DA5:ED5"/>
    <mergeCell ref="EE5:FI5"/>
    <mergeCell ref="A7:A8"/>
    <mergeCell ref="B7:B8"/>
    <mergeCell ref="C7:C8"/>
    <mergeCell ref="D7:D8"/>
    <mergeCell ref="E7:E8"/>
    <mergeCell ref="F7:F8"/>
    <mergeCell ref="M5:AQ5"/>
    <mergeCell ref="BF6:BL6"/>
    <mergeCell ref="I6:O6"/>
    <mergeCell ref="P6:V6"/>
    <mergeCell ref="W6:AC6"/>
    <mergeCell ref="AD6:AJ6"/>
    <mergeCell ref="LG5:MK5"/>
    <mergeCell ref="T2:U2"/>
    <mergeCell ref="T3:U3"/>
    <mergeCell ref="T4:U4"/>
    <mergeCell ref="FJ5:GN5"/>
    <mergeCell ref="GO5:HR5"/>
    <mergeCell ref="HS5:IW5"/>
    <mergeCell ref="IX5:KA5"/>
    <mergeCell ref="KB5:LF5"/>
    <mergeCell ref="AR5:BU5"/>
  </mergeCells>
  <conditionalFormatting sqref="D9:D50">
    <cfRule type="dataBar" priority="33">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11:PP14">
    <cfRule type="expression" dxfId="12" priority="16">
      <formula>AND(task_start&lt;=I$7,ROUNDDOWN((task_end-task_start+1)*task_progress,0)+task_start-1&gt;=I$7)</formula>
    </cfRule>
    <cfRule type="expression" dxfId="11" priority="17" stopIfTrue="1">
      <formula>AND(task_end&gt;=I$7,task_start&lt;J$7)</formula>
    </cfRule>
  </conditionalFormatting>
  <conditionalFormatting sqref="I16:PP20 I40:PP43">
    <cfRule type="expression" dxfId="10" priority="14">
      <formula>AND(task_start&lt;=I$7,ROUNDDOWN((task_end-task_start+1)*task_progress,0)+task_start-1&gt;=I$7)</formula>
    </cfRule>
    <cfRule type="expression" dxfId="9" priority="15" stopIfTrue="1">
      <formula>AND(task_end&gt;=I$7,task_start&lt;J$7)</formula>
    </cfRule>
  </conditionalFormatting>
  <conditionalFormatting sqref="I22:PP25">
    <cfRule type="expression" dxfId="8" priority="12">
      <formula>AND(task_start&lt;=I$7,ROUNDDOWN((task_end-task_start+1)*task_progress,0)+task_start-1&gt;=I$7)</formula>
    </cfRule>
    <cfRule type="expression" dxfId="7" priority="13" stopIfTrue="1">
      <formula>AND(task_end&gt;=I$7,task_start&lt;J$7)</formula>
    </cfRule>
  </conditionalFormatting>
  <conditionalFormatting sqref="I27:PP32">
    <cfRule type="expression" dxfId="6" priority="46">
      <formula>AND(task_start&lt;=I$7,ROUNDDOWN((task_end-task_start+1)*task_progress,0)+task_start-1&gt;=I$7)</formula>
    </cfRule>
    <cfRule type="expression" dxfId="5" priority="47" stopIfTrue="1">
      <formula>AND(task_end&gt;=I$7,task_start&lt;J$7)</formula>
    </cfRule>
  </conditionalFormatting>
  <conditionalFormatting sqref="I6:OX7 I8:MM8 I9:BL32 BM10:PP32 I33:PP48">
    <cfRule type="expression" dxfId="4" priority="11">
      <formula>AND(TODAY()&gt;=I$7, TODAY()&lt;J$7)</formula>
    </cfRule>
  </conditionalFormatting>
  <conditionalFormatting sqref="I34:PP38">
    <cfRule type="expression" dxfId="3" priority="9">
      <formula>AND(task_start&lt;=I$7,ROUNDDOWN((task_end-task_start+1)*task_progress,0)+task_start-1&gt;=I$7)</formula>
    </cfRule>
    <cfRule type="expression" dxfId="2" priority="10" stopIfTrue="1">
      <formula>AND(task_end&gt;=I$7,task_start&lt;J$7)</formula>
    </cfRule>
  </conditionalFormatting>
  <conditionalFormatting sqref="I45:PP48">
    <cfRule type="expression" dxfId="1" priority="1">
      <formula>AND(task_start&lt;=I$7,ROUNDDOWN((task_end-task_start+1)*task_progress,0)+task_start-1&gt;=I$7)</formula>
    </cfRule>
    <cfRule type="expression" dxfId="0" priority="2" stopIfTrue="1">
      <formula>AND(task_end&gt;=I$7,task_start&lt;J$7)</formula>
    </cfRule>
  </conditionalFormatting>
  <dataValidations count="13">
    <dataValidation type="whole" operator="greaterThanOrEqual" allowBlank="1" showInputMessage="1" promptTitle="Display Week" prompt="Changing this number will scroll the Gantt Chart view." sqref="Q4"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2:A3" xr:uid="{D005F8F4-EA16-4627-8A05-1997BE425B88}"/>
    <dataValidation allowBlank="1" showInputMessage="1" showErrorMessage="1" prompt="Enter Company name in cel B2." sqref="A4" xr:uid="{75F274B0-5B30-4CC0-A53C-C012C0845179}"/>
    <dataValidation allowBlank="1" showInputMessage="1" showErrorMessage="1" prompt="Enter the name of the Project Lead in cell C3. Enter the Project Start date in cell Q1. Project Start: label is in cell I1." sqref="A5"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6"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7:A8" xr:uid="{7A3789A6-A3FB-43B6-A4F7-8C0AC564F67E}"/>
    <dataValidation allowBlank="1" showInputMessage="1" showErrorMessage="1" prompt="Cell B8 contains the Phase 1 sample title. Enter a new title in cell B8._x000a_To delete the phase and work only from tasks, simply delete this row." sqref="A10 A33"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11 A34"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2 A35"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5 A39" xr:uid="{4F48FC41-E335-47F1-87AA-3333A52AD81C}"/>
    <dataValidation allowBlank="1" showInputMessage="1" showErrorMessage="1" prompt="Phase 3's sample block starts in cell B20." sqref="A21 A44" xr:uid="{956902D1-D3B5-416D-BB69-9362D193BC0A}"/>
    <dataValidation allowBlank="1" showInputMessage="1" showErrorMessage="1" prompt="Phase 4's sample block starts in cell B26." sqref="A26"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50" xr:uid="{79B9237E-4DD3-4E0F-8ED6-E0B695A99D96}"/>
  </dataValidations>
  <printOptions horizontalCentered="1"/>
  <pageMargins left="0.35" right="0.35" top="0.35" bottom="0.5" header="0.3" footer="0.3"/>
  <pageSetup scale="57" fitToHeight="0" orientation="landscape" r:id="rId1"/>
  <headerFooter differentFirst="1" scaleWithDoc="0">
    <oddFooter>Page &amp;P of &amp;N</oddFooter>
  </headerFooter>
  <drawing r:id="rId2"/>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D9:D50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
  <sheetViews>
    <sheetView showGridLines="0" zoomScaleNormal="100" workbookViewId="0">
      <selection activeCell="D3" sqref="D3"/>
    </sheetView>
  </sheetViews>
  <sheetFormatPr defaultColWidth="9" defaultRowHeight="12.75" x14ac:dyDescent="0.2"/>
  <cols>
    <col min="1" max="1" width="87" style="7" customWidth="1"/>
    <col min="2" max="16384" width="9" style="1"/>
  </cols>
  <sheetData>
    <row r="1" spans="1:4" ht="14.25" customHeight="1" x14ac:dyDescent="0.2"/>
    <row r="2" spans="1:4" s="9" customFormat="1" ht="14.25" customHeight="1" x14ac:dyDescent="0.2">
      <c r="A2" s="86"/>
      <c r="B2" s="8"/>
    </row>
    <row r="3" spans="1:4" s="11" customFormat="1" ht="14.25" customHeight="1" x14ac:dyDescent="0.2">
      <c r="A3" s="87"/>
      <c r="B3" s="104" t="s">
        <v>18</v>
      </c>
      <c r="D3" s="11" cm="1">
        <f t="array" ref="D3">SUMPRODUCT(LEN('Project schedule'!C11:C62)-LEN(SUBSTITUTE('Project schedule'!C11:C62,B3, "")))/LEN(B3)</f>
        <v>21</v>
      </c>
    </row>
    <row r="4" spans="1:4" s="10" customFormat="1" ht="21" customHeight="1" x14ac:dyDescent="0.6">
      <c r="A4" s="88"/>
      <c r="B4" s="104" t="s">
        <v>19</v>
      </c>
      <c r="D4" s="11" cm="1">
        <f t="array" ref="D4">SUMPRODUCT(LEN('Project schedule'!C12:C63)-LEN(SUBSTITUTE('Project schedule'!C12:C63,B4, "")))/LEN(B4)</f>
        <v>15</v>
      </c>
    </row>
    <row r="5" spans="1:4" ht="14.25" customHeight="1" x14ac:dyDescent="0.2">
      <c r="A5" s="89"/>
      <c r="B5" s="104" t="s">
        <v>47</v>
      </c>
      <c r="D5" s="11" cm="1">
        <f t="array" ref="D5">SUMPRODUCT(LEN('Project schedule'!C13:C64)-LEN(SUBSTITUTE('Project schedule'!C13:C64,B5, "")))/LEN(B5)</f>
        <v>4</v>
      </c>
    </row>
    <row r="6" spans="1:4" ht="14.25" customHeight="1" x14ac:dyDescent="0.2">
      <c r="A6" s="88"/>
      <c r="B6" s="105"/>
    </row>
    <row r="7" spans="1:4" s="7" customFormat="1" ht="14.25" customHeight="1" x14ac:dyDescent="0.2">
      <c r="A7" s="90"/>
      <c r="B7" s="105"/>
    </row>
    <row r="8" spans="1:4" s="10" customFormat="1" ht="14.25" customHeight="1" x14ac:dyDescent="0.6">
      <c r="A8" s="88"/>
      <c r="B8" s="106"/>
    </row>
    <row r="9" spans="1:4" ht="14.25" customHeight="1" x14ac:dyDescent="0.2">
      <c r="A9" s="89"/>
      <c r="B9" s="105"/>
    </row>
    <row r="10" spans="1:4" s="7" customFormat="1" ht="14.25" customHeight="1" x14ac:dyDescent="0.2">
      <c r="A10" s="91"/>
      <c r="B10" s="105"/>
    </row>
    <row r="11" spans="1:4" s="10" customFormat="1" ht="14.25" customHeight="1" x14ac:dyDescent="0.6">
      <c r="A11" s="88"/>
      <c r="B11" s="106"/>
    </row>
    <row r="12" spans="1:4" ht="14.25" customHeight="1" x14ac:dyDescent="0.2">
      <c r="A12" s="89"/>
      <c r="B12" s="105"/>
    </row>
    <row r="13" spans="1:4" s="7" customFormat="1" ht="14.25" customHeight="1" x14ac:dyDescent="0.2">
      <c r="A13" s="91"/>
    </row>
    <row r="14" spans="1:4" s="10" customFormat="1" ht="14.25" customHeight="1" x14ac:dyDescent="0.6">
      <c r="A14" s="88"/>
    </row>
    <row r="15" spans="1:4" ht="14.25" customHeight="1" x14ac:dyDescent="0.2">
      <c r="A15" s="89"/>
    </row>
    <row r="16" spans="1:4" ht="14.25" customHeight="1" x14ac:dyDescent="0.2">
      <c r="A16" s="89"/>
    </row>
    <row r="17" spans="1:1" ht="14.25" customHeight="1" x14ac:dyDescent="0.2">
      <c r="A17" s="92"/>
    </row>
    <row r="18" spans="1:1" ht="14.25" customHeight="1" x14ac:dyDescent="0.2">
      <c r="A18" s="92"/>
    </row>
    <row r="19" spans="1:1" ht="14.25" customHeight="1" x14ac:dyDescent="0.2">
      <c r="A19" s="92"/>
    </row>
    <row r="20" spans="1:1" ht="14.25" customHeight="1" x14ac:dyDescent="0.2">
      <c r="A20" s="92"/>
    </row>
    <row r="21" spans="1:1" ht="14.25" customHeight="1" x14ac:dyDescent="0.2">
      <c r="A21" s="92"/>
    </row>
    <row r="22" spans="1:1" ht="14.25" customHeight="1" x14ac:dyDescent="0.2">
      <c r="A22" s="92"/>
    </row>
    <row r="23" spans="1:1" ht="14.25" customHeight="1" x14ac:dyDescent="0.2">
      <c r="A23" s="92"/>
    </row>
    <row r="24" spans="1:1" x14ac:dyDescent="0.2">
      <c r="A24" s="92"/>
    </row>
  </sheetData>
  <pageMargins left="0.5" right="0.5" top="0.5" bottom="0.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2239A0-E68C-493F-BEE6-C77FEA397FD6}">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3.xml><?xml version="1.0" encoding="utf-8"?>
<ds:datastoreItem xmlns:ds="http://schemas.openxmlformats.org/officeDocument/2006/customXml" ds:itemID="{C2348D59-3426-404A-A0C5-6456F6613E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Arkusze</vt:lpstr>
      </vt:variant>
      <vt:variant>
        <vt:i4>2</vt:i4>
      </vt:variant>
      <vt:variant>
        <vt:lpstr>Nazwane zakresy</vt:lpstr>
      </vt:variant>
      <vt:variant>
        <vt:i4>6</vt:i4>
      </vt:variant>
    </vt:vector>
  </HeadingPairs>
  <TitlesOfParts>
    <vt:vector size="8" baseType="lpstr">
      <vt:lpstr>Project schedule</vt:lpstr>
      <vt:lpstr>About</vt:lpstr>
      <vt:lpstr>Display_Week</vt:lpstr>
      <vt:lpstr>Project_Start</vt:lpstr>
      <vt:lpstr>'Project schedule'!task_end</vt:lpstr>
      <vt:lpstr>'Project schedule'!task_progress</vt:lpstr>
      <vt:lpstr>'Project schedule'!task_start</vt:lpstr>
      <vt:lpstr>'Project schedule'!Tytuły_wydruku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Bartłomiej Szalwach</dc:creator>
  <cp:keywords/>
  <dc:description/>
  <cp:lastModifiedBy>Bartłomiej Szalwach</cp:lastModifiedBy>
  <cp:revision/>
  <dcterms:created xsi:type="dcterms:W3CDTF">2024-10-18T18:12:49Z</dcterms:created>
  <dcterms:modified xsi:type="dcterms:W3CDTF">2024-10-20T16:22:24Z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