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BMSTU/4 сем/Электроника/"/>
    </mc:Choice>
  </mc:AlternateContent>
  <xr:revisionPtr revIDLastSave="0" documentId="13_ncr:1_{401B7A11-5563-7E4B-9BCD-0F3B340C745B}" xr6:coauthVersionLast="47" xr6:coauthVersionMax="47" xr10:uidLastSave="{00000000-0000-0000-0000-000000000000}"/>
  <bookViews>
    <workbookView xWindow="280" yWindow="500" windowWidth="28240" windowHeight="15660" xr2:uid="{3E2F83FF-F61A-A34C-93B4-62FE4CB9F5DF}"/>
  </bookViews>
  <sheets>
    <sheet name="Лист1" sheetId="1" r:id="rId1"/>
  </sheets>
  <externalReferences>
    <externalReference r:id="rId2"/>
  </externalReferences>
  <definedNames>
    <definedName name="_xlchart.v1.0" hidden="1">[1]Лист1!$G$25:$G$37</definedName>
    <definedName name="_xlchart.v1.1" hidden="1">[1]Лист1!$G$41:$G$42</definedName>
    <definedName name="_xlchart.v1.2" hidden="1">[1]Лист1!$H$25:$H$37</definedName>
    <definedName name="_xlchart.v1.3" hidden="1">[1]Лист1!$H$41:$H$42</definedName>
    <definedName name="_xlchart.v1.4" hidden="1">[1]Лист1!$G$25:$G$37</definedName>
    <definedName name="_xlchart.v1.5" hidden="1">[1]Лист1!$G$41:$G$42</definedName>
    <definedName name="_xlchart.v1.6" hidden="1">[1]Лист1!$H$25:$H$37</definedName>
    <definedName name="_xlchart.v1.7" hidden="1">[1]Лист1!$H$41:$H$42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2" i="1" l="1"/>
  <c r="J72" i="1" s="1"/>
  <c r="H77" i="1"/>
  <c r="I77" i="1"/>
  <c r="I70" i="1"/>
  <c r="J70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1" i="1"/>
  <c r="J71" i="1" s="1"/>
  <c r="I73" i="1"/>
  <c r="J73" i="1" s="1"/>
  <c r="I74" i="1"/>
  <c r="J74" i="1" s="1"/>
  <c r="J59" i="1"/>
  <c r="I59" i="1"/>
  <c r="D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  <c r="I57" i="1" l="1"/>
</calcChain>
</file>

<file path=xl/sharedStrings.xml><?xml version="1.0" encoding="utf-8"?>
<sst xmlns="http://schemas.openxmlformats.org/spreadsheetml/2006/main" count="3" uniqueCount="3">
  <si>
    <t>Uвх, мкВ</t>
  </si>
  <si>
    <t>Uвых, мВ</t>
  </si>
  <si>
    <t>Uвых/Uвх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</si>
</sst>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0" xfId="0" applyFont="1"/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АЧХ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994562605675727E-2"/>
          <c:y val="0.17359042516927206"/>
          <c:w val="0.79222042770986878"/>
          <c:h val="0.627951550949666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Лист1!$A$1:$A$71</c:f>
              <c:numCache>
                <c:formatCode>General</c:formatCode>
                <c:ptCount val="71"/>
                <c:pt idx="0">
                  <c:v>10</c:v>
                </c:pt>
                <c:pt idx="1">
                  <c:v>12.58925412</c:v>
                </c:pt>
                <c:pt idx="2">
                  <c:v>15.84893192</c:v>
                </c:pt>
                <c:pt idx="3">
                  <c:v>19.952623150000001</c:v>
                </c:pt>
                <c:pt idx="4">
                  <c:v>25.11886432</c:v>
                </c:pt>
                <c:pt idx="5">
                  <c:v>31.622776600000002</c:v>
                </c:pt>
                <c:pt idx="6">
                  <c:v>39.810717060000002</c:v>
                </c:pt>
                <c:pt idx="7">
                  <c:v>50.118723359999997</c:v>
                </c:pt>
                <c:pt idx="8">
                  <c:v>63.095734450000002</c:v>
                </c:pt>
                <c:pt idx="9">
                  <c:v>79.432823470000002</c:v>
                </c:pt>
                <c:pt idx="10">
                  <c:v>100</c:v>
                </c:pt>
                <c:pt idx="11">
                  <c:v>125.8925412</c:v>
                </c:pt>
                <c:pt idx="12">
                  <c:v>158.48931920000001</c:v>
                </c:pt>
                <c:pt idx="13">
                  <c:v>199.52623149999999</c:v>
                </c:pt>
                <c:pt idx="14">
                  <c:v>251.1886432</c:v>
                </c:pt>
                <c:pt idx="15">
                  <c:v>316.22776599999997</c:v>
                </c:pt>
                <c:pt idx="16">
                  <c:v>398.10717060000002</c:v>
                </c:pt>
                <c:pt idx="17">
                  <c:v>501.18723360000001</c:v>
                </c:pt>
                <c:pt idx="18">
                  <c:v>630.95734449999998</c:v>
                </c:pt>
                <c:pt idx="19">
                  <c:v>794.32823470000005</c:v>
                </c:pt>
                <c:pt idx="20">
                  <c:v>1000</c:v>
                </c:pt>
                <c:pt idx="21">
                  <c:v>1258.9254120000001</c:v>
                </c:pt>
                <c:pt idx="22">
                  <c:v>1584.893192</c:v>
                </c:pt>
                <c:pt idx="23">
                  <c:v>1995.2623149999999</c:v>
                </c:pt>
                <c:pt idx="24">
                  <c:v>2511.8864319999998</c:v>
                </c:pt>
                <c:pt idx="25">
                  <c:v>3162.2776600000002</c:v>
                </c:pt>
                <c:pt idx="26">
                  <c:v>3981.0717060000002</c:v>
                </c:pt>
                <c:pt idx="27">
                  <c:v>5011.8723360000004</c:v>
                </c:pt>
                <c:pt idx="28">
                  <c:v>6309.573445</c:v>
                </c:pt>
                <c:pt idx="29">
                  <c:v>7943.2823470000003</c:v>
                </c:pt>
                <c:pt idx="30">
                  <c:v>10000</c:v>
                </c:pt>
                <c:pt idx="31">
                  <c:v>12589.25412</c:v>
                </c:pt>
                <c:pt idx="32">
                  <c:v>15848.931920000001</c:v>
                </c:pt>
                <c:pt idx="33">
                  <c:v>19952.623149999999</c:v>
                </c:pt>
                <c:pt idx="34">
                  <c:v>25118.864320000001</c:v>
                </c:pt>
                <c:pt idx="35">
                  <c:v>31622.776600000001</c:v>
                </c:pt>
                <c:pt idx="36">
                  <c:v>39810.717060000003</c:v>
                </c:pt>
                <c:pt idx="37">
                  <c:v>50118.723360000004</c:v>
                </c:pt>
                <c:pt idx="38">
                  <c:v>63095.734450000004</c:v>
                </c:pt>
                <c:pt idx="39">
                  <c:v>79432.823470000003</c:v>
                </c:pt>
                <c:pt idx="40">
                  <c:v>100000</c:v>
                </c:pt>
                <c:pt idx="41">
                  <c:v>125892.54120000001</c:v>
                </c:pt>
                <c:pt idx="42">
                  <c:v>158489.3192</c:v>
                </c:pt>
                <c:pt idx="43">
                  <c:v>199526.23149999999</c:v>
                </c:pt>
                <c:pt idx="44">
                  <c:v>251188.64319999999</c:v>
                </c:pt>
                <c:pt idx="45">
                  <c:v>316227.766</c:v>
                </c:pt>
                <c:pt idx="46">
                  <c:v>398107.17060000001</c:v>
                </c:pt>
                <c:pt idx="47">
                  <c:v>501187.23359999998</c:v>
                </c:pt>
                <c:pt idx="48">
                  <c:v>630957.34450000001</c:v>
                </c:pt>
                <c:pt idx="49">
                  <c:v>794328.23470000003</c:v>
                </c:pt>
                <c:pt idx="50">
                  <c:v>1000000</c:v>
                </c:pt>
                <c:pt idx="51">
                  <c:v>1258925.412</c:v>
                </c:pt>
                <c:pt idx="52">
                  <c:v>1584893.192</c:v>
                </c:pt>
                <c:pt idx="53">
                  <c:v>1995262.3149999999</c:v>
                </c:pt>
                <c:pt idx="54">
                  <c:v>2511886.432</c:v>
                </c:pt>
                <c:pt idx="55">
                  <c:v>3162277.66</c:v>
                </c:pt>
                <c:pt idx="56">
                  <c:v>3981071.7059999998</c:v>
                </c:pt>
                <c:pt idx="57">
                  <c:v>5011872.3360000001</c:v>
                </c:pt>
                <c:pt idx="58">
                  <c:v>6309573.4450000003</c:v>
                </c:pt>
                <c:pt idx="59">
                  <c:v>7943282.3470000001</c:v>
                </c:pt>
                <c:pt idx="60">
                  <c:v>10000000</c:v>
                </c:pt>
                <c:pt idx="61">
                  <c:v>12589254.119999999</c:v>
                </c:pt>
                <c:pt idx="62">
                  <c:v>15848931.92</c:v>
                </c:pt>
                <c:pt idx="63">
                  <c:v>19952623.149999999</c:v>
                </c:pt>
                <c:pt idx="64">
                  <c:v>25118864.32</c:v>
                </c:pt>
                <c:pt idx="65">
                  <c:v>31622776.600000001</c:v>
                </c:pt>
                <c:pt idx="66">
                  <c:v>39810717.060000002</c:v>
                </c:pt>
                <c:pt idx="67">
                  <c:v>50118723.359999999</c:v>
                </c:pt>
                <c:pt idx="68">
                  <c:v>63095734.450000003</c:v>
                </c:pt>
                <c:pt idx="69">
                  <c:v>79432823.469999999</c:v>
                </c:pt>
                <c:pt idx="70">
                  <c:v>100000000</c:v>
                </c:pt>
              </c:numCache>
            </c:numRef>
          </c:xVal>
          <c:yVal>
            <c:numRef>
              <c:f>Лист1!$B$1:$B$71</c:f>
              <c:numCache>
                <c:formatCode>General</c:formatCode>
                <c:ptCount val="71"/>
                <c:pt idx="0">
                  <c:v>37.969299999999997</c:v>
                </c:pt>
                <c:pt idx="1">
                  <c:v>38.011499999999998</c:v>
                </c:pt>
                <c:pt idx="2">
                  <c:v>38.0732</c:v>
                </c:pt>
                <c:pt idx="3">
                  <c:v>38.166499999999999</c:v>
                </c:pt>
                <c:pt idx="4">
                  <c:v>38.308399999999999</c:v>
                </c:pt>
                <c:pt idx="5">
                  <c:v>38.522399999999998</c:v>
                </c:pt>
                <c:pt idx="6">
                  <c:v>38.838700000000003</c:v>
                </c:pt>
                <c:pt idx="7">
                  <c:v>39.292400000000001</c:v>
                </c:pt>
                <c:pt idx="8">
                  <c:v>39.916800000000002</c:v>
                </c:pt>
                <c:pt idx="9">
                  <c:v>40.733400000000003</c:v>
                </c:pt>
                <c:pt idx="10">
                  <c:v>41.740699999999997</c:v>
                </c:pt>
                <c:pt idx="11">
                  <c:v>42.908700000000003</c:v>
                </c:pt>
                <c:pt idx="12">
                  <c:v>44.180999999999997</c:v>
                </c:pt>
                <c:pt idx="13">
                  <c:v>45.484699999999997</c:v>
                </c:pt>
                <c:pt idx="14">
                  <c:v>46.742100000000001</c:v>
                </c:pt>
                <c:pt idx="15">
                  <c:v>47.8825</c:v>
                </c:pt>
                <c:pt idx="16">
                  <c:v>48.854199999999999</c:v>
                </c:pt>
                <c:pt idx="17">
                  <c:v>49.632599999999996</c:v>
                </c:pt>
                <c:pt idx="18">
                  <c:v>50.221400000000003</c:v>
                </c:pt>
                <c:pt idx="19">
                  <c:v>50.645299999999999</c:v>
                </c:pt>
                <c:pt idx="20">
                  <c:v>50.938600000000001</c:v>
                </c:pt>
                <c:pt idx="21">
                  <c:v>51.135599999999997</c:v>
                </c:pt>
                <c:pt idx="22">
                  <c:v>51.2652</c:v>
                </c:pt>
                <c:pt idx="23">
                  <c:v>51.349200000000003</c:v>
                </c:pt>
                <c:pt idx="24">
                  <c:v>51.403100000000002</c:v>
                </c:pt>
                <c:pt idx="25">
                  <c:v>51.4375</c:v>
                </c:pt>
                <c:pt idx="26">
                  <c:v>51.459299999999999</c:v>
                </c:pt>
                <c:pt idx="27">
                  <c:v>51.473199999999999</c:v>
                </c:pt>
                <c:pt idx="28">
                  <c:v>51.481900000000003</c:v>
                </c:pt>
                <c:pt idx="29">
                  <c:v>51.487400000000001</c:v>
                </c:pt>
                <c:pt idx="30">
                  <c:v>51.490900000000003</c:v>
                </c:pt>
                <c:pt idx="31">
                  <c:v>51.493000000000002</c:v>
                </c:pt>
                <c:pt idx="32">
                  <c:v>51.494300000000003</c:v>
                </c:pt>
                <c:pt idx="33">
                  <c:v>51.494999999999997</c:v>
                </c:pt>
                <c:pt idx="34">
                  <c:v>51.4953</c:v>
                </c:pt>
                <c:pt idx="35">
                  <c:v>51.495199999999997</c:v>
                </c:pt>
                <c:pt idx="36">
                  <c:v>51.494799999999998</c:v>
                </c:pt>
                <c:pt idx="37">
                  <c:v>51.4938</c:v>
                </c:pt>
                <c:pt idx="38">
                  <c:v>51.492100000000001</c:v>
                </c:pt>
                <c:pt idx="39">
                  <c:v>51.4895</c:v>
                </c:pt>
                <c:pt idx="40">
                  <c:v>51.485100000000003</c:v>
                </c:pt>
                <c:pt idx="41">
                  <c:v>51.478299999999997</c:v>
                </c:pt>
                <c:pt idx="42">
                  <c:v>51.467399999999998</c:v>
                </c:pt>
                <c:pt idx="43">
                  <c:v>51.450099999999999</c:v>
                </c:pt>
                <c:pt idx="44">
                  <c:v>51.423000000000002</c:v>
                </c:pt>
                <c:pt idx="45">
                  <c:v>51.380299999999998</c:v>
                </c:pt>
                <c:pt idx="46">
                  <c:v>51.313400000000001</c:v>
                </c:pt>
                <c:pt idx="47">
                  <c:v>51.209499999999998</c:v>
                </c:pt>
                <c:pt idx="48">
                  <c:v>51.049799999999998</c:v>
                </c:pt>
                <c:pt idx="49">
                  <c:v>50.808100000000003</c:v>
                </c:pt>
                <c:pt idx="50">
                  <c:v>50.450600000000001</c:v>
                </c:pt>
                <c:pt idx="51">
                  <c:v>49.938099999999999</c:v>
                </c:pt>
                <c:pt idx="52">
                  <c:v>49.232399999999998</c:v>
                </c:pt>
                <c:pt idx="53">
                  <c:v>48.305999999999997</c:v>
                </c:pt>
                <c:pt idx="54">
                  <c:v>47.151200000000003</c:v>
                </c:pt>
                <c:pt idx="55">
                  <c:v>45.783099999999997</c:v>
                </c:pt>
                <c:pt idx="56">
                  <c:v>44.233499999999999</c:v>
                </c:pt>
                <c:pt idx="57">
                  <c:v>42.541400000000003</c:v>
                </c:pt>
                <c:pt idx="58">
                  <c:v>40.743400000000001</c:v>
                </c:pt>
                <c:pt idx="59">
                  <c:v>38.869300000000003</c:v>
                </c:pt>
                <c:pt idx="60">
                  <c:v>36.94</c:v>
                </c:pt>
                <c:pt idx="61">
                  <c:v>34.968200000000003</c:v>
                </c:pt>
                <c:pt idx="62">
                  <c:v>32.959200000000003</c:v>
                </c:pt>
                <c:pt idx="63">
                  <c:v>30.911200000000001</c:v>
                </c:pt>
                <c:pt idx="64">
                  <c:v>28.8156</c:v>
                </c:pt>
                <c:pt idx="65">
                  <c:v>26.6555</c:v>
                </c:pt>
                <c:pt idx="66">
                  <c:v>24.405799999999999</c:v>
                </c:pt>
                <c:pt idx="67">
                  <c:v>22.033100000000001</c:v>
                </c:pt>
                <c:pt idx="68">
                  <c:v>19.4986</c:v>
                </c:pt>
                <c:pt idx="69">
                  <c:v>16.765699999999999</c:v>
                </c:pt>
                <c:pt idx="70">
                  <c:v>13.809799999999999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05-7144-B231-FEBBED461F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Лист1!$A$1:$A$71</c:f>
              <c:numCache>
                <c:formatCode>General</c:formatCode>
                <c:ptCount val="71"/>
                <c:pt idx="0">
                  <c:v>10</c:v>
                </c:pt>
                <c:pt idx="1">
                  <c:v>12.58925412</c:v>
                </c:pt>
                <c:pt idx="2">
                  <c:v>15.84893192</c:v>
                </c:pt>
                <c:pt idx="3">
                  <c:v>19.952623150000001</c:v>
                </c:pt>
                <c:pt idx="4">
                  <c:v>25.11886432</c:v>
                </c:pt>
                <c:pt idx="5">
                  <c:v>31.622776600000002</c:v>
                </c:pt>
                <c:pt idx="6">
                  <c:v>39.810717060000002</c:v>
                </c:pt>
                <c:pt idx="7">
                  <c:v>50.118723359999997</c:v>
                </c:pt>
                <c:pt idx="8">
                  <c:v>63.095734450000002</c:v>
                </c:pt>
                <c:pt idx="9">
                  <c:v>79.432823470000002</c:v>
                </c:pt>
                <c:pt idx="10">
                  <c:v>100</c:v>
                </c:pt>
                <c:pt idx="11">
                  <c:v>125.8925412</c:v>
                </c:pt>
                <c:pt idx="12">
                  <c:v>158.48931920000001</c:v>
                </c:pt>
                <c:pt idx="13">
                  <c:v>199.52623149999999</c:v>
                </c:pt>
                <c:pt idx="14">
                  <c:v>251.1886432</c:v>
                </c:pt>
                <c:pt idx="15">
                  <c:v>316.22776599999997</c:v>
                </c:pt>
                <c:pt idx="16">
                  <c:v>398.10717060000002</c:v>
                </c:pt>
                <c:pt idx="17">
                  <c:v>501.18723360000001</c:v>
                </c:pt>
                <c:pt idx="18">
                  <c:v>630.95734449999998</c:v>
                </c:pt>
                <c:pt idx="19">
                  <c:v>794.32823470000005</c:v>
                </c:pt>
                <c:pt idx="20">
                  <c:v>1000</c:v>
                </c:pt>
                <c:pt idx="21">
                  <c:v>1258.9254120000001</c:v>
                </c:pt>
                <c:pt idx="22">
                  <c:v>1584.893192</c:v>
                </c:pt>
                <c:pt idx="23">
                  <c:v>1995.2623149999999</c:v>
                </c:pt>
                <c:pt idx="24">
                  <c:v>2511.8864319999998</c:v>
                </c:pt>
                <c:pt idx="25">
                  <c:v>3162.2776600000002</c:v>
                </c:pt>
                <c:pt idx="26">
                  <c:v>3981.0717060000002</c:v>
                </c:pt>
                <c:pt idx="27">
                  <c:v>5011.8723360000004</c:v>
                </c:pt>
                <c:pt idx="28">
                  <c:v>6309.573445</c:v>
                </c:pt>
                <c:pt idx="29">
                  <c:v>7943.2823470000003</c:v>
                </c:pt>
                <c:pt idx="30">
                  <c:v>10000</c:v>
                </c:pt>
                <c:pt idx="31">
                  <c:v>12589.25412</c:v>
                </c:pt>
                <c:pt idx="32">
                  <c:v>15848.931920000001</c:v>
                </c:pt>
                <c:pt idx="33">
                  <c:v>19952.623149999999</c:v>
                </c:pt>
                <c:pt idx="34">
                  <c:v>25118.864320000001</c:v>
                </c:pt>
                <c:pt idx="35">
                  <c:v>31622.776600000001</c:v>
                </c:pt>
                <c:pt idx="36">
                  <c:v>39810.717060000003</c:v>
                </c:pt>
                <c:pt idx="37">
                  <c:v>50118.723360000004</c:v>
                </c:pt>
                <c:pt idx="38">
                  <c:v>63095.734450000004</c:v>
                </c:pt>
                <c:pt idx="39">
                  <c:v>79432.823470000003</c:v>
                </c:pt>
                <c:pt idx="40">
                  <c:v>100000</c:v>
                </c:pt>
                <c:pt idx="41">
                  <c:v>125892.54120000001</c:v>
                </c:pt>
                <c:pt idx="42">
                  <c:v>158489.3192</c:v>
                </c:pt>
                <c:pt idx="43">
                  <c:v>199526.23149999999</c:v>
                </c:pt>
                <c:pt idx="44">
                  <c:v>251188.64319999999</c:v>
                </c:pt>
                <c:pt idx="45">
                  <c:v>316227.766</c:v>
                </c:pt>
                <c:pt idx="46">
                  <c:v>398107.17060000001</c:v>
                </c:pt>
                <c:pt idx="47">
                  <c:v>501187.23359999998</c:v>
                </c:pt>
                <c:pt idx="48">
                  <c:v>630957.34450000001</c:v>
                </c:pt>
                <c:pt idx="49">
                  <c:v>794328.23470000003</c:v>
                </c:pt>
                <c:pt idx="50">
                  <c:v>1000000</c:v>
                </c:pt>
                <c:pt idx="51">
                  <c:v>1258925.412</c:v>
                </c:pt>
                <c:pt idx="52">
                  <c:v>1584893.192</c:v>
                </c:pt>
                <c:pt idx="53">
                  <c:v>1995262.3149999999</c:v>
                </c:pt>
                <c:pt idx="54">
                  <c:v>2511886.432</c:v>
                </c:pt>
                <c:pt idx="55">
                  <c:v>3162277.66</c:v>
                </c:pt>
                <c:pt idx="56">
                  <c:v>3981071.7059999998</c:v>
                </c:pt>
                <c:pt idx="57">
                  <c:v>5011872.3360000001</c:v>
                </c:pt>
                <c:pt idx="58">
                  <c:v>6309573.4450000003</c:v>
                </c:pt>
                <c:pt idx="59">
                  <c:v>7943282.3470000001</c:v>
                </c:pt>
                <c:pt idx="60">
                  <c:v>10000000</c:v>
                </c:pt>
                <c:pt idx="61">
                  <c:v>12589254.119999999</c:v>
                </c:pt>
                <c:pt idx="62">
                  <c:v>15848931.92</c:v>
                </c:pt>
                <c:pt idx="63">
                  <c:v>19952623.149999999</c:v>
                </c:pt>
                <c:pt idx="64">
                  <c:v>25118864.32</c:v>
                </c:pt>
                <c:pt idx="65">
                  <c:v>31622776.600000001</c:v>
                </c:pt>
                <c:pt idx="66">
                  <c:v>39810717.060000002</c:v>
                </c:pt>
                <c:pt idx="67">
                  <c:v>50118723.359999999</c:v>
                </c:pt>
                <c:pt idx="68">
                  <c:v>63095734.450000003</c:v>
                </c:pt>
                <c:pt idx="69">
                  <c:v>79432823.469999999</c:v>
                </c:pt>
                <c:pt idx="70">
                  <c:v>100000000</c:v>
                </c:pt>
              </c:numCache>
            </c:numRef>
          </c:xVal>
          <c:yVal>
            <c:numRef>
              <c:f>Лист1!$D$1:$D$71</c:f>
              <c:numCache>
                <c:formatCode>General</c:formatCode>
                <c:ptCount val="71"/>
                <c:pt idx="0">
                  <c:v>48.485300000000002</c:v>
                </c:pt>
                <c:pt idx="1">
                  <c:v>48.485300000000002</c:v>
                </c:pt>
                <c:pt idx="2">
                  <c:v>48.485300000000002</c:v>
                </c:pt>
                <c:pt idx="3">
                  <c:v>48.485300000000002</c:v>
                </c:pt>
                <c:pt idx="4">
                  <c:v>48.485300000000002</c:v>
                </c:pt>
                <c:pt idx="5">
                  <c:v>48.485300000000002</c:v>
                </c:pt>
                <c:pt idx="6">
                  <c:v>48.485300000000002</c:v>
                </c:pt>
                <c:pt idx="7">
                  <c:v>48.485300000000002</c:v>
                </c:pt>
                <c:pt idx="8">
                  <c:v>48.485300000000002</c:v>
                </c:pt>
                <c:pt idx="9">
                  <c:v>48.485300000000002</c:v>
                </c:pt>
                <c:pt idx="10">
                  <c:v>48.485300000000002</c:v>
                </c:pt>
                <c:pt idx="11">
                  <c:v>48.485300000000002</c:v>
                </c:pt>
                <c:pt idx="12">
                  <c:v>48.485300000000002</c:v>
                </c:pt>
                <c:pt idx="13">
                  <c:v>48.485300000000002</c:v>
                </c:pt>
                <c:pt idx="14">
                  <c:v>48.485300000000002</c:v>
                </c:pt>
                <c:pt idx="15">
                  <c:v>48.485300000000002</c:v>
                </c:pt>
                <c:pt idx="16">
                  <c:v>48.485300000000002</c:v>
                </c:pt>
                <c:pt idx="17">
                  <c:v>48.485300000000002</c:v>
                </c:pt>
                <c:pt idx="18">
                  <c:v>48.485300000000002</c:v>
                </c:pt>
                <c:pt idx="19">
                  <c:v>48.485300000000002</c:v>
                </c:pt>
                <c:pt idx="20">
                  <c:v>48.485300000000002</c:v>
                </c:pt>
                <c:pt idx="21">
                  <c:v>48.485300000000002</c:v>
                </c:pt>
                <c:pt idx="22">
                  <c:v>48.485300000000002</c:v>
                </c:pt>
                <c:pt idx="23">
                  <c:v>48.485300000000002</c:v>
                </c:pt>
                <c:pt idx="24">
                  <c:v>48.485300000000002</c:v>
                </c:pt>
                <c:pt idx="25">
                  <c:v>48.485300000000002</c:v>
                </c:pt>
                <c:pt idx="26">
                  <c:v>48.485300000000002</c:v>
                </c:pt>
                <c:pt idx="27">
                  <c:v>48.485300000000002</c:v>
                </c:pt>
                <c:pt idx="28">
                  <c:v>48.485300000000002</c:v>
                </c:pt>
                <c:pt idx="29">
                  <c:v>48.485300000000002</c:v>
                </c:pt>
                <c:pt idx="30">
                  <c:v>48.485300000000002</c:v>
                </c:pt>
                <c:pt idx="31">
                  <c:v>48.485300000000002</c:v>
                </c:pt>
                <c:pt idx="32">
                  <c:v>48.485300000000002</c:v>
                </c:pt>
                <c:pt idx="33">
                  <c:v>48.485300000000002</c:v>
                </c:pt>
                <c:pt idx="34">
                  <c:v>48.485300000000002</c:v>
                </c:pt>
                <c:pt idx="35">
                  <c:v>48.485300000000002</c:v>
                </c:pt>
                <c:pt idx="36">
                  <c:v>48.485300000000002</c:v>
                </c:pt>
                <c:pt idx="37">
                  <c:v>48.485300000000002</c:v>
                </c:pt>
                <c:pt idx="38">
                  <c:v>48.485300000000002</c:v>
                </c:pt>
                <c:pt idx="39">
                  <c:v>48.485300000000002</c:v>
                </c:pt>
                <c:pt idx="40">
                  <c:v>48.485300000000002</c:v>
                </c:pt>
                <c:pt idx="41">
                  <c:v>48.485300000000002</c:v>
                </c:pt>
                <c:pt idx="42">
                  <c:v>48.485300000000002</c:v>
                </c:pt>
                <c:pt idx="43">
                  <c:v>48.485300000000002</c:v>
                </c:pt>
                <c:pt idx="44">
                  <c:v>48.485300000000002</c:v>
                </c:pt>
                <c:pt idx="45">
                  <c:v>48.485300000000002</c:v>
                </c:pt>
                <c:pt idx="46">
                  <c:v>48.485300000000002</c:v>
                </c:pt>
                <c:pt idx="47">
                  <c:v>48.485300000000002</c:v>
                </c:pt>
                <c:pt idx="48">
                  <c:v>48.485300000000002</c:v>
                </c:pt>
                <c:pt idx="49">
                  <c:v>48.485300000000002</c:v>
                </c:pt>
                <c:pt idx="50">
                  <c:v>48.485300000000002</c:v>
                </c:pt>
                <c:pt idx="51">
                  <c:v>48.485300000000002</c:v>
                </c:pt>
                <c:pt idx="52">
                  <c:v>48.485300000000002</c:v>
                </c:pt>
                <c:pt idx="53">
                  <c:v>48.485300000000002</c:v>
                </c:pt>
                <c:pt idx="54">
                  <c:v>48.485300000000002</c:v>
                </c:pt>
                <c:pt idx="55">
                  <c:v>48.485300000000002</c:v>
                </c:pt>
                <c:pt idx="56">
                  <c:v>48.485300000000002</c:v>
                </c:pt>
                <c:pt idx="57">
                  <c:v>48.485300000000002</c:v>
                </c:pt>
                <c:pt idx="58">
                  <c:v>48.485300000000002</c:v>
                </c:pt>
                <c:pt idx="59">
                  <c:v>48.485300000000002</c:v>
                </c:pt>
                <c:pt idx="60">
                  <c:v>48.485300000000002</c:v>
                </c:pt>
                <c:pt idx="61">
                  <c:v>48.485300000000002</c:v>
                </c:pt>
                <c:pt idx="62">
                  <c:v>48.485300000000002</c:v>
                </c:pt>
                <c:pt idx="63">
                  <c:v>48.485300000000002</c:v>
                </c:pt>
                <c:pt idx="64">
                  <c:v>48.485300000000002</c:v>
                </c:pt>
                <c:pt idx="65">
                  <c:v>48.485300000000002</c:v>
                </c:pt>
                <c:pt idx="66">
                  <c:v>48.485300000000002</c:v>
                </c:pt>
                <c:pt idx="67">
                  <c:v>48.485300000000002</c:v>
                </c:pt>
                <c:pt idx="68">
                  <c:v>48.485300000000002</c:v>
                </c:pt>
                <c:pt idx="69">
                  <c:v>48.485300000000002</c:v>
                </c:pt>
                <c:pt idx="70">
                  <c:v>48.485300000000002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05-7144-B231-FEBBED461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761360"/>
        <c:axId val="1711768016"/>
      </c:scatterChart>
      <c:valAx>
        <c:axId val="171176136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f</a:t>
                </a:r>
                <a:r>
                  <a:rPr lang="ru-RU" sz="1100" b="0" i="0" baseline="0">
                    <a:effectLst/>
                  </a:rPr>
                  <a:t>, Гц</a:t>
                </a:r>
                <a:endParaRPr lang="ru-RU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267468964751735"/>
              <c:y val="0.80246991834624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768016"/>
        <c:crosses val="autoZero"/>
        <c:crossBetween val="midCat"/>
      </c:valAx>
      <c:valAx>
        <c:axId val="1711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АЧХ, дБ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463051837178544E-2"/>
              <c:y val="6.55234821345324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76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АЧХ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994562605675727E-2"/>
          <c:y val="0.17359042516927206"/>
          <c:w val="0.79222042770986878"/>
          <c:h val="0.627951550949666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Лист1!$A$1:$A$71</c:f>
              <c:numCache>
                <c:formatCode>General</c:formatCode>
                <c:ptCount val="71"/>
                <c:pt idx="0">
                  <c:v>10</c:v>
                </c:pt>
                <c:pt idx="1">
                  <c:v>12.58925412</c:v>
                </c:pt>
                <c:pt idx="2">
                  <c:v>15.84893192</c:v>
                </c:pt>
                <c:pt idx="3">
                  <c:v>19.952623150000001</c:v>
                </c:pt>
                <c:pt idx="4">
                  <c:v>25.11886432</c:v>
                </c:pt>
                <c:pt idx="5">
                  <c:v>31.622776600000002</c:v>
                </c:pt>
                <c:pt idx="6">
                  <c:v>39.810717060000002</c:v>
                </c:pt>
                <c:pt idx="7">
                  <c:v>50.118723359999997</c:v>
                </c:pt>
                <c:pt idx="8">
                  <c:v>63.095734450000002</c:v>
                </c:pt>
                <c:pt idx="9">
                  <c:v>79.432823470000002</c:v>
                </c:pt>
                <c:pt idx="10">
                  <c:v>100</c:v>
                </c:pt>
                <c:pt idx="11">
                  <c:v>125.8925412</c:v>
                </c:pt>
                <c:pt idx="12">
                  <c:v>158.48931920000001</c:v>
                </c:pt>
                <c:pt idx="13">
                  <c:v>199.52623149999999</c:v>
                </c:pt>
                <c:pt idx="14">
                  <c:v>251.1886432</c:v>
                </c:pt>
                <c:pt idx="15">
                  <c:v>316.22776599999997</c:v>
                </c:pt>
                <c:pt idx="16">
                  <c:v>398.10717060000002</c:v>
                </c:pt>
                <c:pt idx="17">
                  <c:v>501.18723360000001</c:v>
                </c:pt>
                <c:pt idx="18">
                  <c:v>630.95734449999998</c:v>
                </c:pt>
                <c:pt idx="19">
                  <c:v>794.32823470000005</c:v>
                </c:pt>
                <c:pt idx="20">
                  <c:v>1000</c:v>
                </c:pt>
                <c:pt idx="21">
                  <c:v>1258.9254120000001</c:v>
                </c:pt>
                <c:pt idx="22">
                  <c:v>1584.893192</c:v>
                </c:pt>
                <c:pt idx="23">
                  <c:v>1995.2623149999999</c:v>
                </c:pt>
                <c:pt idx="24">
                  <c:v>2511.8864319999998</c:v>
                </c:pt>
                <c:pt idx="25">
                  <c:v>3162.2776600000002</c:v>
                </c:pt>
                <c:pt idx="26">
                  <c:v>3981.0717060000002</c:v>
                </c:pt>
                <c:pt idx="27">
                  <c:v>5011.8723360000004</c:v>
                </c:pt>
                <c:pt idx="28">
                  <c:v>6309.573445</c:v>
                </c:pt>
                <c:pt idx="29">
                  <c:v>7943.2823470000003</c:v>
                </c:pt>
                <c:pt idx="30">
                  <c:v>10000</c:v>
                </c:pt>
                <c:pt idx="31">
                  <c:v>12589.25412</c:v>
                </c:pt>
                <c:pt idx="32">
                  <c:v>15848.931920000001</c:v>
                </c:pt>
                <c:pt idx="33">
                  <c:v>19952.623149999999</c:v>
                </c:pt>
                <c:pt idx="34">
                  <c:v>25118.864320000001</c:v>
                </c:pt>
                <c:pt idx="35">
                  <c:v>31622.776600000001</c:v>
                </c:pt>
                <c:pt idx="36">
                  <c:v>39810.717060000003</c:v>
                </c:pt>
                <c:pt idx="37">
                  <c:v>50118.723360000004</c:v>
                </c:pt>
                <c:pt idx="38">
                  <c:v>63095.734450000004</c:v>
                </c:pt>
                <c:pt idx="39">
                  <c:v>79432.823470000003</c:v>
                </c:pt>
                <c:pt idx="40">
                  <c:v>100000</c:v>
                </c:pt>
                <c:pt idx="41">
                  <c:v>125892.54120000001</c:v>
                </c:pt>
                <c:pt idx="42">
                  <c:v>158489.3192</c:v>
                </c:pt>
                <c:pt idx="43">
                  <c:v>199526.23149999999</c:v>
                </c:pt>
                <c:pt idx="44">
                  <c:v>251188.64319999999</c:v>
                </c:pt>
                <c:pt idx="45">
                  <c:v>316227.766</c:v>
                </c:pt>
                <c:pt idx="46">
                  <c:v>398107.17060000001</c:v>
                </c:pt>
                <c:pt idx="47">
                  <c:v>501187.23359999998</c:v>
                </c:pt>
                <c:pt idx="48">
                  <c:v>630957.34450000001</c:v>
                </c:pt>
                <c:pt idx="49">
                  <c:v>794328.23470000003</c:v>
                </c:pt>
                <c:pt idx="50">
                  <c:v>1000000</c:v>
                </c:pt>
                <c:pt idx="51">
                  <c:v>1258925.412</c:v>
                </c:pt>
                <c:pt idx="52">
                  <c:v>1584893.192</c:v>
                </c:pt>
                <c:pt idx="53">
                  <c:v>1995262.3149999999</c:v>
                </c:pt>
                <c:pt idx="54">
                  <c:v>2511886.432</c:v>
                </c:pt>
                <c:pt idx="55">
                  <c:v>3162277.66</c:v>
                </c:pt>
                <c:pt idx="56">
                  <c:v>3981071.7059999998</c:v>
                </c:pt>
                <c:pt idx="57">
                  <c:v>5011872.3360000001</c:v>
                </c:pt>
                <c:pt idx="58">
                  <c:v>6309573.4450000003</c:v>
                </c:pt>
                <c:pt idx="59">
                  <c:v>7943282.3470000001</c:v>
                </c:pt>
                <c:pt idx="60">
                  <c:v>10000000</c:v>
                </c:pt>
                <c:pt idx="61">
                  <c:v>12589254.119999999</c:v>
                </c:pt>
                <c:pt idx="62">
                  <c:v>15848931.92</c:v>
                </c:pt>
                <c:pt idx="63">
                  <c:v>19952623.149999999</c:v>
                </c:pt>
                <c:pt idx="64">
                  <c:v>25118864.32</c:v>
                </c:pt>
                <c:pt idx="65">
                  <c:v>31622776.600000001</c:v>
                </c:pt>
                <c:pt idx="66">
                  <c:v>39810717.060000002</c:v>
                </c:pt>
                <c:pt idx="67">
                  <c:v>50118723.359999999</c:v>
                </c:pt>
                <c:pt idx="68">
                  <c:v>63095734.450000003</c:v>
                </c:pt>
                <c:pt idx="69">
                  <c:v>79432823.469999999</c:v>
                </c:pt>
                <c:pt idx="70">
                  <c:v>100000000</c:v>
                </c:pt>
              </c:numCache>
            </c:numRef>
          </c:xVal>
          <c:yVal>
            <c:numRef>
              <c:f>Лист1!$B$1:$B$71</c:f>
              <c:numCache>
                <c:formatCode>General</c:formatCode>
                <c:ptCount val="71"/>
                <c:pt idx="0">
                  <c:v>37.969299999999997</c:v>
                </c:pt>
                <c:pt idx="1">
                  <c:v>38.011499999999998</c:v>
                </c:pt>
                <c:pt idx="2">
                  <c:v>38.0732</c:v>
                </c:pt>
                <c:pt idx="3">
                  <c:v>38.166499999999999</c:v>
                </c:pt>
                <c:pt idx="4">
                  <c:v>38.308399999999999</c:v>
                </c:pt>
                <c:pt idx="5">
                  <c:v>38.522399999999998</c:v>
                </c:pt>
                <c:pt idx="6">
                  <c:v>38.838700000000003</c:v>
                </c:pt>
                <c:pt idx="7">
                  <c:v>39.292400000000001</c:v>
                </c:pt>
                <c:pt idx="8">
                  <c:v>39.916800000000002</c:v>
                </c:pt>
                <c:pt idx="9">
                  <c:v>40.733400000000003</c:v>
                </c:pt>
                <c:pt idx="10">
                  <c:v>41.740699999999997</c:v>
                </c:pt>
                <c:pt idx="11">
                  <c:v>42.908700000000003</c:v>
                </c:pt>
                <c:pt idx="12">
                  <c:v>44.180999999999997</c:v>
                </c:pt>
                <c:pt idx="13">
                  <c:v>45.484699999999997</c:v>
                </c:pt>
                <c:pt idx="14">
                  <c:v>46.742100000000001</c:v>
                </c:pt>
                <c:pt idx="15">
                  <c:v>47.8825</c:v>
                </c:pt>
                <c:pt idx="16">
                  <c:v>48.854199999999999</c:v>
                </c:pt>
                <c:pt idx="17">
                  <c:v>49.632599999999996</c:v>
                </c:pt>
                <c:pt idx="18">
                  <c:v>50.221400000000003</c:v>
                </c:pt>
                <c:pt idx="19">
                  <c:v>50.645299999999999</c:v>
                </c:pt>
                <c:pt idx="20">
                  <c:v>50.938600000000001</c:v>
                </c:pt>
                <c:pt idx="21">
                  <c:v>51.135599999999997</c:v>
                </c:pt>
                <c:pt idx="22">
                  <c:v>51.2652</c:v>
                </c:pt>
                <c:pt idx="23">
                  <c:v>51.349200000000003</c:v>
                </c:pt>
                <c:pt idx="24">
                  <c:v>51.403100000000002</c:v>
                </c:pt>
                <c:pt idx="25">
                  <c:v>51.4375</c:v>
                </c:pt>
                <c:pt idx="26">
                  <c:v>51.459299999999999</c:v>
                </c:pt>
                <c:pt idx="27">
                  <c:v>51.473199999999999</c:v>
                </c:pt>
                <c:pt idx="28">
                  <c:v>51.481900000000003</c:v>
                </c:pt>
                <c:pt idx="29">
                  <c:v>51.487400000000001</c:v>
                </c:pt>
                <c:pt idx="30">
                  <c:v>51.490900000000003</c:v>
                </c:pt>
                <c:pt idx="31">
                  <c:v>51.493000000000002</c:v>
                </c:pt>
                <c:pt idx="32">
                  <c:v>51.494300000000003</c:v>
                </c:pt>
                <c:pt idx="33">
                  <c:v>51.494999999999997</c:v>
                </c:pt>
                <c:pt idx="34">
                  <c:v>51.4953</c:v>
                </c:pt>
                <c:pt idx="35">
                  <c:v>51.495199999999997</c:v>
                </c:pt>
                <c:pt idx="36">
                  <c:v>51.494799999999998</c:v>
                </c:pt>
                <c:pt idx="37">
                  <c:v>51.4938</c:v>
                </c:pt>
                <c:pt idx="38">
                  <c:v>51.492100000000001</c:v>
                </c:pt>
                <c:pt idx="39">
                  <c:v>51.4895</c:v>
                </c:pt>
                <c:pt idx="40">
                  <c:v>51.485100000000003</c:v>
                </c:pt>
                <c:pt idx="41">
                  <c:v>51.478299999999997</c:v>
                </c:pt>
                <c:pt idx="42">
                  <c:v>51.467399999999998</c:v>
                </c:pt>
                <c:pt idx="43">
                  <c:v>51.450099999999999</c:v>
                </c:pt>
                <c:pt idx="44">
                  <c:v>51.423000000000002</c:v>
                </c:pt>
                <c:pt idx="45">
                  <c:v>51.380299999999998</c:v>
                </c:pt>
                <c:pt idx="46">
                  <c:v>51.313400000000001</c:v>
                </c:pt>
                <c:pt idx="47">
                  <c:v>51.209499999999998</c:v>
                </c:pt>
                <c:pt idx="48">
                  <c:v>51.049799999999998</c:v>
                </c:pt>
                <c:pt idx="49">
                  <c:v>50.808100000000003</c:v>
                </c:pt>
                <c:pt idx="50">
                  <c:v>50.450600000000001</c:v>
                </c:pt>
                <c:pt idx="51">
                  <c:v>49.938099999999999</c:v>
                </c:pt>
                <c:pt idx="52">
                  <c:v>49.232399999999998</c:v>
                </c:pt>
                <c:pt idx="53">
                  <c:v>48.305999999999997</c:v>
                </c:pt>
                <c:pt idx="54">
                  <c:v>47.151200000000003</c:v>
                </c:pt>
                <c:pt idx="55">
                  <c:v>45.783099999999997</c:v>
                </c:pt>
                <c:pt idx="56">
                  <c:v>44.233499999999999</c:v>
                </c:pt>
                <c:pt idx="57">
                  <c:v>42.541400000000003</c:v>
                </c:pt>
                <c:pt idx="58">
                  <c:v>40.743400000000001</c:v>
                </c:pt>
                <c:pt idx="59">
                  <c:v>38.869300000000003</c:v>
                </c:pt>
                <c:pt idx="60">
                  <c:v>36.94</c:v>
                </c:pt>
                <c:pt idx="61">
                  <c:v>34.968200000000003</c:v>
                </c:pt>
                <c:pt idx="62">
                  <c:v>32.959200000000003</c:v>
                </c:pt>
                <c:pt idx="63">
                  <c:v>30.911200000000001</c:v>
                </c:pt>
                <c:pt idx="64">
                  <c:v>28.8156</c:v>
                </c:pt>
                <c:pt idx="65">
                  <c:v>26.6555</c:v>
                </c:pt>
                <c:pt idx="66">
                  <c:v>24.405799999999999</c:v>
                </c:pt>
                <c:pt idx="67">
                  <c:v>22.033100000000001</c:v>
                </c:pt>
                <c:pt idx="68">
                  <c:v>19.4986</c:v>
                </c:pt>
                <c:pt idx="69">
                  <c:v>16.765699999999999</c:v>
                </c:pt>
                <c:pt idx="70">
                  <c:v>13.809799999999999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B5-2F4C-8C57-BDBD5C43236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Лист1!$A$1:$A$71</c:f>
              <c:numCache>
                <c:formatCode>General</c:formatCode>
                <c:ptCount val="71"/>
                <c:pt idx="0">
                  <c:v>10</c:v>
                </c:pt>
                <c:pt idx="1">
                  <c:v>12.58925412</c:v>
                </c:pt>
                <c:pt idx="2">
                  <c:v>15.84893192</c:v>
                </c:pt>
                <c:pt idx="3">
                  <c:v>19.952623150000001</c:v>
                </c:pt>
                <c:pt idx="4">
                  <c:v>25.11886432</c:v>
                </c:pt>
                <c:pt idx="5">
                  <c:v>31.622776600000002</c:v>
                </c:pt>
                <c:pt idx="6">
                  <c:v>39.810717060000002</c:v>
                </c:pt>
                <c:pt idx="7">
                  <c:v>50.118723359999997</c:v>
                </c:pt>
                <c:pt idx="8">
                  <c:v>63.095734450000002</c:v>
                </c:pt>
                <c:pt idx="9">
                  <c:v>79.432823470000002</c:v>
                </c:pt>
                <c:pt idx="10">
                  <c:v>100</c:v>
                </c:pt>
                <c:pt idx="11">
                  <c:v>125.8925412</c:v>
                </c:pt>
                <c:pt idx="12">
                  <c:v>158.48931920000001</c:v>
                </c:pt>
                <c:pt idx="13">
                  <c:v>199.52623149999999</c:v>
                </c:pt>
                <c:pt idx="14">
                  <c:v>251.1886432</c:v>
                </c:pt>
                <c:pt idx="15">
                  <c:v>316.22776599999997</c:v>
                </c:pt>
                <c:pt idx="16">
                  <c:v>398.10717060000002</c:v>
                </c:pt>
                <c:pt idx="17">
                  <c:v>501.18723360000001</c:v>
                </c:pt>
                <c:pt idx="18">
                  <c:v>630.95734449999998</c:v>
                </c:pt>
                <c:pt idx="19">
                  <c:v>794.32823470000005</c:v>
                </c:pt>
                <c:pt idx="20">
                  <c:v>1000</c:v>
                </c:pt>
                <c:pt idx="21">
                  <c:v>1258.9254120000001</c:v>
                </c:pt>
                <c:pt idx="22">
                  <c:v>1584.893192</c:v>
                </c:pt>
                <c:pt idx="23">
                  <c:v>1995.2623149999999</c:v>
                </c:pt>
                <c:pt idx="24">
                  <c:v>2511.8864319999998</c:v>
                </c:pt>
                <c:pt idx="25">
                  <c:v>3162.2776600000002</c:v>
                </c:pt>
                <c:pt idx="26">
                  <c:v>3981.0717060000002</c:v>
                </c:pt>
                <c:pt idx="27">
                  <c:v>5011.8723360000004</c:v>
                </c:pt>
                <c:pt idx="28">
                  <c:v>6309.573445</c:v>
                </c:pt>
                <c:pt idx="29">
                  <c:v>7943.2823470000003</c:v>
                </c:pt>
                <c:pt idx="30">
                  <c:v>10000</c:v>
                </c:pt>
                <c:pt idx="31">
                  <c:v>12589.25412</c:v>
                </c:pt>
                <c:pt idx="32">
                  <c:v>15848.931920000001</c:v>
                </c:pt>
                <c:pt idx="33">
                  <c:v>19952.623149999999</c:v>
                </c:pt>
                <c:pt idx="34">
                  <c:v>25118.864320000001</c:v>
                </c:pt>
                <c:pt idx="35">
                  <c:v>31622.776600000001</c:v>
                </c:pt>
                <c:pt idx="36">
                  <c:v>39810.717060000003</c:v>
                </c:pt>
                <c:pt idx="37">
                  <c:v>50118.723360000004</c:v>
                </c:pt>
                <c:pt idx="38">
                  <c:v>63095.734450000004</c:v>
                </c:pt>
                <c:pt idx="39">
                  <c:v>79432.823470000003</c:v>
                </c:pt>
                <c:pt idx="40">
                  <c:v>100000</c:v>
                </c:pt>
                <c:pt idx="41">
                  <c:v>125892.54120000001</c:v>
                </c:pt>
                <c:pt idx="42">
                  <c:v>158489.3192</c:v>
                </c:pt>
                <c:pt idx="43">
                  <c:v>199526.23149999999</c:v>
                </c:pt>
                <c:pt idx="44">
                  <c:v>251188.64319999999</c:v>
                </c:pt>
                <c:pt idx="45">
                  <c:v>316227.766</c:v>
                </c:pt>
                <c:pt idx="46">
                  <c:v>398107.17060000001</c:v>
                </c:pt>
                <c:pt idx="47">
                  <c:v>501187.23359999998</c:v>
                </c:pt>
                <c:pt idx="48">
                  <c:v>630957.34450000001</c:v>
                </c:pt>
                <c:pt idx="49">
                  <c:v>794328.23470000003</c:v>
                </c:pt>
                <c:pt idx="50">
                  <c:v>1000000</c:v>
                </c:pt>
                <c:pt idx="51">
                  <c:v>1258925.412</c:v>
                </c:pt>
                <c:pt idx="52">
                  <c:v>1584893.192</c:v>
                </c:pt>
                <c:pt idx="53">
                  <c:v>1995262.3149999999</c:v>
                </c:pt>
                <c:pt idx="54">
                  <c:v>2511886.432</c:v>
                </c:pt>
                <c:pt idx="55">
                  <c:v>3162277.66</c:v>
                </c:pt>
                <c:pt idx="56">
                  <c:v>3981071.7059999998</c:v>
                </c:pt>
                <c:pt idx="57">
                  <c:v>5011872.3360000001</c:v>
                </c:pt>
                <c:pt idx="58">
                  <c:v>6309573.4450000003</c:v>
                </c:pt>
                <c:pt idx="59">
                  <c:v>7943282.3470000001</c:v>
                </c:pt>
                <c:pt idx="60">
                  <c:v>10000000</c:v>
                </c:pt>
                <c:pt idx="61">
                  <c:v>12589254.119999999</c:v>
                </c:pt>
                <c:pt idx="62">
                  <c:v>15848931.92</c:v>
                </c:pt>
                <c:pt idx="63">
                  <c:v>19952623.149999999</c:v>
                </c:pt>
                <c:pt idx="64">
                  <c:v>25118864.32</c:v>
                </c:pt>
                <c:pt idx="65">
                  <c:v>31622776.600000001</c:v>
                </c:pt>
                <c:pt idx="66">
                  <c:v>39810717.060000002</c:v>
                </c:pt>
                <c:pt idx="67">
                  <c:v>50118723.359999999</c:v>
                </c:pt>
                <c:pt idx="68">
                  <c:v>63095734.450000003</c:v>
                </c:pt>
                <c:pt idx="69">
                  <c:v>79432823.469999999</c:v>
                </c:pt>
                <c:pt idx="70">
                  <c:v>100000000</c:v>
                </c:pt>
              </c:numCache>
            </c:numRef>
          </c:xVal>
          <c:yVal>
            <c:numRef>
              <c:f>Лист1!$D$1:$D$71</c:f>
              <c:numCache>
                <c:formatCode>General</c:formatCode>
                <c:ptCount val="71"/>
                <c:pt idx="0">
                  <c:v>48.485300000000002</c:v>
                </c:pt>
                <c:pt idx="1">
                  <c:v>48.485300000000002</c:v>
                </c:pt>
                <c:pt idx="2">
                  <c:v>48.485300000000002</c:v>
                </c:pt>
                <c:pt idx="3">
                  <c:v>48.485300000000002</c:v>
                </c:pt>
                <c:pt idx="4">
                  <c:v>48.485300000000002</c:v>
                </c:pt>
                <c:pt idx="5">
                  <c:v>48.485300000000002</c:v>
                </c:pt>
                <c:pt idx="6">
                  <c:v>48.485300000000002</c:v>
                </c:pt>
                <c:pt idx="7">
                  <c:v>48.485300000000002</c:v>
                </c:pt>
                <c:pt idx="8">
                  <c:v>48.485300000000002</c:v>
                </c:pt>
                <c:pt idx="9">
                  <c:v>48.485300000000002</c:v>
                </c:pt>
                <c:pt idx="10">
                  <c:v>48.485300000000002</c:v>
                </c:pt>
                <c:pt idx="11">
                  <c:v>48.485300000000002</c:v>
                </c:pt>
                <c:pt idx="12">
                  <c:v>48.485300000000002</c:v>
                </c:pt>
                <c:pt idx="13">
                  <c:v>48.485300000000002</c:v>
                </c:pt>
                <c:pt idx="14">
                  <c:v>48.485300000000002</c:v>
                </c:pt>
                <c:pt idx="15">
                  <c:v>48.485300000000002</c:v>
                </c:pt>
                <c:pt idx="16">
                  <c:v>48.485300000000002</c:v>
                </c:pt>
                <c:pt idx="17">
                  <c:v>48.485300000000002</c:v>
                </c:pt>
                <c:pt idx="18">
                  <c:v>48.485300000000002</c:v>
                </c:pt>
                <c:pt idx="19">
                  <c:v>48.485300000000002</c:v>
                </c:pt>
                <c:pt idx="20">
                  <c:v>48.485300000000002</c:v>
                </c:pt>
                <c:pt idx="21">
                  <c:v>48.485300000000002</c:v>
                </c:pt>
                <c:pt idx="22">
                  <c:v>48.485300000000002</c:v>
                </c:pt>
                <c:pt idx="23">
                  <c:v>48.485300000000002</c:v>
                </c:pt>
                <c:pt idx="24">
                  <c:v>48.485300000000002</c:v>
                </c:pt>
                <c:pt idx="25">
                  <c:v>48.485300000000002</c:v>
                </c:pt>
                <c:pt idx="26">
                  <c:v>48.485300000000002</c:v>
                </c:pt>
                <c:pt idx="27">
                  <c:v>48.485300000000002</c:v>
                </c:pt>
                <c:pt idx="28">
                  <c:v>48.485300000000002</c:v>
                </c:pt>
                <c:pt idx="29">
                  <c:v>48.485300000000002</c:v>
                </c:pt>
                <c:pt idx="30">
                  <c:v>48.485300000000002</c:v>
                </c:pt>
                <c:pt idx="31">
                  <c:v>48.485300000000002</c:v>
                </c:pt>
                <c:pt idx="32">
                  <c:v>48.485300000000002</c:v>
                </c:pt>
                <c:pt idx="33">
                  <c:v>48.485300000000002</c:v>
                </c:pt>
                <c:pt idx="34">
                  <c:v>48.485300000000002</c:v>
                </c:pt>
                <c:pt idx="35">
                  <c:v>48.485300000000002</c:v>
                </c:pt>
                <c:pt idx="36">
                  <c:v>48.485300000000002</c:v>
                </c:pt>
                <c:pt idx="37">
                  <c:v>48.485300000000002</c:v>
                </c:pt>
                <c:pt idx="38">
                  <c:v>48.485300000000002</c:v>
                </c:pt>
                <c:pt idx="39">
                  <c:v>48.485300000000002</c:v>
                </c:pt>
                <c:pt idx="40">
                  <c:v>48.485300000000002</c:v>
                </c:pt>
                <c:pt idx="41">
                  <c:v>48.485300000000002</c:v>
                </c:pt>
                <c:pt idx="42">
                  <c:v>48.485300000000002</c:v>
                </c:pt>
                <c:pt idx="43">
                  <c:v>48.485300000000002</c:v>
                </c:pt>
                <c:pt idx="44">
                  <c:v>48.485300000000002</c:v>
                </c:pt>
                <c:pt idx="45">
                  <c:v>48.485300000000002</c:v>
                </c:pt>
                <c:pt idx="46">
                  <c:v>48.485300000000002</c:v>
                </c:pt>
                <c:pt idx="47">
                  <c:v>48.485300000000002</c:v>
                </c:pt>
                <c:pt idx="48">
                  <c:v>48.485300000000002</c:v>
                </c:pt>
                <c:pt idx="49">
                  <c:v>48.485300000000002</c:v>
                </c:pt>
                <c:pt idx="50">
                  <c:v>48.485300000000002</c:v>
                </c:pt>
                <c:pt idx="51">
                  <c:v>48.485300000000002</c:v>
                </c:pt>
                <c:pt idx="52">
                  <c:v>48.485300000000002</c:v>
                </c:pt>
                <c:pt idx="53">
                  <c:v>48.485300000000002</c:v>
                </c:pt>
                <c:pt idx="54">
                  <c:v>48.485300000000002</c:v>
                </c:pt>
                <c:pt idx="55">
                  <c:v>48.485300000000002</c:v>
                </c:pt>
                <c:pt idx="56">
                  <c:v>48.485300000000002</c:v>
                </c:pt>
                <c:pt idx="57">
                  <c:v>48.485300000000002</c:v>
                </c:pt>
                <c:pt idx="58">
                  <c:v>48.485300000000002</c:v>
                </c:pt>
                <c:pt idx="59">
                  <c:v>48.485300000000002</c:v>
                </c:pt>
                <c:pt idx="60">
                  <c:v>48.485300000000002</c:v>
                </c:pt>
                <c:pt idx="61">
                  <c:v>48.485300000000002</c:v>
                </c:pt>
                <c:pt idx="62">
                  <c:v>48.485300000000002</c:v>
                </c:pt>
                <c:pt idx="63">
                  <c:v>48.485300000000002</c:v>
                </c:pt>
                <c:pt idx="64">
                  <c:v>48.485300000000002</c:v>
                </c:pt>
                <c:pt idx="65">
                  <c:v>48.485300000000002</c:v>
                </c:pt>
                <c:pt idx="66">
                  <c:v>48.485300000000002</c:v>
                </c:pt>
                <c:pt idx="67">
                  <c:v>48.485300000000002</c:v>
                </c:pt>
                <c:pt idx="68">
                  <c:v>48.485300000000002</c:v>
                </c:pt>
                <c:pt idx="69">
                  <c:v>48.485300000000002</c:v>
                </c:pt>
                <c:pt idx="70">
                  <c:v>48.485300000000002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B5-2F4C-8C57-BDBD5C432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761360"/>
        <c:axId val="1711768016"/>
      </c:scatterChart>
      <c:valAx>
        <c:axId val="1711761360"/>
        <c:scaling>
          <c:orientation val="minMax"/>
          <c:max val="363"/>
          <c:min val="362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f</a:t>
                </a:r>
                <a:r>
                  <a:rPr lang="ru-RU" sz="1100" b="0" i="0" baseline="0">
                    <a:effectLst/>
                  </a:rPr>
                  <a:t>, Гц</a:t>
                </a:r>
                <a:endParaRPr lang="ru-RU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267468964751735"/>
              <c:y val="0.80246991834624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768016"/>
        <c:crosses val="autoZero"/>
        <c:crossBetween val="midCat"/>
      </c:valAx>
      <c:valAx>
        <c:axId val="1711768016"/>
        <c:scaling>
          <c:orientation val="minMax"/>
          <c:max val="48.49"/>
          <c:min val="48.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АЧХ, дБ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463051837178544E-2"/>
              <c:y val="6.55234821345324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76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АЧХ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994562605675727E-2"/>
          <c:y val="0.17359042516927206"/>
          <c:w val="0.82836609540748607"/>
          <c:h val="0.627951550949666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Лист1!$A$1:$A$71</c:f>
              <c:numCache>
                <c:formatCode>General</c:formatCode>
                <c:ptCount val="71"/>
                <c:pt idx="0">
                  <c:v>10</c:v>
                </c:pt>
                <c:pt idx="1">
                  <c:v>12.58925412</c:v>
                </c:pt>
                <c:pt idx="2">
                  <c:v>15.84893192</c:v>
                </c:pt>
                <c:pt idx="3">
                  <c:v>19.952623150000001</c:v>
                </c:pt>
                <c:pt idx="4">
                  <c:v>25.11886432</c:v>
                </c:pt>
                <c:pt idx="5">
                  <c:v>31.622776600000002</c:v>
                </c:pt>
                <c:pt idx="6">
                  <c:v>39.810717060000002</c:v>
                </c:pt>
                <c:pt idx="7">
                  <c:v>50.118723359999997</c:v>
                </c:pt>
                <c:pt idx="8">
                  <c:v>63.095734450000002</c:v>
                </c:pt>
                <c:pt idx="9">
                  <c:v>79.432823470000002</c:v>
                </c:pt>
                <c:pt idx="10">
                  <c:v>100</c:v>
                </c:pt>
                <c:pt idx="11">
                  <c:v>125.8925412</c:v>
                </c:pt>
                <c:pt idx="12">
                  <c:v>158.48931920000001</c:v>
                </c:pt>
                <c:pt idx="13">
                  <c:v>199.52623149999999</c:v>
                </c:pt>
                <c:pt idx="14">
                  <c:v>251.1886432</c:v>
                </c:pt>
                <c:pt idx="15">
                  <c:v>316.22776599999997</c:v>
                </c:pt>
                <c:pt idx="16">
                  <c:v>398.10717060000002</c:v>
                </c:pt>
                <c:pt idx="17">
                  <c:v>501.18723360000001</c:v>
                </c:pt>
                <c:pt idx="18">
                  <c:v>630.95734449999998</c:v>
                </c:pt>
                <c:pt idx="19">
                  <c:v>794.32823470000005</c:v>
                </c:pt>
                <c:pt idx="20">
                  <c:v>1000</c:v>
                </c:pt>
                <c:pt idx="21">
                  <c:v>1258.9254120000001</c:v>
                </c:pt>
                <c:pt idx="22">
                  <c:v>1584.893192</c:v>
                </c:pt>
                <c:pt idx="23">
                  <c:v>1995.2623149999999</c:v>
                </c:pt>
                <c:pt idx="24">
                  <c:v>2511.8864319999998</c:v>
                </c:pt>
                <c:pt idx="25">
                  <c:v>3162.2776600000002</c:v>
                </c:pt>
                <c:pt idx="26">
                  <c:v>3981.0717060000002</c:v>
                </c:pt>
                <c:pt idx="27">
                  <c:v>5011.8723360000004</c:v>
                </c:pt>
                <c:pt idx="28">
                  <c:v>6309.573445</c:v>
                </c:pt>
                <c:pt idx="29">
                  <c:v>7943.2823470000003</c:v>
                </c:pt>
                <c:pt idx="30">
                  <c:v>10000</c:v>
                </c:pt>
                <c:pt idx="31">
                  <c:v>12589.25412</c:v>
                </c:pt>
                <c:pt idx="32">
                  <c:v>15848.931920000001</c:v>
                </c:pt>
                <c:pt idx="33">
                  <c:v>19952.623149999999</c:v>
                </c:pt>
                <c:pt idx="34">
                  <c:v>25118.864320000001</c:v>
                </c:pt>
                <c:pt idx="35">
                  <c:v>31622.776600000001</c:v>
                </c:pt>
                <c:pt idx="36">
                  <c:v>39810.717060000003</c:v>
                </c:pt>
                <c:pt idx="37">
                  <c:v>50118.723360000004</c:v>
                </c:pt>
                <c:pt idx="38">
                  <c:v>63095.734450000004</c:v>
                </c:pt>
                <c:pt idx="39">
                  <c:v>79432.823470000003</c:v>
                </c:pt>
                <c:pt idx="40">
                  <c:v>100000</c:v>
                </c:pt>
                <c:pt idx="41">
                  <c:v>125892.54120000001</c:v>
                </c:pt>
                <c:pt idx="42">
                  <c:v>158489.3192</c:v>
                </c:pt>
                <c:pt idx="43">
                  <c:v>199526.23149999999</c:v>
                </c:pt>
                <c:pt idx="44">
                  <c:v>251188.64319999999</c:v>
                </c:pt>
                <c:pt idx="45">
                  <c:v>316227.766</c:v>
                </c:pt>
                <c:pt idx="46">
                  <c:v>398107.17060000001</c:v>
                </c:pt>
                <c:pt idx="47">
                  <c:v>501187.23359999998</c:v>
                </c:pt>
                <c:pt idx="48">
                  <c:v>630957.34450000001</c:v>
                </c:pt>
                <c:pt idx="49">
                  <c:v>794328.23470000003</c:v>
                </c:pt>
                <c:pt idx="50">
                  <c:v>1000000</c:v>
                </c:pt>
                <c:pt idx="51">
                  <c:v>1258925.412</c:v>
                </c:pt>
                <c:pt idx="52">
                  <c:v>1584893.192</c:v>
                </c:pt>
                <c:pt idx="53">
                  <c:v>1995262.3149999999</c:v>
                </c:pt>
                <c:pt idx="54">
                  <c:v>2511886.432</c:v>
                </c:pt>
                <c:pt idx="55">
                  <c:v>3162277.66</c:v>
                </c:pt>
                <c:pt idx="56">
                  <c:v>3981071.7059999998</c:v>
                </c:pt>
                <c:pt idx="57">
                  <c:v>5011872.3360000001</c:v>
                </c:pt>
                <c:pt idx="58">
                  <c:v>6309573.4450000003</c:v>
                </c:pt>
                <c:pt idx="59">
                  <c:v>7943282.3470000001</c:v>
                </c:pt>
                <c:pt idx="60">
                  <c:v>10000000</c:v>
                </c:pt>
                <c:pt idx="61">
                  <c:v>12589254.119999999</c:v>
                </c:pt>
                <c:pt idx="62">
                  <c:v>15848931.92</c:v>
                </c:pt>
                <c:pt idx="63">
                  <c:v>19952623.149999999</c:v>
                </c:pt>
                <c:pt idx="64">
                  <c:v>25118864.32</c:v>
                </c:pt>
                <c:pt idx="65">
                  <c:v>31622776.600000001</c:v>
                </c:pt>
                <c:pt idx="66">
                  <c:v>39810717.060000002</c:v>
                </c:pt>
                <c:pt idx="67">
                  <c:v>50118723.359999999</c:v>
                </c:pt>
                <c:pt idx="68">
                  <c:v>63095734.450000003</c:v>
                </c:pt>
                <c:pt idx="69">
                  <c:v>79432823.469999999</c:v>
                </c:pt>
                <c:pt idx="70">
                  <c:v>100000000</c:v>
                </c:pt>
              </c:numCache>
            </c:numRef>
          </c:xVal>
          <c:yVal>
            <c:numRef>
              <c:f>Лист1!$B$1:$B$71</c:f>
              <c:numCache>
                <c:formatCode>General</c:formatCode>
                <c:ptCount val="71"/>
                <c:pt idx="0">
                  <c:v>37.969299999999997</c:v>
                </c:pt>
                <c:pt idx="1">
                  <c:v>38.011499999999998</c:v>
                </c:pt>
                <c:pt idx="2">
                  <c:v>38.0732</c:v>
                </c:pt>
                <c:pt idx="3">
                  <c:v>38.166499999999999</c:v>
                </c:pt>
                <c:pt idx="4">
                  <c:v>38.308399999999999</c:v>
                </c:pt>
                <c:pt idx="5">
                  <c:v>38.522399999999998</c:v>
                </c:pt>
                <c:pt idx="6">
                  <c:v>38.838700000000003</c:v>
                </c:pt>
                <c:pt idx="7">
                  <c:v>39.292400000000001</c:v>
                </c:pt>
                <c:pt idx="8">
                  <c:v>39.916800000000002</c:v>
                </c:pt>
                <c:pt idx="9">
                  <c:v>40.733400000000003</c:v>
                </c:pt>
                <c:pt idx="10">
                  <c:v>41.740699999999997</c:v>
                </c:pt>
                <c:pt idx="11">
                  <c:v>42.908700000000003</c:v>
                </c:pt>
                <c:pt idx="12">
                  <c:v>44.180999999999997</c:v>
                </c:pt>
                <c:pt idx="13">
                  <c:v>45.484699999999997</c:v>
                </c:pt>
                <c:pt idx="14">
                  <c:v>46.742100000000001</c:v>
                </c:pt>
                <c:pt idx="15">
                  <c:v>47.8825</c:v>
                </c:pt>
                <c:pt idx="16">
                  <c:v>48.854199999999999</c:v>
                </c:pt>
                <c:pt idx="17">
                  <c:v>49.632599999999996</c:v>
                </c:pt>
                <c:pt idx="18">
                  <c:v>50.221400000000003</c:v>
                </c:pt>
                <c:pt idx="19">
                  <c:v>50.645299999999999</c:v>
                </c:pt>
                <c:pt idx="20">
                  <c:v>50.938600000000001</c:v>
                </c:pt>
                <c:pt idx="21">
                  <c:v>51.135599999999997</c:v>
                </c:pt>
                <c:pt idx="22">
                  <c:v>51.2652</c:v>
                </c:pt>
                <c:pt idx="23">
                  <c:v>51.349200000000003</c:v>
                </c:pt>
                <c:pt idx="24">
                  <c:v>51.403100000000002</c:v>
                </c:pt>
                <c:pt idx="25">
                  <c:v>51.4375</c:v>
                </c:pt>
                <c:pt idx="26">
                  <c:v>51.459299999999999</c:v>
                </c:pt>
                <c:pt idx="27">
                  <c:v>51.473199999999999</c:v>
                </c:pt>
                <c:pt idx="28">
                  <c:v>51.481900000000003</c:v>
                </c:pt>
                <c:pt idx="29">
                  <c:v>51.487400000000001</c:v>
                </c:pt>
                <c:pt idx="30">
                  <c:v>51.490900000000003</c:v>
                </c:pt>
                <c:pt idx="31">
                  <c:v>51.493000000000002</c:v>
                </c:pt>
                <c:pt idx="32">
                  <c:v>51.494300000000003</c:v>
                </c:pt>
                <c:pt idx="33">
                  <c:v>51.494999999999997</c:v>
                </c:pt>
                <c:pt idx="34">
                  <c:v>51.4953</c:v>
                </c:pt>
                <c:pt idx="35">
                  <c:v>51.495199999999997</c:v>
                </c:pt>
                <c:pt idx="36">
                  <c:v>51.494799999999998</c:v>
                </c:pt>
                <c:pt idx="37">
                  <c:v>51.4938</c:v>
                </c:pt>
                <c:pt idx="38">
                  <c:v>51.492100000000001</c:v>
                </c:pt>
                <c:pt idx="39">
                  <c:v>51.4895</c:v>
                </c:pt>
                <c:pt idx="40">
                  <c:v>51.485100000000003</c:v>
                </c:pt>
                <c:pt idx="41">
                  <c:v>51.478299999999997</c:v>
                </c:pt>
                <c:pt idx="42">
                  <c:v>51.467399999999998</c:v>
                </c:pt>
                <c:pt idx="43">
                  <c:v>51.450099999999999</c:v>
                </c:pt>
                <c:pt idx="44">
                  <c:v>51.423000000000002</c:v>
                </c:pt>
                <c:pt idx="45">
                  <c:v>51.380299999999998</c:v>
                </c:pt>
                <c:pt idx="46">
                  <c:v>51.313400000000001</c:v>
                </c:pt>
                <c:pt idx="47">
                  <c:v>51.209499999999998</c:v>
                </c:pt>
                <c:pt idx="48">
                  <c:v>51.049799999999998</c:v>
                </c:pt>
                <c:pt idx="49">
                  <c:v>50.808100000000003</c:v>
                </c:pt>
                <c:pt idx="50">
                  <c:v>50.450600000000001</c:v>
                </c:pt>
                <c:pt idx="51">
                  <c:v>49.938099999999999</c:v>
                </c:pt>
                <c:pt idx="52">
                  <c:v>49.232399999999998</c:v>
                </c:pt>
                <c:pt idx="53">
                  <c:v>48.305999999999997</c:v>
                </c:pt>
                <c:pt idx="54">
                  <c:v>47.151200000000003</c:v>
                </c:pt>
                <c:pt idx="55">
                  <c:v>45.783099999999997</c:v>
                </c:pt>
                <c:pt idx="56">
                  <c:v>44.233499999999999</c:v>
                </c:pt>
                <c:pt idx="57">
                  <c:v>42.541400000000003</c:v>
                </c:pt>
                <c:pt idx="58">
                  <c:v>40.743400000000001</c:v>
                </c:pt>
                <c:pt idx="59">
                  <c:v>38.869300000000003</c:v>
                </c:pt>
                <c:pt idx="60">
                  <c:v>36.94</c:v>
                </c:pt>
                <c:pt idx="61">
                  <c:v>34.968200000000003</c:v>
                </c:pt>
                <c:pt idx="62">
                  <c:v>32.959200000000003</c:v>
                </c:pt>
                <c:pt idx="63">
                  <c:v>30.911200000000001</c:v>
                </c:pt>
                <c:pt idx="64">
                  <c:v>28.8156</c:v>
                </c:pt>
                <c:pt idx="65">
                  <c:v>26.6555</c:v>
                </c:pt>
                <c:pt idx="66">
                  <c:v>24.405799999999999</c:v>
                </c:pt>
                <c:pt idx="67">
                  <c:v>22.033100000000001</c:v>
                </c:pt>
                <c:pt idx="68">
                  <c:v>19.4986</c:v>
                </c:pt>
                <c:pt idx="69">
                  <c:v>16.765699999999999</c:v>
                </c:pt>
                <c:pt idx="70">
                  <c:v>13.809799999999999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D-EE4A-AE8D-409F47DA9F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Лист1!$A$1:$A$71</c:f>
              <c:numCache>
                <c:formatCode>General</c:formatCode>
                <c:ptCount val="71"/>
                <c:pt idx="0">
                  <c:v>10</c:v>
                </c:pt>
                <c:pt idx="1">
                  <c:v>12.58925412</c:v>
                </c:pt>
                <c:pt idx="2">
                  <c:v>15.84893192</c:v>
                </c:pt>
                <c:pt idx="3">
                  <c:v>19.952623150000001</c:v>
                </c:pt>
                <c:pt idx="4">
                  <c:v>25.11886432</c:v>
                </c:pt>
                <c:pt idx="5">
                  <c:v>31.622776600000002</c:v>
                </c:pt>
                <c:pt idx="6">
                  <c:v>39.810717060000002</c:v>
                </c:pt>
                <c:pt idx="7">
                  <c:v>50.118723359999997</c:v>
                </c:pt>
                <c:pt idx="8">
                  <c:v>63.095734450000002</c:v>
                </c:pt>
                <c:pt idx="9">
                  <c:v>79.432823470000002</c:v>
                </c:pt>
                <c:pt idx="10">
                  <c:v>100</c:v>
                </c:pt>
                <c:pt idx="11">
                  <c:v>125.8925412</c:v>
                </c:pt>
                <c:pt idx="12">
                  <c:v>158.48931920000001</c:v>
                </c:pt>
                <c:pt idx="13">
                  <c:v>199.52623149999999</c:v>
                </c:pt>
                <c:pt idx="14">
                  <c:v>251.1886432</c:v>
                </c:pt>
                <c:pt idx="15">
                  <c:v>316.22776599999997</c:v>
                </c:pt>
                <c:pt idx="16">
                  <c:v>398.10717060000002</c:v>
                </c:pt>
                <c:pt idx="17">
                  <c:v>501.18723360000001</c:v>
                </c:pt>
                <c:pt idx="18">
                  <c:v>630.95734449999998</c:v>
                </c:pt>
                <c:pt idx="19">
                  <c:v>794.32823470000005</c:v>
                </c:pt>
                <c:pt idx="20">
                  <c:v>1000</c:v>
                </c:pt>
                <c:pt idx="21">
                  <c:v>1258.9254120000001</c:v>
                </c:pt>
                <c:pt idx="22">
                  <c:v>1584.893192</c:v>
                </c:pt>
                <c:pt idx="23">
                  <c:v>1995.2623149999999</c:v>
                </c:pt>
                <c:pt idx="24">
                  <c:v>2511.8864319999998</c:v>
                </c:pt>
                <c:pt idx="25">
                  <c:v>3162.2776600000002</c:v>
                </c:pt>
                <c:pt idx="26">
                  <c:v>3981.0717060000002</c:v>
                </c:pt>
                <c:pt idx="27">
                  <c:v>5011.8723360000004</c:v>
                </c:pt>
                <c:pt idx="28">
                  <c:v>6309.573445</c:v>
                </c:pt>
                <c:pt idx="29">
                  <c:v>7943.2823470000003</c:v>
                </c:pt>
                <c:pt idx="30">
                  <c:v>10000</c:v>
                </c:pt>
                <c:pt idx="31">
                  <c:v>12589.25412</c:v>
                </c:pt>
                <c:pt idx="32">
                  <c:v>15848.931920000001</c:v>
                </c:pt>
                <c:pt idx="33">
                  <c:v>19952.623149999999</c:v>
                </c:pt>
                <c:pt idx="34">
                  <c:v>25118.864320000001</c:v>
                </c:pt>
                <c:pt idx="35">
                  <c:v>31622.776600000001</c:v>
                </c:pt>
                <c:pt idx="36">
                  <c:v>39810.717060000003</c:v>
                </c:pt>
                <c:pt idx="37">
                  <c:v>50118.723360000004</c:v>
                </c:pt>
                <c:pt idx="38">
                  <c:v>63095.734450000004</c:v>
                </c:pt>
                <c:pt idx="39">
                  <c:v>79432.823470000003</c:v>
                </c:pt>
                <c:pt idx="40">
                  <c:v>100000</c:v>
                </c:pt>
                <c:pt idx="41">
                  <c:v>125892.54120000001</c:v>
                </c:pt>
                <c:pt idx="42">
                  <c:v>158489.3192</c:v>
                </c:pt>
                <c:pt idx="43">
                  <c:v>199526.23149999999</c:v>
                </c:pt>
                <c:pt idx="44">
                  <c:v>251188.64319999999</c:v>
                </c:pt>
                <c:pt idx="45">
                  <c:v>316227.766</c:v>
                </c:pt>
                <c:pt idx="46">
                  <c:v>398107.17060000001</c:v>
                </c:pt>
                <c:pt idx="47">
                  <c:v>501187.23359999998</c:v>
                </c:pt>
                <c:pt idx="48">
                  <c:v>630957.34450000001</c:v>
                </c:pt>
                <c:pt idx="49">
                  <c:v>794328.23470000003</c:v>
                </c:pt>
                <c:pt idx="50">
                  <c:v>1000000</c:v>
                </c:pt>
                <c:pt idx="51">
                  <c:v>1258925.412</c:v>
                </c:pt>
                <c:pt idx="52">
                  <c:v>1584893.192</c:v>
                </c:pt>
                <c:pt idx="53">
                  <c:v>1995262.3149999999</c:v>
                </c:pt>
                <c:pt idx="54">
                  <c:v>2511886.432</c:v>
                </c:pt>
                <c:pt idx="55">
                  <c:v>3162277.66</c:v>
                </c:pt>
                <c:pt idx="56">
                  <c:v>3981071.7059999998</c:v>
                </c:pt>
                <c:pt idx="57">
                  <c:v>5011872.3360000001</c:v>
                </c:pt>
                <c:pt idx="58">
                  <c:v>6309573.4450000003</c:v>
                </c:pt>
                <c:pt idx="59">
                  <c:v>7943282.3470000001</c:v>
                </c:pt>
                <c:pt idx="60">
                  <c:v>10000000</c:v>
                </c:pt>
                <c:pt idx="61">
                  <c:v>12589254.119999999</c:v>
                </c:pt>
                <c:pt idx="62">
                  <c:v>15848931.92</c:v>
                </c:pt>
                <c:pt idx="63">
                  <c:v>19952623.149999999</c:v>
                </c:pt>
                <c:pt idx="64">
                  <c:v>25118864.32</c:v>
                </c:pt>
                <c:pt idx="65">
                  <c:v>31622776.600000001</c:v>
                </c:pt>
                <c:pt idx="66">
                  <c:v>39810717.060000002</c:v>
                </c:pt>
                <c:pt idx="67">
                  <c:v>50118723.359999999</c:v>
                </c:pt>
                <c:pt idx="68">
                  <c:v>63095734.450000003</c:v>
                </c:pt>
                <c:pt idx="69">
                  <c:v>79432823.469999999</c:v>
                </c:pt>
                <c:pt idx="70">
                  <c:v>100000000</c:v>
                </c:pt>
              </c:numCache>
            </c:numRef>
          </c:xVal>
          <c:yVal>
            <c:numRef>
              <c:f>Лист1!$D$1:$D$71</c:f>
              <c:numCache>
                <c:formatCode>General</c:formatCode>
                <c:ptCount val="71"/>
                <c:pt idx="0">
                  <c:v>48.485300000000002</c:v>
                </c:pt>
                <c:pt idx="1">
                  <c:v>48.485300000000002</c:v>
                </c:pt>
                <c:pt idx="2">
                  <c:v>48.485300000000002</c:v>
                </c:pt>
                <c:pt idx="3">
                  <c:v>48.485300000000002</c:v>
                </c:pt>
                <c:pt idx="4">
                  <c:v>48.485300000000002</c:v>
                </c:pt>
                <c:pt idx="5">
                  <c:v>48.485300000000002</c:v>
                </c:pt>
                <c:pt idx="6">
                  <c:v>48.485300000000002</c:v>
                </c:pt>
                <c:pt idx="7">
                  <c:v>48.485300000000002</c:v>
                </c:pt>
                <c:pt idx="8">
                  <c:v>48.485300000000002</c:v>
                </c:pt>
                <c:pt idx="9">
                  <c:v>48.485300000000002</c:v>
                </c:pt>
                <c:pt idx="10">
                  <c:v>48.485300000000002</c:v>
                </c:pt>
                <c:pt idx="11">
                  <c:v>48.485300000000002</c:v>
                </c:pt>
                <c:pt idx="12">
                  <c:v>48.485300000000002</c:v>
                </c:pt>
                <c:pt idx="13">
                  <c:v>48.485300000000002</c:v>
                </c:pt>
                <c:pt idx="14">
                  <c:v>48.485300000000002</c:v>
                </c:pt>
                <c:pt idx="15">
                  <c:v>48.485300000000002</c:v>
                </c:pt>
                <c:pt idx="16">
                  <c:v>48.485300000000002</c:v>
                </c:pt>
                <c:pt idx="17">
                  <c:v>48.485300000000002</c:v>
                </c:pt>
                <c:pt idx="18">
                  <c:v>48.485300000000002</c:v>
                </c:pt>
                <c:pt idx="19">
                  <c:v>48.485300000000002</c:v>
                </c:pt>
                <c:pt idx="20">
                  <c:v>48.485300000000002</c:v>
                </c:pt>
                <c:pt idx="21">
                  <c:v>48.485300000000002</c:v>
                </c:pt>
                <c:pt idx="22">
                  <c:v>48.485300000000002</c:v>
                </c:pt>
                <c:pt idx="23">
                  <c:v>48.485300000000002</c:v>
                </c:pt>
                <c:pt idx="24">
                  <c:v>48.485300000000002</c:v>
                </c:pt>
                <c:pt idx="25">
                  <c:v>48.485300000000002</c:v>
                </c:pt>
                <c:pt idx="26">
                  <c:v>48.485300000000002</c:v>
                </c:pt>
                <c:pt idx="27">
                  <c:v>48.485300000000002</c:v>
                </c:pt>
                <c:pt idx="28">
                  <c:v>48.485300000000002</c:v>
                </c:pt>
                <c:pt idx="29">
                  <c:v>48.485300000000002</c:v>
                </c:pt>
                <c:pt idx="30">
                  <c:v>48.485300000000002</c:v>
                </c:pt>
                <c:pt idx="31">
                  <c:v>48.485300000000002</c:v>
                </c:pt>
                <c:pt idx="32">
                  <c:v>48.485300000000002</c:v>
                </c:pt>
                <c:pt idx="33">
                  <c:v>48.485300000000002</c:v>
                </c:pt>
                <c:pt idx="34">
                  <c:v>48.485300000000002</c:v>
                </c:pt>
                <c:pt idx="35">
                  <c:v>48.485300000000002</c:v>
                </c:pt>
                <c:pt idx="36">
                  <c:v>48.485300000000002</c:v>
                </c:pt>
                <c:pt idx="37">
                  <c:v>48.485300000000002</c:v>
                </c:pt>
                <c:pt idx="38">
                  <c:v>48.485300000000002</c:v>
                </c:pt>
                <c:pt idx="39">
                  <c:v>48.485300000000002</c:v>
                </c:pt>
                <c:pt idx="40">
                  <c:v>48.485300000000002</c:v>
                </c:pt>
                <c:pt idx="41">
                  <c:v>48.485300000000002</c:v>
                </c:pt>
                <c:pt idx="42">
                  <c:v>48.485300000000002</c:v>
                </c:pt>
                <c:pt idx="43">
                  <c:v>48.485300000000002</c:v>
                </c:pt>
                <c:pt idx="44">
                  <c:v>48.485300000000002</c:v>
                </c:pt>
                <c:pt idx="45">
                  <c:v>48.485300000000002</c:v>
                </c:pt>
                <c:pt idx="46">
                  <c:v>48.485300000000002</c:v>
                </c:pt>
                <c:pt idx="47">
                  <c:v>48.485300000000002</c:v>
                </c:pt>
                <c:pt idx="48">
                  <c:v>48.485300000000002</c:v>
                </c:pt>
                <c:pt idx="49">
                  <c:v>48.485300000000002</c:v>
                </c:pt>
                <c:pt idx="50">
                  <c:v>48.485300000000002</c:v>
                </c:pt>
                <c:pt idx="51">
                  <c:v>48.485300000000002</c:v>
                </c:pt>
                <c:pt idx="52">
                  <c:v>48.485300000000002</c:v>
                </c:pt>
                <c:pt idx="53">
                  <c:v>48.485300000000002</c:v>
                </c:pt>
                <c:pt idx="54">
                  <c:v>48.485300000000002</c:v>
                </c:pt>
                <c:pt idx="55">
                  <c:v>48.485300000000002</c:v>
                </c:pt>
                <c:pt idx="56">
                  <c:v>48.485300000000002</c:v>
                </c:pt>
                <c:pt idx="57">
                  <c:v>48.485300000000002</c:v>
                </c:pt>
                <c:pt idx="58">
                  <c:v>48.485300000000002</c:v>
                </c:pt>
                <c:pt idx="59">
                  <c:v>48.485300000000002</c:v>
                </c:pt>
                <c:pt idx="60">
                  <c:v>48.485300000000002</c:v>
                </c:pt>
                <c:pt idx="61">
                  <c:v>48.485300000000002</c:v>
                </c:pt>
                <c:pt idx="62">
                  <c:v>48.485300000000002</c:v>
                </c:pt>
                <c:pt idx="63">
                  <c:v>48.485300000000002</c:v>
                </c:pt>
                <c:pt idx="64">
                  <c:v>48.485300000000002</c:v>
                </c:pt>
                <c:pt idx="65">
                  <c:v>48.485300000000002</c:v>
                </c:pt>
                <c:pt idx="66">
                  <c:v>48.485300000000002</c:v>
                </c:pt>
                <c:pt idx="67">
                  <c:v>48.485300000000002</c:v>
                </c:pt>
                <c:pt idx="68">
                  <c:v>48.485300000000002</c:v>
                </c:pt>
                <c:pt idx="69">
                  <c:v>48.485300000000002</c:v>
                </c:pt>
                <c:pt idx="70">
                  <c:v>48.485300000000002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9D-EE4A-AE8D-409F47DA9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761360"/>
        <c:axId val="1711768016"/>
      </c:scatterChart>
      <c:valAx>
        <c:axId val="1711761360"/>
        <c:scaling>
          <c:orientation val="minMax"/>
          <c:max val="1918000"/>
          <c:min val="191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f</a:t>
                </a:r>
                <a:r>
                  <a:rPr lang="ru-RU" sz="1100" b="0" i="0" baseline="0">
                    <a:effectLst/>
                  </a:rPr>
                  <a:t>, Гц</a:t>
                </a:r>
                <a:endParaRPr lang="ru-RU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0172297268451529"/>
              <c:y val="0.83055141068961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768016"/>
        <c:crosses val="autoZero"/>
        <c:crossBetween val="midCat"/>
      </c:valAx>
      <c:valAx>
        <c:axId val="1711768016"/>
        <c:scaling>
          <c:orientation val="minMax"/>
          <c:max val="48.49"/>
          <c:min val="48.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АЧХ, дБ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463051837178544E-2"/>
              <c:y val="6.55234821345324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76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81692913385825"/>
          <c:y val="0.11574074074074074"/>
          <c:w val="0.7728497375328085"/>
          <c:h val="0.743503207932341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Лист1!$G$59:$G$71</c:f>
              <c:numCache>
                <c:formatCode>General</c:formatCode>
                <c:ptCount val="13"/>
                <c:pt idx="0">
                  <c:v>120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7000</c:v>
                </c:pt>
                <c:pt idx="7">
                  <c:v>8000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</c:numCache>
            </c:numRef>
          </c:xVal>
          <c:yVal>
            <c:numRef>
              <c:f>Лист1!$H$59:$H$71</c:f>
              <c:numCache>
                <c:formatCode>General</c:formatCode>
                <c:ptCount val="13"/>
                <c:pt idx="0">
                  <c:v>45</c:v>
                </c:pt>
                <c:pt idx="1">
                  <c:v>74.900000000000006</c:v>
                </c:pt>
                <c:pt idx="2">
                  <c:v>187</c:v>
                </c:pt>
                <c:pt idx="3">
                  <c:v>375</c:v>
                </c:pt>
                <c:pt idx="4">
                  <c:v>749</c:v>
                </c:pt>
                <c:pt idx="5">
                  <c:v>1870</c:v>
                </c:pt>
                <c:pt idx="6">
                  <c:v>2600</c:v>
                </c:pt>
                <c:pt idx="7">
                  <c:v>2970</c:v>
                </c:pt>
                <c:pt idx="8">
                  <c:v>3680</c:v>
                </c:pt>
                <c:pt idx="9">
                  <c:v>5420</c:v>
                </c:pt>
                <c:pt idx="10">
                  <c:v>7060</c:v>
                </c:pt>
                <c:pt idx="11">
                  <c:v>7310</c:v>
                </c:pt>
                <c:pt idx="12">
                  <c:v>7520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2A-7949-B935-5FF0849F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873824"/>
        <c:axId val="1936871328"/>
      </c:scatterChart>
      <c:valAx>
        <c:axId val="193687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вх</a:t>
                </a:r>
              </a:p>
            </c:rich>
          </c:tx>
          <c:layout>
            <c:manualLayout>
              <c:xMode val="edge"/>
              <c:yMode val="edge"/>
              <c:x val="0.92951268591426051"/>
              <c:y val="0.8647914843977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871328"/>
        <c:crosses val="autoZero"/>
        <c:crossBetween val="midCat"/>
      </c:valAx>
      <c:valAx>
        <c:axId val="19368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3.221420239136773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87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4</xdr:row>
      <xdr:rowOff>114300</xdr:rowOff>
    </xdr:from>
    <xdr:to>
      <xdr:col>11</xdr:col>
      <xdr:colOff>647701</xdr:colOff>
      <xdr:row>18</xdr:row>
      <xdr:rowOff>107950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81C684-A755-0B49-82B6-9D1920897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654443</xdr:colOff>
      <xdr:row>24</xdr:row>
      <xdr:rowOff>70487</xdr:rowOff>
    </xdr:from>
    <xdr:to>
      <xdr:col>11</xdr:col>
      <xdr:colOff>717946</xdr:colOff>
      <xdr:row>38</xdr:row>
      <xdr:rowOff>127636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68E62D6-AE63-9A4F-B1AD-F79F1FD24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106502</xdr:colOff>
      <xdr:row>40</xdr:row>
      <xdr:rowOff>24064</xdr:rowOff>
    </xdr:from>
    <xdr:to>
      <xdr:col>12</xdr:col>
      <xdr:colOff>176689</xdr:colOff>
      <xdr:row>54</xdr:row>
      <xdr:rowOff>55144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41285A4-627C-CE4E-BDE4-270D22E64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710107</xdr:colOff>
      <xdr:row>57</xdr:row>
      <xdr:rowOff>122904</xdr:rowOff>
    </xdr:from>
    <xdr:to>
      <xdr:col>17</xdr:col>
      <xdr:colOff>125774</xdr:colOff>
      <xdr:row>70</xdr:row>
      <xdr:rowOff>176532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2370B51-4BFE-DB48-B90C-638E40CFC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1083;&#1072;&#1073;2/lab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>
            <v>0.1</v>
          </cell>
          <cell r="B1">
            <v>32.714500000000001</v>
          </cell>
          <cell r="D1">
            <v>40.694300000000005</v>
          </cell>
        </row>
        <row r="2">
          <cell r="A2">
            <v>0.12589254120000001</v>
          </cell>
          <cell r="B2">
            <v>34.5169</v>
          </cell>
          <cell r="D2">
            <v>40.694300000000005</v>
          </cell>
        </row>
        <row r="3">
          <cell r="A3">
            <v>0.15848931920000001</v>
          </cell>
          <cell r="B3">
            <v>36.2209</v>
          </cell>
          <cell r="D3">
            <v>40.694300000000005</v>
          </cell>
        </row>
        <row r="4">
          <cell r="A4">
            <v>0.19952623150000001</v>
          </cell>
          <cell r="B4">
            <v>37.7896</v>
          </cell>
          <cell r="D4">
            <v>40.694300000000005</v>
          </cell>
        </row>
        <row r="5">
          <cell r="A5">
            <v>0.25118864320000001</v>
          </cell>
          <cell r="B5">
            <v>39.183199999999999</v>
          </cell>
          <cell r="D5">
            <v>40.694300000000005</v>
          </cell>
        </row>
        <row r="6">
          <cell r="A6">
            <v>0.31622776600000002</v>
          </cell>
          <cell r="B6">
            <v>40.367899999999999</v>
          </cell>
          <cell r="D6">
            <v>40.694300000000005</v>
          </cell>
        </row>
        <row r="7">
          <cell r="A7">
            <v>0.3981071706</v>
          </cell>
          <cell r="B7">
            <v>41.325400000000002</v>
          </cell>
          <cell r="D7">
            <v>40.694300000000005</v>
          </cell>
        </row>
        <row r="8">
          <cell r="A8">
            <v>0.50118723359999995</v>
          </cell>
          <cell r="B8">
            <v>42.060200000000002</v>
          </cell>
          <cell r="D8">
            <v>40.694300000000005</v>
          </cell>
        </row>
        <row r="9">
          <cell r="A9">
            <v>0.63095734449999996</v>
          </cell>
          <cell r="B9">
            <v>42.597200000000001</v>
          </cell>
          <cell r="D9">
            <v>40.694300000000005</v>
          </cell>
        </row>
        <row r="10">
          <cell r="A10">
            <v>0.79432823470000002</v>
          </cell>
          <cell r="B10">
            <v>42.973700000000001</v>
          </cell>
          <cell r="D10">
            <v>40.694300000000005</v>
          </cell>
        </row>
        <row r="11">
          <cell r="A11">
            <v>1</v>
          </cell>
          <cell r="B11">
            <v>43.229199999999999</v>
          </cell>
          <cell r="D11">
            <v>40.694300000000005</v>
          </cell>
        </row>
        <row r="12">
          <cell r="A12">
            <v>1.258925412</v>
          </cell>
          <cell r="B12">
            <v>43.398499999999999</v>
          </cell>
          <cell r="D12">
            <v>40.694300000000005</v>
          </cell>
        </row>
        <row r="13">
          <cell r="A13">
            <v>1.584893192</v>
          </cell>
          <cell r="B13">
            <v>43.508899999999997</v>
          </cell>
          <cell r="D13">
            <v>40.694300000000005</v>
          </cell>
        </row>
        <row r="14">
          <cell r="A14">
            <v>1.995262315</v>
          </cell>
          <cell r="B14">
            <v>43.58</v>
          </cell>
          <cell r="D14">
            <v>40.694300000000005</v>
          </cell>
        </row>
        <row r="15">
          <cell r="A15">
            <v>2.5118864319999998</v>
          </cell>
          <cell r="B15">
            <v>43.625399999999999</v>
          </cell>
          <cell r="D15">
            <v>40.694300000000005</v>
          </cell>
        </row>
        <row r="16">
          <cell r="A16">
            <v>3.16227766</v>
          </cell>
          <cell r="B16">
            <v>43.654400000000003</v>
          </cell>
          <cell r="D16">
            <v>40.694300000000005</v>
          </cell>
        </row>
        <row r="17">
          <cell r="A17">
            <v>3.9810717059999998</v>
          </cell>
          <cell r="B17">
            <v>43.672699999999999</v>
          </cell>
          <cell r="D17">
            <v>40.694300000000005</v>
          </cell>
        </row>
        <row r="18">
          <cell r="A18">
            <v>5.0118723359999997</v>
          </cell>
          <cell r="B18">
            <v>43.6843</v>
          </cell>
          <cell r="D18">
            <v>40.694300000000005</v>
          </cell>
        </row>
        <row r="19">
          <cell r="A19">
            <v>6.3095734449999998</v>
          </cell>
          <cell r="B19">
            <v>43.691699999999997</v>
          </cell>
          <cell r="D19">
            <v>40.694300000000005</v>
          </cell>
        </row>
        <row r="20">
          <cell r="A20">
            <v>7.9432823470000002</v>
          </cell>
          <cell r="B20">
            <v>43.696300000000001</v>
          </cell>
          <cell r="D20">
            <v>40.694300000000005</v>
          </cell>
        </row>
        <row r="21">
          <cell r="A21">
            <v>10</v>
          </cell>
          <cell r="B21">
            <v>43.699300000000001</v>
          </cell>
          <cell r="D21">
            <v>40.694300000000005</v>
          </cell>
        </row>
        <row r="22">
          <cell r="A22">
            <v>12.58925412</v>
          </cell>
          <cell r="B22">
            <v>43.701099999999997</v>
          </cell>
          <cell r="D22">
            <v>40.694300000000005</v>
          </cell>
        </row>
        <row r="23">
          <cell r="A23">
            <v>15.84893192</v>
          </cell>
          <cell r="B23">
            <v>43.702300000000001</v>
          </cell>
          <cell r="D23">
            <v>40.694300000000005</v>
          </cell>
        </row>
        <row r="24">
          <cell r="A24">
            <v>19.952623150000001</v>
          </cell>
          <cell r="B24">
            <v>43.703000000000003</v>
          </cell>
          <cell r="D24">
            <v>40.694300000000005</v>
          </cell>
        </row>
        <row r="25">
          <cell r="A25">
            <v>25.11886432</v>
          </cell>
          <cell r="B25">
            <v>43.703499999999998</v>
          </cell>
          <cell r="D25">
            <v>40.694300000000005</v>
          </cell>
          <cell r="G25">
            <v>42</v>
          </cell>
          <cell r="H25">
            <v>6.43</v>
          </cell>
        </row>
        <row r="26">
          <cell r="A26">
            <v>31.622776600000002</v>
          </cell>
          <cell r="B26">
            <v>43.703800000000001</v>
          </cell>
          <cell r="D26">
            <v>40.694300000000005</v>
          </cell>
          <cell r="G26">
            <v>100</v>
          </cell>
          <cell r="H26">
            <v>15.3</v>
          </cell>
        </row>
        <row r="27">
          <cell r="A27">
            <v>39.810717060000002</v>
          </cell>
          <cell r="B27">
            <v>43.704000000000001</v>
          </cell>
          <cell r="D27">
            <v>40.694300000000005</v>
          </cell>
          <cell r="G27">
            <v>500</v>
          </cell>
          <cell r="H27">
            <v>76.599999999999994</v>
          </cell>
        </row>
        <row r="28">
          <cell r="A28">
            <v>50.118723359999997</v>
          </cell>
          <cell r="B28">
            <v>43.704099999999997</v>
          </cell>
          <cell r="D28">
            <v>40.694300000000005</v>
          </cell>
          <cell r="G28">
            <v>1000</v>
          </cell>
          <cell r="H28">
            <v>153</v>
          </cell>
        </row>
        <row r="29">
          <cell r="A29">
            <v>63.095734450000002</v>
          </cell>
          <cell r="B29">
            <v>43.7042</v>
          </cell>
          <cell r="D29">
            <v>40.694300000000005</v>
          </cell>
          <cell r="G29">
            <v>5000</v>
          </cell>
          <cell r="H29">
            <v>765</v>
          </cell>
        </row>
        <row r="30">
          <cell r="A30">
            <v>79.432823470000002</v>
          </cell>
          <cell r="B30">
            <v>43.7042</v>
          </cell>
          <cell r="D30">
            <v>40.694300000000005</v>
          </cell>
          <cell r="G30">
            <v>10000</v>
          </cell>
          <cell r="H30">
            <v>1530</v>
          </cell>
        </row>
        <row r="31">
          <cell r="A31">
            <v>100</v>
          </cell>
          <cell r="B31">
            <v>43.7042</v>
          </cell>
          <cell r="D31">
            <v>40.694300000000005</v>
          </cell>
          <cell r="G31">
            <v>20000</v>
          </cell>
          <cell r="H31">
            <v>3050</v>
          </cell>
        </row>
        <row r="32">
          <cell r="A32">
            <v>125.8925412</v>
          </cell>
          <cell r="B32">
            <v>43.704300000000003</v>
          </cell>
          <cell r="D32">
            <v>40.694300000000005</v>
          </cell>
          <cell r="G32">
            <v>30000</v>
          </cell>
          <cell r="H32">
            <v>4530</v>
          </cell>
        </row>
        <row r="33">
          <cell r="A33">
            <v>158.48931920000001</v>
          </cell>
          <cell r="B33">
            <v>43.704300000000003</v>
          </cell>
          <cell r="D33">
            <v>40.694300000000005</v>
          </cell>
          <cell r="G33">
            <v>40000</v>
          </cell>
          <cell r="H33">
            <v>6000</v>
          </cell>
        </row>
        <row r="34">
          <cell r="A34">
            <v>199.52623149999999</v>
          </cell>
          <cell r="B34">
            <v>43.704300000000003</v>
          </cell>
          <cell r="D34">
            <v>40.694300000000005</v>
          </cell>
          <cell r="G34">
            <v>50000</v>
          </cell>
          <cell r="H34">
            <v>7090</v>
          </cell>
        </row>
        <row r="35">
          <cell r="A35">
            <v>251.1886432</v>
          </cell>
          <cell r="B35">
            <v>43.704300000000003</v>
          </cell>
          <cell r="D35">
            <v>40.694300000000005</v>
          </cell>
          <cell r="G35">
            <v>55000</v>
          </cell>
          <cell r="H35">
            <v>7690</v>
          </cell>
        </row>
        <row r="36">
          <cell r="A36">
            <v>316.22776599999997</v>
          </cell>
          <cell r="B36">
            <v>43.704300000000003</v>
          </cell>
          <cell r="D36">
            <v>40.694300000000005</v>
          </cell>
          <cell r="G36">
            <v>58000</v>
          </cell>
          <cell r="H36">
            <v>8100</v>
          </cell>
        </row>
        <row r="37">
          <cell r="A37">
            <v>398.10717060000002</v>
          </cell>
          <cell r="B37">
            <v>43.704300000000003</v>
          </cell>
          <cell r="D37">
            <v>40.694300000000005</v>
          </cell>
          <cell r="G37">
            <v>59000</v>
          </cell>
          <cell r="H37">
            <v>8170</v>
          </cell>
        </row>
        <row r="38">
          <cell r="A38">
            <v>501.18723360000001</v>
          </cell>
          <cell r="B38">
            <v>43.704300000000003</v>
          </cell>
          <cell r="D38">
            <v>40.694300000000005</v>
          </cell>
        </row>
        <row r="39">
          <cell r="A39">
            <v>630.95734449999998</v>
          </cell>
          <cell r="B39">
            <v>43.704300000000003</v>
          </cell>
          <cell r="D39">
            <v>40.694300000000005</v>
          </cell>
        </row>
        <row r="40">
          <cell r="A40">
            <v>794.32823470000005</v>
          </cell>
          <cell r="B40">
            <v>43.704300000000003</v>
          </cell>
          <cell r="D40">
            <v>40.694300000000005</v>
          </cell>
        </row>
        <row r="41">
          <cell r="A41">
            <v>1000</v>
          </cell>
          <cell r="B41">
            <v>43.704300000000003</v>
          </cell>
          <cell r="D41">
            <v>40.694300000000005</v>
          </cell>
          <cell r="G41">
            <v>70000</v>
          </cell>
          <cell r="H41">
            <v>10717.000000000002</v>
          </cell>
        </row>
        <row r="42">
          <cell r="A42">
            <v>1258.9254120000001</v>
          </cell>
          <cell r="B42">
            <v>43.704300000000003</v>
          </cell>
          <cell r="D42">
            <v>40.694300000000005</v>
          </cell>
          <cell r="G42">
            <v>0</v>
          </cell>
          <cell r="H42">
            <v>0</v>
          </cell>
        </row>
        <row r="43">
          <cell r="A43">
            <v>1584.893192</v>
          </cell>
          <cell r="B43">
            <v>43.704300000000003</v>
          </cell>
          <cell r="D43">
            <v>40.694300000000005</v>
          </cell>
        </row>
        <row r="44">
          <cell r="A44">
            <v>1995.2623149999999</v>
          </cell>
          <cell r="B44">
            <v>43.704300000000003</v>
          </cell>
          <cell r="D44">
            <v>40.694300000000005</v>
          </cell>
        </row>
        <row r="45">
          <cell r="A45">
            <v>2511.8864319999998</v>
          </cell>
          <cell r="B45">
            <v>43.704300000000003</v>
          </cell>
          <cell r="D45">
            <v>40.694300000000005</v>
          </cell>
        </row>
        <row r="46">
          <cell r="A46">
            <v>3162.2776600000002</v>
          </cell>
          <cell r="B46">
            <v>43.704300000000003</v>
          </cell>
          <cell r="D46">
            <v>40.694300000000005</v>
          </cell>
        </row>
        <row r="47">
          <cell r="A47">
            <v>3981.0717060000002</v>
          </cell>
          <cell r="B47">
            <v>43.7042</v>
          </cell>
          <cell r="D47">
            <v>40.694300000000005</v>
          </cell>
        </row>
        <row r="48">
          <cell r="A48">
            <v>5011.8723360000004</v>
          </cell>
          <cell r="B48">
            <v>43.7042</v>
          </cell>
          <cell r="D48">
            <v>40.694300000000005</v>
          </cell>
        </row>
        <row r="49">
          <cell r="A49">
            <v>6309.573445</v>
          </cell>
          <cell r="B49">
            <v>43.7042</v>
          </cell>
          <cell r="D49">
            <v>40.694300000000005</v>
          </cell>
        </row>
        <row r="50">
          <cell r="A50">
            <v>7943.2823470000003</v>
          </cell>
          <cell r="B50">
            <v>43.704099999999997</v>
          </cell>
          <cell r="D50">
            <v>40.694300000000005</v>
          </cell>
        </row>
        <row r="51">
          <cell r="A51">
            <v>10000</v>
          </cell>
          <cell r="B51">
            <v>43.704000000000001</v>
          </cell>
          <cell r="D51">
            <v>40.694300000000005</v>
          </cell>
        </row>
        <row r="52">
          <cell r="A52">
            <v>12589.25412</v>
          </cell>
          <cell r="B52">
            <v>43.703800000000001</v>
          </cell>
          <cell r="D52">
            <v>40.694300000000005</v>
          </cell>
        </row>
        <row r="53">
          <cell r="A53">
            <v>15848.931920000001</v>
          </cell>
          <cell r="B53">
            <v>43.703499999999998</v>
          </cell>
          <cell r="D53">
            <v>40.694300000000005</v>
          </cell>
        </row>
        <row r="54">
          <cell r="A54">
            <v>19952.623149999999</v>
          </cell>
          <cell r="B54">
            <v>43.703000000000003</v>
          </cell>
          <cell r="D54">
            <v>40.694300000000005</v>
          </cell>
        </row>
        <row r="55">
          <cell r="A55">
            <v>25118.864320000001</v>
          </cell>
          <cell r="B55">
            <v>43.702300000000001</v>
          </cell>
          <cell r="D55">
            <v>40.694300000000005</v>
          </cell>
        </row>
        <row r="56">
          <cell r="A56">
            <v>31622.776600000001</v>
          </cell>
          <cell r="B56">
            <v>43.701099999999997</v>
          </cell>
          <cell r="D56">
            <v>40.694300000000005</v>
          </cell>
        </row>
        <row r="57">
          <cell r="A57">
            <v>39810.717060000003</v>
          </cell>
          <cell r="B57">
            <v>43.699199999999998</v>
          </cell>
          <cell r="D57">
            <v>40.694300000000005</v>
          </cell>
        </row>
        <row r="58">
          <cell r="A58">
            <v>50118.723360000004</v>
          </cell>
          <cell r="B58">
            <v>43.696300000000001</v>
          </cell>
          <cell r="D58">
            <v>40.694300000000005</v>
          </cell>
        </row>
        <row r="59">
          <cell r="A59">
            <v>63095.734450000004</v>
          </cell>
          <cell r="B59">
            <v>43.691600000000001</v>
          </cell>
          <cell r="D59">
            <v>40.694300000000005</v>
          </cell>
        </row>
        <row r="60">
          <cell r="A60">
            <v>79432.823470000003</v>
          </cell>
          <cell r="B60">
            <v>43.684199999999997</v>
          </cell>
          <cell r="D60">
            <v>40.694300000000005</v>
          </cell>
        </row>
        <row r="61">
          <cell r="A61">
            <v>100000</v>
          </cell>
          <cell r="B61">
            <v>43.672499999999999</v>
          </cell>
          <cell r="D61">
            <v>40.694300000000005</v>
          </cell>
        </row>
        <row r="62">
          <cell r="A62">
            <v>125892.54120000001</v>
          </cell>
          <cell r="B62">
            <v>43.654000000000003</v>
          </cell>
          <cell r="D62">
            <v>40.694300000000005</v>
          </cell>
        </row>
        <row r="63">
          <cell r="A63">
            <v>158489.3192</v>
          </cell>
          <cell r="B63">
            <v>43.6248</v>
          </cell>
          <cell r="D63">
            <v>40.694300000000005</v>
          </cell>
        </row>
        <row r="64">
          <cell r="A64">
            <v>199526.23149999999</v>
          </cell>
          <cell r="B64">
            <v>43.579000000000001</v>
          </cell>
          <cell r="D64">
            <v>40.694300000000005</v>
          </cell>
        </row>
        <row r="65">
          <cell r="A65">
            <v>251188.64319999999</v>
          </cell>
          <cell r="B65">
            <v>43.507300000000001</v>
          </cell>
          <cell r="D65">
            <v>40.694300000000005</v>
          </cell>
        </row>
        <row r="66">
          <cell r="A66">
            <v>316227.766</v>
          </cell>
          <cell r="B66">
            <v>43.396099999999997</v>
          </cell>
          <cell r="D66">
            <v>40.694300000000005</v>
          </cell>
        </row>
        <row r="67">
          <cell r="A67">
            <v>398107.17060000001</v>
          </cell>
          <cell r="B67">
            <v>43.225499999999997</v>
          </cell>
          <cell r="D67">
            <v>40.694300000000005</v>
          </cell>
        </row>
        <row r="68">
          <cell r="A68">
            <v>501187.23359999998</v>
          </cell>
          <cell r="B68">
            <v>42.9681</v>
          </cell>
          <cell r="D68">
            <v>40.694300000000005</v>
          </cell>
        </row>
        <row r="69">
          <cell r="A69">
            <v>630957.34450000001</v>
          </cell>
          <cell r="B69">
            <v>42.589199999999998</v>
          </cell>
          <cell r="D69">
            <v>40.694300000000005</v>
          </cell>
        </row>
        <row r="70">
          <cell r="A70">
            <v>794328.23470000003</v>
          </cell>
          <cell r="B70">
            <v>42.049199999999999</v>
          </cell>
          <cell r="D70">
            <v>40.694300000000005</v>
          </cell>
        </row>
        <row r="71">
          <cell r="A71">
            <v>1000000</v>
          </cell>
          <cell r="B71">
            <v>41.311100000000003</v>
          </cell>
          <cell r="D71">
            <v>40.694300000000005</v>
          </cell>
        </row>
        <row r="72">
          <cell r="A72">
            <v>1258925.412</v>
          </cell>
          <cell r="B72">
            <v>40.350299999999997</v>
          </cell>
          <cell r="D72">
            <v>40.694300000000005</v>
          </cell>
        </row>
        <row r="73">
          <cell r="A73">
            <v>1584893.192</v>
          </cell>
          <cell r="B73">
            <v>39.1633</v>
          </cell>
          <cell r="D73">
            <v>40.694300000000005</v>
          </cell>
        </row>
        <row r="74">
          <cell r="A74">
            <v>1995262.3149999999</v>
          </cell>
          <cell r="B74">
            <v>37.769100000000002</v>
          </cell>
          <cell r="D74">
            <v>40.694300000000005</v>
          </cell>
        </row>
        <row r="75">
          <cell r="A75">
            <v>2511886.432</v>
          </cell>
          <cell r="B75">
            <v>36.202399999999997</v>
          </cell>
          <cell r="D75">
            <v>40.694300000000005</v>
          </cell>
        </row>
        <row r="76">
          <cell r="A76">
            <v>3162277.66</v>
          </cell>
          <cell r="B76">
            <v>34.504100000000001</v>
          </cell>
          <cell r="D76">
            <v>40.694300000000005</v>
          </cell>
        </row>
        <row r="77">
          <cell r="A77">
            <v>3981071.7059999998</v>
          </cell>
          <cell r="B77">
            <v>32.712699999999998</v>
          </cell>
          <cell r="D77">
            <v>40.694300000000005</v>
          </cell>
        </row>
        <row r="78">
          <cell r="A78">
            <v>5011872.3360000001</v>
          </cell>
          <cell r="B78">
            <v>30.861000000000001</v>
          </cell>
          <cell r="D78">
            <v>40.694300000000005</v>
          </cell>
        </row>
        <row r="79">
          <cell r="A79">
            <v>6309573.4450000003</v>
          </cell>
          <cell r="B79">
            <v>28.975300000000001</v>
          </cell>
          <cell r="D79">
            <v>40.694300000000005</v>
          </cell>
        </row>
        <row r="80">
          <cell r="A80">
            <v>7943282.3470000001</v>
          </cell>
          <cell r="B80">
            <v>27.077400000000001</v>
          </cell>
          <cell r="D80">
            <v>40.694300000000005</v>
          </cell>
        </row>
        <row r="81">
          <cell r="A81">
            <v>10000000</v>
          </cell>
          <cell r="B81">
            <v>25.187200000000001</v>
          </cell>
          <cell r="D81">
            <v>40.694300000000005</v>
          </cell>
        </row>
        <row r="82">
          <cell r="A82">
            <v>12589254.119999999</v>
          </cell>
          <cell r="B82">
            <v>23.325399999999998</v>
          </cell>
          <cell r="D82">
            <v>40.694300000000005</v>
          </cell>
        </row>
        <row r="83">
          <cell r="A83">
            <v>15848931.92</v>
          </cell>
          <cell r="B83">
            <v>21.5154</v>
          </cell>
          <cell r="D83">
            <v>40.694300000000005</v>
          </cell>
        </row>
        <row r="84">
          <cell r="A84">
            <v>19952623.149999999</v>
          </cell>
          <cell r="B84">
            <v>19.784099999999999</v>
          </cell>
          <cell r="D84">
            <v>40.694300000000005</v>
          </cell>
        </row>
        <row r="85">
          <cell r="A85">
            <v>25118864.32</v>
          </cell>
          <cell r="B85">
            <v>18.1602</v>
          </cell>
          <cell r="D85">
            <v>40.694300000000005</v>
          </cell>
        </row>
        <row r="86">
          <cell r="A86">
            <v>31622776.600000001</v>
          </cell>
          <cell r="B86">
            <v>16.667400000000001</v>
          </cell>
          <cell r="D86">
            <v>40.694300000000005</v>
          </cell>
        </row>
        <row r="87">
          <cell r="A87">
            <v>39810717.060000002</v>
          </cell>
          <cell r="B87">
            <v>15.314299999999999</v>
          </cell>
          <cell r="D87">
            <v>40.694300000000005</v>
          </cell>
        </row>
        <row r="88">
          <cell r="A88">
            <v>50118723.359999999</v>
          </cell>
          <cell r="B88">
            <v>14.082700000000001</v>
          </cell>
          <cell r="D88">
            <v>40.694300000000005</v>
          </cell>
        </row>
        <row r="89">
          <cell r="A89">
            <v>63095734.450000003</v>
          </cell>
          <cell r="B89">
            <v>12.922599999999999</v>
          </cell>
          <cell r="D89">
            <v>40.694300000000005</v>
          </cell>
        </row>
        <row r="90">
          <cell r="A90">
            <v>79432823.469999999</v>
          </cell>
          <cell r="B90">
            <v>11.758599999999999</v>
          </cell>
          <cell r="D90">
            <v>40.694300000000005</v>
          </cell>
        </row>
        <row r="91">
          <cell r="A91">
            <v>100000000</v>
          </cell>
          <cell r="B91">
            <v>10.507099999999999</v>
          </cell>
          <cell r="D91">
            <v>40.694300000000005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CF995-98D8-E84D-98BB-AB15E94C70AC}">
  <dimension ref="A1:J78"/>
  <sheetViews>
    <sheetView tabSelected="1" topLeftCell="E55" zoomScale="125" workbookViewId="0">
      <selection activeCell="J74" sqref="G58:J74"/>
    </sheetView>
  </sheetViews>
  <sheetFormatPr baseColWidth="10" defaultRowHeight="16" x14ac:dyDescent="0.2"/>
  <sheetData>
    <row r="1" spans="1:4" x14ac:dyDescent="0.2">
      <c r="A1">
        <v>10</v>
      </c>
      <c r="B1">
        <v>37.969299999999997</v>
      </c>
      <c r="D1">
        <f>51.4953 - 3.01</f>
        <v>48.485300000000002</v>
      </c>
    </row>
    <row r="2" spans="1:4" x14ac:dyDescent="0.2">
      <c r="A2">
        <v>12.58925412</v>
      </c>
      <c r="B2">
        <v>38.011499999999998</v>
      </c>
      <c r="D2">
        <f>51.4953 - 3.01</f>
        <v>48.485300000000002</v>
      </c>
    </row>
    <row r="3" spans="1:4" x14ac:dyDescent="0.2">
      <c r="A3">
        <v>15.84893192</v>
      </c>
      <c r="B3">
        <v>38.0732</v>
      </c>
      <c r="D3">
        <f t="shared" ref="D3:D66" si="0">51.4953 - 3.01</f>
        <v>48.485300000000002</v>
      </c>
    </row>
    <row r="4" spans="1:4" x14ac:dyDescent="0.2">
      <c r="A4">
        <v>19.952623150000001</v>
      </c>
      <c r="B4">
        <v>38.166499999999999</v>
      </c>
      <c r="D4">
        <f t="shared" si="0"/>
        <v>48.485300000000002</v>
      </c>
    </row>
    <row r="5" spans="1:4" x14ac:dyDescent="0.2">
      <c r="A5">
        <v>25.11886432</v>
      </c>
      <c r="B5">
        <v>38.308399999999999</v>
      </c>
      <c r="D5">
        <f t="shared" si="0"/>
        <v>48.485300000000002</v>
      </c>
    </row>
    <row r="6" spans="1:4" x14ac:dyDescent="0.2">
      <c r="A6">
        <v>31.622776600000002</v>
      </c>
      <c r="B6">
        <v>38.522399999999998</v>
      </c>
      <c r="D6">
        <f t="shared" si="0"/>
        <v>48.485300000000002</v>
      </c>
    </row>
    <row r="7" spans="1:4" x14ac:dyDescent="0.2">
      <c r="A7">
        <v>39.810717060000002</v>
      </c>
      <c r="B7">
        <v>38.838700000000003</v>
      </c>
      <c r="D7">
        <f t="shared" si="0"/>
        <v>48.485300000000002</v>
      </c>
    </row>
    <row r="8" spans="1:4" x14ac:dyDescent="0.2">
      <c r="A8">
        <v>50.118723359999997</v>
      </c>
      <c r="B8">
        <v>39.292400000000001</v>
      </c>
      <c r="D8">
        <f t="shared" si="0"/>
        <v>48.485300000000002</v>
      </c>
    </row>
    <row r="9" spans="1:4" x14ac:dyDescent="0.2">
      <c r="A9">
        <v>63.095734450000002</v>
      </c>
      <c r="B9">
        <v>39.916800000000002</v>
      </c>
      <c r="D9">
        <f t="shared" si="0"/>
        <v>48.485300000000002</v>
      </c>
    </row>
    <row r="10" spans="1:4" x14ac:dyDescent="0.2">
      <c r="A10">
        <v>79.432823470000002</v>
      </c>
      <c r="B10">
        <v>40.733400000000003</v>
      </c>
      <c r="D10">
        <f t="shared" si="0"/>
        <v>48.485300000000002</v>
      </c>
    </row>
    <row r="11" spans="1:4" x14ac:dyDescent="0.2">
      <c r="A11">
        <v>100</v>
      </c>
      <c r="B11">
        <v>41.740699999999997</v>
      </c>
      <c r="D11">
        <f t="shared" si="0"/>
        <v>48.485300000000002</v>
      </c>
    </row>
    <row r="12" spans="1:4" x14ac:dyDescent="0.2">
      <c r="A12">
        <v>125.8925412</v>
      </c>
      <c r="B12">
        <v>42.908700000000003</v>
      </c>
      <c r="D12">
        <f t="shared" si="0"/>
        <v>48.485300000000002</v>
      </c>
    </row>
    <row r="13" spans="1:4" x14ac:dyDescent="0.2">
      <c r="A13">
        <v>158.48931920000001</v>
      </c>
      <c r="B13">
        <v>44.180999999999997</v>
      </c>
      <c r="D13">
        <f t="shared" si="0"/>
        <v>48.485300000000002</v>
      </c>
    </row>
    <row r="14" spans="1:4" x14ac:dyDescent="0.2">
      <c r="A14">
        <v>199.52623149999999</v>
      </c>
      <c r="B14">
        <v>45.484699999999997</v>
      </c>
      <c r="D14">
        <f t="shared" si="0"/>
        <v>48.485300000000002</v>
      </c>
    </row>
    <row r="15" spans="1:4" x14ac:dyDescent="0.2">
      <c r="A15">
        <v>251.1886432</v>
      </c>
      <c r="B15">
        <v>46.742100000000001</v>
      </c>
      <c r="D15">
        <f t="shared" si="0"/>
        <v>48.485300000000002</v>
      </c>
    </row>
    <row r="16" spans="1:4" x14ac:dyDescent="0.2">
      <c r="A16">
        <v>316.22776599999997</v>
      </c>
      <c r="B16">
        <v>47.8825</v>
      </c>
      <c r="D16">
        <f t="shared" si="0"/>
        <v>48.485300000000002</v>
      </c>
    </row>
    <row r="17" spans="1:4" x14ac:dyDescent="0.2">
      <c r="A17">
        <v>398.10717060000002</v>
      </c>
      <c r="B17">
        <v>48.854199999999999</v>
      </c>
      <c r="D17">
        <f t="shared" si="0"/>
        <v>48.485300000000002</v>
      </c>
    </row>
    <row r="18" spans="1:4" x14ac:dyDescent="0.2">
      <c r="A18">
        <v>501.18723360000001</v>
      </c>
      <c r="B18">
        <v>49.632599999999996</v>
      </c>
      <c r="D18">
        <f t="shared" si="0"/>
        <v>48.485300000000002</v>
      </c>
    </row>
    <row r="19" spans="1:4" x14ac:dyDescent="0.2">
      <c r="A19">
        <v>630.95734449999998</v>
      </c>
      <c r="B19">
        <v>50.221400000000003</v>
      </c>
      <c r="D19">
        <f t="shared" si="0"/>
        <v>48.485300000000002</v>
      </c>
    </row>
    <row r="20" spans="1:4" x14ac:dyDescent="0.2">
      <c r="A20">
        <v>794.32823470000005</v>
      </c>
      <c r="B20">
        <v>50.645299999999999</v>
      </c>
      <c r="D20">
        <f t="shared" si="0"/>
        <v>48.485300000000002</v>
      </c>
    </row>
    <row r="21" spans="1:4" x14ac:dyDescent="0.2">
      <c r="A21">
        <v>1000</v>
      </c>
      <c r="B21">
        <v>50.938600000000001</v>
      </c>
      <c r="D21">
        <f t="shared" si="0"/>
        <v>48.485300000000002</v>
      </c>
    </row>
    <row r="22" spans="1:4" x14ac:dyDescent="0.2">
      <c r="A22">
        <v>1258.9254120000001</v>
      </c>
      <c r="B22">
        <v>51.135599999999997</v>
      </c>
      <c r="D22">
        <f t="shared" si="0"/>
        <v>48.485300000000002</v>
      </c>
    </row>
    <row r="23" spans="1:4" x14ac:dyDescent="0.2">
      <c r="A23">
        <v>1584.893192</v>
      </c>
      <c r="B23">
        <v>51.2652</v>
      </c>
      <c r="D23">
        <f t="shared" si="0"/>
        <v>48.485300000000002</v>
      </c>
    </row>
    <row r="24" spans="1:4" x14ac:dyDescent="0.2">
      <c r="A24">
        <v>1995.2623149999999</v>
      </c>
      <c r="B24">
        <v>51.349200000000003</v>
      </c>
      <c r="D24">
        <f t="shared" si="0"/>
        <v>48.485300000000002</v>
      </c>
    </row>
    <row r="25" spans="1:4" x14ac:dyDescent="0.2">
      <c r="A25">
        <v>2511.8864319999998</v>
      </c>
      <c r="B25">
        <v>51.403100000000002</v>
      </c>
      <c r="D25">
        <f t="shared" si="0"/>
        <v>48.485300000000002</v>
      </c>
    </row>
    <row r="26" spans="1:4" x14ac:dyDescent="0.2">
      <c r="A26">
        <v>3162.2776600000002</v>
      </c>
      <c r="B26">
        <v>51.4375</v>
      </c>
      <c r="D26">
        <f t="shared" si="0"/>
        <v>48.485300000000002</v>
      </c>
    </row>
    <row r="27" spans="1:4" x14ac:dyDescent="0.2">
      <c r="A27">
        <v>3981.0717060000002</v>
      </c>
      <c r="B27">
        <v>51.459299999999999</v>
      </c>
      <c r="D27">
        <f t="shared" si="0"/>
        <v>48.485300000000002</v>
      </c>
    </row>
    <row r="28" spans="1:4" x14ac:dyDescent="0.2">
      <c r="A28">
        <v>5011.8723360000004</v>
      </c>
      <c r="B28">
        <v>51.473199999999999</v>
      </c>
      <c r="D28">
        <f t="shared" si="0"/>
        <v>48.485300000000002</v>
      </c>
    </row>
    <row r="29" spans="1:4" x14ac:dyDescent="0.2">
      <c r="A29">
        <v>6309.573445</v>
      </c>
      <c r="B29">
        <v>51.481900000000003</v>
      </c>
      <c r="D29">
        <f t="shared" si="0"/>
        <v>48.485300000000002</v>
      </c>
    </row>
    <row r="30" spans="1:4" x14ac:dyDescent="0.2">
      <c r="A30">
        <v>7943.2823470000003</v>
      </c>
      <c r="B30">
        <v>51.487400000000001</v>
      </c>
      <c r="D30">
        <f t="shared" si="0"/>
        <v>48.485300000000002</v>
      </c>
    </row>
    <row r="31" spans="1:4" x14ac:dyDescent="0.2">
      <c r="A31">
        <v>10000</v>
      </c>
      <c r="B31">
        <v>51.490900000000003</v>
      </c>
      <c r="D31">
        <f t="shared" si="0"/>
        <v>48.485300000000002</v>
      </c>
    </row>
    <row r="32" spans="1:4" x14ac:dyDescent="0.2">
      <c r="A32">
        <v>12589.25412</v>
      </c>
      <c r="B32">
        <v>51.493000000000002</v>
      </c>
      <c r="D32">
        <f t="shared" si="0"/>
        <v>48.485300000000002</v>
      </c>
    </row>
    <row r="33" spans="1:4" x14ac:dyDescent="0.2">
      <c r="A33">
        <v>15848.931920000001</v>
      </c>
      <c r="B33">
        <v>51.494300000000003</v>
      </c>
      <c r="D33">
        <f t="shared" si="0"/>
        <v>48.485300000000002</v>
      </c>
    </row>
    <row r="34" spans="1:4" x14ac:dyDescent="0.2">
      <c r="A34">
        <v>19952.623149999999</v>
      </c>
      <c r="B34">
        <v>51.494999999999997</v>
      </c>
      <c r="D34">
        <f t="shared" si="0"/>
        <v>48.485300000000002</v>
      </c>
    </row>
    <row r="35" spans="1:4" x14ac:dyDescent="0.2">
      <c r="A35">
        <v>25118.864320000001</v>
      </c>
      <c r="B35">
        <v>51.4953</v>
      </c>
      <c r="D35">
        <f t="shared" si="0"/>
        <v>48.485300000000002</v>
      </c>
    </row>
    <row r="36" spans="1:4" x14ac:dyDescent="0.2">
      <c r="A36">
        <v>31622.776600000001</v>
      </c>
      <c r="B36">
        <v>51.495199999999997</v>
      </c>
      <c r="D36">
        <f t="shared" si="0"/>
        <v>48.485300000000002</v>
      </c>
    </row>
    <row r="37" spans="1:4" x14ac:dyDescent="0.2">
      <c r="A37">
        <v>39810.717060000003</v>
      </c>
      <c r="B37">
        <v>51.494799999999998</v>
      </c>
      <c r="D37">
        <f t="shared" si="0"/>
        <v>48.485300000000002</v>
      </c>
    </row>
    <row r="38" spans="1:4" x14ac:dyDescent="0.2">
      <c r="A38">
        <v>50118.723360000004</v>
      </c>
      <c r="B38">
        <v>51.4938</v>
      </c>
      <c r="D38">
        <f t="shared" si="0"/>
        <v>48.485300000000002</v>
      </c>
    </row>
    <row r="39" spans="1:4" x14ac:dyDescent="0.2">
      <c r="A39">
        <v>63095.734450000004</v>
      </c>
      <c r="B39">
        <v>51.492100000000001</v>
      </c>
      <c r="D39">
        <f t="shared" si="0"/>
        <v>48.485300000000002</v>
      </c>
    </row>
    <row r="40" spans="1:4" x14ac:dyDescent="0.2">
      <c r="A40">
        <v>79432.823470000003</v>
      </c>
      <c r="B40">
        <v>51.4895</v>
      </c>
      <c r="D40">
        <f t="shared" si="0"/>
        <v>48.485300000000002</v>
      </c>
    </row>
    <row r="41" spans="1:4" x14ac:dyDescent="0.2">
      <c r="A41">
        <v>100000</v>
      </c>
      <c r="B41">
        <v>51.485100000000003</v>
      </c>
      <c r="D41">
        <f t="shared" si="0"/>
        <v>48.485300000000002</v>
      </c>
    </row>
    <row r="42" spans="1:4" x14ac:dyDescent="0.2">
      <c r="A42">
        <v>125892.54120000001</v>
      </c>
      <c r="B42">
        <v>51.478299999999997</v>
      </c>
      <c r="D42">
        <f t="shared" si="0"/>
        <v>48.485300000000002</v>
      </c>
    </row>
    <row r="43" spans="1:4" x14ac:dyDescent="0.2">
      <c r="A43">
        <v>158489.3192</v>
      </c>
      <c r="B43">
        <v>51.467399999999998</v>
      </c>
      <c r="D43">
        <f t="shared" si="0"/>
        <v>48.485300000000002</v>
      </c>
    </row>
    <row r="44" spans="1:4" x14ac:dyDescent="0.2">
      <c r="A44">
        <v>199526.23149999999</v>
      </c>
      <c r="B44">
        <v>51.450099999999999</v>
      </c>
      <c r="D44">
        <f t="shared" si="0"/>
        <v>48.485300000000002</v>
      </c>
    </row>
    <row r="45" spans="1:4" x14ac:dyDescent="0.2">
      <c r="A45">
        <v>251188.64319999999</v>
      </c>
      <c r="B45">
        <v>51.423000000000002</v>
      </c>
      <c r="D45">
        <f t="shared" si="0"/>
        <v>48.485300000000002</v>
      </c>
    </row>
    <row r="46" spans="1:4" x14ac:dyDescent="0.2">
      <c r="A46">
        <v>316227.766</v>
      </c>
      <c r="B46">
        <v>51.380299999999998</v>
      </c>
      <c r="D46">
        <f t="shared" si="0"/>
        <v>48.485300000000002</v>
      </c>
    </row>
    <row r="47" spans="1:4" x14ac:dyDescent="0.2">
      <c r="A47">
        <v>398107.17060000001</v>
      </c>
      <c r="B47">
        <v>51.313400000000001</v>
      </c>
      <c r="D47">
        <f t="shared" si="0"/>
        <v>48.485300000000002</v>
      </c>
    </row>
    <row r="48" spans="1:4" x14ac:dyDescent="0.2">
      <c r="A48">
        <v>501187.23359999998</v>
      </c>
      <c r="B48">
        <v>51.209499999999998</v>
      </c>
      <c r="D48">
        <f t="shared" si="0"/>
        <v>48.485300000000002</v>
      </c>
    </row>
    <row r="49" spans="1:10" x14ac:dyDescent="0.2">
      <c r="A49">
        <v>630957.34450000001</v>
      </c>
      <c r="B49">
        <v>51.049799999999998</v>
      </c>
      <c r="D49">
        <f t="shared" si="0"/>
        <v>48.485300000000002</v>
      </c>
    </row>
    <row r="50" spans="1:10" x14ac:dyDescent="0.2">
      <c r="A50">
        <v>794328.23470000003</v>
      </c>
      <c r="B50">
        <v>50.808100000000003</v>
      </c>
      <c r="D50">
        <f t="shared" si="0"/>
        <v>48.485300000000002</v>
      </c>
    </row>
    <row r="51" spans="1:10" x14ac:dyDescent="0.2">
      <c r="A51">
        <v>1000000</v>
      </c>
      <c r="B51">
        <v>50.450600000000001</v>
      </c>
      <c r="D51">
        <f t="shared" si="0"/>
        <v>48.485300000000002</v>
      </c>
    </row>
    <row r="52" spans="1:10" x14ac:dyDescent="0.2">
      <c r="A52">
        <v>1258925.412</v>
      </c>
      <c r="B52">
        <v>49.938099999999999</v>
      </c>
      <c r="D52">
        <f t="shared" si="0"/>
        <v>48.485300000000002</v>
      </c>
    </row>
    <row r="53" spans="1:10" x14ac:dyDescent="0.2">
      <c r="A53">
        <v>1584893.192</v>
      </c>
      <c r="B53">
        <v>49.232399999999998</v>
      </c>
      <c r="D53">
        <f t="shared" si="0"/>
        <v>48.485300000000002</v>
      </c>
    </row>
    <row r="54" spans="1:10" x14ac:dyDescent="0.2">
      <c r="A54">
        <v>1995262.3149999999</v>
      </c>
      <c r="B54">
        <v>48.305999999999997</v>
      </c>
      <c r="D54">
        <f t="shared" si="0"/>
        <v>48.485300000000002</v>
      </c>
    </row>
    <row r="55" spans="1:10" x14ac:dyDescent="0.2">
      <c r="A55">
        <v>2511886.432</v>
      </c>
      <c r="B55">
        <v>47.151200000000003</v>
      </c>
      <c r="D55">
        <f t="shared" si="0"/>
        <v>48.485300000000002</v>
      </c>
    </row>
    <row r="56" spans="1:10" x14ac:dyDescent="0.2">
      <c r="A56">
        <v>3162277.66</v>
      </c>
      <c r="B56">
        <v>45.783099999999997</v>
      </c>
      <c r="D56">
        <f t="shared" si="0"/>
        <v>48.485300000000002</v>
      </c>
    </row>
    <row r="57" spans="1:10" ht="17" thickBot="1" x14ac:dyDescent="0.25">
      <c r="A57">
        <v>3981071.7059999998</v>
      </c>
      <c r="B57">
        <v>44.233499999999999</v>
      </c>
      <c r="D57">
        <f t="shared" si="0"/>
        <v>48.485300000000002</v>
      </c>
      <c r="I57">
        <f>I59</f>
        <v>0.375</v>
      </c>
    </row>
    <row r="58" spans="1:10" ht="17" thickBot="1" x14ac:dyDescent="0.25">
      <c r="A58">
        <v>5011872.3360000001</v>
      </c>
      <c r="B58">
        <v>42.541400000000003</v>
      </c>
      <c r="D58">
        <f t="shared" si="0"/>
        <v>48.485300000000002</v>
      </c>
      <c r="G58" s="1" t="s">
        <v>0</v>
      </c>
      <c r="H58" s="2" t="s">
        <v>1</v>
      </c>
      <c r="I58" s="2" t="s">
        <v>2</v>
      </c>
    </row>
    <row r="59" spans="1:10" ht="17" thickBot="1" x14ac:dyDescent="0.25">
      <c r="A59">
        <v>6309573.4450000003</v>
      </c>
      <c r="B59">
        <v>40.743400000000001</v>
      </c>
      <c r="D59">
        <f t="shared" si="0"/>
        <v>48.485300000000002</v>
      </c>
      <c r="G59" s="1">
        <v>120</v>
      </c>
      <c r="H59" s="3">
        <v>45</v>
      </c>
      <c r="I59">
        <f>H59/G59</f>
        <v>0.375</v>
      </c>
      <c r="J59">
        <f>I59/$I$57*100</f>
        <v>100</v>
      </c>
    </row>
    <row r="60" spans="1:10" ht="17" thickBot="1" x14ac:dyDescent="0.25">
      <c r="A60">
        <v>7943282.3470000001</v>
      </c>
      <c r="B60">
        <v>38.869300000000003</v>
      </c>
      <c r="D60">
        <f t="shared" si="0"/>
        <v>48.485300000000002</v>
      </c>
      <c r="G60" s="4">
        <v>200</v>
      </c>
      <c r="H60" s="5">
        <v>74.900000000000006</v>
      </c>
      <c r="I60">
        <f t="shared" ref="I60:I73" si="1">H60/G60</f>
        <v>0.37450000000000006</v>
      </c>
      <c r="J60">
        <f t="shared" ref="J60:J73" si="2">I60/$I$57*100</f>
        <v>99.866666666666674</v>
      </c>
    </row>
    <row r="61" spans="1:10" ht="17" thickBot="1" x14ac:dyDescent="0.25">
      <c r="A61">
        <v>10000000</v>
      </c>
      <c r="B61">
        <v>36.94</v>
      </c>
      <c r="D61">
        <f t="shared" si="0"/>
        <v>48.485300000000002</v>
      </c>
      <c r="G61" s="4">
        <v>500</v>
      </c>
      <c r="H61" s="5">
        <v>187</v>
      </c>
      <c r="I61">
        <f t="shared" si="1"/>
        <v>0.374</v>
      </c>
      <c r="J61">
        <f t="shared" si="2"/>
        <v>99.733333333333334</v>
      </c>
    </row>
    <row r="62" spans="1:10" x14ac:dyDescent="0.2">
      <c r="A62">
        <v>12589254.119999999</v>
      </c>
      <c r="B62">
        <v>34.968200000000003</v>
      </c>
      <c r="D62">
        <f t="shared" si="0"/>
        <v>48.485300000000002</v>
      </c>
      <c r="G62" s="6">
        <v>1000</v>
      </c>
      <c r="H62" s="6">
        <v>375</v>
      </c>
      <c r="I62">
        <f t="shared" si="1"/>
        <v>0.375</v>
      </c>
      <c r="J62">
        <f t="shared" si="2"/>
        <v>100</v>
      </c>
    </row>
    <row r="63" spans="1:10" x14ac:dyDescent="0.2">
      <c r="A63">
        <v>15848931.92</v>
      </c>
      <c r="B63">
        <v>32.959200000000003</v>
      </c>
      <c r="D63">
        <f t="shared" si="0"/>
        <v>48.485300000000002</v>
      </c>
      <c r="G63" s="7">
        <v>2000</v>
      </c>
      <c r="H63" s="7">
        <v>749</v>
      </c>
      <c r="I63">
        <f t="shared" si="1"/>
        <v>0.3745</v>
      </c>
      <c r="J63">
        <f t="shared" si="2"/>
        <v>99.866666666666674</v>
      </c>
    </row>
    <row r="64" spans="1:10" x14ac:dyDescent="0.2">
      <c r="A64">
        <v>19952623.149999999</v>
      </c>
      <c r="B64">
        <v>30.911200000000001</v>
      </c>
      <c r="D64">
        <f t="shared" si="0"/>
        <v>48.485300000000002</v>
      </c>
      <c r="G64" s="6">
        <v>5000</v>
      </c>
      <c r="H64" s="6">
        <v>1870</v>
      </c>
      <c r="I64">
        <f t="shared" si="1"/>
        <v>0.374</v>
      </c>
      <c r="J64">
        <f t="shared" si="2"/>
        <v>99.733333333333334</v>
      </c>
    </row>
    <row r="65" spans="1:10" x14ac:dyDescent="0.2">
      <c r="A65">
        <v>25118864.32</v>
      </c>
      <c r="B65">
        <v>28.8156</v>
      </c>
      <c r="D65">
        <f t="shared" si="0"/>
        <v>48.485300000000002</v>
      </c>
      <c r="G65" s="7">
        <v>7000</v>
      </c>
      <c r="H65" s="7">
        <v>2600</v>
      </c>
      <c r="I65">
        <f t="shared" si="1"/>
        <v>0.37142857142857144</v>
      </c>
      <c r="J65">
        <f t="shared" si="2"/>
        <v>99.047619047619051</v>
      </c>
    </row>
    <row r="66" spans="1:10" x14ac:dyDescent="0.2">
      <c r="A66">
        <v>31622776.600000001</v>
      </c>
      <c r="B66">
        <v>26.6555</v>
      </c>
      <c r="D66">
        <f t="shared" si="0"/>
        <v>48.485300000000002</v>
      </c>
      <c r="G66" s="7">
        <v>8000</v>
      </c>
      <c r="H66" s="7">
        <v>2970</v>
      </c>
      <c r="I66">
        <f t="shared" si="1"/>
        <v>0.37125000000000002</v>
      </c>
      <c r="J66">
        <f t="shared" si="2"/>
        <v>99.000000000000014</v>
      </c>
    </row>
    <row r="67" spans="1:10" x14ac:dyDescent="0.2">
      <c r="A67">
        <v>39810717.060000002</v>
      </c>
      <c r="B67">
        <v>24.405799999999999</v>
      </c>
      <c r="D67">
        <f t="shared" ref="D67:D71" si="3">51.4953 - 3.01</f>
        <v>48.485300000000002</v>
      </c>
      <c r="G67" s="6">
        <v>10000</v>
      </c>
      <c r="H67" s="6">
        <v>3680</v>
      </c>
      <c r="I67">
        <f t="shared" si="1"/>
        <v>0.36799999999999999</v>
      </c>
      <c r="J67">
        <f t="shared" si="2"/>
        <v>98.133333333333326</v>
      </c>
    </row>
    <row r="68" spans="1:10" x14ac:dyDescent="0.2">
      <c r="A68">
        <v>50118723.359999999</v>
      </c>
      <c r="B68">
        <v>22.033100000000001</v>
      </c>
      <c r="D68">
        <f t="shared" si="3"/>
        <v>48.485300000000002</v>
      </c>
      <c r="G68" s="6">
        <v>15000</v>
      </c>
      <c r="H68" s="6">
        <v>5420</v>
      </c>
      <c r="I68">
        <f t="shared" si="1"/>
        <v>0.36133333333333334</v>
      </c>
      <c r="J68">
        <f t="shared" si="2"/>
        <v>96.355555555555554</v>
      </c>
    </row>
    <row r="69" spans="1:10" x14ac:dyDescent="0.2">
      <c r="A69">
        <v>63095734.450000003</v>
      </c>
      <c r="B69">
        <v>19.4986</v>
      </c>
      <c r="D69">
        <f t="shared" si="3"/>
        <v>48.485300000000002</v>
      </c>
      <c r="G69" s="6">
        <v>20000</v>
      </c>
      <c r="H69" s="6">
        <v>7060</v>
      </c>
      <c r="I69">
        <f t="shared" si="1"/>
        <v>0.35299999999999998</v>
      </c>
      <c r="J69">
        <f t="shared" si="2"/>
        <v>94.133333333333326</v>
      </c>
    </row>
    <row r="70" spans="1:10" x14ac:dyDescent="0.2">
      <c r="A70">
        <v>79432823.469999999</v>
      </c>
      <c r="B70">
        <v>16.765699999999999</v>
      </c>
      <c r="D70">
        <f t="shared" si="3"/>
        <v>48.485300000000002</v>
      </c>
      <c r="G70" s="6">
        <v>21000</v>
      </c>
      <c r="H70" s="6">
        <v>7310</v>
      </c>
      <c r="I70">
        <f t="shared" si="1"/>
        <v>0.34809523809523807</v>
      </c>
      <c r="J70">
        <f t="shared" si="2"/>
        <v>92.825396825396822</v>
      </c>
    </row>
    <row r="71" spans="1:10" x14ac:dyDescent="0.2">
      <c r="A71">
        <v>100000000</v>
      </c>
      <c r="B71">
        <v>13.809799999999999</v>
      </c>
      <c r="D71">
        <f t="shared" si="3"/>
        <v>48.485300000000002</v>
      </c>
      <c r="G71" s="6">
        <v>22000</v>
      </c>
      <c r="H71" s="6">
        <v>7520</v>
      </c>
      <c r="I71">
        <f>H71/G71</f>
        <v>0.3418181818181818</v>
      </c>
      <c r="J71">
        <f>I71/$I$57*100</f>
        <v>91.151515151515156</v>
      </c>
    </row>
    <row r="72" spans="1:10" x14ac:dyDescent="0.2">
      <c r="G72" s="6">
        <v>23000</v>
      </c>
      <c r="H72" s="6">
        <v>7710</v>
      </c>
      <c r="I72">
        <f>H72/G72</f>
        <v>0.3352173913043478</v>
      </c>
      <c r="J72">
        <f>I72/$I$57*100</f>
        <v>89.391304347826079</v>
      </c>
    </row>
    <row r="73" spans="1:10" x14ac:dyDescent="0.2">
      <c r="G73" s="6">
        <v>24000</v>
      </c>
      <c r="H73" s="6">
        <v>7870</v>
      </c>
      <c r="I73">
        <f>H73/G73</f>
        <v>0.32791666666666669</v>
      </c>
      <c r="J73">
        <f>I73/$I$57*100</f>
        <v>87.444444444444443</v>
      </c>
    </row>
    <row r="74" spans="1:10" x14ac:dyDescent="0.2">
      <c r="G74" s="6">
        <v>25000</v>
      </c>
      <c r="H74" s="6">
        <v>8020</v>
      </c>
      <c r="I74">
        <f>H74/G74</f>
        <v>0.32079999999999997</v>
      </c>
      <c r="J74">
        <f>I74/$I$57*100</f>
        <v>85.546666666666653</v>
      </c>
    </row>
    <row r="75" spans="1:10" x14ac:dyDescent="0.2">
      <c r="G75" s="6"/>
      <c r="H75" s="6"/>
    </row>
    <row r="77" spans="1:10" x14ac:dyDescent="0.2">
      <c r="G77" s="6">
        <v>35000</v>
      </c>
      <c r="H77">
        <f>G77*I77</f>
        <v>13125</v>
      </c>
      <c r="I77">
        <f>0.375</f>
        <v>0.375</v>
      </c>
    </row>
    <row r="78" spans="1:10" x14ac:dyDescent="0.2">
      <c r="G78" s="6">
        <v>0</v>
      </c>
      <c r="H78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2023-04-02T20:33:51Z</dcterms:created>
  <dcterms:modified xsi:type="dcterms:W3CDTF">2023-04-17T12:29:30Z</dcterms:modified>
</cp:coreProperties>
</file>