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57F8A99D-7530-914F-BA44-BE275F5675F3}" xr6:coauthVersionLast="47" xr6:coauthVersionMax="47" xr10:uidLastSave="{00000000-0000-0000-0000-000000000000}"/>
  <bookViews>
    <workbookView xWindow="0" yWindow="500" windowWidth="28800" windowHeight="15660" xr2:uid="{70FACE60-7178-2B42-8E85-C4651C06883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F3" i="1"/>
  <c r="F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<sst xmlns="http://schemas.openxmlformats.org/spreadsheetml/2006/main" count="6" uniqueCount="6">
  <si>
    <t>R, Ом</t>
  </si>
  <si>
    <t>Uвых, В</t>
  </si>
  <si>
    <t>Uп, В</t>
  </si>
  <si>
    <t>∞</t>
  </si>
  <si>
    <t>Iн, А</t>
  </si>
  <si>
    <t>Кп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</si>
</sst>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ru-RU"/>
              <a:t>н,</a:t>
            </a:r>
            <a:r>
              <a:rPr lang="ru-RU" baseline="0"/>
              <a:t> А</a:t>
            </a:r>
          </a:p>
        </c:rich>
      </c:tx>
      <c:layout>
        <c:manualLayout>
          <c:xMode val="edge"/>
          <c:yMode val="edge"/>
          <c:x val="2.1995887933983549E-2"/>
          <c:y val="3.8025090571574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6708333333333336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Лист1!$D$2:$D$24</c:f>
              <c:numCache>
                <c:formatCode>General</c:formatCode>
                <c:ptCount val="23"/>
                <c:pt idx="0">
                  <c:v>0</c:v>
                </c:pt>
                <c:pt idx="1">
                  <c:v>6.9199999999999998E-8</c:v>
                </c:pt>
                <c:pt idx="2">
                  <c:v>1.374E-7</c:v>
                </c:pt>
                <c:pt idx="3">
                  <c:v>3.4149999999999998E-7</c:v>
                </c:pt>
                <c:pt idx="4">
                  <c:v>6.7800000000000001E-7</c:v>
                </c:pt>
                <c:pt idx="5">
                  <c:v>1.3480000000000001E-6</c:v>
                </c:pt>
                <c:pt idx="6">
                  <c:v>3.3450000000000002E-6</c:v>
                </c:pt>
                <c:pt idx="7">
                  <c:v>6.6100000000000002E-6</c:v>
                </c:pt>
                <c:pt idx="8">
                  <c:v>6.5300000000000002E-5</c:v>
                </c:pt>
                <c:pt idx="9">
                  <c:v>6.4599999999999998E-4</c:v>
                </c:pt>
                <c:pt idx="10">
                  <c:v>6.2699999999999995E-3</c:v>
                </c:pt>
                <c:pt idx="11">
                  <c:v>1.24E-2</c:v>
                </c:pt>
                <c:pt idx="12">
                  <c:v>3.0499999999999999E-2</c:v>
                </c:pt>
                <c:pt idx="13">
                  <c:v>6.0299999999999999E-2</c:v>
                </c:pt>
                <c:pt idx="14">
                  <c:v>0.1176</c:v>
                </c:pt>
                <c:pt idx="15">
                  <c:v>0.28900000000000003</c:v>
                </c:pt>
                <c:pt idx="16">
                  <c:v>0.57000000000000006</c:v>
                </c:pt>
                <c:pt idx="17">
                  <c:v>1.1220000000000001</c:v>
                </c:pt>
                <c:pt idx="18">
                  <c:v>1.395</c:v>
                </c:pt>
                <c:pt idx="19">
                  <c:v>2.7349999999999999</c:v>
                </c:pt>
                <c:pt idx="20">
                  <c:v>5.33</c:v>
                </c:pt>
                <c:pt idx="21">
                  <c:v>33.333333333333329</c:v>
                </c:pt>
                <c:pt idx="22">
                  <c:v>109.25925925925927</c:v>
                </c:pt>
              </c:numCache>
            </c:numRef>
          </c:xVal>
          <c:yVal>
            <c:numRef>
              <c:f>Лист1!$B$2:$B$24</c:f>
              <c:numCache>
                <c:formatCode>General</c:formatCode>
                <c:ptCount val="23"/>
                <c:pt idx="0">
                  <c:v>6.98</c:v>
                </c:pt>
                <c:pt idx="1">
                  <c:v>6.92</c:v>
                </c:pt>
                <c:pt idx="2">
                  <c:v>6.87</c:v>
                </c:pt>
                <c:pt idx="3">
                  <c:v>6.83</c:v>
                </c:pt>
                <c:pt idx="4">
                  <c:v>6.78</c:v>
                </c:pt>
                <c:pt idx="5">
                  <c:v>6.74</c:v>
                </c:pt>
                <c:pt idx="6">
                  <c:v>6.69</c:v>
                </c:pt>
                <c:pt idx="7">
                  <c:v>6.61</c:v>
                </c:pt>
                <c:pt idx="8">
                  <c:v>6.53</c:v>
                </c:pt>
                <c:pt idx="9">
                  <c:v>6.46</c:v>
                </c:pt>
                <c:pt idx="10">
                  <c:v>6.27</c:v>
                </c:pt>
                <c:pt idx="11">
                  <c:v>6.2</c:v>
                </c:pt>
                <c:pt idx="12">
                  <c:v>6.1</c:v>
                </c:pt>
                <c:pt idx="13">
                  <c:v>6.03</c:v>
                </c:pt>
                <c:pt idx="14">
                  <c:v>5.88</c:v>
                </c:pt>
                <c:pt idx="15">
                  <c:v>5.78</c:v>
                </c:pt>
                <c:pt idx="16">
                  <c:v>5.7</c:v>
                </c:pt>
                <c:pt idx="17">
                  <c:v>5.61</c:v>
                </c:pt>
                <c:pt idx="18">
                  <c:v>5.58</c:v>
                </c:pt>
                <c:pt idx="19">
                  <c:v>5.47</c:v>
                </c:pt>
                <c:pt idx="20">
                  <c:v>5.33</c:v>
                </c:pt>
                <c:pt idx="21">
                  <c:v>4.5</c:v>
                </c:pt>
                <c:pt idx="22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7-B347-90A5-9FC276A521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Лист1!$F$2:$F$3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33.333333333333336</c:v>
                </c:pt>
              </c:numCache>
            </c:numRef>
          </c:xVal>
          <c:yVal>
            <c:numRef>
              <c:f>Лист1!$G$2:$G$3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7-B347-90A5-9FC276A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08960"/>
        <c:axId val="1692210688"/>
      </c:scatterChart>
      <c:valAx>
        <c:axId val="16922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680931777403882"/>
              <c:y val="0.83266564867211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2210688"/>
        <c:crosses val="autoZero"/>
        <c:crossBetween val="midCat"/>
      </c:valAx>
      <c:valAx>
        <c:axId val="1692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22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</a:t>
            </a:r>
            <a:r>
              <a:rPr lang="ru-RU" sz="1000"/>
              <a:t>п</a:t>
            </a:r>
            <a:r>
              <a:rPr lang="en-US"/>
              <a:t>, %</a:t>
            </a:r>
            <a:endParaRPr lang="ru-RU"/>
          </a:p>
        </c:rich>
      </c:tx>
      <c:layout>
        <c:manualLayout>
          <c:xMode val="edge"/>
          <c:yMode val="edge"/>
          <c:x val="2.8952563071229141E-2"/>
          <c:y val="2.85774719513237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6708333333333336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Лист1!$D$2:$D$24</c:f>
              <c:numCache>
                <c:formatCode>General</c:formatCode>
                <c:ptCount val="23"/>
                <c:pt idx="0">
                  <c:v>0</c:v>
                </c:pt>
                <c:pt idx="1">
                  <c:v>6.9199999999999998E-8</c:v>
                </c:pt>
                <c:pt idx="2">
                  <c:v>1.374E-7</c:v>
                </c:pt>
                <c:pt idx="3">
                  <c:v>3.4149999999999998E-7</c:v>
                </c:pt>
                <c:pt idx="4">
                  <c:v>6.7800000000000001E-7</c:v>
                </c:pt>
                <c:pt idx="5">
                  <c:v>1.3480000000000001E-6</c:v>
                </c:pt>
                <c:pt idx="6">
                  <c:v>3.3450000000000002E-6</c:v>
                </c:pt>
                <c:pt idx="7">
                  <c:v>6.6100000000000002E-6</c:v>
                </c:pt>
                <c:pt idx="8">
                  <c:v>6.5300000000000002E-5</c:v>
                </c:pt>
                <c:pt idx="9">
                  <c:v>6.4599999999999998E-4</c:v>
                </c:pt>
                <c:pt idx="10">
                  <c:v>6.2699999999999995E-3</c:v>
                </c:pt>
                <c:pt idx="11">
                  <c:v>1.24E-2</c:v>
                </c:pt>
                <c:pt idx="12">
                  <c:v>3.0499999999999999E-2</c:v>
                </c:pt>
                <c:pt idx="13">
                  <c:v>6.0299999999999999E-2</c:v>
                </c:pt>
                <c:pt idx="14">
                  <c:v>0.1176</c:v>
                </c:pt>
                <c:pt idx="15">
                  <c:v>0.28900000000000003</c:v>
                </c:pt>
                <c:pt idx="16">
                  <c:v>0.57000000000000006</c:v>
                </c:pt>
                <c:pt idx="17">
                  <c:v>1.1220000000000001</c:v>
                </c:pt>
                <c:pt idx="18">
                  <c:v>1.395</c:v>
                </c:pt>
                <c:pt idx="19">
                  <c:v>2.7349999999999999</c:v>
                </c:pt>
                <c:pt idx="20">
                  <c:v>5.33</c:v>
                </c:pt>
                <c:pt idx="21">
                  <c:v>33.333333333333329</c:v>
                </c:pt>
                <c:pt idx="22">
                  <c:v>109.25925925925927</c:v>
                </c:pt>
              </c:numCache>
            </c:numRef>
          </c:xVal>
          <c:yVal>
            <c:numRef>
              <c:f>Лист1!$E$2:$E$24</c:f>
              <c:numCache>
                <c:formatCode>General</c:formatCode>
                <c:ptCount val="23"/>
                <c:pt idx="0">
                  <c:v>698000</c:v>
                </c:pt>
                <c:pt idx="1">
                  <c:v>1.4450867052023122E-6</c:v>
                </c:pt>
                <c:pt idx="2">
                  <c:v>1.455604075691412E-6</c:v>
                </c:pt>
                <c:pt idx="3">
                  <c:v>1.4641288433382139E-6</c:v>
                </c:pt>
                <c:pt idx="4">
                  <c:v>1.4749262536873157E-6</c:v>
                </c:pt>
                <c:pt idx="5">
                  <c:v>1.483679525222552E-6</c:v>
                </c:pt>
                <c:pt idx="6">
                  <c:v>1.4947683109118086E-6</c:v>
                </c:pt>
                <c:pt idx="7">
                  <c:v>1.5128593040847202E-6</c:v>
                </c:pt>
                <c:pt idx="8">
                  <c:v>1.5313935681470138E-6</c:v>
                </c:pt>
                <c:pt idx="9">
                  <c:v>1.5479876160990713E-6</c:v>
                </c:pt>
                <c:pt idx="10">
                  <c:v>1.5948963317384373E-6</c:v>
                </c:pt>
                <c:pt idx="11">
                  <c:v>1.6129032258064516E-6</c:v>
                </c:pt>
                <c:pt idx="12">
                  <c:v>1.6393442622950821E-6</c:v>
                </c:pt>
                <c:pt idx="13">
                  <c:v>4.9751243781094529E-6</c:v>
                </c:pt>
                <c:pt idx="14">
                  <c:v>1.3605442176870749E-5</c:v>
                </c:pt>
                <c:pt idx="15">
                  <c:v>2.4221453287197227E-5</c:v>
                </c:pt>
                <c:pt idx="16">
                  <c:v>4.7368421052631581E-5</c:v>
                </c:pt>
                <c:pt idx="17">
                  <c:v>8.9126559714795006E-5</c:v>
                </c:pt>
                <c:pt idx="18">
                  <c:v>1.1290322580645162E-4</c:v>
                </c:pt>
                <c:pt idx="19">
                  <c:v>2.2303473491773308E-4</c:v>
                </c:pt>
                <c:pt idx="20">
                  <c:v>4.4090056285178236E-4</c:v>
                </c:pt>
                <c:pt idx="21">
                  <c:v>2.0444444444444442E-3</c:v>
                </c:pt>
                <c:pt idx="22">
                  <c:v>2.5694915254237285E-3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ED-7B4E-963C-5B981424B12E}"/>
            </c:ext>
          </c:extLst>
        </c:ser>
        <c:ser>
          <c:idx val="1"/>
          <c:order val="1"/>
          <c:xVal>
            <c:numRef>
              <c:f>Лист1!$F$2:$F$3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33.333333333333336</c:v>
                </c:pt>
              </c:numCache>
            </c:numRef>
          </c:xVal>
          <c:yVal>
            <c:numRef>
              <c:f>Лист1!$G$14:$G$15</c:f>
              <c:numCache>
                <c:formatCode>General</c:formatCode>
                <c:ptCount val="2"/>
                <c:pt idx="0">
                  <c:v>0</c:v>
                </c:pt>
                <c:pt idx="1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ED-7B4E-963C-5B981424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08960"/>
        <c:axId val="1692210688"/>
      </c:scatterChart>
      <c:valAx>
        <c:axId val="16922089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н,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564051413107263"/>
              <c:y val="0.83708440780127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2210688"/>
        <c:crosses val="autoZero"/>
        <c:crossBetween val="midCat"/>
      </c:valAx>
      <c:valAx>
        <c:axId val="169221068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2208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262881</xdr:colOff>
      <xdr:row>1</xdr:row>
      <xdr:rowOff>88811</xdr:rowOff>
    </xdr:from>
    <xdr:to>
      <xdr:col>12</xdr:col>
      <xdr:colOff>705161</xdr:colOff>
      <xdr:row>14</xdr:row>
      <xdr:rowOff>176557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2186151-04F9-7A07-3C76-A3FA1095A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399882</xdr:colOff>
      <xdr:row>16</xdr:row>
      <xdr:rowOff>16295</xdr:rowOff>
    </xdr:from>
    <xdr:to>
      <xdr:col>12</xdr:col>
      <xdr:colOff>337714</xdr:colOff>
      <xdr:row>29</xdr:row>
      <xdr:rowOff>98557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0F99BC0-6C7A-B043-B337-9BD870EB5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4B19-C3A0-BF4B-9CA6-853B672EA789}">
  <dimension ref="A1:O24"/>
  <sheetViews>
    <sheetView tabSelected="1" topLeftCell="A5" zoomScale="116" zoomScaleNormal="143" workbookViewId="0">
      <selection activeCell="A2" sqref="A2:E24"/>
    </sheetView>
  </sheetViews>
  <sheetFormatPr baseColWidth="10" defaultRowHeight="16" x14ac:dyDescent="0.2"/>
  <cols>
    <col min="1" max="1" width="14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15" x14ac:dyDescent="0.2">
      <c r="A2" t="s">
        <v>3</v>
      </c>
      <c r="B2">
        <v>6.98</v>
      </c>
      <c r="C2">
        <v>1.0000000000000001E-5</v>
      </c>
      <c r="D2">
        <v>0</v>
      </c>
      <c r="E2">
        <f>B2/C2</f>
        <v>698000</v>
      </c>
      <c r="F2">
        <f>150/4.5</f>
        <v>33.333333333333336</v>
      </c>
      <c r="G2">
        <v>0</v>
      </c>
      <c r="N2">
        <v>7.06</v>
      </c>
      <c r="O2">
        <v>6.0000000000000002E-5</v>
      </c>
    </row>
    <row r="3" spans="1:15" x14ac:dyDescent="0.2">
      <c r="A3">
        <v>100000000</v>
      </c>
      <c r="B3">
        <v>6.92</v>
      </c>
      <c r="C3">
        <v>1.0000000000000001E-5</v>
      </c>
      <c r="D3">
        <f>B3/A3</f>
        <v>6.9199999999999998E-8</v>
      </c>
      <c r="E3">
        <f t="shared" ref="E3:E24" si="0">C3/B3</f>
        <v>1.4450867052023122E-6</v>
      </c>
      <c r="F3">
        <f>150/4.5</f>
        <v>33.333333333333336</v>
      </c>
      <c r="G3">
        <v>8</v>
      </c>
      <c r="N3">
        <v>7.04</v>
      </c>
      <c r="O3">
        <v>5.0000000000000002E-5</v>
      </c>
    </row>
    <row r="4" spans="1:15" x14ac:dyDescent="0.2">
      <c r="A4">
        <v>50000000</v>
      </c>
      <c r="B4">
        <v>6.87</v>
      </c>
      <c r="C4">
        <v>1.0000000000000001E-5</v>
      </c>
      <c r="D4">
        <f t="shared" ref="D4:D24" si="1">B4/A4</f>
        <v>1.374E-7</v>
      </c>
      <c r="E4">
        <f t="shared" si="0"/>
        <v>1.455604075691412E-6</v>
      </c>
      <c r="N4">
        <v>7.03</v>
      </c>
      <c r="O4">
        <v>5.0000000000000002E-5</v>
      </c>
    </row>
    <row r="5" spans="1:15" x14ac:dyDescent="0.2">
      <c r="A5">
        <v>20000000</v>
      </c>
      <c r="B5">
        <v>6.83</v>
      </c>
      <c r="C5">
        <v>1.0000000000000001E-5</v>
      </c>
      <c r="D5">
        <f t="shared" si="1"/>
        <v>3.4149999999999998E-7</v>
      </c>
      <c r="E5">
        <f t="shared" si="0"/>
        <v>1.4641288433382139E-6</v>
      </c>
      <c r="N5">
        <v>7.02</v>
      </c>
      <c r="O5">
        <v>3.0000000000000001E-5</v>
      </c>
    </row>
    <row r="6" spans="1:15" x14ac:dyDescent="0.2">
      <c r="A6">
        <v>10000000</v>
      </c>
      <c r="B6">
        <v>6.78</v>
      </c>
      <c r="C6" s="3">
        <v>1.0000000000000001E-5</v>
      </c>
      <c r="D6">
        <f t="shared" si="1"/>
        <v>6.7800000000000001E-7</v>
      </c>
      <c r="E6">
        <f t="shared" si="0"/>
        <v>1.4749262536873157E-6</v>
      </c>
      <c r="N6">
        <v>6.96</v>
      </c>
      <c r="O6" s="3">
        <v>2.0000000000000002E-5</v>
      </c>
    </row>
    <row r="7" spans="1:15" x14ac:dyDescent="0.2">
      <c r="A7">
        <v>5000000</v>
      </c>
      <c r="B7">
        <v>6.74</v>
      </c>
      <c r="C7" s="3">
        <v>1.0000000000000001E-5</v>
      </c>
      <c r="D7">
        <f t="shared" si="1"/>
        <v>1.3480000000000001E-6</v>
      </c>
      <c r="E7">
        <f t="shared" si="0"/>
        <v>1.483679525222552E-6</v>
      </c>
    </row>
    <row r="8" spans="1:15" x14ac:dyDescent="0.2">
      <c r="A8" s="1">
        <v>2000000</v>
      </c>
      <c r="B8">
        <v>6.69</v>
      </c>
      <c r="C8" s="3">
        <v>1.0000000000000001E-5</v>
      </c>
      <c r="D8">
        <f t="shared" si="1"/>
        <v>3.3450000000000002E-6</v>
      </c>
      <c r="E8">
        <f t="shared" si="0"/>
        <v>1.4947683109118086E-6</v>
      </c>
    </row>
    <row r="9" spans="1:15" x14ac:dyDescent="0.2">
      <c r="A9" s="1">
        <v>1000000</v>
      </c>
      <c r="B9">
        <v>6.61</v>
      </c>
      <c r="C9" s="3">
        <v>1.0000000000000001E-5</v>
      </c>
      <c r="D9">
        <f t="shared" si="1"/>
        <v>6.6100000000000002E-6</v>
      </c>
      <c r="E9">
        <f t="shared" si="0"/>
        <v>1.5128593040847202E-6</v>
      </c>
    </row>
    <row r="10" spans="1:15" x14ac:dyDescent="0.2">
      <c r="A10" s="1">
        <v>100000</v>
      </c>
      <c r="B10">
        <v>6.53</v>
      </c>
      <c r="C10" s="3">
        <v>1.0000000000000001E-5</v>
      </c>
      <c r="D10">
        <f t="shared" si="1"/>
        <v>6.5300000000000002E-5</v>
      </c>
      <c r="E10">
        <f t="shared" si="0"/>
        <v>1.5313935681470138E-6</v>
      </c>
    </row>
    <row r="11" spans="1:15" x14ac:dyDescent="0.2">
      <c r="A11" s="1">
        <v>10000</v>
      </c>
      <c r="B11">
        <v>6.46</v>
      </c>
      <c r="C11" s="3">
        <v>1.0000000000000001E-5</v>
      </c>
      <c r="D11">
        <f t="shared" si="1"/>
        <v>6.4599999999999998E-4</v>
      </c>
      <c r="E11">
        <f t="shared" si="0"/>
        <v>1.5479876160990713E-6</v>
      </c>
    </row>
    <row r="12" spans="1:15" x14ac:dyDescent="0.2">
      <c r="A12" s="1">
        <v>1000</v>
      </c>
      <c r="B12">
        <v>6.27</v>
      </c>
      <c r="C12" s="3">
        <v>1.0000000000000001E-5</v>
      </c>
      <c r="D12">
        <f t="shared" si="1"/>
        <v>6.2699999999999995E-3</v>
      </c>
      <c r="E12">
        <f t="shared" si="0"/>
        <v>1.5948963317384373E-6</v>
      </c>
    </row>
    <row r="13" spans="1:15" x14ac:dyDescent="0.2">
      <c r="A13" s="1">
        <v>500</v>
      </c>
      <c r="B13">
        <v>6.2</v>
      </c>
      <c r="C13">
        <v>1.0000000000000001E-5</v>
      </c>
      <c r="D13">
        <f t="shared" si="1"/>
        <v>1.24E-2</v>
      </c>
      <c r="E13">
        <f t="shared" si="0"/>
        <v>1.6129032258064516E-6</v>
      </c>
    </row>
    <row r="14" spans="1:15" x14ac:dyDescent="0.2">
      <c r="A14" s="1">
        <v>200</v>
      </c>
      <c r="B14">
        <v>6.1</v>
      </c>
      <c r="C14">
        <v>1.0000000000000001E-5</v>
      </c>
      <c r="D14">
        <f t="shared" si="1"/>
        <v>3.0499999999999999E-2</v>
      </c>
      <c r="E14">
        <f t="shared" si="0"/>
        <v>1.6393442622950821E-6</v>
      </c>
      <c r="G14">
        <v>0</v>
      </c>
    </row>
    <row r="15" spans="1:15" x14ac:dyDescent="0.2">
      <c r="A15" s="1">
        <v>100</v>
      </c>
      <c r="B15">
        <v>6.03</v>
      </c>
      <c r="C15">
        <v>3.0000000000000001E-5</v>
      </c>
      <c r="D15">
        <f t="shared" si="1"/>
        <v>6.0299999999999999E-2</v>
      </c>
      <c r="E15">
        <f t="shared" si="0"/>
        <v>4.9751243781094529E-6</v>
      </c>
      <c r="G15">
        <v>0.03</v>
      </c>
    </row>
    <row r="16" spans="1:15" x14ac:dyDescent="0.2">
      <c r="A16" s="1">
        <v>50</v>
      </c>
      <c r="B16">
        <v>5.88</v>
      </c>
      <c r="C16">
        <v>8.0000000000000007E-5</v>
      </c>
      <c r="D16">
        <f t="shared" si="1"/>
        <v>0.1176</v>
      </c>
      <c r="E16">
        <f t="shared" si="0"/>
        <v>1.3605442176870749E-5</v>
      </c>
    </row>
    <row r="17" spans="1:5" x14ac:dyDescent="0.2">
      <c r="A17" s="1">
        <v>20</v>
      </c>
      <c r="B17">
        <v>5.78</v>
      </c>
      <c r="C17">
        <v>1.3999999999999999E-4</v>
      </c>
      <c r="D17">
        <f t="shared" si="1"/>
        <v>0.28900000000000003</v>
      </c>
      <c r="E17">
        <f t="shared" si="0"/>
        <v>2.4221453287197227E-5</v>
      </c>
    </row>
    <row r="18" spans="1:5" x14ac:dyDescent="0.2">
      <c r="A18" s="1">
        <v>10</v>
      </c>
      <c r="B18">
        <v>5.7</v>
      </c>
      <c r="C18">
        <v>2.7E-4</v>
      </c>
      <c r="D18">
        <f t="shared" si="1"/>
        <v>0.57000000000000006</v>
      </c>
      <c r="E18">
        <f t="shared" si="0"/>
        <v>4.7368421052631581E-5</v>
      </c>
    </row>
    <row r="19" spans="1:5" x14ac:dyDescent="0.2">
      <c r="A19" s="1">
        <v>5</v>
      </c>
      <c r="B19">
        <v>5.61</v>
      </c>
      <c r="C19">
        <v>5.0000000000000001E-4</v>
      </c>
      <c r="D19">
        <f t="shared" si="1"/>
        <v>1.1220000000000001</v>
      </c>
      <c r="E19">
        <f t="shared" si="0"/>
        <v>8.9126559714795006E-5</v>
      </c>
    </row>
    <row r="20" spans="1:5" x14ac:dyDescent="0.2">
      <c r="A20" s="1">
        <v>4</v>
      </c>
      <c r="B20">
        <v>5.58</v>
      </c>
      <c r="C20">
        <v>6.3000000000000003E-4</v>
      </c>
      <c r="D20">
        <f t="shared" si="1"/>
        <v>1.395</v>
      </c>
      <c r="E20">
        <f t="shared" si="0"/>
        <v>1.1290322580645162E-4</v>
      </c>
    </row>
    <row r="21" spans="1:5" x14ac:dyDescent="0.2">
      <c r="A21" s="1">
        <v>2</v>
      </c>
      <c r="B21">
        <v>5.47</v>
      </c>
      <c r="C21">
        <v>1.2199999999999999E-3</v>
      </c>
      <c r="D21">
        <f t="shared" si="1"/>
        <v>2.7349999999999999</v>
      </c>
      <c r="E21">
        <f t="shared" si="0"/>
        <v>2.2303473491773308E-4</v>
      </c>
    </row>
    <row r="22" spans="1:5" x14ac:dyDescent="0.2">
      <c r="A22" s="1">
        <v>1</v>
      </c>
      <c r="B22">
        <v>5.33</v>
      </c>
      <c r="C22">
        <v>2.3500000000000001E-3</v>
      </c>
      <c r="D22">
        <f t="shared" si="1"/>
        <v>5.33</v>
      </c>
      <c r="E22">
        <f t="shared" si="0"/>
        <v>4.4090056285178236E-4</v>
      </c>
    </row>
    <row r="23" spans="1:5" x14ac:dyDescent="0.2">
      <c r="A23" s="2">
        <v>0.13500000000000001</v>
      </c>
      <c r="B23">
        <v>4.5</v>
      </c>
      <c r="C23">
        <v>9.1999999999999998E-3</v>
      </c>
      <c r="D23">
        <f t="shared" si="1"/>
        <v>33.333333333333329</v>
      </c>
      <c r="E23">
        <f t="shared" si="0"/>
        <v>2.0444444444444442E-3</v>
      </c>
    </row>
    <row r="24" spans="1:5" x14ac:dyDescent="0.2">
      <c r="A24" s="2">
        <v>2.7E-2</v>
      </c>
      <c r="B24">
        <v>2.95</v>
      </c>
      <c r="C24">
        <v>7.5799999999999999E-3</v>
      </c>
      <c r="D24">
        <f t="shared" si="1"/>
        <v>109.25925925925927</v>
      </c>
      <c r="E24">
        <f>C24/B24</f>
        <v>2.5694915254237285E-3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2023-03-19T23:37:29Z</dcterms:created>
  <dcterms:modified xsi:type="dcterms:W3CDTF">2023-03-21T21:30:56Z</dcterms:modified>
</cp:coreProperties>
</file>