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ILLERMO\OneDrive\INFORMES DIRECCION\Escritorio\"/>
    </mc:Choice>
  </mc:AlternateContent>
  <xr:revisionPtr revIDLastSave="0" documentId="13_ncr:1_{523945F2-D8A0-4A76-B684-A0ED6CBEBFF6}" xr6:coauthVersionLast="47" xr6:coauthVersionMax="47" xr10:uidLastSave="{00000000-0000-0000-0000-000000000000}"/>
  <bookViews>
    <workbookView xWindow="-108" yWindow="-108" windowWidth="23256" windowHeight="12456" activeTab="2" xr2:uid="{212CA456-677B-48E6-820E-027D402D70D0}"/>
  </bookViews>
  <sheets>
    <sheet name="INVENTARIO 24-25" sheetId="2" r:id="rId1"/>
    <sheet name="Hoja1" sheetId="3" r:id="rId2"/>
    <sheet name="FORMATO ADUANA" sheetId="4" r:id="rId3"/>
  </sheets>
  <definedNames>
    <definedName name="_xlnm._FilterDatabase" localSheetId="2" hidden="1">'FORMATO ADUANA'!$B$1:$E$291</definedName>
    <definedName name="_xlnm._FilterDatabase" localSheetId="0" hidden="1">'INVENTARIO 24-25'!$B$1:$H$374</definedName>
    <definedName name="_xlnm.Print_Area" localSheetId="2">'FORMATO ADUANA'!$B$1:$J$291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3" l="1"/>
  <c r="J20" i="3"/>
  <c r="H20" i="3"/>
  <c r="J16" i="3"/>
  <c r="J4" i="3"/>
  <c r="J6" i="3"/>
  <c r="J7" i="3"/>
  <c r="J8" i="3"/>
  <c r="J9" i="3"/>
  <c r="J10" i="3"/>
  <c r="J11" i="3"/>
  <c r="J12" i="3"/>
  <c r="J13" i="3"/>
  <c r="J14" i="3"/>
  <c r="J3" i="3"/>
  <c r="H16" i="3"/>
  <c r="G16" i="3"/>
  <c r="H343" i="2"/>
  <c r="I343" i="2"/>
  <c r="H11" i="2"/>
  <c r="I11" i="2"/>
  <c r="H30" i="2"/>
  <c r="I30" i="2"/>
  <c r="H29" i="2"/>
  <c r="I29" i="2"/>
  <c r="I325" i="2"/>
  <c r="H325" i="2"/>
  <c r="I324" i="2"/>
  <c r="H324" i="2"/>
  <c r="I323" i="2"/>
  <c r="H323" i="2"/>
  <c r="H333" i="2" l="1"/>
  <c r="I333" i="2"/>
  <c r="H334" i="2"/>
  <c r="I334" i="2"/>
  <c r="I104" i="2"/>
  <c r="H104" i="2"/>
  <c r="H330" i="2"/>
  <c r="I330" i="2"/>
  <c r="H331" i="2"/>
  <c r="I331" i="2"/>
  <c r="H332" i="2"/>
  <c r="I332" i="2"/>
  <c r="H328" i="2"/>
  <c r="I328" i="2"/>
  <c r="H329" i="2"/>
  <c r="I329" i="2"/>
  <c r="H366" i="2"/>
  <c r="I366" i="2"/>
  <c r="H108" i="2"/>
  <c r="I108" i="2"/>
  <c r="H109" i="2"/>
  <c r="I109" i="2"/>
  <c r="H110" i="2"/>
  <c r="I110" i="2"/>
  <c r="H111" i="2"/>
  <c r="I111" i="2"/>
  <c r="H308" i="2"/>
  <c r="I308" i="2"/>
  <c r="H309" i="2"/>
  <c r="I309" i="2"/>
  <c r="H310" i="2"/>
  <c r="I310" i="2"/>
  <c r="H93" i="2"/>
  <c r="I93" i="2"/>
  <c r="H159" i="2"/>
  <c r="I159" i="2"/>
  <c r="H160" i="2"/>
  <c r="I160" i="2"/>
  <c r="H55" i="2"/>
  <c r="I55" i="2"/>
  <c r="H56" i="2"/>
  <c r="I56" i="2"/>
  <c r="H123" i="2"/>
  <c r="I123" i="2"/>
  <c r="I122" i="2"/>
  <c r="H122" i="2"/>
  <c r="I121" i="2"/>
  <c r="H121" i="2"/>
  <c r="I120" i="2"/>
  <c r="H120" i="2"/>
  <c r="H367" i="2"/>
  <c r="I367" i="2"/>
  <c r="H291" i="2"/>
  <c r="I291" i="2"/>
  <c r="H225" i="2"/>
  <c r="I225" i="2"/>
  <c r="H222" i="2"/>
  <c r="I222" i="2"/>
  <c r="H223" i="2"/>
  <c r="I223" i="2"/>
  <c r="H224" i="2"/>
  <c r="I224" i="2"/>
  <c r="H227" i="2"/>
  <c r="I227" i="2"/>
  <c r="H228" i="2"/>
  <c r="I228" i="2"/>
  <c r="H232" i="2"/>
  <c r="I232" i="2"/>
  <c r="H233" i="2"/>
  <c r="I233" i="2"/>
  <c r="H262" i="2"/>
  <c r="I262" i="2"/>
  <c r="H263" i="2"/>
  <c r="I263" i="2"/>
  <c r="H264" i="2"/>
  <c r="I264" i="2"/>
  <c r="H139" i="2"/>
  <c r="I139" i="2"/>
  <c r="H138" i="2"/>
  <c r="I138" i="2"/>
  <c r="I140" i="2"/>
  <c r="H140" i="2"/>
  <c r="H273" i="2"/>
  <c r="I273" i="2"/>
  <c r="H85" i="2"/>
  <c r="I85" i="2"/>
  <c r="H116" i="2"/>
  <c r="I116" i="2"/>
  <c r="H271" i="2"/>
  <c r="I271" i="2"/>
  <c r="H272" i="2"/>
  <c r="I272" i="2"/>
  <c r="H267" i="2"/>
  <c r="I267" i="2"/>
  <c r="H268" i="2"/>
  <c r="I268" i="2"/>
  <c r="H269" i="2"/>
  <c r="I269" i="2"/>
  <c r="H39" i="2"/>
  <c r="I39" i="2"/>
  <c r="H220" i="2"/>
  <c r="I220" i="2"/>
  <c r="H217" i="2"/>
  <c r="I217" i="2"/>
  <c r="H218" i="2"/>
  <c r="I218" i="2"/>
  <c r="I90" i="2"/>
  <c r="H90" i="2"/>
  <c r="H251" i="2"/>
  <c r="I251" i="2"/>
  <c r="H252" i="2"/>
  <c r="I252" i="2"/>
  <c r="H253" i="2"/>
  <c r="I253" i="2"/>
  <c r="H254" i="2"/>
  <c r="I254" i="2"/>
  <c r="H255" i="2"/>
  <c r="I255" i="2"/>
  <c r="H256" i="2"/>
  <c r="I256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188" i="2"/>
  <c r="I188" i="2"/>
  <c r="H189" i="2"/>
  <c r="I189" i="2"/>
  <c r="I197" i="2"/>
  <c r="H197" i="2"/>
  <c r="H237" i="2"/>
  <c r="I237" i="2"/>
  <c r="I4" i="2"/>
  <c r="I5" i="2"/>
  <c r="H4" i="2"/>
  <c r="H5" i="2"/>
  <c r="H10" i="2"/>
  <c r="H3" i="2"/>
  <c r="H6" i="2"/>
  <c r="I6" i="2"/>
  <c r="I3" i="2"/>
  <c r="F376" i="2"/>
  <c r="I7" i="2"/>
  <c r="I8" i="2"/>
  <c r="I9" i="2"/>
  <c r="I10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31" i="2"/>
  <c r="I32" i="2"/>
  <c r="I33" i="2"/>
  <c r="I34" i="2"/>
  <c r="I35" i="2"/>
  <c r="I36" i="2"/>
  <c r="I37" i="2"/>
  <c r="I38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84" i="2"/>
  <c r="I86" i="2"/>
  <c r="I87" i="2"/>
  <c r="I88" i="2"/>
  <c r="I89" i="2"/>
  <c r="I91" i="2"/>
  <c r="I92" i="2"/>
  <c r="I94" i="2"/>
  <c r="I95" i="2"/>
  <c r="I96" i="2"/>
  <c r="I97" i="2"/>
  <c r="I98" i="2"/>
  <c r="I99" i="2"/>
  <c r="I100" i="2"/>
  <c r="I101" i="2"/>
  <c r="I102" i="2"/>
  <c r="I103" i="2"/>
  <c r="I105" i="2"/>
  <c r="I106" i="2"/>
  <c r="I107" i="2"/>
  <c r="I112" i="2"/>
  <c r="I113" i="2"/>
  <c r="I114" i="2"/>
  <c r="I115" i="2"/>
  <c r="I117" i="2"/>
  <c r="I118" i="2"/>
  <c r="I119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90" i="2"/>
  <c r="I191" i="2"/>
  <c r="I192" i="2"/>
  <c r="I193" i="2"/>
  <c r="I194" i="2"/>
  <c r="I195" i="2"/>
  <c r="I196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9" i="2"/>
  <c r="I221" i="2"/>
  <c r="I226" i="2"/>
  <c r="I229" i="2"/>
  <c r="I230" i="2"/>
  <c r="I231" i="2"/>
  <c r="I234" i="2"/>
  <c r="I235" i="2"/>
  <c r="I236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7" i="2"/>
  <c r="I258" i="2"/>
  <c r="I259" i="2"/>
  <c r="I260" i="2"/>
  <c r="I261" i="2"/>
  <c r="I265" i="2"/>
  <c r="I266" i="2"/>
  <c r="I270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6" i="2"/>
  <c r="I327" i="2"/>
  <c r="I335" i="2"/>
  <c r="I336" i="2"/>
  <c r="I337" i="2"/>
  <c r="I338" i="2"/>
  <c r="I339" i="2"/>
  <c r="I340" i="2"/>
  <c r="I341" i="2"/>
  <c r="I342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8" i="2"/>
  <c r="I369" i="2"/>
  <c r="I370" i="2"/>
  <c r="I371" i="2"/>
  <c r="I372" i="2"/>
  <c r="I373" i="2"/>
  <c r="I374" i="2"/>
  <c r="I2" i="2"/>
  <c r="H8" i="2"/>
  <c r="H370" i="2"/>
  <c r="H247" i="2"/>
  <c r="H248" i="2"/>
  <c r="H339" i="2"/>
  <c r="H212" i="2"/>
  <c r="H34" i="2"/>
  <c r="H33" i="2"/>
  <c r="H27" i="2"/>
  <c r="H26" i="2"/>
  <c r="H25" i="2"/>
  <c r="H24" i="2"/>
  <c r="H23" i="2"/>
  <c r="H317" i="2"/>
  <c r="H318" i="2"/>
  <c r="H319" i="2"/>
  <c r="H320" i="2"/>
  <c r="I376" i="2" l="1"/>
  <c r="H203" i="2"/>
  <c r="H204" i="2"/>
  <c r="H294" i="2"/>
  <c r="H295" i="2"/>
  <c r="H296" i="2"/>
  <c r="H297" i="2"/>
  <c r="H364" i="2"/>
  <c r="H316" i="2"/>
  <c r="H136" i="2"/>
  <c r="H168" i="2" l="1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230" i="2"/>
  <c r="H300" i="2"/>
  <c r="H28" i="2"/>
  <c r="H31" i="2"/>
  <c r="H32" i="2"/>
  <c r="H35" i="2"/>
  <c r="H36" i="2"/>
  <c r="H37" i="2"/>
  <c r="H38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84" i="2"/>
  <c r="H86" i="2"/>
  <c r="H87" i="2"/>
  <c r="H88" i="2"/>
  <c r="H89" i="2"/>
  <c r="H91" i="2"/>
  <c r="H92" i="2"/>
  <c r="H94" i="2"/>
  <c r="H95" i="2"/>
  <c r="H96" i="2"/>
  <c r="H97" i="2"/>
  <c r="H98" i="2"/>
  <c r="H99" i="2"/>
  <c r="H100" i="2"/>
  <c r="H101" i="2"/>
  <c r="H102" i="2"/>
  <c r="H103" i="2"/>
  <c r="H105" i="2"/>
  <c r="H106" i="2"/>
  <c r="H107" i="2"/>
  <c r="H112" i="2"/>
  <c r="H113" i="2"/>
  <c r="H114" i="2"/>
  <c r="H115" i="2"/>
  <c r="H117" i="2"/>
  <c r="H118" i="2"/>
  <c r="H119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7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61" i="2"/>
  <c r="H162" i="2"/>
  <c r="H163" i="2"/>
  <c r="H164" i="2"/>
  <c r="H165" i="2"/>
  <c r="H166" i="2"/>
  <c r="H167" i="2"/>
  <c r="H182" i="2"/>
  <c r="H183" i="2"/>
  <c r="H184" i="2"/>
  <c r="H185" i="2"/>
  <c r="H186" i="2"/>
  <c r="H187" i="2"/>
  <c r="H190" i="2"/>
  <c r="H191" i="2"/>
  <c r="H192" i="2"/>
  <c r="H193" i="2"/>
  <c r="H194" i="2"/>
  <c r="H195" i="2"/>
  <c r="H196" i="2"/>
  <c r="H198" i="2"/>
  <c r="H199" i="2"/>
  <c r="H200" i="2"/>
  <c r="H201" i="2"/>
  <c r="H202" i="2"/>
  <c r="H205" i="2"/>
  <c r="H206" i="2"/>
  <c r="H207" i="2"/>
  <c r="H208" i="2"/>
  <c r="H209" i="2"/>
  <c r="H210" i="2"/>
  <c r="H211" i="2"/>
  <c r="H213" i="2"/>
  <c r="H214" i="2"/>
  <c r="H215" i="2"/>
  <c r="H216" i="2"/>
  <c r="H219" i="2"/>
  <c r="H221" i="2"/>
  <c r="H226" i="2"/>
  <c r="H229" i="2"/>
  <c r="H231" i="2"/>
  <c r="H234" i="2"/>
  <c r="H235" i="2"/>
  <c r="H236" i="2"/>
  <c r="H238" i="2"/>
  <c r="H239" i="2"/>
  <c r="H240" i="2"/>
  <c r="H241" i="2"/>
  <c r="H242" i="2"/>
  <c r="H243" i="2"/>
  <c r="H244" i="2"/>
  <c r="H245" i="2"/>
  <c r="H246" i="2"/>
  <c r="H249" i="2"/>
  <c r="H250" i="2"/>
  <c r="H257" i="2"/>
  <c r="H258" i="2"/>
  <c r="H259" i="2"/>
  <c r="H260" i="2"/>
  <c r="H261" i="2"/>
  <c r="H265" i="2"/>
  <c r="H266" i="2"/>
  <c r="H270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2" i="2"/>
  <c r="H293" i="2"/>
  <c r="H298" i="2"/>
  <c r="H299" i="2"/>
  <c r="H301" i="2"/>
  <c r="H302" i="2"/>
  <c r="H303" i="2"/>
  <c r="H304" i="2"/>
  <c r="H305" i="2"/>
  <c r="H306" i="2"/>
  <c r="H307" i="2"/>
  <c r="H311" i="2"/>
  <c r="H312" i="2"/>
  <c r="H313" i="2"/>
  <c r="H314" i="2"/>
  <c r="H315" i="2"/>
  <c r="H321" i="2"/>
  <c r="H322" i="2"/>
  <c r="H326" i="2"/>
  <c r="H327" i="2"/>
  <c r="H335" i="2"/>
  <c r="H336" i="2"/>
  <c r="H337" i="2"/>
  <c r="H338" i="2"/>
  <c r="H340" i="2"/>
  <c r="H341" i="2"/>
  <c r="H342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5" i="2"/>
  <c r="H368" i="2"/>
  <c r="H369" i="2"/>
  <c r="H371" i="2"/>
  <c r="H372" i="2"/>
  <c r="H373" i="2"/>
  <c r="H374" i="2"/>
  <c r="H7" i="2"/>
  <c r="H9" i="2"/>
  <c r="H12" i="2"/>
  <c r="H13" i="2"/>
  <c r="H14" i="2"/>
  <c r="H15" i="2"/>
  <c r="H16" i="2"/>
  <c r="H17" i="2"/>
  <c r="H18" i="2"/>
  <c r="H19" i="2"/>
  <c r="H20" i="2"/>
  <c r="H21" i="2"/>
  <c r="H22" i="2"/>
  <c r="H2" i="2"/>
  <c r="H376" i="2" l="1"/>
</calcChain>
</file>

<file path=xl/sharedStrings.xml><?xml version="1.0" encoding="utf-8"?>
<sst xmlns="http://schemas.openxmlformats.org/spreadsheetml/2006/main" count="1730" uniqueCount="291">
  <si>
    <t>PRODUCTOS</t>
  </si>
  <si>
    <t>UM</t>
  </si>
  <si>
    <t>TIPO</t>
  </si>
  <si>
    <t>Prec.Unit.</t>
  </si>
  <si>
    <t>KGS</t>
  </si>
  <si>
    <t>ABARROTE</t>
  </si>
  <si>
    <t>PZA</t>
  </si>
  <si>
    <t>ACEITE COMESTIBLE</t>
  </si>
  <si>
    <t>ACEITE DE OLIVA</t>
  </si>
  <si>
    <t>ACEITE PROGRAMAS</t>
  </si>
  <si>
    <t>ACEITE REC</t>
  </si>
  <si>
    <t>LTS</t>
  </si>
  <si>
    <t>ACEITUNAS</t>
  </si>
  <si>
    <t>ACHIOTE</t>
  </si>
  <si>
    <t>ADEREZO</t>
  </si>
  <si>
    <t>ADOBO</t>
  </si>
  <si>
    <t>AGUA</t>
  </si>
  <si>
    <t>AGUA DE SABOR</t>
  </si>
  <si>
    <t>AGUA DE SABOR JUMEX RED</t>
  </si>
  <si>
    <t>AGUA MICELAR</t>
  </si>
  <si>
    <t>NO COMESTIBLE</t>
  </si>
  <si>
    <t>AGUA MINERAL</t>
  </si>
  <si>
    <t>ALCAPARRAS</t>
  </si>
  <si>
    <t>ALGODÓN</t>
  </si>
  <si>
    <t>ALIMENTO PARA MASCOTAS</t>
  </si>
  <si>
    <t>ALMIBAR</t>
  </si>
  <si>
    <t>ALMÍBAR PROGRAMAS</t>
  </si>
  <si>
    <t>ALOE VERA</t>
  </si>
  <si>
    <t>ALPISTE</t>
  </si>
  <si>
    <t>ALUBIAS</t>
  </si>
  <si>
    <t>AMARANTO</t>
  </si>
  <si>
    <t>ANTICONGELANTE</t>
  </si>
  <si>
    <t>ARANDANOS</t>
  </si>
  <si>
    <t>ARENA PARA GATOS</t>
  </si>
  <si>
    <t>ARROZ</t>
  </si>
  <si>
    <t>ARROZ KG</t>
  </si>
  <si>
    <t>ARROZ INSTANTANEO</t>
  </si>
  <si>
    <t>ARROZ PROGRAMAS</t>
  </si>
  <si>
    <t>ARROZ REC</t>
  </si>
  <si>
    <t>ATOLE SOBRE</t>
  </si>
  <si>
    <t>ATUN EN LATA</t>
  </si>
  <si>
    <t>ATUN EN SOBRE</t>
  </si>
  <si>
    <t>ATUN PROGRAMAS</t>
  </si>
  <si>
    <t>AVENA</t>
  </si>
  <si>
    <t>AVENA INST.</t>
  </si>
  <si>
    <t>AVENA PROGRAMAS</t>
  </si>
  <si>
    <t>AZUCAR BOLSA</t>
  </si>
  <si>
    <t>AZUCAR REC</t>
  </si>
  <si>
    <t>BARRAS DE CEREAL</t>
  </si>
  <si>
    <t>BETABEL</t>
  </si>
  <si>
    <t>PERECEDERO</t>
  </si>
  <si>
    <t>BLUEBERRY</t>
  </si>
  <si>
    <t>BOTANAS</t>
  </si>
  <si>
    <t>BOTE GRANOS ANAHUAC</t>
  </si>
  <si>
    <t>BOTE GRANOS CIMA</t>
  </si>
  <si>
    <t>BOTE GRANOS UGMX</t>
  </si>
  <si>
    <t>CAFE MOLIDO</t>
  </si>
  <si>
    <t>CAFE POLVO REC</t>
  </si>
  <si>
    <t>CAFE SOLUBLE</t>
  </si>
  <si>
    <t>CAJETA</t>
  </si>
  <si>
    <t>CAJETA RICOLINO</t>
  </si>
  <si>
    <t>CALABACITAS</t>
  </si>
  <si>
    <t>CARBÓN</t>
  </si>
  <si>
    <t>CARNE EN SOBRE</t>
  </si>
  <si>
    <t>CARNES FRIAS</t>
  </si>
  <si>
    <t>CATSUP</t>
  </si>
  <si>
    <t>CEBOLLA</t>
  </si>
  <si>
    <t>CEBOLLÍN</t>
  </si>
  <si>
    <t>CEPILLO DENTAL</t>
  </si>
  <si>
    <t>CEREAL</t>
  </si>
  <si>
    <t>CEREAL PROGRAMAS</t>
  </si>
  <si>
    <t>CEREAL REC.</t>
  </si>
  <si>
    <t>CEREAL RED</t>
  </si>
  <si>
    <t>CHAYOTE</t>
  </si>
  <si>
    <t>CHIA</t>
  </si>
  <si>
    <t>CHILAQUILES</t>
  </si>
  <si>
    <t>CHILE SECO</t>
  </si>
  <si>
    <t>CHILES EN LATA</t>
  </si>
  <si>
    <t>CHILES EN LATA PROGRAMAS</t>
  </si>
  <si>
    <t>CHOCOLATE EN BARRA</t>
  </si>
  <si>
    <t>CHOCOLATE EN POLVO</t>
  </si>
  <si>
    <t>CHOCOLATE RED</t>
  </si>
  <si>
    <t>CIRUELAS PASAS</t>
  </si>
  <si>
    <t>CLORO</t>
  </si>
  <si>
    <t>COCO RAYADO</t>
  </si>
  <si>
    <t>COL</t>
  </si>
  <si>
    <t>COL DE BRUSELAS</t>
  </si>
  <si>
    <t>CONCENTRADO PARA AGUA</t>
  </si>
  <si>
    <t>CONSOME CUBO</t>
  </si>
  <si>
    <t>CONSOME LIQUIDO TP</t>
  </si>
  <si>
    <t>CREMA ACIDA</t>
  </si>
  <si>
    <t>CREMA BATIDA</t>
  </si>
  <si>
    <t>CREMA CORPORAL</t>
  </si>
  <si>
    <t>CREMA P/CABELLO</t>
  </si>
  <si>
    <t>DESINFECTANTE PARA ALIMENTOS</t>
  </si>
  <si>
    <t>DESODORANTE CORPORAL</t>
  </si>
  <si>
    <t>DETERGENTE LIQUIDO</t>
  </si>
  <si>
    <t>DULCE REC</t>
  </si>
  <si>
    <t>DULCE RICOLINO 110 GRS</t>
  </si>
  <si>
    <t>DULCE RICOLINO 180 GRS</t>
  </si>
  <si>
    <t>DULCE RICOLINO 19 GRS</t>
  </si>
  <si>
    <t>DULCE RICOLINO 250 GRS</t>
  </si>
  <si>
    <t>DULCE RICOLINO 333 GRS</t>
  </si>
  <si>
    <t>DULCE RICOLINO 35G</t>
  </si>
  <si>
    <t>DULCE RICOLINO 45 GRS</t>
  </si>
  <si>
    <t>DULCE RICOLINO 65 G</t>
  </si>
  <si>
    <t>DULCE RICOLINO 6O GRS</t>
  </si>
  <si>
    <t>DULCE RICOLINO 70 GRS</t>
  </si>
  <si>
    <t>DULCES</t>
  </si>
  <si>
    <t>EMPANIZADOR</t>
  </si>
  <si>
    <t>ENJUAGUE BUCAL</t>
  </si>
  <si>
    <t>ESCOBAS</t>
  </si>
  <si>
    <t>ESPECIAS RED</t>
  </si>
  <si>
    <t>FIBRA</t>
  </si>
  <si>
    <t>FRIJOL EN BOLSA</t>
  </si>
  <si>
    <t>FRIJOL EN LATA</t>
  </si>
  <si>
    <t>FRIJOL KG</t>
  </si>
  <si>
    <t>FRIJOL MITADES</t>
  </si>
  <si>
    <t>FRIJOL PROGRAMAS</t>
  </si>
  <si>
    <t>FRIJOL REC</t>
  </si>
  <si>
    <t>FRUTAS SECAS</t>
  </si>
  <si>
    <t>FRUTAS Y VERDURAS</t>
  </si>
  <si>
    <t>GALLETA</t>
  </si>
  <si>
    <t>GALLETA BUENO</t>
  </si>
  <si>
    <t>GARBANZO</t>
  </si>
  <si>
    <t>GARBANZO PROGRAMAS</t>
  </si>
  <si>
    <t>GEL PARA EL CABELLO</t>
  </si>
  <si>
    <t>GELATINA</t>
  </si>
  <si>
    <t>GERBER</t>
  </si>
  <si>
    <t>GRANOLA</t>
  </si>
  <si>
    <t>GRANOLA EN BARRA</t>
  </si>
  <si>
    <t>GUACAMOLE</t>
  </si>
  <si>
    <t>GUANTES</t>
  </si>
  <si>
    <t>HABAS</t>
  </si>
  <si>
    <t>HARINA</t>
  </si>
  <si>
    <t>HARINA PROGRAMAS</t>
  </si>
  <si>
    <t>HARINA REC</t>
  </si>
  <si>
    <t>HUEVO</t>
  </si>
  <si>
    <t>HUEVO PROGRAMAS</t>
  </si>
  <si>
    <t>INSECTICIDA</t>
  </si>
  <si>
    <t>JABON DE BARRA</t>
  </si>
  <si>
    <t>JABON EN BARRA CENTRAL</t>
  </si>
  <si>
    <t>JABÓN EN POLVO CENTRAL</t>
  </si>
  <si>
    <t>JABON EN POLVO REC</t>
  </si>
  <si>
    <t>JABON LIQUIDO</t>
  </si>
  <si>
    <t>JABON LIQUIDO CENTRAL</t>
  </si>
  <si>
    <t>JITOMATE</t>
  </si>
  <si>
    <t>JUGO</t>
  </si>
  <si>
    <t>JUGO RED</t>
  </si>
  <si>
    <t>JUGO SAZONADOR</t>
  </si>
  <si>
    <t>PAÑUELOS DESECHABLES</t>
  </si>
  <si>
    <t>LACTEOS</t>
  </si>
  <si>
    <t>LECHE CONDENSADA</t>
  </si>
  <si>
    <t>LECHE EN BOLSA</t>
  </si>
  <si>
    <t>LECHE EN POLVO</t>
  </si>
  <si>
    <t>LECHE EVAPORADA</t>
  </si>
  <si>
    <t>LECHE PROGRAMAS</t>
  </si>
  <si>
    <t>LECHE TETRAPACK</t>
  </si>
  <si>
    <t>LENTEJAS</t>
  </si>
  <si>
    <t>LENTEJAS PROGRAMAS</t>
  </si>
  <si>
    <t>LIMON</t>
  </si>
  <si>
    <t>LINASA</t>
  </si>
  <si>
    <t>LÍQUIDO LIMPIAPARABRISAS</t>
  </si>
  <si>
    <t>LOCION CORPORAL</t>
  </si>
  <si>
    <t>LOTE DE VERDURAS</t>
  </si>
  <si>
    <t>MAIZ PALOMERO</t>
  </si>
  <si>
    <t>MAIZ PALOMERO REC</t>
  </si>
  <si>
    <t>MAIZENA</t>
  </si>
  <si>
    <t>MANGO</t>
  </si>
  <si>
    <t>MANTECA</t>
  </si>
  <si>
    <t>MANTEQUILLA</t>
  </si>
  <si>
    <t>MAYONESA</t>
  </si>
  <si>
    <t>MAYONESA PROGRAMAS</t>
  </si>
  <si>
    <t>MAYONESA RED</t>
  </si>
  <si>
    <t>MEDIA CREMA</t>
  </si>
  <si>
    <t>MENUDENCIA POLLO</t>
  </si>
  <si>
    <t>MERMELADA</t>
  </si>
  <si>
    <t>MERMELADA RED</t>
  </si>
  <si>
    <t>MIEL</t>
  </si>
  <si>
    <t>MOLE</t>
  </si>
  <si>
    <t>MOSTAZA</t>
  </si>
  <si>
    <t>MULTIUSOS</t>
  </si>
  <si>
    <t>NARANJA</t>
  </si>
  <si>
    <t>NOPAL</t>
  </si>
  <si>
    <t>NUEZ</t>
  </si>
  <si>
    <t>PALOMITAS P/MICROHONDAS</t>
  </si>
  <si>
    <t>PAN</t>
  </si>
  <si>
    <t>PAN BLANCO BIMBO</t>
  </si>
  <si>
    <t>PAN BUENO</t>
  </si>
  <si>
    <t>PAN MOLIDO</t>
  </si>
  <si>
    <t>PAN REPOSTERÍA</t>
  </si>
  <si>
    <t>PAN SAL</t>
  </si>
  <si>
    <t>PAÑALES DESECHABLES</t>
  </si>
  <si>
    <t>PAPAYA</t>
  </si>
  <si>
    <t>PAPEL HIGIENICO</t>
  </si>
  <si>
    <t>PAPILLA</t>
  </si>
  <si>
    <t>PAQ. ESCOLAR</t>
  </si>
  <si>
    <t>PASTA DENTAL</t>
  </si>
  <si>
    <t>SOPA DE PASTA</t>
  </si>
  <si>
    <t>PASTILLA PARA BAÑO</t>
  </si>
  <si>
    <t>PEPINO</t>
  </si>
  <si>
    <t>PIÑA</t>
  </si>
  <si>
    <t>PLASTICOS VARIOS</t>
  </si>
  <si>
    <t>PLATANO</t>
  </si>
  <si>
    <t>POLLO ENTERO</t>
  </si>
  <si>
    <t>POLLO MENUDENCIA</t>
  </si>
  <si>
    <t>POLLO PREPARADO</t>
  </si>
  <si>
    <t>PURE DE TOMATE</t>
  </si>
  <si>
    <t>PURE DE TOMATE PROGRAMAS</t>
  </si>
  <si>
    <t>PURE DE TOMATE RED</t>
  </si>
  <si>
    <t>QUESO</t>
  </si>
  <si>
    <t>RASTRILLO</t>
  </si>
  <si>
    <t>REFRESCO</t>
  </si>
  <si>
    <t>REPELENTE</t>
  </si>
  <si>
    <t>SAL</t>
  </si>
  <si>
    <t>SAL REC</t>
  </si>
  <si>
    <t>SALSA SOYA</t>
  </si>
  <si>
    <t>SANDÍA</t>
  </si>
  <si>
    <t>SARDINAS EN LATA</t>
  </si>
  <si>
    <t>SARDINAS EN LATA PROGRAMAS</t>
  </si>
  <si>
    <t>SERVILLETAS</t>
  </si>
  <si>
    <t>SERVITOALLAS</t>
  </si>
  <si>
    <t>SHAMPOO</t>
  </si>
  <si>
    <t>SOPA DE PASTA PROGRAMAS</t>
  </si>
  <si>
    <t>SOPA DE PASTA REC</t>
  </si>
  <si>
    <t>SOPA INSTANTANEA</t>
  </si>
  <si>
    <t>SOPA INSTANTANEA RED</t>
  </si>
  <si>
    <t>SOYA</t>
  </si>
  <si>
    <t>SPRAY VARIOS</t>
  </si>
  <si>
    <t>SUAVIZANTE</t>
  </si>
  <si>
    <t>SUSTITUTO DE AZUCAR</t>
  </si>
  <si>
    <t>SUSTITUTO CREMA</t>
  </si>
  <si>
    <t>TAMARINDO</t>
  </si>
  <si>
    <t>TAMARINDO REC</t>
  </si>
  <si>
    <t>TE RED</t>
  </si>
  <si>
    <t>TE SOBRES</t>
  </si>
  <si>
    <t>TOALLA FACIAL</t>
  </si>
  <si>
    <t>TOALLA SANITARIA</t>
  </si>
  <si>
    <t>TOALLITAS HUMEDAS</t>
  </si>
  <si>
    <t>TRAPEADOR</t>
  </si>
  <si>
    <t>VELADORA</t>
  </si>
  <si>
    <t>VERDURA EN LATA</t>
  </si>
  <si>
    <t>VERDURAS EN LATA PROGRAMAS</t>
  </si>
  <si>
    <t>VINAGRE</t>
  </si>
  <si>
    <t>YOGUR BEBIBLE</t>
  </si>
  <si>
    <t>YOGUR BOTE</t>
  </si>
  <si>
    <t>ZANAHORIA</t>
  </si>
  <si>
    <t>PESO</t>
  </si>
  <si>
    <t>CEREAL KELLOGS</t>
  </si>
  <si>
    <t>CANTIDAD</t>
  </si>
  <si>
    <t>LECHE KELLOGS</t>
  </si>
  <si>
    <t>DESTAPACAÑOS</t>
  </si>
  <si>
    <t>VALOR</t>
  </si>
  <si>
    <t>RECOGERDOR</t>
  </si>
  <si>
    <t>TRAPOS</t>
  </si>
  <si>
    <t>SAZONADOR EN POLVO</t>
  </si>
  <si>
    <t>PILONCILLO REC</t>
  </si>
  <si>
    <t>ACEITE PATRONA</t>
  </si>
  <si>
    <t>PESO TOTAL</t>
  </si>
  <si>
    <t>ACEITE DE COCO</t>
  </si>
  <si>
    <t>LEVADURA</t>
  </si>
  <si>
    <t>BROCOLI</t>
  </si>
  <si>
    <t>CANELA EN POLVO</t>
  </si>
  <si>
    <t>CHOCOLATE LIQUIDO</t>
  </si>
  <si>
    <t>MIEL MAPLE</t>
  </si>
  <si>
    <t>CREMA DE MANI</t>
  </si>
  <si>
    <t>CREMA DE AVELLANA</t>
  </si>
  <si>
    <t>CLAMATO</t>
  </si>
  <si>
    <t>SALSA</t>
  </si>
  <si>
    <t>CHAMOY</t>
  </si>
  <si>
    <t>AZUCAR MOTZORONGO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</si>
  <si>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</si>
  <si>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</si>
  <si>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</si>
  <si>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</si>
  <si>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</si>
  <si>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</si>
  <si>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</si>
  <si>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</si>
  <si>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</si>
  <si>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</si>
  <si>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</si>
  <si>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</si>
  <si>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ENTRADAS</t>
  </si>
  <si>
    <t>FACTURAS</t>
  </si>
  <si>
    <t>LUNES</t>
  </si>
  <si>
    <t>MARTES</t>
  </si>
  <si>
    <t>MIÉRCOLES</t>
  </si>
  <si>
    <t>JUEVES</t>
  </si>
  <si>
    <t>VIERNES</t>
  </si>
  <si>
    <t>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</si>
</sst>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#,##0.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1C23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44" fontId="1" fillId="0" borderId="1" xfId="0" applyNumberFormat="1" applyFont="1" applyBorder="1"/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44" fontId="0" fillId="0" borderId="11" xfId="0" applyNumberFormat="1" applyBorder="1"/>
    <xf numFmtId="44" fontId="0" fillId="0" borderId="12" xfId="0" applyNumberFormat="1" applyBorder="1"/>
    <xf numFmtId="44" fontId="0" fillId="0" borderId="13" xfId="0" applyNumberFormat="1" applyBorder="1"/>
    <xf numFmtId="44" fontId="3" fillId="0" borderId="11" xfId="0" applyNumberFormat="1" applyFont="1" applyBorder="1" applyAlignment="1">
      <alignment horizontal="right" wrapText="1"/>
    </xf>
    <xf numFmtId="44" fontId="3" fillId="0" borderId="12" xfId="0" applyNumberFormat="1" applyFont="1" applyBorder="1" applyAlignment="1">
      <alignment horizontal="right" wrapText="1"/>
    </xf>
    <xf numFmtId="44" fontId="3" fillId="0" borderId="13" xfId="0" applyNumberFormat="1" applyFont="1" applyBorder="1" applyAlignment="1">
      <alignment horizontal="right" wrapText="1"/>
    </xf>
    <xf numFmtId="3" fontId="3" fillId="0" borderId="11" xfId="0" applyNumberFormat="1" applyFont="1" applyBorder="1" applyAlignment="1">
      <alignment horizontal="center" wrapText="1"/>
    </xf>
    <xf numFmtId="3" fontId="3" fillId="0" borderId="12" xfId="0" applyNumberFormat="1" applyFont="1" applyBorder="1" applyAlignment="1">
      <alignment horizontal="center" wrapText="1"/>
    </xf>
    <xf numFmtId="3" fontId="3" fillId="0" borderId="13" xfId="0" applyNumberFormat="1" applyFont="1" applyBorder="1" applyAlignment="1">
      <alignment horizontal="center" wrapText="1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3" fillId="0" borderId="13" xfId="0" applyFont="1" applyBorder="1" applyAlignment="1">
      <alignment wrapText="1"/>
    </xf>
    <xf numFmtId="164" fontId="3" fillId="0" borderId="11" xfId="0" applyNumberFormat="1" applyFont="1" applyBorder="1" applyAlignment="1">
      <alignment horizontal="center" wrapText="1"/>
    </xf>
    <xf numFmtId="164" fontId="3" fillId="0" borderId="12" xfId="0" applyNumberFormat="1" applyFont="1" applyBorder="1" applyAlignment="1">
      <alignment horizontal="center" wrapText="1"/>
    </xf>
    <xf numFmtId="164" fontId="3" fillId="0" borderId="13" xfId="0" applyNumberFormat="1" applyFont="1" applyBorder="1" applyAlignment="1">
      <alignment horizontal="center" wrapText="1"/>
    </xf>
    <xf numFmtId="44" fontId="3" fillId="0" borderId="12" xfId="0" applyNumberFormat="1" applyFont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4" fontId="0" fillId="0" borderId="0" xfId="0" applyNumberFormat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horizontal="center" wrapText="1"/>
    </xf>
    <xf numFmtId="164" fontId="3" fillId="0" borderId="16" xfId="0" applyNumberFormat="1" applyFont="1" applyBorder="1" applyAlignment="1">
      <alignment horizontal="center" wrapText="1"/>
    </xf>
    <xf numFmtId="0" fontId="3" fillId="0" borderId="16" xfId="0" applyFont="1" applyBorder="1" applyAlignment="1">
      <alignment wrapText="1"/>
    </xf>
    <xf numFmtId="3" fontId="3" fillId="0" borderId="16" xfId="0" applyNumberFormat="1" applyFont="1" applyBorder="1" applyAlignment="1">
      <alignment horizontal="center" wrapText="1"/>
    </xf>
    <xf numFmtId="44" fontId="3" fillId="0" borderId="16" xfId="0" applyNumberFormat="1" applyFont="1" applyBorder="1" applyAlignment="1">
      <alignment horizontal="right" wrapText="1"/>
    </xf>
    <xf numFmtId="44" fontId="0" fillId="0" borderId="0" xfId="0" applyNumberFormat="1"/>
    <xf numFmtId="44" fontId="1" fillId="0" borderId="0" xfId="0" applyNumberFormat="1" applyFont="1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5AB2-4B04-4ED5-8152-23EC06DB4821}">
  <dimension ref="B1:I376"/>
  <sheetViews>
    <sheetView zoomScaleNormal="100" workbookViewId="0">
      <pane ySplit="1" topLeftCell="A2" activePane="bottomLeft" state="frozen"/>
      <selection pane="bottomLeft" activeCell="L11" sqref="L11"/>
    </sheetView>
  </sheetViews>
  <sheetFormatPr baseColWidth="10" defaultRowHeight="14.4" x14ac:dyDescent="0.3"/>
  <cols>
    <col min="2" max="2" width="29.77734375" bestFit="1" customWidth="1"/>
    <col min="3" max="4" width="11.5546875" style="1"/>
    <col min="5" max="5" width="14.6640625" bestFit="1" customWidth="1"/>
    <col min="6" max="7" width="11.5546875" style="1"/>
    <col min="8" max="8" width="12.44140625" bestFit="1" customWidth="1"/>
  </cols>
  <sheetData>
    <row r="1" spans="2:9" ht="15" thickBot="1" x14ac:dyDescent="0.35">
      <c r="B1" s="3" t="s">
        <v>0</v>
      </c>
      <c r="C1" s="4" t="s">
        <v>1</v>
      </c>
      <c r="D1" s="4" t="s">
        <v>247</v>
      </c>
      <c r="E1" s="5" t="s">
        <v>2</v>
      </c>
      <c r="F1" s="4" t="s">
        <v>249</v>
      </c>
      <c r="G1" s="4" t="s">
        <v>3</v>
      </c>
      <c r="H1" s="6" t="s">
        <v>252</v>
      </c>
      <c r="I1" s="29" t="s">
        <v>258</v>
      </c>
    </row>
    <row r="2" spans="2:9" ht="14.4" customHeight="1" x14ac:dyDescent="0.3">
      <c r="B2" s="7" t="s">
        <v>7</v>
      </c>
      <c r="C2" s="10" t="s">
        <v>6</v>
      </c>
      <c r="D2" s="25">
        <v>3.5</v>
      </c>
      <c r="E2" s="22" t="s">
        <v>5</v>
      </c>
      <c r="F2" s="19">
        <v>4</v>
      </c>
      <c r="G2" s="16">
        <v>5</v>
      </c>
      <c r="H2" s="13">
        <f>F2*G2</f>
        <v>20</v>
      </c>
      <c r="I2" s="30">
        <f>F2*D2</f>
        <v>14</v>
      </c>
    </row>
    <row r="3" spans="2:9" ht="14.4" customHeight="1" x14ac:dyDescent="0.3">
      <c r="B3" s="33" t="s">
        <v>7</v>
      </c>
      <c r="C3" s="34" t="s">
        <v>6</v>
      </c>
      <c r="D3" s="35">
        <v>0.19</v>
      </c>
      <c r="E3" s="36" t="s">
        <v>5</v>
      </c>
      <c r="F3" s="37">
        <v>50</v>
      </c>
      <c r="G3" s="38">
        <v>5</v>
      </c>
      <c r="H3" s="14">
        <f>F3*G3</f>
        <v>250</v>
      </c>
      <c r="I3" s="30">
        <f t="shared" ref="I3:I5" si="0">F3*D3</f>
        <v>9.5</v>
      </c>
    </row>
    <row r="4" spans="2:9" ht="14.4" customHeight="1" x14ac:dyDescent="0.3">
      <c r="B4" s="33" t="s">
        <v>7</v>
      </c>
      <c r="C4" s="34" t="s">
        <v>6</v>
      </c>
      <c r="D4" s="35">
        <v>0.25</v>
      </c>
      <c r="E4" s="36" t="s">
        <v>5</v>
      </c>
      <c r="F4" s="37">
        <v>13</v>
      </c>
      <c r="G4" s="38">
        <v>5</v>
      </c>
      <c r="H4" s="14">
        <f t="shared" ref="H4:H5" si="1">F4*G4</f>
        <v>65</v>
      </c>
      <c r="I4" s="30">
        <f t="shared" si="0"/>
        <v>3.25</v>
      </c>
    </row>
    <row r="5" spans="2:9" ht="14.4" customHeight="1" x14ac:dyDescent="0.3">
      <c r="B5" s="33" t="s">
        <v>7</v>
      </c>
      <c r="C5" s="34" t="s">
        <v>6</v>
      </c>
      <c r="D5" s="35">
        <v>1</v>
      </c>
      <c r="E5" s="36" t="s">
        <v>5</v>
      </c>
      <c r="F5" s="37">
        <v>158</v>
      </c>
      <c r="G5" s="38">
        <v>5</v>
      </c>
      <c r="H5" s="14">
        <f t="shared" si="1"/>
        <v>790</v>
      </c>
      <c r="I5" s="30">
        <f t="shared" si="0"/>
        <v>158</v>
      </c>
    </row>
    <row r="6" spans="2:9" ht="14.4" customHeight="1" x14ac:dyDescent="0.3">
      <c r="B6" s="33" t="s">
        <v>259</v>
      </c>
      <c r="C6" s="34" t="s">
        <v>6</v>
      </c>
      <c r="D6" s="35">
        <v>0.45</v>
      </c>
      <c r="E6" s="36" t="s">
        <v>5</v>
      </c>
      <c r="F6" s="37">
        <v>13</v>
      </c>
      <c r="G6" s="38">
        <v>5</v>
      </c>
      <c r="H6" s="14">
        <f t="shared" ref="H6" si="2">F6*G6</f>
        <v>65</v>
      </c>
      <c r="I6" s="30">
        <f t="shared" ref="I6" si="3">F6*D6</f>
        <v>5.8500000000000005</v>
      </c>
    </row>
    <row r="7" spans="2:9" ht="14.4" customHeight="1" x14ac:dyDescent="0.3">
      <c r="B7" s="8" t="s">
        <v>8</v>
      </c>
      <c r="C7" s="11" t="s">
        <v>6</v>
      </c>
      <c r="D7" s="26"/>
      <c r="E7" s="23" t="s">
        <v>5</v>
      </c>
      <c r="F7" s="20"/>
      <c r="G7" s="17">
        <v>5</v>
      </c>
      <c r="H7" s="14">
        <f t="shared" ref="H7:H94" si="4">F7*G7</f>
        <v>0</v>
      </c>
      <c r="I7" s="30">
        <f t="shared" ref="I7:I84" si="5">F7*D7</f>
        <v>0</v>
      </c>
    </row>
    <row r="8" spans="2:9" ht="14.4" customHeight="1" x14ac:dyDescent="0.3">
      <c r="B8" s="8" t="s">
        <v>257</v>
      </c>
      <c r="C8" s="11" t="s">
        <v>6</v>
      </c>
      <c r="D8" s="26">
        <v>0.5</v>
      </c>
      <c r="E8" s="23" t="s">
        <v>5</v>
      </c>
      <c r="F8" s="20">
        <v>328</v>
      </c>
      <c r="G8" s="17">
        <v>17.5</v>
      </c>
      <c r="H8" s="14">
        <f t="shared" si="4"/>
        <v>5740</v>
      </c>
      <c r="I8" s="30">
        <f t="shared" si="5"/>
        <v>164</v>
      </c>
    </row>
    <row r="9" spans="2:9" ht="14.4" customHeight="1" x14ac:dyDescent="0.3">
      <c r="B9" s="8" t="s">
        <v>9</v>
      </c>
      <c r="C9" s="11" t="s">
        <v>6</v>
      </c>
      <c r="D9" s="26"/>
      <c r="E9" s="23" t="s">
        <v>5</v>
      </c>
      <c r="F9" s="20"/>
      <c r="G9" s="17">
        <v>30</v>
      </c>
      <c r="H9" s="14">
        <f t="shared" si="4"/>
        <v>0</v>
      </c>
      <c r="I9" s="30">
        <f t="shared" si="5"/>
        <v>0</v>
      </c>
    </row>
    <row r="10" spans="2:9" ht="14.4" customHeight="1" x14ac:dyDescent="0.3">
      <c r="B10" s="8" t="s">
        <v>10</v>
      </c>
      <c r="C10" s="11" t="s">
        <v>11</v>
      </c>
      <c r="D10" s="26">
        <v>1</v>
      </c>
      <c r="E10" s="23" t="s">
        <v>5</v>
      </c>
      <c r="F10" s="20">
        <v>38</v>
      </c>
      <c r="G10" s="17">
        <v>5</v>
      </c>
      <c r="H10" s="14">
        <f>F10*G10</f>
        <v>190</v>
      </c>
      <c r="I10" s="30">
        <f t="shared" si="5"/>
        <v>38</v>
      </c>
    </row>
    <row r="11" spans="2:9" ht="14.4" customHeight="1" x14ac:dyDescent="0.3">
      <c r="B11" s="8" t="s">
        <v>12</v>
      </c>
      <c r="C11" s="11" t="s">
        <v>6</v>
      </c>
      <c r="D11" s="26">
        <v>0.15</v>
      </c>
      <c r="E11" s="23" t="s">
        <v>5</v>
      </c>
      <c r="F11" s="20"/>
      <c r="G11" s="17">
        <v>5</v>
      </c>
      <c r="H11" s="14">
        <f t="shared" ref="H11" si="6">F11*G11</f>
        <v>0</v>
      </c>
      <c r="I11" s="30">
        <f t="shared" ref="I11" si="7">F11*D11</f>
        <v>0</v>
      </c>
    </row>
    <row r="12" spans="2:9" ht="14.4" customHeight="1" x14ac:dyDescent="0.3">
      <c r="B12" s="8" t="s">
        <v>12</v>
      </c>
      <c r="C12" s="11" t="s">
        <v>6</v>
      </c>
      <c r="D12" s="26"/>
      <c r="E12" s="23" t="s">
        <v>5</v>
      </c>
      <c r="F12" s="20"/>
      <c r="G12" s="17">
        <v>5</v>
      </c>
      <c r="H12" s="14">
        <f t="shared" si="4"/>
        <v>0</v>
      </c>
      <c r="I12" s="30">
        <f t="shared" si="5"/>
        <v>0</v>
      </c>
    </row>
    <row r="13" spans="2:9" ht="14.4" customHeight="1" x14ac:dyDescent="0.3">
      <c r="B13" s="8" t="s">
        <v>13</v>
      </c>
      <c r="C13" s="11" t="s">
        <v>6</v>
      </c>
      <c r="D13" s="26">
        <v>0.1</v>
      </c>
      <c r="E13" s="23" t="s">
        <v>5</v>
      </c>
      <c r="F13" s="20">
        <v>4</v>
      </c>
      <c r="G13" s="17">
        <v>5</v>
      </c>
      <c r="H13" s="14">
        <f t="shared" si="4"/>
        <v>20</v>
      </c>
      <c r="I13" s="30">
        <f t="shared" si="5"/>
        <v>0.4</v>
      </c>
    </row>
    <row r="14" spans="2:9" ht="14.4" customHeight="1" x14ac:dyDescent="0.3">
      <c r="B14" s="8" t="s">
        <v>14</v>
      </c>
      <c r="C14" s="11" t="s">
        <v>6</v>
      </c>
      <c r="D14" s="26"/>
      <c r="E14" s="23" t="s">
        <v>5</v>
      </c>
      <c r="F14" s="20"/>
      <c r="G14" s="17">
        <v>5</v>
      </c>
      <c r="H14" s="14">
        <f t="shared" si="4"/>
        <v>0</v>
      </c>
      <c r="I14" s="30">
        <f t="shared" si="5"/>
        <v>0</v>
      </c>
    </row>
    <row r="15" spans="2:9" ht="14.4" customHeight="1" x14ac:dyDescent="0.3">
      <c r="B15" s="8" t="s">
        <v>15</v>
      </c>
      <c r="C15" s="11" t="s">
        <v>4</v>
      </c>
      <c r="D15" s="26"/>
      <c r="E15" s="23" t="s">
        <v>5</v>
      </c>
      <c r="F15" s="20"/>
      <c r="G15" s="17">
        <v>5</v>
      </c>
      <c r="H15" s="14">
        <f t="shared" si="4"/>
        <v>0</v>
      </c>
      <c r="I15" s="30">
        <f t="shared" si="5"/>
        <v>0</v>
      </c>
    </row>
    <row r="16" spans="2:9" ht="14.4" customHeight="1" x14ac:dyDescent="0.3">
      <c r="B16" s="8" t="s">
        <v>15</v>
      </c>
      <c r="C16" s="11" t="s">
        <v>6</v>
      </c>
      <c r="D16" s="26"/>
      <c r="E16" s="23" t="s">
        <v>5</v>
      </c>
      <c r="F16" s="20"/>
      <c r="G16" s="17">
        <v>5</v>
      </c>
      <c r="H16" s="14">
        <f t="shared" si="4"/>
        <v>0</v>
      </c>
      <c r="I16" s="30">
        <f t="shared" si="5"/>
        <v>0</v>
      </c>
    </row>
    <row r="17" spans="2:9" ht="14.4" customHeight="1" x14ac:dyDescent="0.3">
      <c r="B17" s="8" t="s">
        <v>16</v>
      </c>
      <c r="C17" s="11" t="s">
        <v>6</v>
      </c>
      <c r="D17" s="26">
        <v>0.5</v>
      </c>
      <c r="E17" s="23" t="s">
        <v>5</v>
      </c>
      <c r="F17" s="20">
        <v>1818</v>
      </c>
      <c r="G17" s="17">
        <v>5</v>
      </c>
      <c r="H17" s="14">
        <f t="shared" si="4"/>
        <v>9090</v>
      </c>
      <c r="I17" s="30">
        <f t="shared" si="5"/>
        <v>909</v>
      </c>
    </row>
    <row r="18" spans="2:9" ht="14.4" customHeight="1" x14ac:dyDescent="0.3">
      <c r="B18" s="8" t="s">
        <v>16</v>
      </c>
      <c r="C18" s="11" t="s">
        <v>6</v>
      </c>
      <c r="D18" s="26">
        <v>1</v>
      </c>
      <c r="E18" s="23" t="s">
        <v>5</v>
      </c>
      <c r="F18" s="20">
        <v>434</v>
      </c>
      <c r="G18" s="17">
        <v>5</v>
      </c>
      <c r="H18" s="14">
        <f t="shared" si="4"/>
        <v>2170</v>
      </c>
      <c r="I18" s="30">
        <f t="shared" si="5"/>
        <v>434</v>
      </c>
    </row>
    <row r="19" spans="2:9" ht="14.4" customHeight="1" x14ac:dyDescent="0.3">
      <c r="B19" s="8" t="s">
        <v>16</v>
      </c>
      <c r="C19" s="11" t="s">
        <v>6</v>
      </c>
      <c r="D19" s="26">
        <v>5</v>
      </c>
      <c r="E19" s="23" t="s">
        <v>5</v>
      </c>
      <c r="F19" s="20">
        <v>6</v>
      </c>
      <c r="G19" s="17">
        <v>5</v>
      </c>
      <c r="H19" s="14">
        <f t="shared" si="4"/>
        <v>30</v>
      </c>
      <c r="I19" s="30">
        <f t="shared" si="5"/>
        <v>30</v>
      </c>
    </row>
    <row r="20" spans="2:9" ht="14.4" customHeight="1" x14ac:dyDescent="0.3">
      <c r="B20" s="8" t="s">
        <v>16</v>
      </c>
      <c r="C20" s="11" t="s">
        <v>6</v>
      </c>
      <c r="D20" s="26">
        <v>10</v>
      </c>
      <c r="E20" s="23" t="s">
        <v>5</v>
      </c>
      <c r="F20" s="20">
        <v>50</v>
      </c>
      <c r="G20" s="17">
        <v>5</v>
      </c>
      <c r="H20" s="14">
        <f t="shared" si="4"/>
        <v>250</v>
      </c>
      <c r="I20" s="30">
        <f t="shared" si="5"/>
        <v>500</v>
      </c>
    </row>
    <row r="21" spans="2:9" ht="14.4" customHeight="1" x14ac:dyDescent="0.3">
      <c r="B21" s="8" t="s">
        <v>16</v>
      </c>
      <c r="C21" s="11" t="s">
        <v>6</v>
      </c>
      <c r="D21" s="26">
        <v>0.35499999999999998</v>
      </c>
      <c r="E21" s="23" t="s">
        <v>5</v>
      </c>
      <c r="F21" s="20">
        <v>886</v>
      </c>
      <c r="G21" s="17">
        <v>5</v>
      </c>
      <c r="H21" s="14">
        <f t="shared" si="4"/>
        <v>4430</v>
      </c>
      <c r="I21" s="30">
        <f t="shared" si="5"/>
        <v>314.52999999999997</v>
      </c>
    </row>
    <row r="22" spans="2:9" ht="14.4" customHeight="1" x14ac:dyDescent="0.3">
      <c r="B22" s="8" t="s">
        <v>16</v>
      </c>
      <c r="C22" s="11" t="s">
        <v>6</v>
      </c>
      <c r="D22" s="26">
        <v>0.23699999999999999</v>
      </c>
      <c r="E22" s="23" t="s">
        <v>5</v>
      </c>
      <c r="F22" s="20">
        <v>905</v>
      </c>
      <c r="G22" s="17">
        <v>5</v>
      </c>
      <c r="H22" s="14">
        <f t="shared" si="4"/>
        <v>4525</v>
      </c>
      <c r="I22" s="30">
        <f t="shared" si="5"/>
        <v>214.48499999999999</v>
      </c>
    </row>
    <row r="23" spans="2:9" ht="14.4" customHeight="1" x14ac:dyDescent="0.3">
      <c r="B23" s="8" t="s">
        <v>17</v>
      </c>
      <c r="C23" s="11" t="s">
        <v>6</v>
      </c>
      <c r="D23" s="26">
        <v>1</v>
      </c>
      <c r="E23" s="23" t="s">
        <v>5</v>
      </c>
      <c r="F23" s="20">
        <v>139</v>
      </c>
      <c r="G23" s="17">
        <v>5</v>
      </c>
      <c r="H23" s="14">
        <f t="shared" si="4"/>
        <v>695</v>
      </c>
      <c r="I23" s="30">
        <f t="shared" si="5"/>
        <v>139</v>
      </c>
    </row>
    <row r="24" spans="2:9" ht="14.4" customHeight="1" x14ac:dyDescent="0.3">
      <c r="B24" s="8" t="s">
        <v>17</v>
      </c>
      <c r="C24" s="11" t="s">
        <v>6</v>
      </c>
      <c r="D24" s="26">
        <v>0.4</v>
      </c>
      <c r="E24" s="23" t="s">
        <v>5</v>
      </c>
      <c r="F24" s="20">
        <v>46</v>
      </c>
      <c r="G24" s="17">
        <v>5</v>
      </c>
      <c r="H24" s="14">
        <f t="shared" si="4"/>
        <v>230</v>
      </c>
      <c r="I24" s="30">
        <f t="shared" si="5"/>
        <v>18.400000000000002</v>
      </c>
    </row>
    <row r="25" spans="2:9" ht="14.4" customHeight="1" x14ac:dyDescent="0.3">
      <c r="B25" s="8" t="s">
        <v>17</v>
      </c>
      <c r="C25" s="11" t="s">
        <v>6</v>
      </c>
      <c r="D25" s="26">
        <v>0.5</v>
      </c>
      <c r="E25" s="23" t="s">
        <v>5</v>
      </c>
      <c r="F25" s="20">
        <v>94</v>
      </c>
      <c r="G25" s="17">
        <v>5</v>
      </c>
      <c r="H25" s="14">
        <f t="shared" si="4"/>
        <v>470</v>
      </c>
      <c r="I25" s="30">
        <f t="shared" si="5"/>
        <v>47</v>
      </c>
    </row>
    <row r="26" spans="2:9" ht="14.4" customHeight="1" x14ac:dyDescent="0.3">
      <c r="B26" s="8" t="s">
        <v>17</v>
      </c>
      <c r="C26" s="11" t="s">
        <v>6</v>
      </c>
      <c r="D26" s="26">
        <v>0.6</v>
      </c>
      <c r="E26" s="23" t="s">
        <v>5</v>
      </c>
      <c r="F26" s="20">
        <v>38</v>
      </c>
      <c r="G26" s="17">
        <v>5</v>
      </c>
      <c r="H26" s="14">
        <f t="shared" si="4"/>
        <v>190</v>
      </c>
      <c r="I26" s="30">
        <f t="shared" si="5"/>
        <v>22.8</v>
      </c>
    </row>
    <row r="27" spans="2:9" ht="14.4" customHeight="1" x14ac:dyDescent="0.3">
      <c r="B27" s="8" t="s">
        <v>17</v>
      </c>
      <c r="C27" s="11" t="s">
        <v>6</v>
      </c>
      <c r="D27" s="26">
        <v>2</v>
      </c>
      <c r="E27" s="23" t="s">
        <v>5</v>
      </c>
      <c r="F27" s="20">
        <v>10</v>
      </c>
      <c r="G27" s="17">
        <v>5</v>
      </c>
      <c r="H27" s="14">
        <f t="shared" si="4"/>
        <v>50</v>
      </c>
      <c r="I27" s="30">
        <f t="shared" si="5"/>
        <v>20</v>
      </c>
    </row>
    <row r="28" spans="2:9" ht="14.4" customHeight="1" x14ac:dyDescent="0.3">
      <c r="B28" s="8" t="s">
        <v>17</v>
      </c>
      <c r="C28" s="11" t="s">
        <v>6</v>
      </c>
      <c r="D28" s="26">
        <v>0.3</v>
      </c>
      <c r="E28" s="23" t="s">
        <v>5</v>
      </c>
      <c r="F28" s="20">
        <v>98</v>
      </c>
      <c r="G28" s="17">
        <v>5</v>
      </c>
      <c r="H28" s="14">
        <f t="shared" si="4"/>
        <v>490</v>
      </c>
      <c r="I28" s="30">
        <f t="shared" si="5"/>
        <v>29.4</v>
      </c>
    </row>
    <row r="29" spans="2:9" ht="14.4" customHeight="1" x14ac:dyDescent="0.3">
      <c r="B29" s="8" t="s">
        <v>17</v>
      </c>
      <c r="C29" s="11" t="s">
        <v>6</v>
      </c>
      <c r="D29" s="26">
        <v>1.5</v>
      </c>
      <c r="E29" s="23" t="s">
        <v>5</v>
      </c>
      <c r="F29" s="20">
        <v>18</v>
      </c>
      <c r="G29" s="17">
        <v>5</v>
      </c>
      <c r="H29" s="14">
        <f t="shared" ref="H29" si="8">F29*G29</f>
        <v>90</v>
      </c>
      <c r="I29" s="30">
        <f t="shared" ref="I29" si="9">F29*D29</f>
        <v>27</v>
      </c>
    </row>
    <row r="30" spans="2:9" ht="14.4" customHeight="1" x14ac:dyDescent="0.3">
      <c r="B30" s="8" t="s">
        <v>17</v>
      </c>
      <c r="C30" s="11" t="s">
        <v>6</v>
      </c>
      <c r="D30" s="26">
        <v>0.33</v>
      </c>
      <c r="E30" s="23" t="s">
        <v>5</v>
      </c>
      <c r="F30" s="20">
        <v>2520</v>
      </c>
      <c r="G30" s="17">
        <v>5</v>
      </c>
      <c r="H30" s="14">
        <f t="shared" ref="H30" si="10">F30*G30</f>
        <v>12600</v>
      </c>
      <c r="I30" s="30">
        <f t="shared" ref="I30" si="11">F30*D30</f>
        <v>831.6</v>
      </c>
    </row>
    <row r="31" spans="2:9" ht="14.4" customHeight="1" x14ac:dyDescent="0.3">
      <c r="B31" s="8" t="s">
        <v>18</v>
      </c>
      <c r="C31" s="11" t="s">
        <v>6</v>
      </c>
      <c r="D31" s="26"/>
      <c r="E31" s="23" t="s">
        <v>5</v>
      </c>
      <c r="F31" s="20"/>
      <c r="G31" s="17">
        <v>5</v>
      </c>
      <c r="H31" s="14">
        <f t="shared" si="4"/>
        <v>0</v>
      </c>
      <c r="I31" s="30">
        <f t="shared" si="5"/>
        <v>0</v>
      </c>
    </row>
    <row r="32" spans="2:9" ht="14.4" customHeight="1" x14ac:dyDescent="0.3">
      <c r="B32" s="8" t="s">
        <v>19</v>
      </c>
      <c r="C32" s="11" t="s">
        <v>6</v>
      </c>
      <c r="D32" s="26"/>
      <c r="E32" s="23" t="s">
        <v>20</v>
      </c>
      <c r="F32" s="20"/>
      <c r="G32" s="17">
        <v>5</v>
      </c>
      <c r="H32" s="14">
        <f t="shared" si="4"/>
        <v>0</v>
      </c>
      <c r="I32" s="30">
        <f t="shared" si="5"/>
        <v>0</v>
      </c>
    </row>
    <row r="33" spans="2:9" ht="14.4" customHeight="1" x14ac:dyDescent="0.3">
      <c r="B33" s="8" t="s">
        <v>21</v>
      </c>
      <c r="C33" s="11" t="s">
        <v>6</v>
      </c>
      <c r="D33" s="26">
        <v>2</v>
      </c>
      <c r="E33" s="23" t="s">
        <v>5</v>
      </c>
      <c r="F33" s="20">
        <v>3</v>
      </c>
      <c r="G33" s="17">
        <v>5</v>
      </c>
      <c r="H33" s="14">
        <f t="shared" si="4"/>
        <v>15</v>
      </c>
      <c r="I33" s="30">
        <f t="shared" si="5"/>
        <v>6</v>
      </c>
    </row>
    <row r="34" spans="2:9" ht="14.4" customHeight="1" x14ac:dyDescent="0.3">
      <c r="B34" s="8" t="s">
        <v>21</v>
      </c>
      <c r="C34" s="11" t="s">
        <v>6</v>
      </c>
      <c r="D34" s="26">
        <v>1.75</v>
      </c>
      <c r="E34" s="23" t="s">
        <v>5</v>
      </c>
      <c r="F34" s="20">
        <v>12</v>
      </c>
      <c r="G34" s="17">
        <v>5</v>
      </c>
      <c r="H34" s="14">
        <f t="shared" si="4"/>
        <v>60</v>
      </c>
      <c r="I34" s="30">
        <f t="shared" si="5"/>
        <v>21</v>
      </c>
    </row>
    <row r="35" spans="2:9" ht="14.4" customHeight="1" x14ac:dyDescent="0.3">
      <c r="B35" s="8" t="s">
        <v>21</v>
      </c>
      <c r="C35" s="11" t="s">
        <v>6</v>
      </c>
      <c r="D35" s="26">
        <v>3</v>
      </c>
      <c r="E35" s="23" t="s">
        <v>5</v>
      </c>
      <c r="F35" s="20">
        <v>12</v>
      </c>
      <c r="G35" s="17">
        <v>5</v>
      </c>
      <c r="H35" s="14">
        <f t="shared" si="4"/>
        <v>60</v>
      </c>
      <c r="I35" s="30">
        <f t="shared" si="5"/>
        <v>36</v>
      </c>
    </row>
    <row r="36" spans="2:9" ht="14.4" customHeight="1" x14ac:dyDescent="0.3">
      <c r="B36" s="8" t="s">
        <v>22</v>
      </c>
      <c r="C36" s="11" t="s">
        <v>6</v>
      </c>
      <c r="D36" s="26"/>
      <c r="E36" s="23" t="s">
        <v>5</v>
      </c>
      <c r="F36" s="20"/>
      <c r="G36" s="17">
        <v>5</v>
      </c>
      <c r="H36" s="14">
        <f t="shared" si="4"/>
        <v>0</v>
      </c>
      <c r="I36" s="30">
        <f t="shared" si="5"/>
        <v>0</v>
      </c>
    </row>
    <row r="37" spans="2:9" ht="14.4" customHeight="1" x14ac:dyDescent="0.3">
      <c r="B37" s="8" t="s">
        <v>23</v>
      </c>
      <c r="C37" s="11" t="s">
        <v>6</v>
      </c>
      <c r="D37" s="26"/>
      <c r="E37" s="23" t="s">
        <v>20</v>
      </c>
      <c r="F37" s="20"/>
      <c r="G37" s="17">
        <v>5</v>
      </c>
      <c r="H37" s="14">
        <f t="shared" si="4"/>
        <v>0</v>
      </c>
      <c r="I37" s="30">
        <f t="shared" si="5"/>
        <v>0</v>
      </c>
    </row>
    <row r="38" spans="2:9" ht="14.4" customHeight="1" x14ac:dyDescent="0.3">
      <c r="B38" s="8" t="s">
        <v>24</v>
      </c>
      <c r="C38" s="11" t="s">
        <v>4</v>
      </c>
      <c r="D38" s="26">
        <v>1</v>
      </c>
      <c r="E38" s="23" t="s">
        <v>20</v>
      </c>
      <c r="F38" s="20">
        <v>157</v>
      </c>
      <c r="G38" s="17">
        <v>5</v>
      </c>
      <c r="H38" s="14">
        <f t="shared" si="4"/>
        <v>785</v>
      </c>
      <c r="I38" s="30">
        <f t="shared" si="5"/>
        <v>157</v>
      </c>
    </row>
    <row r="39" spans="2:9" ht="14.4" customHeight="1" x14ac:dyDescent="0.3">
      <c r="B39" s="8" t="s">
        <v>25</v>
      </c>
      <c r="C39" s="11" t="s">
        <v>6</v>
      </c>
      <c r="D39" s="26">
        <v>0.23400000000000001</v>
      </c>
      <c r="E39" s="23" t="s">
        <v>5</v>
      </c>
      <c r="F39" s="20">
        <v>8</v>
      </c>
      <c r="G39" s="17">
        <v>5</v>
      </c>
      <c r="H39" s="14">
        <f t="shared" ref="H39" si="12">F39*G39</f>
        <v>40</v>
      </c>
      <c r="I39" s="30">
        <f t="shared" ref="I39" si="13">F39*D39</f>
        <v>1.8720000000000001</v>
      </c>
    </row>
    <row r="40" spans="2:9" ht="14.4" customHeight="1" x14ac:dyDescent="0.3">
      <c r="B40" s="8" t="s">
        <v>25</v>
      </c>
      <c r="C40" s="11" t="s">
        <v>6</v>
      </c>
      <c r="D40" s="26">
        <v>0.8</v>
      </c>
      <c r="E40" s="23" t="s">
        <v>5</v>
      </c>
      <c r="F40" s="20">
        <v>90</v>
      </c>
      <c r="G40" s="17">
        <v>5</v>
      </c>
      <c r="H40" s="14">
        <f t="shared" si="4"/>
        <v>450</v>
      </c>
      <c r="I40" s="30">
        <f t="shared" si="5"/>
        <v>72</v>
      </c>
    </row>
    <row r="41" spans="2:9" ht="14.4" customHeight="1" x14ac:dyDescent="0.3">
      <c r="B41" s="8" t="s">
        <v>26</v>
      </c>
      <c r="C41" s="11" t="s">
        <v>6</v>
      </c>
      <c r="D41" s="26"/>
      <c r="E41" s="23" t="s">
        <v>5</v>
      </c>
      <c r="F41" s="20"/>
      <c r="G41" s="17">
        <v>38.770000000000003</v>
      </c>
      <c r="H41" s="14">
        <f t="shared" si="4"/>
        <v>0</v>
      </c>
      <c r="I41" s="30">
        <f t="shared" si="5"/>
        <v>0</v>
      </c>
    </row>
    <row r="42" spans="2:9" ht="14.4" customHeight="1" x14ac:dyDescent="0.3">
      <c r="B42" s="8" t="s">
        <v>27</v>
      </c>
      <c r="C42" s="11" t="s">
        <v>6</v>
      </c>
      <c r="D42" s="26"/>
      <c r="E42" s="23" t="s">
        <v>20</v>
      </c>
      <c r="F42" s="20"/>
      <c r="G42" s="17">
        <v>5</v>
      </c>
      <c r="H42" s="14">
        <f t="shared" si="4"/>
        <v>0</v>
      </c>
      <c r="I42" s="30">
        <f t="shared" si="5"/>
        <v>0</v>
      </c>
    </row>
    <row r="43" spans="2:9" ht="14.4" customHeight="1" x14ac:dyDescent="0.3">
      <c r="B43" s="8" t="s">
        <v>28</v>
      </c>
      <c r="C43" s="11" t="s">
        <v>4</v>
      </c>
      <c r="D43" s="26"/>
      <c r="E43" s="23" t="s">
        <v>20</v>
      </c>
      <c r="F43" s="20"/>
      <c r="G43" s="17">
        <v>5</v>
      </c>
      <c r="H43" s="14">
        <f t="shared" si="4"/>
        <v>0</v>
      </c>
      <c r="I43" s="30">
        <f t="shared" si="5"/>
        <v>0</v>
      </c>
    </row>
    <row r="44" spans="2:9" ht="14.4" customHeight="1" x14ac:dyDescent="0.3">
      <c r="B44" s="8" t="s">
        <v>29</v>
      </c>
      <c r="C44" s="11" t="s">
        <v>4</v>
      </c>
      <c r="D44" s="26"/>
      <c r="E44" s="23" t="s">
        <v>5</v>
      </c>
      <c r="F44" s="20"/>
      <c r="G44" s="17">
        <v>5</v>
      </c>
      <c r="H44" s="14">
        <f t="shared" si="4"/>
        <v>0</v>
      </c>
      <c r="I44" s="30">
        <f t="shared" si="5"/>
        <v>0</v>
      </c>
    </row>
    <row r="45" spans="2:9" ht="14.4" customHeight="1" x14ac:dyDescent="0.3">
      <c r="B45" s="8" t="s">
        <v>30</v>
      </c>
      <c r="C45" s="11" t="s">
        <v>4</v>
      </c>
      <c r="D45" s="26"/>
      <c r="E45" s="23" t="s">
        <v>5</v>
      </c>
      <c r="F45" s="20"/>
      <c r="G45" s="17">
        <v>5</v>
      </c>
      <c r="H45" s="14">
        <f t="shared" si="4"/>
        <v>0</v>
      </c>
      <c r="I45" s="30">
        <f t="shared" si="5"/>
        <v>0</v>
      </c>
    </row>
    <row r="46" spans="2:9" ht="14.4" customHeight="1" x14ac:dyDescent="0.3">
      <c r="B46" s="8" t="s">
        <v>31</v>
      </c>
      <c r="C46" s="11" t="s">
        <v>6</v>
      </c>
      <c r="D46" s="26">
        <v>3.7850000000000001</v>
      </c>
      <c r="E46" s="23" t="s">
        <v>20</v>
      </c>
      <c r="F46" s="20">
        <v>12</v>
      </c>
      <c r="G46" s="17">
        <v>5</v>
      </c>
      <c r="H46" s="14">
        <f t="shared" si="4"/>
        <v>60</v>
      </c>
      <c r="I46" s="30">
        <f t="shared" si="5"/>
        <v>45.42</v>
      </c>
    </row>
    <row r="47" spans="2:9" ht="14.4" customHeight="1" x14ac:dyDescent="0.3">
      <c r="B47" s="8" t="s">
        <v>32</v>
      </c>
      <c r="C47" s="11" t="s">
        <v>6</v>
      </c>
      <c r="D47" s="26"/>
      <c r="E47" s="23" t="s">
        <v>5</v>
      </c>
      <c r="F47" s="20"/>
      <c r="G47" s="17">
        <v>5</v>
      </c>
      <c r="H47" s="14">
        <f t="shared" si="4"/>
        <v>0</v>
      </c>
      <c r="I47" s="30">
        <f t="shared" si="5"/>
        <v>0</v>
      </c>
    </row>
    <row r="48" spans="2:9" ht="14.4" customHeight="1" x14ac:dyDescent="0.3">
      <c r="B48" s="8" t="s">
        <v>33</v>
      </c>
      <c r="C48" s="11" t="s">
        <v>4</v>
      </c>
      <c r="D48" s="26">
        <v>1</v>
      </c>
      <c r="E48" s="23" t="s">
        <v>20</v>
      </c>
      <c r="F48" s="20">
        <v>316</v>
      </c>
      <c r="G48" s="17">
        <v>5</v>
      </c>
      <c r="H48" s="14">
        <f t="shared" si="4"/>
        <v>1580</v>
      </c>
      <c r="I48" s="30">
        <f t="shared" si="5"/>
        <v>316</v>
      </c>
    </row>
    <row r="49" spans="2:9" ht="14.4" customHeight="1" x14ac:dyDescent="0.3">
      <c r="B49" s="8" t="s">
        <v>34</v>
      </c>
      <c r="C49" s="11" t="s">
        <v>6</v>
      </c>
      <c r="D49" s="26"/>
      <c r="E49" s="23" t="s">
        <v>5</v>
      </c>
      <c r="F49" s="20"/>
      <c r="G49" s="17">
        <v>5</v>
      </c>
      <c r="H49" s="14">
        <f t="shared" si="4"/>
        <v>0</v>
      </c>
      <c r="I49" s="30">
        <f t="shared" si="5"/>
        <v>0</v>
      </c>
    </row>
    <row r="50" spans="2:9" ht="14.4" customHeight="1" x14ac:dyDescent="0.3">
      <c r="B50" s="8" t="s">
        <v>36</v>
      </c>
      <c r="C50" s="11" t="s">
        <v>6</v>
      </c>
      <c r="D50" s="26"/>
      <c r="E50" s="23" t="s">
        <v>5</v>
      </c>
      <c r="F50" s="20"/>
      <c r="G50" s="17">
        <v>5</v>
      </c>
      <c r="H50" s="14">
        <f t="shared" si="4"/>
        <v>0</v>
      </c>
      <c r="I50" s="30">
        <f t="shared" si="5"/>
        <v>0</v>
      </c>
    </row>
    <row r="51" spans="2:9" ht="14.4" customHeight="1" x14ac:dyDescent="0.3">
      <c r="B51" s="8" t="s">
        <v>35</v>
      </c>
      <c r="C51" s="11" t="s">
        <v>4</v>
      </c>
      <c r="D51" s="26"/>
      <c r="E51" s="23" t="s">
        <v>5</v>
      </c>
      <c r="F51" s="20"/>
      <c r="G51" s="17">
        <v>5</v>
      </c>
      <c r="H51" s="14">
        <f t="shared" si="4"/>
        <v>0</v>
      </c>
      <c r="I51" s="30">
        <f t="shared" si="5"/>
        <v>0</v>
      </c>
    </row>
    <row r="52" spans="2:9" ht="14.4" customHeight="1" x14ac:dyDescent="0.3">
      <c r="B52" s="8" t="s">
        <v>37</v>
      </c>
      <c r="C52" s="11" t="s">
        <v>4</v>
      </c>
      <c r="D52" s="26">
        <v>1</v>
      </c>
      <c r="E52" s="23" t="s">
        <v>5</v>
      </c>
      <c r="F52" s="20">
        <v>72</v>
      </c>
      <c r="G52" s="28">
        <v>17.61</v>
      </c>
      <c r="H52" s="14">
        <f t="shared" si="4"/>
        <v>1267.92</v>
      </c>
      <c r="I52" s="30">
        <f t="shared" si="5"/>
        <v>72</v>
      </c>
    </row>
    <row r="53" spans="2:9" ht="14.4" customHeight="1" x14ac:dyDescent="0.3">
      <c r="B53" s="8" t="s">
        <v>38</v>
      </c>
      <c r="C53" s="11" t="s">
        <v>4</v>
      </c>
      <c r="D53" s="26">
        <v>0.5</v>
      </c>
      <c r="E53" s="23" t="s">
        <v>5</v>
      </c>
      <c r="F53" s="20">
        <v>180</v>
      </c>
      <c r="G53" s="17">
        <v>5</v>
      </c>
      <c r="H53" s="14">
        <f t="shared" si="4"/>
        <v>900</v>
      </c>
      <c r="I53" s="30">
        <f t="shared" si="5"/>
        <v>90</v>
      </c>
    </row>
    <row r="54" spans="2:9" ht="14.4" customHeight="1" x14ac:dyDescent="0.3">
      <c r="B54" s="8" t="s">
        <v>39</v>
      </c>
      <c r="C54" s="11" t="s">
        <v>6</v>
      </c>
      <c r="D54" s="26"/>
      <c r="E54" s="23" t="s">
        <v>5</v>
      </c>
      <c r="F54" s="20"/>
      <c r="G54" s="17">
        <v>5</v>
      </c>
      <c r="H54" s="14">
        <f t="shared" si="4"/>
        <v>0</v>
      </c>
      <c r="I54" s="30">
        <f t="shared" si="5"/>
        <v>0</v>
      </c>
    </row>
    <row r="55" spans="2:9" ht="14.4" customHeight="1" x14ac:dyDescent="0.3">
      <c r="B55" s="8" t="s">
        <v>40</v>
      </c>
      <c r="C55" s="11" t="s">
        <v>6</v>
      </c>
      <c r="D55" s="26">
        <v>0.13</v>
      </c>
      <c r="E55" s="23" t="s">
        <v>5</v>
      </c>
      <c r="F55" s="20">
        <v>93</v>
      </c>
      <c r="G55" s="17">
        <v>5</v>
      </c>
      <c r="H55" s="14">
        <f t="shared" ref="H55:H56" si="14">F55*G55</f>
        <v>465</v>
      </c>
      <c r="I55" s="30">
        <f t="shared" ref="I55:I56" si="15">F55*D55</f>
        <v>12.09</v>
      </c>
    </row>
    <row r="56" spans="2:9" ht="14.4" customHeight="1" x14ac:dyDescent="0.3">
      <c r="B56" s="8" t="s">
        <v>40</v>
      </c>
      <c r="C56" s="11" t="s">
        <v>6</v>
      </c>
      <c r="D56" s="26">
        <v>0.28999999999999998</v>
      </c>
      <c r="E56" s="23" t="s">
        <v>5</v>
      </c>
      <c r="F56" s="20">
        <v>13</v>
      </c>
      <c r="G56" s="17">
        <v>5</v>
      </c>
      <c r="H56" s="14">
        <f t="shared" si="14"/>
        <v>65</v>
      </c>
      <c r="I56" s="30">
        <f t="shared" si="15"/>
        <v>3.7699999999999996</v>
      </c>
    </row>
    <row r="57" spans="2:9" ht="14.4" customHeight="1" x14ac:dyDescent="0.3">
      <c r="B57" s="8" t="s">
        <v>41</v>
      </c>
      <c r="C57" s="11" t="s">
        <v>6</v>
      </c>
      <c r="D57" s="26">
        <v>7.8E-2</v>
      </c>
      <c r="E57" s="23" t="s">
        <v>5</v>
      </c>
      <c r="F57" s="20">
        <v>5</v>
      </c>
      <c r="G57" s="17">
        <v>5</v>
      </c>
      <c r="H57" s="14">
        <f t="shared" si="4"/>
        <v>25</v>
      </c>
      <c r="I57" s="30">
        <f t="shared" si="5"/>
        <v>0.39</v>
      </c>
    </row>
    <row r="58" spans="2:9" ht="14.4" customHeight="1" x14ac:dyDescent="0.3">
      <c r="B58" s="8" t="s">
        <v>42</v>
      </c>
      <c r="C58" s="11" t="s">
        <v>6</v>
      </c>
      <c r="D58" s="26"/>
      <c r="E58" s="23" t="s">
        <v>5</v>
      </c>
      <c r="F58" s="20"/>
      <c r="G58" s="28">
        <v>8.83</v>
      </c>
      <c r="H58" s="14">
        <f t="shared" si="4"/>
        <v>0</v>
      </c>
      <c r="I58" s="30">
        <f t="shared" si="5"/>
        <v>0</v>
      </c>
    </row>
    <row r="59" spans="2:9" ht="14.4" customHeight="1" x14ac:dyDescent="0.3">
      <c r="B59" s="8" t="s">
        <v>43</v>
      </c>
      <c r="C59" s="11" t="s">
        <v>4</v>
      </c>
      <c r="D59" s="26"/>
      <c r="E59" s="23" t="s">
        <v>5</v>
      </c>
      <c r="F59" s="20"/>
      <c r="G59" s="17">
        <v>5</v>
      </c>
      <c r="H59" s="14">
        <f t="shared" si="4"/>
        <v>0</v>
      </c>
      <c r="I59" s="30">
        <f t="shared" si="5"/>
        <v>0</v>
      </c>
    </row>
    <row r="60" spans="2:9" ht="14.4" customHeight="1" x14ac:dyDescent="0.3">
      <c r="B60" s="8" t="s">
        <v>44</v>
      </c>
      <c r="C60" s="11" t="s">
        <v>6</v>
      </c>
      <c r="D60" s="26"/>
      <c r="E60" s="23" t="s">
        <v>5</v>
      </c>
      <c r="F60" s="20"/>
      <c r="G60" s="17">
        <v>5</v>
      </c>
      <c r="H60" s="14">
        <f t="shared" si="4"/>
        <v>0</v>
      </c>
      <c r="I60" s="30">
        <f t="shared" si="5"/>
        <v>0</v>
      </c>
    </row>
    <row r="61" spans="2:9" ht="14.4" customHeight="1" x14ac:dyDescent="0.3">
      <c r="B61" s="8" t="s">
        <v>45</v>
      </c>
      <c r="C61" s="11" t="s">
        <v>4</v>
      </c>
      <c r="D61" s="26">
        <v>0.5</v>
      </c>
      <c r="E61" s="23" t="s">
        <v>5</v>
      </c>
      <c r="F61" s="20">
        <v>407</v>
      </c>
      <c r="G61" s="28">
        <v>14</v>
      </c>
      <c r="H61" s="14">
        <f t="shared" si="4"/>
        <v>5698</v>
      </c>
      <c r="I61" s="30">
        <f t="shared" si="5"/>
        <v>203.5</v>
      </c>
    </row>
    <row r="62" spans="2:9" ht="14.4" customHeight="1" x14ac:dyDescent="0.3">
      <c r="B62" s="8" t="s">
        <v>270</v>
      </c>
      <c r="C62" s="11" t="s">
        <v>4</v>
      </c>
      <c r="D62" s="26">
        <v>1</v>
      </c>
      <c r="E62" s="23" t="s">
        <v>5</v>
      </c>
      <c r="F62" s="20">
        <v>425</v>
      </c>
      <c r="G62" s="17">
        <v>16.3</v>
      </c>
      <c r="H62" s="14">
        <f t="shared" si="4"/>
        <v>6927.5</v>
      </c>
      <c r="I62" s="30">
        <f t="shared" si="5"/>
        <v>425</v>
      </c>
    </row>
    <row r="63" spans="2:9" ht="14.4" customHeight="1" x14ac:dyDescent="0.3">
      <c r="B63" s="8" t="s">
        <v>46</v>
      </c>
      <c r="C63" s="11" t="s">
        <v>6</v>
      </c>
      <c r="D63" s="26"/>
      <c r="E63" s="23" t="s">
        <v>5</v>
      </c>
      <c r="F63" s="20"/>
      <c r="G63" s="17">
        <v>5</v>
      </c>
      <c r="H63" s="14">
        <f t="shared" si="4"/>
        <v>0</v>
      </c>
      <c r="I63" s="30">
        <f t="shared" si="5"/>
        <v>0</v>
      </c>
    </row>
    <row r="64" spans="2:9" ht="14.4" customHeight="1" x14ac:dyDescent="0.3">
      <c r="B64" s="8" t="s">
        <v>47</v>
      </c>
      <c r="C64" s="11" t="s">
        <v>6</v>
      </c>
      <c r="D64" s="26">
        <v>0.3</v>
      </c>
      <c r="E64" s="23" t="s">
        <v>5</v>
      </c>
      <c r="F64" s="20">
        <v>95</v>
      </c>
      <c r="G64" s="17">
        <v>5</v>
      </c>
      <c r="H64" s="14">
        <f t="shared" si="4"/>
        <v>475</v>
      </c>
      <c r="I64" s="30">
        <f t="shared" si="5"/>
        <v>28.5</v>
      </c>
    </row>
    <row r="65" spans="2:9" ht="14.4" customHeight="1" x14ac:dyDescent="0.3">
      <c r="B65" s="8" t="s">
        <v>48</v>
      </c>
      <c r="C65" s="11" t="s">
        <v>6</v>
      </c>
      <c r="D65" s="26"/>
      <c r="E65" s="23" t="s">
        <v>5</v>
      </c>
      <c r="F65" s="20"/>
      <c r="G65" s="17">
        <v>5</v>
      </c>
      <c r="H65" s="14">
        <f t="shared" si="4"/>
        <v>0</v>
      </c>
      <c r="I65" s="30">
        <f t="shared" si="5"/>
        <v>0</v>
      </c>
    </row>
    <row r="66" spans="2:9" ht="14.4" customHeight="1" x14ac:dyDescent="0.3">
      <c r="B66" s="8" t="s">
        <v>49</v>
      </c>
      <c r="C66" s="11" t="s">
        <v>4</v>
      </c>
      <c r="D66" s="26">
        <v>1</v>
      </c>
      <c r="E66" s="23" t="s">
        <v>50</v>
      </c>
      <c r="F66" s="20"/>
      <c r="G66" s="17">
        <v>5</v>
      </c>
      <c r="H66" s="14">
        <f t="shared" si="4"/>
        <v>0</v>
      </c>
      <c r="I66" s="30">
        <f t="shared" si="5"/>
        <v>0</v>
      </c>
    </row>
    <row r="67" spans="2:9" ht="14.4" customHeight="1" x14ac:dyDescent="0.3">
      <c r="B67" s="8" t="s">
        <v>51</v>
      </c>
      <c r="C67" s="11" t="s">
        <v>4</v>
      </c>
      <c r="D67" s="26">
        <v>1</v>
      </c>
      <c r="E67" s="23" t="s">
        <v>50</v>
      </c>
      <c r="F67" s="20"/>
      <c r="G67" s="17">
        <v>5</v>
      </c>
      <c r="H67" s="14">
        <f t="shared" si="4"/>
        <v>0</v>
      </c>
      <c r="I67" s="30">
        <f t="shared" si="5"/>
        <v>0</v>
      </c>
    </row>
    <row r="68" spans="2:9" ht="14.4" customHeight="1" x14ac:dyDescent="0.3">
      <c r="B68" s="8" t="s">
        <v>52</v>
      </c>
      <c r="C68" s="11" t="s">
        <v>6</v>
      </c>
      <c r="D68" s="26">
        <v>0.39</v>
      </c>
      <c r="E68" s="23" t="s">
        <v>5</v>
      </c>
      <c r="F68" s="20">
        <v>1613</v>
      </c>
      <c r="G68" s="17">
        <v>5</v>
      </c>
      <c r="H68" s="14">
        <f t="shared" si="4"/>
        <v>8065</v>
      </c>
      <c r="I68" s="30">
        <f t="shared" si="5"/>
        <v>629.07000000000005</v>
      </c>
    </row>
    <row r="69" spans="2:9" ht="14.4" customHeight="1" x14ac:dyDescent="0.3">
      <c r="B69" s="8" t="s">
        <v>53</v>
      </c>
      <c r="C69" s="11" t="s">
        <v>6</v>
      </c>
      <c r="D69" s="26"/>
      <c r="E69" s="23" t="s">
        <v>5</v>
      </c>
      <c r="F69" s="20"/>
      <c r="G69" s="17">
        <v>5</v>
      </c>
      <c r="H69" s="14">
        <f t="shared" si="4"/>
        <v>0</v>
      </c>
      <c r="I69" s="30">
        <f t="shared" si="5"/>
        <v>0</v>
      </c>
    </row>
    <row r="70" spans="2:9" ht="14.4" customHeight="1" x14ac:dyDescent="0.3">
      <c r="B70" s="8" t="s">
        <v>54</v>
      </c>
      <c r="C70" s="11" t="s">
        <v>6</v>
      </c>
      <c r="D70" s="26"/>
      <c r="E70" s="23" t="s">
        <v>5</v>
      </c>
      <c r="F70" s="20"/>
      <c r="G70" s="17">
        <v>5</v>
      </c>
      <c r="H70" s="14">
        <f t="shared" si="4"/>
        <v>0</v>
      </c>
      <c r="I70" s="30">
        <f t="shared" si="5"/>
        <v>0</v>
      </c>
    </row>
    <row r="71" spans="2:9" ht="14.4" customHeight="1" x14ac:dyDescent="0.3">
      <c r="B71" s="8" t="s">
        <v>55</v>
      </c>
      <c r="C71" s="11" t="s">
        <v>6</v>
      </c>
      <c r="D71" s="26"/>
      <c r="E71" s="23" t="s">
        <v>5</v>
      </c>
      <c r="F71" s="20"/>
      <c r="G71" s="17">
        <v>5</v>
      </c>
      <c r="H71" s="14">
        <f t="shared" si="4"/>
        <v>0</v>
      </c>
      <c r="I71" s="30">
        <f t="shared" si="5"/>
        <v>0</v>
      </c>
    </row>
    <row r="72" spans="2:9" ht="14.4" customHeight="1" x14ac:dyDescent="0.3">
      <c r="B72" s="8" t="s">
        <v>261</v>
      </c>
      <c r="C72" s="11" t="s">
        <v>4</v>
      </c>
      <c r="D72" s="26">
        <v>1</v>
      </c>
      <c r="E72" s="23" t="s">
        <v>50</v>
      </c>
      <c r="F72" s="20"/>
      <c r="G72" s="17">
        <v>5</v>
      </c>
      <c r="H72" s="14">
        <f t="shared" si="4"/>
        <v>0</v>
      </c>
      <c r="I72" s="30">
        <f t="shared" si="5"/>
        <v>0</v>
      </c>
    </row>
    <row r="73" spans="2:9" ht="14.4" customHeight="1" x14ac:dyDescent="0.3">
      <c r="B73" s="8" t="s">
        <v>56</v>
      </c>
      <c r="C73" s="11" t="s">
        <v>6</v>
      </c>
      <c r="D73" s="26"/>
      <c r="E73" s="23" t="s">
        <v>5</v>
      </c>
      <c r="F73" s="20"/>
      <c r="G73" s="17">
        <v>5</v>
      </c>
      <c r="H73" s="14">
        <f t="shared" si="4"/>
        <v>0</v>
      </c>
      <c r="I73" s="30">
        <f t="shared" si="5"/>
        <v>0</v>
      </c>
    </row>
    <row r="74" spans="2:9" ht="14.4" customHeight="1" x14ac:dyDescent="0.3">
      <c r="B74" s="8" t="s">
        <v>57</v>
      </c>
      <c r="C74" s="11" t="s">
        <v>6</v>
      </c>
      <c r="D74" s="26"/>
      <c r="E74" s="23" t="s">
        <v>5</v>
      </c>
      <c r="F74" s="20"/>
      <c r="G74" s="17">
        <v>5</v>
      </c>
      <c r="H74" s="14">
        <f t="shared" si="4"/>
        <v>0</v>
      </c>
      <c r="I74" s="30">
        <f t="shared" si="5"/>
        <v>0</v>
      </c>
    </row>
    <row r="75" spans="2:9" ht="14.4" customHeight="1" x14ac:dyDescent="0.3">
      <c r="B75" s="8" t="s">
        <v>58</v>
      </c>
      <c r="C75" s="11" t="s">
        <v>6</v>
      </c>
      <c r="D75" s="26">
        <v>0.14000000000000001</v>
      </c>
      <c r="E75" s="23" t="s">
        <v>5</v>
      </c>
      <c r="F75" s="20">
        <v>10</v>
      </c>
      <c r="G75" s="17">
        <v>5</v>
      </c>
      <c r="H75" s="14">
        <f t="shared" ref="H75:H83" si="16">F75*G75</f>
        <v>50</v>
      </c>
      <c r="I75" s="30">
        <f t="shared" ref="I75:I83" si="17">F75*D75</f>
        <v>1.4000000000000001</v>
      </c>
    </row>
    <row r="76" spans="2:9" ht="14.4" customHeight="1" x14ac:dyDescent="0.3">
      <c r="B76" s="8" t="s">
        <v>58</v>
      </c>
      <c r="C76" s="11" t="s">
        <v>6</v>
      </c>
      <c r="D76" s="26">
        <v>0.12</v>
      </c>
      <c r="E76" s="23" t="s">
        <v>5</v>
      </c>
      <c r="F76" s="20">
        <v>8</v>
      </c>
      <c r="G76" s="17">
        <v>5</v>
      </c>
      <c r="H76" s="14">
        <f t="shared" si="16"/>
        <v>40</v>
      </c>
      <c r="I76" s="30">
        <f t="shared" si="17"/>
        <v>0.96</v>
      </c>
    </row>
    <row r="77" spans="2:9" ht="14.4" customHeight="1" x14ac:dyDescent="0.3">
      <c r="B77" s="8" t="s">
        <v>58</v>
      </c>
      <c r="C77" s="11" t="s">
        <v>6</v>
      </c>
      <c r="D77" s="26">
        <v>0.9</v>
      </c>
      <c r="E77" s="23" t="s">
        <v>5</v>
      </c>
      <c r="F77" s="20">
        <v>1</v>
      </c>
      <c r="G77" s="17">
        <v>5</v>
      </c>
      <c r="H77" s="14">
        <f t="shared" si="16"/>
        <v>5</v>
      </c>
      <c r="I77" s="30">
        <f t="shared" si="17"/>
        <v>0.9</v>
      </c>
    </row>
    <row r="78" spans="2:9" ht="14.4" customHeight="1" x14ac:dyDescent="0.3">
      <c r="B78" s="8" t="s">
        <v>58</v>
      </c>
      <c r="C78" s="11" t="s">
        <v>6</v>
      </c>
      <c r="D78" s="26">
        <v>0.11</v>
      </c>
      <c r="E78" s="23" t="s">
        <v>5</v>
      </c>
      <c r="F78" s="20">
        <v>6</v>
      </c>
      <c r="G78" s="17">
        <v>5</v>
      </c>
      <c r="H78" s="14">
        <f t="shared" si="16"/>
        <v>30</v>
      </c>
      <c r="I78" s="30">
        <f t="shared" si="17"/>
        <v>0.66</v>
      </c>
    </row>
    <row r="79" spans="2:9" ht="14.4" customHeight="1" x14ac:dyDescent="0.3">
      <c r="B79" s="8" t="s">
        <v>58</v>
      </c>
      <c r="C79" s="11" t="s">
        <v>6</v>
      </c>
      <c r="D79" s="26">
        <v>0.16</v>
      </c>
      <c r="E79" s="23" t="s">
        <v>5</v>
      </c>
      <c r="F79" s="20">
        <v>8</v>
      </c>
      <c r="G79" s="17">
        <v>5</v>
      </c>
      <c r="H79" s="14">
        <f t="shared" si="16"/>
        <v>40</v>
      </c>
      <c r="I79" s="30">
        <f t="shared" si="17"/>
        <v>1.28</v>
      </c>
    </row>
    <row r="80" spans="2:9" ht="14.4" customHeight="1" x14ac:dyDescent="0.3">
      <c r="B80" s="8" t="s">
        <v>58</v>
      </c>
      <c r="C80" s="11" t="s">
        <v>6</v>
      </c>
      <c r="D80" s="26">
        <v>8.5000000000000006E-2</v>
      </c>
      <c r="E80" s="23" t="s">
        <v>5</v>
      </c>
      <c r="F80" s="20">
        <v>8</v>
      </c>
      <c r="G80" s="17">
        <v>5</v>
      </c>
      <c r="H80" s="14">
        <f t="shared" si="16"/>
        <v>40</v>
      </c>
      <c r="I80" s="30">
        <f t="shared" si="17"/>
        <v>0.68</v>
      </c>
    </row>
    <row r="81" spans="2:9" ht="14.4" customHeight="1" x14ac:dyDescent="0.3">
      <c r="B81" s="8" t="s">
        <v>58</v>
      </c>
      <c r="C81" s="11" t="s">
        <v>6</v>
      </c>
      <c r="D81" s="26">
        <v>0.17</v>
      </c>
      <c r="E81" s="23" t="s">
        <v>5</v>
      </c>
      <c r="F81" s="20">
        <v>5</v>
      </c>
      <c r="G81" s="17">
        <v>5</v>
      </c>
      <c r="H81" s="14">
        <f t="shared" si="16"/>
        <v>25</v>
      </c>
      <c r="I81" s="30">
        <f t="shared" si="17"/>
        <v>0.85000000000000009</v>
      </c>
    </row>
    <row r="82" spans="2:9" ht="14.4" customHeight="1" x14ac:dyDescent="0.3">
      <c r="B82" s="8" t="s">
        <v>58</v>
      </c>
      <c r="C82" s="11" t="s">
        <v>6</v>
      </c>
      <c r="D82" s="26">
        <v>0.4</v>
      </c>
      <c r="E82" s="23" t="s">
        <v>5</v>
      </c>
      <c r="F82" s="20">
        <v>3</v>
      </c>
      <c r="G82" s="17">
        <v>5</v>
      </c>
      <c r="H82" s="14">
        <f t="shared" si="16"/>
        <v>15</v>
      </c>
      <c r="I82" s="30">
        <f t="shared" si="17"/>
        <v>1.2000000000000002</v>
      </c>
    </row>
    <row r="83" spans="2:9" ht="14.4" customHeight="1" x14ac:dyDescent="0.3">
      <c r="B83" s="8" t="s">
        <v>58</v>
      </c>
      <c r="C83" s="11" t="s">
        <v>6</v>
      </c>
      <c r="D83" s="26">
        <v>0.2</v>
      </c>
      <c r="E83" s="23" t="s">
        <v>5</v>
      </c>
      <c r="F83" s="20">
        <v>7</v>
      </c>
      <c r="G83" s="17">
        <v>5</v>
      </c>
      <c r="H83" s="14">
        <f t="shared" si="16"/>
        <v>35</v>
      </c>
      <c r="I83" s="30">
        <f t="shared" si="17"/>
        <v>1.4000000000000001</v>
      </c>
    </row>
    <row r="84" spans="2:9" ht="14.4" customHeight="1" x14ac:dyDescent="0.3">
      <c r="B84" s="8" t="s">
        <v>58</v>
      </c>
      <c r="C84" s="11" t="s">
        <v>6</v>
      </c>
      <c r="D84" s="26">
        <v>0.05</v>
      </c>
      <c r="E84" s="23" t="s">
        <v>5</v>
      </c>
      <c r="F84" s="20">
        <v>1219</v>
      </c>
      <c r="G84" s="17">
        <v>5</v>
      </c>
      <c r="H84" s="14">
        <f t="shared" si="4"/>
        <v>6095</v>
      </c>
      <c r="I84" s="30">
        <f t="shared" si="5"/>
        <v>60.95</v>
      </c>
    </row>
    <row r="85" spans="2:9" ht="14.4" customHeight="1" x14ac:dyDescent="0.3">
      <c r="B85" s="8" t="s">
        <v>59</v>
      </c>
      <c r="C85" s="11" t="s">
        <v>6</v>
      </c>
      <c r="D85" s="26">
        <v>0.33</v>
      </c>
      <c r="E85" s="23" t="s">
        <v>5</v>
      </c>
      <c r="F85" s="20">
        <v>3</v>
      </c>
      <c r="G85" s="17">
        <v>5</v>
      </c>
      <c r="H85" s="14">
        <f t="shared" ref="H85" si="18">F85*G85</f>
        <v>15</v>
      </c>
      <c r="I85" s="30">
        <f t="shared" ref="I85" si="19">F85*D85</f>
        <v>0.99</v>
      </c>
    </row>
    <row r="86" spans="2:9" ht="14.4" customHeight="1" x14ac:dyDescent="0.3">
      <c r="B86" s="8" t="s">
        <v>59</v>
      </c>
      <c r="C86" s="11" t="s">
        <v>6</v>
      </c>
      <c r="D86" s="26">
        <v>0.3</v>
      </c>
      <c r="E86" s="23" t="s">
        <v>5</v>
      </c>
      <c r="F86" s="20">
        <v>6</v>
      </c>
      <c r="G86" s="17">
        <v>5</v>
      </c>
      <c r="H86" s="14">
        <f t="shared" si="4"/>
        <v>30</v>
      </c>
      <c r="I86" s="30">
        <f t="shared" ref="I86:I165" si="20">F86*D86</f>
        <v>1.7999999999999998</v>
      </c>
    </row>
    <row r="87" spans="2:9" ht="14.4" customHeight="1" x14ac:dyDescent="0.3">
      <c r="B87" s="8" t="s">
        <v>60</v>
      </c>
      <c r="C87" s="11" t="s">
        <v>6</v>
      </c>
      <c r="D87" s="26"/>
      <c r="E87" s="23" t="s">
        <v>5</v>
      </c>
      <c r="F87" s="20"/>
      <c r="G87" s="17">
        <v>5</v>
      </c>
      <c r="H87" s="14">
        <f t="shared" si="4"/>
        <v>0</v>
      </c>
      <c r="I87" s="30">
        <f t="shared" si="20"/>
        <v>0</v>
      </c>
    </row>
    <row r="88" spans="2:9" ht="14.4" customHeight="1" x14ac:dyDescent="0.3">
      <c r="B88" s="8" t="s">
        <v>61</v>
      </c>
      <c r="C88" s="11" t="s">
        <v>4</v>
      </c>
      <c r="D88" s="26">
        <v>1</v>
      </c>
      <c r="E88" s="23" t="s">
        <v>50</v>
      </c>
      <c r="F88" s="20"/>
      <c r="G88" s="17">
        <v>5</v>
      </c>
      <c r="H88" s="14">
        <f t="shared" si="4"/>
        <v>0</v>
      </c>
      <c r="I88" s="30">
        <f t="shared" si="20"/>
        <v>0</v>
      </c>
    </row>
    <row r="89" spans="2:9" ht="14.4" customHeight="1" x14ac:dyDescent="0.3">
      <c r="B89" s="8" t="s">
        <v>62</v>
      </c>
      <c r="C89" s="11" t="s">
        <v>4</v>
      </c>
      <c r="D89" s="26"/>
      <c r="E89" s="23" t="s">
        <v>20</v>
      </c>
      <c r="F89" s="20"/>
      <c r="G89" s="17">
        <v>5</v>
      </c>
      <c r="H89" s="14">
        <f t="shared" si="4"/>
        <v>0</v>
      </c>
      <c r="I89" s="30">
        <f t="shared" si="20"/>
        <v>0</v>
      </c>
    </row>
    <row r="90" spans="2:9" ht="14.4" customHeight="1" x14ac:dyDescent="0.3">
      <c r="B90" s="8" t="s">
        <v>262</v>
      </c>
      <c r="C90" s="11" t="s">
        <v>6</v>
      </c>
      <c r="D90" s="26">
        <v>0.22</v>
      </c>
      <c r="E90" s="23" t="s">
        <v>5</v>
      </c>
      <c r="F90" s="20">
        <v>6</v>
      </c>
      <c r="G90" s="17">
        <v>5</v>
      </c>
      <c r="H90" s="14">
        <f t="shared" ref="H90" si="21">F90*G90</f>
        <v>30</v>
      </c>
      <c r="I90" s="30">
        <f t="shared" ref="I90" si="22">F90*D90</f>
        <v>1.32</v>
      </c>
    </row>
    <row r="91" spans="2:9" ht="14.4" customHeight="1" x14ac:dyDescent="0.3">
      <c r="B91" s="8" t="s">
        <v>63</v>
      </c>
      <c r="C91" s="11" t="s">
        <v>6</v>
      </c>
      <c r="D91" s="26"/>
      <c r="E91" s="23" t="s">
        <v>5</v>
      </c>
      <c r="F91" s="20"/>
      <c r="G91" s="17">
        <v>5</v>
      </c>
      <c r="H91" s="14">
        <f t="shared" si="4"/>
        <v>0</v>
      </c>
      <c r="I91" s="30">
        <f t="shared" si="20"/>
        <v>0</v>
      </c>
    </row>
    <row r="92" spans="2:9" ht="14.4" customHeight="1" x14ac:dyDescent="0.3">
      <c r="B92" s="8" t="s">
        <v>64</v>
      </c>
      <c r="C92" s="11" t="s">
        <v>4</v>
      </c>
      <c r="D92" s="26"/>
      <c r="E92" s="23" t="s">
        <v>5</v>
      </c>
      <c r="F92" s="20"/>
      <c r="G92" s="17">
        <v>5</v>
      </c>
      <c r="H92" s="14">
        <f t="shared" si="4"/>
        <v>0</v>
      </c>
      <c r="I92" s="30">
        <f t="shared" si="20"/>
        <v>0</v>
      </c>
    </row>
    <row r="93" spans="2:9" ht="14.4" customHeight="1" x14ac:dyDescent="0.3">
      <c r="B93" s="8" t="s">
        <v>65</v>
      </c>
      <c r="C93" s="11" t="s">
        <v>6</v>
      </c>
      <c r="D93" s="26">
        <v>0.97</v>
      </c>
      <c r="E93" s="23" t="s">
        <v>5</v>
      </c>
      <c r="F93" s="20">
        <v>13</v>
      </c>
      <c r="G93" s="17">
        <v>5</v>
      </c>
      <c r="H93" s="14">
        <f t="shared" ref="H93" si="23">F93*G93</f>
        <v>65</v>
      </c>
      <c r="I93" s="30">
        <f t="shared" ref="I93" si="24">F93*D93</f>
        <v>12.61</v>
      </c>
    </row>
    <row r="94" spans="2:9" ht="14.4" customHeight="1" x14ac:dyDescent="0.3">
      <c r="B94" s="8" t="s">
        <v>65</v>
      </c>
      <c r="C94" s="11" t="s">
        <v>6</v>
      </c>
      <c r="D94" s="26">
        <v>0.39700000000000002</v>
      </c>
      <c r="E94" s="23" t="s">
        <v>5</v>
      </c>
      <c r="F94" s="20">
        <v>1</v>
      </c>
      <c r="G94" s="17">
        <v>5</v>
      </c>
      <c r="H94" s="14">
        <f t="shared" si="4"/>
        <v>5</v>
      </c>
      <c r="I94" s="30">
        <f t="shared" si="20"/>
        <v>0.39700000000000002</v>
      </c>
    </row>
    <row r="95" spans="2:9" ht="14.4" customHeight="1" x14ac:dyDescent="0.3">
      <c r="B95" s="8" t="s">
        <v>66</v>
      </c>
      <c r="C95" s="11" t="s">
        <v>4</v>
      </c>
      <c r="D95" s="26">
        <v>1</v>
      </c>
      <c r="E95" s="23" t="s">
        <v>50</v>
      </c>
      <c r="F95" s="20"/>
      <c r="G95" s="17">
        <v>5</v>
      </c>
      <c r="H95" s="14">
        <f t="shared" ref="H95:H187" si="25">F95*G95</f>
        <v>0</v>
      </c>
      <c r="I95" s="30">
        <f t="shared" si="20"/>
        <v>0</v>
      </c>
    </row>
    <row r="96" spans="2:9" ht="14.4" customHeight="1" x14ac:dyDescent="0.3">
      <c r="B96" s="8" t="s">
        <v>67</v>
      </c>
      <c r="C96" s="11" t="s">
        <v>4</v>
      </c>
      <c r="D96" s="26">
        <v>1</v>
      </c>
      <c r="E96" s="23" t="s">
        <v>50</v>
      </c>
      <c r="F96" s="20"/>
      <c r="G96" s="17">
        <v>5</v>
      </c>
      <c r="H96" s="14">
        <f t="shared" si="25"/>
        <v>0</v>
      </c>
      <c r="I96" s="30">
        <f t="shared" si="20"/>
        <v>0</v>
      </c>
    </row>
    <row r="97" spans="2:9" ht="14.4" customHeight="1" x14ac:dyDescent="0.3">
      <c r="B97" s="8" t="s">
        <v>68</v>
      </c>
      <c r="C97" s="11" t="s">
        <v>6</v>
      </c>
      <c r="D97" s="26">
        <v>0.1</v>
      </c>
      <c r="E97" s="23" t="s">
        <v>20</v>
      </c>
      <c r="F97" s="20">
        <v>135</v>
      </c>
      <c r="G97" s="17">
        <v>5</v>
      </c>
      <c r="H97" s="14">
        <f t="shared" si="25"/>
        <v>675</v>
      </c>
      <c r="I97" s="30">
        <f t="shared" si="20"/>
        <v>13.5</v>
      </c>
    </row>
    <row r="98" spans="2:9" ht="14.4" customHeight="1" x14ac:dyDescent="0.3">
      <c r="B98" s="8" t="s">
        <v>69</v>
      </c>
      <c r="C98" s="11" t="s">
        <v>6</v>
      </c>
      <c r="D98" s="26"/>
      <c r="E98" s="23" t="s">
        <v>5</v>
      </c>
      <c r="F98" s="20"/>
      <c r="G98" s="17">
        <v>5</v>
      </c>
      <c r="H98" s="14">
        <f t="shared" si="25"/>
        <v>0</v>
      </c>
      <c r="I98" s="30">
        <f t="shared" si="20"/>
        <v>0</v>
      </c>
    </row>
    <row r="99" spans="2:9" ht="14.4" customHeight="1" x14ac:dyDescent="0.3">
      <c r="B99" s="8" t="s">
        <v>248</v>
      </c>
      <c r="C99" s="11" t="s">
        <v>6</v>
      </c>
      <c r="D99" s="26">
        <v>0.30599999999999999</v>
      </c>
      <c r="E99" s="23" t="s">
        <v>5</v>
      </c>
      <c r="F99" s="20">
        <v>10166</v>
      </c>
      <c r="G99" s="17">
        <v>5</v>
      </c>
      <c r="H99" s="14">
        <f t="shared" si="25"/>
        <v>50830</v>
      </c>
      <c r="I99" s="30">
        <f t="shared" si="20"/>
        <v>3110.7959999999998</v>
      </c>
    </row>
    <row r="100" spans="2:9" ht="14.4" customHeight="1" x14ac:dyDescent="0.3">
      <c r="B100" s="8" t="s">
        <v>70</v>
      </c>
      <c r="C100" s="11" t="s">
        <v>6</v>
      </c>
      <c r="D100" s="26">
        <v>0.62</v>
      </c>
      <c r="E100" s="23" t="s">
        <v>5</v>
      </c>
      <c r="F100" s="20">
        <v>560</v>
      </c>
      <c r="G100" s="17">
        <v>5</v>
      </c>
      <c r="H100" s="14">
        <f t="shared" si="25"/>
        <v>2800</v>
      </c>
      <c r="I100" s="30">
        <f t="shared" si="20"/>
        <v>347.2</v>
      </c>
    </row>
    <row r="101" spans="2:9" ht="14.4" customHeight="1" x14ac:dyDescent="0.3">
      <c r="B101" s="8" t="s">
        <v>71</v>
      </c>
      <c r="C101" s="11" t="s">
        <v>4</v>
      </c>
      <c r="D101" s="26">
        <v>0.3</v>
      </c>
      <c r="E101" s="23" t="s">
        <v>5</v>
      </c>
      <c r="F101" s="20">
        <v>60</v>
      </c>
      <c r="G101" s="17">
        <v>5</v>
      </c>
      <c r="H101" s="14">
        <f t="shared" si="25"/>
        <v>300</v>
      </c>
      <c r="I101" s="30">
        <f t="shared" si="20"/>
        <v>18</v>
      </c>
    </row>
    <row r="102" spans="2:9" ht="14.4" customHeight="1" x14ac:dyDescent="0.3">
      <c r="B102" s="8" t="s">
        <v>72</v>
      </c>
      <c r="C102" s="11" t="s">
        <v>6</v>
      </c>
      <c r="D102" s="26"/>
      <c r="E102" s="23" t="s">
        <v>5</v>
      </c>
      <c r="F102" s="20"/>
      <c r="G102" s="17">
        <v>5</v>
      </c>
      <c r="H102" s="14">
        <f t="shared" si="25"/>
        <v>0</v>
      </c>
      <c r="I102" s="30">
        <f t="shared" si="20"/>
        <v>0</v>
      </c>
    </row>
    <row r="103" spans="2:9" ht="14.4" customHeight="1" x14ac:dyDescent="0.3">
      <c r="B103" s="8" t="s">
        <v>73</v>
      </c>
      <c r="C103" s="11" t="s">
        <v>4</v>
      </c>
      <c r="D103" s="26">
        <v>1</v>
      </c>
      <c r="E103" s="23" t="s">
        <v>50</v>
      </c>
      <c r="F103" s="20"/>
      <c r="G103" s="17">
        <v>5</v>
      </c>
      <c r="H103" s="14">
        <f t="shared" si="25"/>
        <v>0</v>
      </c>
      <c r="I103" s="30">
        <f t="shared" si="20"/>
        <v>0</v>
      </c>
    </row>
    <row r="104" spans="2:9" ht="14.4" customHeight="1" x14ac:dyDescent="0.3">
      <c r="B104" s="8" t="s">
        <v>269</v>
      </c>
      <c r="C104" s="11" t="s">
        <v>6</v>
      </c>
      <c r="D104" s="26">
        <v>1</v>
      </c>
      <c r="E104" s="23" t="s">
        <v>5</v>
      </c>
      <c r="F104" s="20">
        <v>1</v>
      </c>
      <c r="G104" s="17">
        <v>5</v>
      </c>
      <c r="H104" s="14">
        <f t="shared" ref="H104" si="26">F104*G104</f>
        <v>5</v>
      </c>
      <c r="I104" s="30">
        <f t="shared" ref="I104" si="27">F104*D104</f>
        <v>1</v>
      </c>
    </row>
    <row r="105" spans="2:9" ht="14.4" customHeight="1" x14ac:dyDescent="0.3">
      <c r="B105" s="8" t="s">
        <v>74</v>
      </c>
      <c r="C105" s="11" t="s">
        <v>4</v>
      </c>
      <c r="D105" s="26"/>
      <c r="E105" s="23" t="s">
        <v>5</v>
      </c>
      <c r="F105" s="20"/>
      <c r="G105" s="17">
        <v>5</v>
      </c>
      <c r="H105" s="14">
        <f t="shared" si="25"/>
        <v>0</v>
      </c>
      <c r="I105" s="30">
        <f t="shared" si="20"/>
        <v>0</v>
      </c>
    </row>
    <row r="106" spans="2:9" ht="14.4" customHeight="1" x14ac:dyDescent="0.3">
      <c r="B106" s="8" t="s">
        <v>75</v>
      </c>
      <c r="C106" s="11" t="s">
        <v>4</v>
      </c>
      <c r="D106" s="26"/>
      <c r="E106" s="23" t="s">
        <v>5</v>
      </c>
      <c r="F106" s="20"/>
      <c r="G106" s="17">
        <v>5</v>
      </c>
      <c r="H106" s="14">
        <f t="shared" si="25"/>
        <v>0</v>
      </c>
      <c r="I106" s="30">
        <f t="shared" si="20"/>
        <v>0</v>
      </c>
    </row>
    <row r="107" spans="2:9" ht="14.4" customHeight="1" x14ac:dyDescent="0.3">
      <c r="B107" s="8" t="s">
        <v>76</v>
      </c>
      <c r="C107" s="11" t="s">
        <v>4</v>
      </c>
      <c r="D107" s="26"/>
      <c r="E107" s="23" t="s">
        <v>5</v>
      </c>
      <c r="F107" s="20"/>
      <c r="G107" s="17">
        <v>5</v>
      </c>
      <c r="H107" s="14">
        <f t="shared" si="25"/>
        <v>0</v>
      </c>
      <c r="I107" s="30">
        <f t="shared" si="20"/>
        <v>0</v>
      </c>
    </row>
    <row r="108" spans="2:9" ht="14.4" customHeight="1" x14ac:dyDescent="0.3">
      <c r="B108" s="8" t="s">
        <v>77</v>
      </c>
      <c r="C108" s="11" t="s">
        <v>6</v>
      </c>
      <c r="D108" s="26">
        <v>0.38</v>
      </c>
      <c r="E108" s="23" t="s">
        <v>5</v>
      </c>
      <c r="F108" s="20">
        <v>16</v>
      </c>
      <c r="G108" s="17">
        <v>5</v>
      </c>
      <c r="H108" s="14">
        <f t="shared" ref="H108:H111" si="28">F108*G108</f>
        <v>80</v>
      </c>
      <c r="I108" s="30">
        <f t="shared" ref="I108:I111" si="29">F108*D108</f>
        <v>6.08</v>
      </c>
    </row>
    <row r="109" spans="2:9" ht="14.4" customHeight="1" x14ac:dyDescent="0.3">
      <c r="B109" s="8" t="s">
        <v>77</v>
      </c>
      <c r="C109" s="11" t="s">
        <v>6</v>
      </c>
      <c r="D109" s="26">
        <v>0.22</v>
      </c>
      <c r="E109" s="23" t="s">
        <v>5</v>
      </c>
      <c r="F109" s="20">
        <v>44</v>
      </c>
      <c r="G109" s="17">
        <v>5</v>
      </c>
      <c r="H109" s="14">
        <f t="shared" si="28"/>
        <v>220</v>
      </c>
      <c r="I109" s="30">
        <f t="shared" si="29"/>
        <v>9.68</v>
      </c>
    </row>
    <row r="110" spans="2:9" ht="14.4" customHeight="1" x14ac:dyDescent="0.3">
      <c r="B110" s="8" t="s">
        <v>77</v>
      </c>
      <c r="C110" s="11" t="s">
        <v>6</v>
      </c>
      <c r="D110" s="26">
        <v>0.1</v>
      </c>
      <c r="E110" s="23" t="s">
        <v>5</v>
      </c>
      <c r="F110" s="20">
        <v>13</v>
      </c>
      <c r="G110" s="17">
        <v>5</v>
      </c>
      <c r="H110" s="14">
        <f t="shared" si="28"/>
        <v>65</v>
      </c>
      <c r="I110" s="30">
        <f t="shared" si="29"/>
        <v>1.3</v>
      </c>
    </row>
    <row r="111" spans="2:9" ht="14.4" customHeight="1" x14ac:dyDescent="0.3">
      <c r="B111" s="8" t="s">
        <v>77</v>
      </c>
      <c r="C111" s="11" t="s">
        <v>6</v>
      </c>
      <c r="D111" s="26">
        <v>0.38</v>
      </c>
      <c r="E111" s="23" t="s">
        <v>5</v>
      </c>
      <c r="F111" s="20">
        <v>31</v>
      </c>
      <c r="G111" s="17">
        <v>5</v>
      </c>
      <c r="H111" s="14">
        <f t="shared" si="28"/>
        <v>155</v>
      </c>
      <c r="I111" s="30">
        <f t="shared" si="29"/>
        <v>11.78</v>
      </c>
    </row>
    <row r="112" spans="2:9" ht="14.4" customHeight="1" x14ac:dyDescent="0.3">
      <c r="B112" s="8" t="s">
        <v>77</v>
      </c>
      <c r="C112" s="11" t="s">
        <v>6</v>
      </c>
      <c r="D112" s="26">
        <v>0.82</v>
      </c>
      <c r="E112" s="23" t="s">
        <v>5</v>
      </c>
      <c r="F112" s="20">
        <v>14</v>
      </c>
      <c r="G112" s="17">
        <v>5</v>
      </c>
      <c r="H112" s="14">
        <f t="shared" si="25"/>
        <v>70</v>
      </c>
      <c r="I112" s="30">
        <f t="shared" si="20"/>
        <v>11.479999999999999</v>
      </c>
    </row>
    <row r="113" spans="2:9" ht="14.4" customHeight="1" x14ac:dyDescent="0.3">
      <c r="B113" s="8" t="s">
        <v>78</v>
      </c>
      <c r="C113" s="11" t="s">
        <v>6</v>
      </c>
      <c r="D113" s="26">
        <v>0.38</v>
      </c>
      <c r="E113" s="23" t="s">
        <v>5</v>
      </c>
      <c r="F113" s="20">
        <v>90</v>
      </c>
      <c r="G113" s="28">
        <v>18.54</v>
      </c>
      <c r="H113" s="14">
        <f t="shared" si="25"/>
        <v>1668.6</v>
      </c>
      <c r="I113" s="30">
        <f t="shared" si="20"/>
        <v>34.200000000000003</v>
      </c>
    </row>
    <row r="114" spans="2:9" ht="14.4" customHeight="1" x14ac:dyDescent="0.3">
      <c r="B114" s="8" t="s">
        <v>79</v>
      </c>
      <c r="C114" s="11" t="s">
        <v>6</v>
      </c>
      <c r="D114" s="26"/>
      <c r="E114" s="23" t="s">
        <v>5</v>
      </c>
      <c r="F114" s="20"/>
      <c r="G114" s="17">
        <v>5</v>
      </c>
      <c r="H114" s="14">
        <f t="shared" si="25"/>
        <v>0</v>
      </c>
      <c r="I114" s="30">
        <f t="shared" si="20"/>
        <v>0</v>
      </c>
    </row>
    <row r="115" spans="2:9" ht="14.4" customHeight="1" x14ac:dyDescent="0.3">
      <c r="B115" s="8" t="s">
        <v>80</v>
      </c>
      <c r="C115" s="11" t="s">
        <v>6</v>
      </c>
      <c r="D115" s="26"/>
      <c r="E115" s="23" t="s">
        <v>5</v>
      </c>
      <c r="F115" s="20"/>
      <c r="G115" s="17">
        <v>5</v>
      </c>
      <c r="H115" s="14">
        <f t="shared" si="25"/>
        <v>0</v>
      </c>
      <c r="I115" s="30">
        <f t="shared" si="20"/>
        <v>0</v>
      </c>
    </row>
    <row r="116" spans="2:9" ht="14.4" customHeight="1" x14ac:dyDescent="0.3">
      <c r="B116" s="8" t="s">
        <v>263</v>
      </c>
      <c r="C116" s="11" t="s">
        <v>6</v>
      </c>
      <c r="D116" s="26">
        <v>0.68</v>
      </c>
      <c r="E116" s="23" t="s">
        <v>5</v>
      </c>
      <c r="F116" s="20">
        <v>4</v>
      </c>
      <c r="G116" s="17">
        <v>5</v>
      </c>
      <c r="H116" s="14">
        <f t="shared" ref="H116" si="30">F116*G116</f>
        <v>20</v>
      </c>
      <c r="I116" s="30">
        <f t="shared" ref="I116" si="31">F116*D116</f>
        <v>2.72</v>
      </c>
    </row>
    <row r="117" spans="2:9" ht="14.4" customHeight="1" x14ac:dyDescent="0.3">
      <c r="B117" s="8" t="s">
        <v>81</v>
      </c>
      <c r="C117" s="11" t="s">
        <v>6</v>
      </c>
      <c r="D117" s="26"/>
      <c r="E117" s="23" t="s">
        <v>5</v>
      </c>
      <c r="F117" s="20"/>
      <c r="G117" s="17">
        <v>5</v>
      </c>
      <c r="H117" s="14">
        <f t="shared" si="25"/>
        <v>0</v>
      </c>
      <c r="I117" s="30">
        <f t="shared" si="20"/>
        <v>0</v>
      </c>
    </row>
    <row r="118" spans="2:9" ht="14.4" customHeight="1" x14ac:dyDescent="0.3">
      <c r="B118" s="8" t="s">
        <v>82</v>
      </c>
      <c r="C118" s="11" t="s">
        <v>6</v>
      </c>
      <c r="D118" s="26"/>
      <c r="E118" s="23" t="s">
        <v>5</v>
      </c>
      <c r="F118" s="20"/>
      <c r="G118" s="17">
        <v>5</v>
      </c>
      <c r="H118" s="14">
        <f t="shared" si="25"/>
        <v>0</v>
      </c>
      <c r="I118" s="30">
        <f t="shared" si="20"/>
        <v>0</v>
      </c>
    </row>
    <row r="119" spans="2:9" ht="14.4" customHeight="1" x14ac:dyDescent="0.3">
      <c r="B119" s="8" t="s">
        <v>83</v>
      </c>
      <c r="C119" s="11" t="s">
        <v>11</v>
      </c>
      <c r="D119" s="26">
        <v>1</v>
      </c>
      <c r="E119" s="23" t="s">
        <v>20</v>
      </c>
      <c r="F119" s="20">
        <v>130</v>
      </c>
      <c r="G119" s="17">
        <v>5</v>
      </c>
      <c r="H119" s="14">
        <f t="shared" si="25"/>
        <v>650</v>
      </c>
      <c r="I119" s="30">
        <f t="shared" si="20"/>
        <v>130</v>
      </c>
    </row>
    <row r="120" spans="2:9" ht="14.4" customHeight="1" x14ac:dyDescent="0.3">
      <c r="B120" s="8" t="s">
        <v>267</v>
      </c>
      <c r="C120" s="11" t="s">
        <v>6</v>
      </c>
      <c r="D120" s="26">
        <v>2.54</v>
      </c>
      <c r="E120" s="23" t="s">
        <v>5</v>
      </c>
      <c r="F120" s="20">
        <v>4</v>
      </c>
      <c r="G120" s="17">
        <v>5</v>
      </c>
      <c r="H120" s="14">
        <f t="shared" ref="H120:H122" si="32">F120*G120</f>
        <v>20</v>
      </c>
      <c r="I120" s="30">
        <f t="shared" ref="I120:I122" si="33">F120*D120</f>
        <v>10.16</v>
      </c>
    </row>
    <row r="121" spans="2:9" ht="14.4" customHeight="1" x14ac:dyDescent="0.3">
      <c r="B121" s="8" t="s">
        <v>267</v>
      </c>
      <c r="C121" s="11" t="s">
        <v>6</v>
      </c>
      <c r="D121" s="26">
        <v>0.47299999999999998</v>
      </c>
      <c r="E121" s="23" t="s">
        <v>5</v>
      </c>
      <c r="F121" s="20">
        <v>12</v>
      </c>
      <c r="G121" s="17">
        <v>5</v>
      </c>
      <c r="H121" s="14">
        <f t="shared" si="32"/>
        <v>60</v>
      </c>
      <c r="I121" s="30">
        <f t="shared" si="33"/>
        <v>5.6760000000000002</v>
      </c>
    </row>
    <row r="122" spans="2:9" ht="14.4" customHeight="1" x14ac:dyDescent="0.3">
      <c r="B122" s="8" t="s">
        <v>267</v>
      </c>
      <c r="C122" s="11" t="s">
        <v>6</v>
      </c>
      <c r="D122" s="26">
        <v>0.245</v>
      </c>
      <c r="E122" s="23" t="s">
        <v>5</v>
      </c>
      <c r="F122" s="20">
        <v>1</v>
      </c>
      <c r="G122" s="17">
        <v>5</v>
      </c>
      <c r="H122" s="14">
        <f t="shared" si="32"/>
        <v>5</v>
      </c>
      <c r="I122" s="30">
        <f t="shared" si="33"/>
        <v>0.245</v>
      </c>
    </row>
    <row r="123" spans="2:9" ht="14.4" customHeight="1" x14ac:dyDescent="0.3">
      <c r="B123" s="8" t="s">
        <v>267</v>
      </c>
      <c r="C123" s="11" t="s">
        <v>6</v>
      </c>
      <c r="D123" s="26">
        <v>0.95</v>
      </c>
      <c r="E123" s="23" t="s">
        <v>5</v>
      </c>
      <c r="F123" s="20">
        <v>4</v>
      </c>
      <c r="G123" s="17">
        <v>5</v>
      </c>
      <c r="H123" s="14">
        <f t="shared" ref="H123" si="34">F123*G123</f>
        <v>20</v>
      </c>
      <c r="I123" s="30">
        <f t="shared" ref="I123" si="35">F123*D123</f>
        <v>3.8</v>
      </c>
    </row>
    <row r="124" spans="2:9" ht="14.4" customHeight="1" x14ac:dyDescent="0.3">
      <c r="B124" s="8" t="s">
        <v>84</v>
      </c>
      <c r="C124" s="11" t="s">
        <v>6</v>
      </c>
      <c r="D124" s="26"/>
      <c r="E124" s="23" t="s">
        <v>5</v>
      </c>
      <c r="F124" s="20"/>
      <c r="G124" s="17">
        <v>5</v>
      </c>
      <c r="H124" s="14">
        <f t="shared" si="25"/>
        <v>0</v>
      </c>
      <c r="I124" s="30">
        <f t="shared" si="20"/>
        <v>0</v>
      </c>
    </row>
    <row r="125" spans="2:9" ht="14.4" customHeight="1" x14ac:dyDescent="0.3">
      <c r="B125" s="8" t="s">
        <v>85</v>
      </c>
      <c r="C125" s="11" t="s">
        <v>4</v>
      </c>
      <c r="D125" s="26">
        <v>1</v>
      </c>
      <c r="E125" s="23" t="s">
        <v>50</v>
      </c>
      <c r="F125" s="20"/>
      <c r="G125" s="17">
        <v>5</v>
      </c>
      <c r="H125" s="14">
        <f t="shared" si="25"/>
        <v>0</v>
      </c>
      <c r="I125" s="30">
        <f t="shared" si="20"/>
        <v>0</v>
      </c>
    </row>
    <row r="126" spans="2:9" ht="14.4" customHeight="1" x14ac:dyDescent="0.3">
      <c r="B126" s="8" t="s">
        <v>86</v>
      </c>
      <c r="C126" s="11" t="s">
        <v>4</v>
      </c>
      <c r="D126" s="26">
        <v>1</v>
      </c>
      <c r="E126" s="23" t="s">
        <v>50</v>
      </c>
      <c r="F126" s="20"/>
      <c r="G126" s="17">
        <v>5</v>
      </c>
      <c r="H126" s="14">
        <f t="shared" si="25"/>
        <v>0</v>
      </c>
      <c r="I126" s="30">
        <f t="shared" si="20"/>
        <v>0</v>
      </c>
    </row>
    <row r="127" spans="2:9" ht="14.4" customHeight="1" x14ac:dyDescent="0.3">
      <c r="B127" s="8" t="s">
        <v>87</v>
      </c>
      <c r="C127" s="11" t="s">
        <v>6</v>
      </c>
      <c r="D127" s="26"/>
      <c r="E127" s="23" t="s">
        <v>5</v>
      </c>
      <c r="F127" s="20"/>
      <c r="G127" s="17">
        <v>5</v>
      </c>
      <c r="H127" s="14">
        <f t="shared" si="25"/>
        <v>0</v>
      </c>
      <c r="I127" s="30">
        <f t="shared" si="20"/>
        <v>0</v>
      </c>
    </row>
    <row r="128" spans="2:9" ht="14.4" customHeight="1" x14ac:dyDescent="0.3">
      <c r="B128" s="8" t="s">
        <v>88</v>
      </c>
      <c r="C128" s="11" t="s">
        <v>6</v>
      </c>
      <c r="D128" s="26"/>
      <c r="E128" s="23" t="s">
        <v>5</v>
      </c>
      <c r="F128" s="20"/>
      <c r="G128" s="17">
        <v>5</v>
      </c>
      <c r="H128" s="14">
        <f t="shared" si="25"/>
        <v>0</v>
      </c>
      <c r="I128" s="30">
        <f t="shared" si="20"/>
        <v>0</v>
      </c>
    </row>
    <row r="129" spans="2:9" ht="14.4" customHeight="1" x14ac:dyDescent="0.3">
      <c r="B129" s="8" t="s">
        <v>89</v>
      </c>
      <c r="C129" s="11" t="s">
        <v>11</v>
      </c>
      <c r="D129" s="26"/>
      <c r="E129" s="23" t="s">
        <v>5</v>
      </c>
      <c r="F129" s="20"/>
      <c r="G129" s="17">
        <v>5</v>
      </c>
      <c r="H129" s="14">
        <f t="shared" si="25"/>
        <v>0</v>
      </c>
      <c r="I129" s="30">
        <f t="shared" si="20"/>
        <v>0</v>
      </c>
    </row>
    <row r="130" spans="2:9" ht="14.4" customHeight="1" x14ac:dyDescent="0.3">
      <c r="B130" s="8" t="s">
        <v>90</v>
      </c>
      <c r="C130" s="11" t="s">
        <v>6</v>
      </c>
      <c r="D130" s="26"/>
      <c r="E130" s="23" t="s">
        <v>5</v>
      </c>
      <c r="F130" s="20"/>
      <c r="G130" s="17">
        <v>5</v>
      </c>
      <c r="H130" s="14">
        <f t="shared" si="25"/>
        <v>0</v>
      </c>
      <c r="I130" s="30">
        <f t="shared" si="20"/>
        <v>0</v>
      </c>
    </row>
    <row r="131" spans="2:9" ht="14.4" customHeight="1" x14ac:dyDescent="0.3">
      <c r="B131" s="8" t="s">
        <v>91</v>
      </c>
      <c r="C131" s="11" t="s">
        <v>6</v>
      </c>
      <c r="D131" s="26"/>
      <c r="E131" s="23" t="s">
        <v>5</v>
      </c>
      <c r="F131" s="20"/>
      <c r="G131" s="17">
        <v>5</v>
      </c>
      <c r="H131" s="14">
        <f t="shared" si="25"/>
        <v>0</v>
      </c>
      <c r="I131" s="30">
        <f t="shared" si="20"/>
        <v>0</v>
      </c>
    </row>
    <row r="132" spans="2:9" ht="14.4" customHeight="1" x14ac:dyDescent="0.3">
      <c r="B132" s="8" t="s">
        <v>92</v>
      </c>
      <c r="C132" s="11" t="s">
        <v>6</v>
      </c>
      <c r="D132" s="26"/>
      <c r="E132" s="23" t="s">
        <v>20</v>
      </c>
      <c r="F132" s="20"/>
      <c r="G132" s="17">
        <v>5</v>
      </c>
      <c r="H132" s="14">
        <f t="shared" si="25"/>
        <v>0</v>
      </c>
      <c r="I132" s="30">
        <f t="shared" si="20"/>
        <v>0</v>
      </c>
    </row>
    <row r="133" spans="2:9" ht="14.4" customHeight="1" x14ac:dyDescent="0.3">
      <c r="B133" s="8" t="s">
        <v>93</v>
      </c>
      <c r="C133" s="11" t="s">
        <v>6</v>
      </c>
      <c r="D133" s="26"/>
      <c r="E133" s="23" t="s">
        <v>20</v>
      </c>
      <c r="F133" s="20"/>
      <c r="G133" s="17">
        <v>5</v>
      </c>
      <c r="H133" s="14">
        <f t="shared" si="25"/>
        <v>0</v>
      </c>
      <c r="I133" s="30">
        <f t="shared" si="20"/>
        <v>0</v>
      </c>
    </row>
    <row r="134" spans="2:9" ht="14.4" customHeight="1" x14ac:dyDescent="0.3">
      <c r="B134" s="8" t="s">
        <v>94</v>
      </c>
      <c r="C134" s="11" t="s">
        <v>6</v>
      </c>
      <c r="D134" s="26"/>
      <c r="E134" s="23" t="s">
        <v>20</v>
      </c>
      <c r="F134" s="20"/>
      <c r="G134" s="17">
        <v>5</v>
      </c>
      <c r="H134" s="14">
        <f t="shared" si="25"/>
        <v>0</v>
      </c>
      <c r="I134" s="30">
        <f t="shared" si="20"/>
        <v>0</v>
      </c>
    </row>
    <row r="135" spans="2:9" ht="14.4" customHeight="1" x14ac:dyDescent="0.3">
      <c r="B135" s="8" t="s">
        <v>95</v>
      </c>
      <c r="C135" s="11" t="s">
        <v>6</v>
      </c>
      <c r="D135" s="26"/>
      <c r="E135" s="23" t="s">
        <v>20</v>
      </c>
      <c r="F135" s="20"/>
      <c r="G135" s="17">
        <v>5</v>
      </c>
      <c r="H135" s="14">
        <f t="shared" si="25"/>
        <v>0</v>
      </c>
      <c r="I135" s="30">
        <f t="shared" si="20"/>
        <v>0</v>
      </c>
    </row>
    <row r="136" spans="2:9" ht="14.4" customHeight="1" x14ac:dyDescent="0.3">
      <c r="B136" s="8" t="s">
        <v>251</v>
      </c>
      <c r="C136" s="11" t="s">
        <v>6</v>
      </c>
      <c r="D136" s="26">
        <v>0.5</v>
      </c>
      <c r="E136" s="23" t="s">
        <v>20</v>
      </c>
      <c r="F136" s="20">
        <v>23</v>
      </c>
      <c r="G136" s="17">
        <v>6</v>
      </c>
      <c r="H136" s="14">
        <f t="shared" ref="H136" si="36">F136*G136</f>
        <v>138</v>
      </c>
      <c r="I136" s="30">
        <f t="shared" si="20"/>
        <v>11.5</v>
      </c>
    </row>
    <row r="137" spans="2:9" ht="14.4" customHeight="1" x14ac:dyDescent="0.3">
      <c r="B137" s="8" t="s">
        <v>96</v>
      </c>
      <c r="C137" s="11" t="s">
        <v>11</v>
      </c>
      <c r="D137" s="26"/>
      <c r="E137" s="23" t="s">
        <v>20</v>
      </c>
      <c r="F137" s="20"/>
      <c r="G137" s="17">
        <v>5</v>
      </c>
      <c r="H137" s="14">
        <f t="shared" si="25"/>
        <v>0</v>
      </c>
      <c r="I137" s="30">
        <f t="shared" si="20"/>
        <v>0</v>
      </c>
    </row>
    <row r="138" spans="2:9" ht="14.4" customHeight="1" x14ac:dyDescent="0.3">
      <c r="B138" s="8" t="s">
        <v>266</v>
      </c>
      <c r="C138" s="11" t="s">
        <v>6</v>
      </c>
      <c r="D138" s="26">
        <v>0.3</v>
      </c>
      <c r="E138" s="23" t="s">
        <v>5</v>
      </c>
      <c r="F138" s="20">
        <v>1</v>
      </c>
      <c r="G138" s="17">
        <v>5</v>
      </c>
      <c r="H138" s="14">
        <f t="shared" si="25"/>
        <v>5</v>
      </c>
      <c r="I138" s="30">
        <f t="shared" si="20"/>
        <v>0.3</v>
      </c>
    </row>
    <row r="139" spans="2:9" ht="14.4" customHeight="1" x14ac:dyDescent="0.3">
      <c r="B139" s="8" t="s">
        <v>266</v>
      </c>
      <c r="C139" s="11" t="s">
        <v>6</v>
      </c>
      <c r="D139" s="26">
        <v>0.65</v>
      </c>
      <c r="E139" s="23" t="s">
        <v>5</v>
      </c>
      <c r="F139" s="20">
        <v>2</v>
      </c>
      <c r="G139" s="17">
        <v>5</v>
      </c>
      <c r="H139" s="14">
        <f t="shared" ref="H139" si="37">F139*G139</f>
        <v>10</v>
      </c>
      <c r="I139" s="30">
        <f t="shared" ref="I139" si="38">F139*D139</f>
        <v>1.3</v>
      </c>
    </row>
    <row r="140" spans="2:9" ht="14.4" customHeight="1" x14ac:dyDescent="0.3">
      <c r="B140" s="8" t="s">
        <v>265</v>
      </c>
      <c r="C140" s="11" t="s">
        <v>6</v>
      </c>
      <c r="D140" s="26">
        <v>0.33</v>
      </c>
      <c r="E140" s="23" t="s">
        <v>5</v>
      </c>
      <c r="F140" s="20">
        <v>3</v>
      </c>
      <c r="G140" s="17">
        <v>5</v>
      </c>
      <c r="H140" s="14">
        <f t="shared" ref="H140" si="39">F140*G140</f>
        <v>15</v>
      </c>
      <c r="I140" s="30">
        <f t="shared" ref="I140" si="40">F140*D140</f>
        <v>0.99</v>
      </c>
    </row>
    <row r="141" spans="2:9" ht="14.4" customHeight="1" x14ac:dyDescent="0.3">
      <c r="B141" s="8" t="s">
        <v>97</v>
      </c>
      <c r="C141" s="11" t="s">
        <v>6</v>
      </c>
      <c r="D141" s="26">
        <v>0.25</v>
      </c>
      <c r="E141" s="23" t="s">
        <v>5</v>
      </c>
      <c r="F141" s="20">
        <v>55</v>
      </c>
      <c r="G141" s="17">
        <v>5</v>
      </c>
      <c r="H141" s="14">
        <f t="shared" si="25"/>
        <v>275</v>
      </c>
      <c r="I141" s="30">
        <f t="shared" si="20"/>
        <v>13.75</v>
      </c>
    </row>
    <row r="142" spans="2:9" ht="14.4" customHeight="1" x14ac:dyDescent="0.3">
      <c r="B142" s="8" t="s">
        <v>98</v>
      </c>
      <c r="C142" s="11" t="s">
        <v>6</v>
      </c>
      <c r="D142" s="26">
        <v>0.11</v>
      </c>
      <c r="E142" s="23" t="s">
        <v>5</v>
      </c>
      <c r="F142" s="20"/>
      <c r="G142" s="17">
        <v>5</v>
      </c>
      <c r="H142" s="14">
        <f t="shared" si="25"/>
        <v>0</v>
      </c>
      <c r="I142" s="30">
        <f t="shared" si="20"/>
        <v>0</v>
      </c>
    </row>
    <row r="143" spans="2:9" ht="14.4" customHeight="1" x14ac:dyDescent="0.3">
      <c r="B143" s="8" t="s">
        <v>99</v>
      </c>
      <c r="C143" s="11" t="s">
        <v>6</v>
      </c>
      <c r="D143" s="26">
        <v>0.18</v>
      </c>
      <c r="E143" s="23" t="s">
        <v>5</v>
      </c>
      <c r="F143" s="20"/>
      <c r="G143" s="17">
        <v>5</v>
      </c>
      <c r="H143" s="14">
        <f t="shared" si="25"/>
        <v>0</v>
      </c>
      <c r="I143" s="30">
        <f t="shared" si="20"/>
        <v>0</v>
      </c>
    </row>
    <row r="144" spans="2:9" ht="14.4" customHeight="1" x14ac:dyDescent="0.3">
      <c r="B144" s="8" t="s">
        <v>100</v>
      </c>
      <c r="C144" s="11" t="s">
        <v>6</v>
      </c>
      <c r="D144" s="26">
        <v>1.9E-2</v>
      </c>
      <c r="E144" s="23" t="s">
        <v>5</v>
      </c>
      <c r="F144" s="20"/>
      <c r="G144" s="17">
        <v>5</v>
      </c>
      <c r="H144" s="14">
        <f t="shared" si="25"/>
        <v>0</v>
      </c>
      <c r="I144" s="30">
        <f t="shared" si="20"/>
        <v>0</v>
      </c>
    </row>
    <row r="145" spans="2:9" ht="14.4" customHeight="1" x14ac:dyDescent="0.3">
      <c r="B145" s="8" t="s">
        <v>101</v>
      </c>
      <c r="C145" s="11" t="s">
        <v>6</v>
      </c>
      <c r="D145" s="26">
        <v>0.25</v>
      </c>
      <c r="E145" s="23" t="s">
        <v>5</v>
      </c>
      <c r="F145" s="20"/>
      <c r="G145" s="17">
        <v>5</v>
      </c>
      <c r="H145" s="14">
        <f t="shared" si="25"/>
        <v>0</v>
      </c>
      <c r="I145" s="30">
        <f t="shared" si="20"/>
        <v>0</v>
      </c>
    </row>
    <row r="146" spans="2:9" ht="14.4" customHeight="1" x14ac:dyDescent="0.3">
      <c r="B146" s="8" t="s">
        <v>102</v>
      </c>
      <c r="C146" s="11" t="s">
        <v>6</v>
      </c>
      <c r="D146" s="26">
        <v>0.33300000000000002</v>
      </c>
      <c r="E146" s="23" t="s">
        <v>5</v>
      </c>
      <c r="F146" s="20"/>
      <c r="G146" s="17">
        <v>5</v>
      </c>
      <c r="H146" s="14">
        <f t="shared" si="25"/>
        <v>0</v>
      </c>
      <c r="I146" s="30">
        <f t="shared" si="20"/>
        <v>0</v>
      </c>
    </row>
    <row r="147" spans="2:9" ht="14.4" customHeight="1" x14ac:dyDescent="0.3">
      <c r="B147" s="8" t="s">
        <v>103</v>
      </c>
      <c r="C147" s="11" t="s">
        <v>6</v>
      </c>
      <c r="D147" s="26">
        <v>3.5000000000000003E-2</v>
      </c>
      <c r="E147" s="23" t="s">
        <v>5</v>
      </c>
      <c r="F147" s="20"/>
      <c r="G147" s="17">
        <v>5</v>
      </c>
      <c r="H147" s="14">
        <f t="shared" si="25"/>
        <v>0</v>
      </c>
      <c r="I147" s="30">
        <f t="shared" si="20"/>
        <v>0</v>
      </c>
    </row>
    <row r="148" spans="2:9" ht="14.4" customHeight="1" x14ac:dyDescent="0.3">
      <c r="B148" s="8" t="s">
        <v>104</v>
      </c>
      <c r="C148" s="11" t="s">
        <v>6</v>
      </c>
      <c r="D148" s="26">
        <v>4.4999999999999998E-2</v>
      </c>
      <c r="E148" s="23" t="s">
        <v>5</v>
      </c>
      <c r="F148" s="20"/>
      <c r="G148" s="17">
        <v>5</v>
      </c>
      <c r="H148" s="14">
        <f t="shared" si="25"/>
        <v>0</v>
      </c>
      <c r="I148" s="30">
        <f t="shared" si="20"/>
        <v>0</v>
      </c>
    </row>
    <row r="149" spans="2:9" ht="14.4" customHeight="1" x14ac:dyDescent="0.3">
      <c r="B149" s="8" t="s">
        <v>105</v>
      </c>
      <c r="C149" s="11" t="s">
        <v>6</v>
      </c>
      <c r="D149" s="26">
        <v>6.5000000000000002E-2</v>
      </c>
      <c r="E149" s="23" t="s">
        <v>5</v>
      </c>
      <c r="F149" s="20"/>
      <c r="G149" s="17">
        <v>5</v>
      </c>
      <c r="H149" s="14">
        <f t="shared" si="25"/>
        <v>0</v>
      </c>
      <c r="I149" s="30">
        <f t="shared" si="20"/>
        <v>0</v>
      </c>
    </row>
    <row r="150" spans="2:9" ht="14.4" customHeight="1" x14ac:dyDescent="0.3">
      <c r="B150" s="8" t="s">
        <v>106</v>
      </c>
      <c r="C150" s="11" t="s">
        <v>6</v>
      </c>
      <c r="D150" s="26">
        <v>0.06</v>
      </c>
      <c r="E150" s="23" t="s">
        <v>5</v>
      </c>
      <c r="F150" s="20"/>
      <c r="G150" s="17">
        <v>5</v>
      </c>
      <c r="H150" s="14">
        <f t="shared" si="25"/>
        <v>0</v>
      </c>
      <c r="I150" s="30">
        <f t="shared" si="20"/>
        <v>0</v>
      </c>
    </row>
    <row r="151" spans="2:9" ht="14.4" customHeight="1" x14ac:dyDescent="0.3">
      <c r="B151" s="8" t="s">
        <v>107</v>
      </c>
      <c r="C151" s="11" t="s">
        <v>6</v>
      </c>
      <c r="D151" s="26">
        <v>7.0000000000000007E-2</v>
      </c>
      <c r="E151" s="23" t="s">
        <v>5</v>
      </c>
      <c r="F151" s="20"/>
      <c r="G151" s="17">
        <v>5</v>
      </c>
      <c r="H151" s="14">
        <f t="shared" si="25"/>
        <v>0</v>
      </c>
      <c r="I151" s="30">
        <f t="shared" si="20"/>
        <v>0</v>
      </c>
    </row>
    <row r="152" spans="2:9" ht="14.4" customHeight="1" x14ac:dyDescent="0.3">
      <c r="B152" s="8" t="s">
        <v>108</v>
      </c>
      <c r="C152" s="11" t="s">
        <v>6</v>
      </c>
      <c r="D152" s="26"/>
      <c r="E152" s="23" t="s">
        <v>5</v>
      </c>
      <c r="F152" s="20"/>
      <c r="G152" s="17">
        <v>5</v>
      </c>
      <c r="H152" s="14">
        <f t="shared" si="25"/>
        <v>0</v>
      </c>
      <c r="I152" s="30">
        <f t="shared" si="20"/>
        <v>0</v>
      </c>
    </row>
    <row r="153" spans="2:9" ht="14.4" customHeight="1" x14ac:dyDescent="0.3">
      <c r="B153" s="8" t="s">
        <v>109</v>
      </c>
      <c r="C153" s="11" t="s">
        <v>6</v>
      </c>
      <c r="D153" s="26"/>
      <c r="E153" s="23" t="s">
        <v>5</v>
      </c>
      <c r="F153" s="20"/>
      <c r="G153" s="17">
        <v>5</v>
      </c>
      <c r="H153" s="14">
        <f t="shared" si="25"/>
        <v>0</v>
      </c>
      <c r="I153" s="30">
        <f t="shared" si="20"/>
        <v>0</v>
      </c>
    </row>
    <row r="154" spans="2:9" ht="14.4" customHeight="1" x14ac:dyDescent="0.3">
      <c r="B154" s="8" t="s">
        <v>110</v>
      </c>
      <c r="C154" s="11" t="s">
        <v>6</v>
      </c>
      <c r="D154" s="26"/>
      <c r="E154" s="23" t="s">
        <v>20</v>
      </c>
      <c r="F154" s="20"/>
      <c r="G154" s="17">
        <v>5</v>
      </c>
      <c r="H154" s="14">
        <f t="shared" si="25"/>
        <v>0</v>
      </c>
      <c r="I154" s="30">
        <f t="shared" si="20"/>
        <v>0</v>
      </c>
    </row>
    <row r="155" spans="2:9" ht="14.4" customHeight="1" x14ac:dyDescent="0.3">
      <c r="B155" s="8" t="s">
        <v>111</v>
      </c>
      <c r="C155" s="11" t="s">
        <v>6</v>
      </c>
      <c r="D155" s="26">
        <v>0.5</v>
      </c>
      <c r="E155" s="23" t="s">
        <v>20</v>
      </c>
      <c r="F155" s="20">
        <v>210</v>
      </c>
      <c r="G155" s="17">
        <v>5</v>
      </c>
      <c r="H155" s="14">
        <f t="shared" si="25"/>
        <v>1050</v>
      </c>
      <c r="I155" s="30">
        <f t="shared" si="20"/>
        <v>105</v>
      </c>
    </row>
    <row r="156" spans="2:9" ht="14.4" customHeight="1" x14ac:dyDescent="0.3">
      <c r="B156" s="8" t="s">
        <v>112</v>
      </c>
      <c r="C156" s="11" t="s">
        <v>6</v>
      </c>
      <c r="D156" s="26">
        <v>0.20499999999999999</v>
      </c>
      <c r="E156" s="23" t="s">
        <v>5</v>
      </c>
      <c r="F156" s="20"/>
      <c r="G156" s="17">
        <v>5</v>
      </c>
      <c r="H156" s="14">
        <f t="shared" si="25"/>
        <v>0</v>
      </c>
      <c r="I156" s="30">
        <f t="shared" si="20"/>
        <v>0</v>
      </c>
    </row>
    <row r="157" spans="2:9" ht="14.4" customHeight="1" x14ac:dyDescent="0.3">
      <c r="B157" s="8" t="s">
        <v>113</v>
      </c>
      <c r="C157" s="11" t="s">
        <v>6</v>
      </c>
      <c r="D157" s="26">
        <v>0.2</v>
      </c>
      <c r="E157" s="23" t="s">
        <v>20</v>
      </c>
      <c r="F157" s="20">
        <v>73</v>
      </c>
      <c r="G157" s="17">
        <v>5</v>
      </c>
      <c r="H157" s="14">
        <f t="shared" si="25"/>
        <v>365</v>
      </c>
      <c r="I157" s="30">
        <f t="shared" si="20"/>
        <v>14.600000000000001</v>
      </c>
    </row>
    <row r="158" spans="2:9" ht="14.4" customHeight="1" x14ac:dyDescent="0.3">
      <c r="B158" s="8" t="s">
        <v>114</v>
      </c>
      <c r="C158" s="11" t="s">
        <v>6</v>
      </c>
      <c r="D158" s="26"/>
      <c r="E158" s="23" t="s">
        <v>5</v>
      </c>
      <c r="F158" s="20"/>
      <c r="G158" s="17">
        <v>5</v>
      </c>
      <c r="H158" s="14">
        <f t="shared" si="25"/>
        <v>0</v>
      </c>
      <c r="I158" s="30">
        <f t="shared" si="20"/>
        <v>0</v>
      </c>
    </row>
    <row r="159" spans="2:9" ht="14.4" customHeight="1" x14ac:dyDescent="0.3">
      <c r="B159" s="8" t="s">
        <v>115</v>
      </c>
      <c r="C159" s="11" t="s">
        <v>6</v>
      </c>
      <c r="D159" s="26">
        <v>0.44</v>
      </c>
      <c r="E159" s="23" t="s">
        <v>5</v>
      </c>
      <c r="F159" s="20">
        <v>5</v>
      </c>
      <c r="G159" s="17">
        <v>5</v>
      </c>
      <c r="H159" s="14">
        <f t="shared" ref="H159:H160" si="41">F159*G159</f>
        <v>25</v>
      </c>
      <c r="I159" s="30">
        <f t="shared" ref="I159:I160" si="42">F159*D159</f>
        <v>2.2000000000000002</v>
      </c>
    </row>
    <row r="160" spans="2:9" ht="14.4" customHeight="1" x14ac:dyDescent="0.3">
      <c r="B160" s="8" t="s">
        <v>115</v>
      </c>
      <c r="C160" s="11" t="s">
        <v>6</v>
      </c>
      <c r="D160" s="26">
        <v>0.56000000000000005</v>
      </c>
      <c r="E160" s="23" t="s">
        <v>5</v>
      </c>
      <c r="F160" s="20">
        <v>55</v>
      </c>
      <c r="G160" s="17">
        <v>5</v>
      </c>
      <c r="H160" s="14">
        <f t="shared" si="41"/>
        <v>275</v>
      </c>
      <c r="I160" s="30">
        <f t="shared" si="42"/>
        <v>30.800000000000004</v>
      </c>
    </row>
    <row r="161" spans="2:9" ht="14.4" customHeight="1" x14ac:dyDescent="0.3">
      <c r="B161" s="8" t="s">
        <v>115</v>
      </c>
      <c r="C161" s="11" t="s">
        <v>6</v>
      </c>
      <c r="D161" s="26">
        <v>0.82</v>
      </c>
      <c r="E161" s="23" t="s">
        <v>5</v>
      </c>
      <c r="F161" s="20">
        <v>1</v>
      </c>
      <c r="G161" s="17">
        <v>5</v>
      </c>
      <c r="H161" s="14">
        <f t="shared" si="25"/>
        <v>5</v>
      </c>
      <c r="I161" s="30">
        <f t="shared" si="20"/>
        <v>0.82</v>
      </c>
    </row>
    <row r="162" spans="2:9" ht="14.4" customHeight="1" x14ac:dyDescent="0.3">
      <c r="B162" s="8" t="s">
        <v>116</v>
      </c>
      <c r="C162" s="11" t="s">
        <v>4</v>
      </c>
      <c r="D162" s="26"/>
      <c r="E162" s="23" t="s">
        <v>5</v>
      </c>
      <c r="F162" s="20"/>
      <c r="G162" s="17">
        <v>5</v>
      </c>
      <c r="H162" s="14">
        <f t="shared" si="25"/>
        <v>0</v>
      </c>
      <c r="I162" s="30">
        <f t="shared" si="20"/>
        <v>0</v>
      </c>
    </row>
    <row r="163" spans="2:9" ht="14.4" customHeight="1" x14ac:dyDescent="0.3">
      <c r="B163" s="8" t="s">
        <v>117</v>
      </c>
      <c r="C163" s="11" t="s">
        <v>4</v>
      </c>
      <c r="D163" s="26">
        <v>0.5</v>
      </c>
      <c r="E163" s="23" t="s">
        <v>5</v>
      </c>
      <c r="F163" s="20">
        <v>100</v>
      </c>
      <c r="G163" s="17">
        <v>5</v>
      </c>
      <c r="H163" s="14">
        <f t="shared" si="25"/>
        <v>500</v>
      </c>
      <c r="I163" s="30">
        <f t="shared" si="20"/>
        <v>50</v>
      </c>
    </row>
    <row r="164" spans="2:9" ht="14.4" customHeight="1" x14ac:dyDescent="0.3">
      <c r="B164" s="8" t="s">
        <v>118</v>
      </c>
      <c r="C164" s="11" t="s">
        <v>4</v>
      </c>
      <c r="D164" s="26">
        <v>1</v>
      </c>
      <c r="E164" s="23" t="s">
        <v>5</v>
      </c>
      <c r="F164" s="20">
        <v>72</v>
      </c>
      <c r="G164" s="28">
        <v>33.9</v>
      </c>
      <c r="H164" s="14">
        <f t="shared" si="25"/>
        <v>2440.7999999999997</v>
      </c>
      <c r="I164" s="30">
        <f t="shared" si="20"/>
        <v>72</v>
      </c>
    </row>
    <row r="165" spans="2:9" ht="14.4" customHeight="1" x14ac:dyDescent="0.3">
      <c r="B165" s="8" t="s">
        <v>119</v>
      </c>
      <c r="C165" s="11" t="s">
        <v>6</v>
      </c>
      <c r="D165" s="26">
        <v>0.5</v>
      </c>
      <c r="E165" s="23" t="s">
        <v>5</v>
      </c>
      <c r="F165" s="20">
        <v>132</v>
      </c>
      <c r="G165" s="17">
        <v>5</v>
      </c>
      <c r="H165" s="14">
        <f t="shared" si="25"/>
        <v>660</v>
      </c>
      <c r="I165" s="30">
        <f t="shared" si="20"/>
        <v>66</v>
      </c>
    </row>
    <row r="166" spans="2:9" ht="14.4" customHeight="1" x14ac:dyDescent="0.3">
      <c r="B166" s="8" t="s">
        <v>120</v>
      </c>
      <c r="C166" s="11" t="s">
        <v>6</v>
      </c>
      <c r="D166" s="26"/>
      <c r="E166" s="23" t="s">
        <v>5</v>
      </c>
      <c r="F166" s="20"/>
      <c r="G166" s="17">
        <v>5</v>
      </c>
      <c r="H166" s="14">
        <f t="shared" si="25"/>
        <v>0</v>
      </c>
      <c r="I166" s="30">
        <f t="shared" ref="I166:I243" si="43">F166*D166</f>
        <v>0</v>
      </c>
    </row>
    <row r="167" spans="2:9" ht="14.4" customHeight="1" x14ac:dyDescent="0.3">
      <c r="B167" s="8" t="s">
        <v>121</v>
      </c>
      <c r="C167" s="11" t="s">
        <v>4</v>
      </c>
      <c r="D167" s="26">
        <v>1</v>
      </c>
      <c r="E167" s="23" t="s">
        <v>50</v>
      </c>
      <c r="F167" s="20"/>
      <c r="G167" s="17">
        <v>5</v>
      </c>
      <c r="H167" s="14">
        <f t="shared" si="25"/>
        <v>0</v>
      </c>
      <c r="I167" s="30">
        <f t="shared" si="43"/>
        <v>0</v>
      </c>
    </row>
    <row r="168" spans="2:9" ht="14.4" customHeight="1" x14ac:dyDescent="0.3">
      <c r="B168" s="8" t="s">
        <v>122</v>
      </c>
      <c r="C168" s="11" t="s">
        <v>6</v>
      </c>
      <c r="D168" s="26">
        <v>0.17</v>
      </c>
      <c r="E168" s="23" t="s">
        <v>5</v>
      </c>
      <c r="F168" s="20">
        <v>137</v>
      </c>
      <c r="G168" s="17">
        <v>5</v>
      </c>
      <c r="H168" s="14">
        <f t="shared" si="25"/>
        <v>685</v>
      </c>
      <c r="I168" s="30">
        <f t="shared" si="43"/>
        <v>23.290000000000003</v>
      </c>
    </row>
    <row r="169" spans="2:9" ht="14.4" customHeight="1" x14ac:dyDescent="0.3">
      <c r="B169" s="8" t="s">
        <v>122</v>
      </c>
      <c r="C169" s="11" t="s">
        <v>6</v>
      </c>
      <c r="D169" s="26">
        <v>0.18</v>
      </c>
      <c r="E169" s="23" t="s">
        <v>5</v>
      </c>
      <c r="F169" s="20">
        <v>79</v>
      </c>
      <c r="G169" s="17">
        <v>5</v>
      </c>
      <c r="H169" s="14">
        <f t="shared" si="25"/>
        <v>395</v>
      </c>
      <c r="I169" s="30">
        <f t="shared" si="43"/>
        <v>14.219999999999999</v>
      </c>
    </row>
    <row r="170" spans="2:9" ht="14.4" customHeight="1" x14ac:dyDescent="0.3">
      <c r="B170" s="8" t="s">
        <v>122</v>
      </c>
      <c r="C170" s="11" t="s">
        <v>6</v>
      </c>
      <c r="D170" s="26">
        <v>0.41</v>
      </c>
      <c r="E170" s="23" t="s">
        <v>5</v>
      </c>
      <c r="F170" s="20">
        <v>2</v>
      </c>
      <c r="G170" s="17">
        <v>5</v>
      </c>
      <c r="H170" s="14">
        <f t="shared" si="25"/>
        <v>10</v>
      </c>
      <c r="I170" s="30">
        <f t="shared" si="43"/>
        <v>0.82</v>
      </c>
    </row>
    <row r="171" spans="2:9" ht="14.4" customHeight="1" x14ac:dyDescent="0.3">
      <c r="B171" s="8" t="s">
        <v>122</v>
      </c>
      <c r="C171" s="11" t="s">
        <v>6</v>
      </c>
      <c r="D171" s="26">
        <v>0.42399999999999999</v>
      </c>
      <c r="E171" s="23" t="s">
        <v>5</v>
      </c>
      <c r="F171" s="20">
        <v>8</v>
      </c>
      <c r="G171" s="17">
        <v>5</v>
      </c>
      <c r="H171" s="14">
        <f t="shared" si="25"/>
        <v>40</v>
      </c>
      <c r="I171" s="30">
        <f t="shared" si="43"/>
        <v>3.3919999999999999</v>
      </c>
    </row>
    <row r="172" spans="2:9" ht="14.4" customHeight="1" x14ac:dyDescent="0.3">
      <c r="B172" s="8" t="s">
        <v>122</v>
      </c>
      <c r="C172" s="11" t="s">
        <v>6</v>
      </c>
      <c r="D172" s="26">
        <v>0.27200000000000002</v>
      </c>
      <c r="E172" s="23" t="s">
        <v>5</v>
      </c>
      <c r="F172" s="20">
        <v>29</v>
      </c>
      <c r="G172" s="17">
        <v>5</v>
      </c>
      <c r="H172" s="14">
        <f t="shared" si="25"/>
        <v>145</v>
      </c>
      <c r="I172" s="30">
        <f t="shared" si="43"/>
        <v>7.8880000000000008</v>
      </c>
    </row>
    <row r="173" spans="2:9" ht="14.4" customHeight="1" x14ac:dyDescent="0.3">
      <c r="B173" s="8" t="s">
        <v>122</v>
      </c>
      <c r="C173" s="11" t="s">
        <v>6</v>
      </c>
      <c r="D173" s="26">
        <v>0.32</v>
      </c>
      <c r="E173" s="23" t="s">
        <v>5</v>
      </c>
      <c r="F173" s="20">
        <v>7</v>
      </c>
      <c r="G173" s="17">
        <v>5</v>
      </c>
      <c r="H173" s="14">
        <f t="shared" si="25"/>
        <v>35</v>
      </c>
      <c r="I173" s="30">
        <f t="shared" si="43"/>
        <v>2.2400000000000002</v>
      </c>
    </row>
    <row r="174" spans="2:9" ht="14.4" customHeight="1" x14ac:dyDescent="0.3">
      <c r="B174" s="8" t="s">
        <v>122</v>
      </c>
      <c r="C174" s="11" t="s">
        <v>6</v>
      </c>
      <c r="D174" s="26">
        <v>0.06</v>
      </c>
      <c r="E174" s="23" t="s">
        <v>5</v>
      </c>
      <c r="F174" s="20">
        <v>206</v>
      </c>
      <c r="G174" s="17">
        <v>5</v>
      </c>
      <c r="H174" s="14">
        <f t="shared" si="25"/>
        <v>1030</v>
      </c>
      <c r="I174" s="30">
        <f t="shared" si="43"/>
        <v>12.36</v>
      </c>
    </row>
    <row r="175" spans="2:9" ht="14.4" customHeight="1" x14ac:dyDescent="0.3">
      <c r="B175" s="8" t="s">
        <v>122</v>
      </c>
      <c r="C175" s="11" t="s">
        <v>6</v>
      </c>
      <c r="D175" s="26">
        <v>0.12</v>
      </c>
      <c r="E175" s="23" t="s">
        <v>5</v>
      </c>
      <c r="F175" s="20">
        <v>45</v>
      </c>
      <c r="G175" s="17">
        <v>5</v>
      </c>
      <c r="H175" s="14">
        <f t="shared" si="25"/>
        <v>225</v>
      </c>
      <c r="I175" s="30">
        <f t="shared" si="43"/>
        <v>5.3999999999999995</v>
      </c>
    </row>
    <row r="176" spans="2:9" ht="14.4" customHeight="1" x14ac:dyDescent="0.3">
      <c r="B176" s="8" t="s">
        <v>122</v>
      </c>
      <c r="C176" s="11" t="s">
        <v>6</v>
      </c>
      <c r="D176" s="26">
        <v>0.1</v>
      </c>
      <c r="E176" s="23" t="s">
        <v>5</v>
      </c>
      <c r="F176" s="20">
        <v>108</v>
      </c>
      <c r="G176" s="17">
        <v>5</v>
      </c>
      <c r="H176" s="14">
        <f t="shared" si="25"/>
        <v>540</v>
      </c>
      <c r="I176" s="30">
        <f t="shared" si="43"/>
        <v>10.8</v>
      </c>
    </row>
    <row r="177" spans="2:9" ht="14.4" customHeight="1" x14ac:dyDescent="0.3">
      <c r="B177" s="8" t="s">
        <v>122</v>
      </c>
      <c r="C177" s="11" t="s">
        <v>6</v>
      </c>
      <c r="D177" s="26">
        <v>0.14000000000000001</v>
      </c>
      <c r="E177" s="23" t="s">
        <v>5</v>
      </c>
      <c r="F177" s="20">
        <v>7</v>
      </c>
      <c r="G177" s="17">
        <v>5</v>
      </c>
      <c r="H177" s="14">
        <f t="shared" si="25"/>
        <v>35</v>
      </c>
      <c r="I177" s="30">
        <f t="shared" si="43"/>
        <v>0.98000000000000009</v>
      </c>
    </row>
    <row r="178" spans="2:9" ht="14.4" customHeight="1" x14ac:dyDescent="0.3">
      <c r="B178" s="8" t="s">
        <v>122</v>
      </c>
      <c r="C178" s="11" t="s">
        <v>6</v>
      </c>
      <c r="D178" s="26">
        <v>0.04</v>
      </c>
      <c r="E178" s="23" t="s">
        <v>5</v>
      </c>
      <c r="F178" s="20">
        <v>256</v>
      </c>
      <c r="G178" s="17">
        <v>5</v>
      </c>
      <c r="H178" s="14">
        <f t="shared" si="25"/>
        <v>1280</v>
      </c>
      <c r="I178" s="30">
        <f t="shared" si="43"/>
        <v>10.24</v>
      </c>
    </row>
    <row r="179" spans="2:9" ht="14.4" customHeight="1" x14ac:dyDescent="0.3">
      <c r="B179" s="8" t="s">
        <v>122</v>
      </c>
      <c r="C179" s="11" t="s">
        <v>6</v>
      </c>
      <c r="D179" s="26">
        <v>0.15</v>
      </c>
      <c r="E179" s="23" t="s">
        <v>5</v>
      </c>
      <c r="F179" s="20">
        <v>10</v>
      </c>
      <c r="G179" s="17">
        <v>5</v>
      </c>
      <c r="H179" s="14">
        <f t="shared" si="25"/>
        <v>50</v>
      </c>
      <c r="I179" s="30">
        <f t="shared" si="43"/>
        <v>1.5</v>
      </c>
    </row>
    <row r="180" spans="2:9" ht="14.4" customHeight="1" x14ac:dyDescent="0.3">
      <c r="B180" s="8" t="s">
        <v>122</v>
      </c>
      <c r="C180" s="11" t="s">
        <v>6</v>
      </c>
      <c r="D180" s="26">
        <v>0.02</v>
      </c>
      <c r="E180" s="23" t="s">
        <v>5</v>
      </c>
      <c r="F180" s="20">
        <v>180</v>
      </c>
      <c r="G180" s="17">
        <v>5</v>
      </c>
      <c r="H180" s="14">
        <f t="shared" si="25"/>
        <v>900</v>
      </c>
      <c r="I180" s="30">
        <f t="shared" si="43"/>
        <v>3.6</v>
      </c>
    </row>
    <row r="181" spans="2:9" ht="14.4" customHeight="1" x14ac:dyDescent="0.3">
      <c r="B181" s="8" t="s">
        <v>122</v>
      </c>
      <c r="C181" s="11" t="s">
        <v>6</v>
      </c>
      <c r="D181" s="26">
        <v>7.0000000000000007E-2</v>
      </c>
      <c r="E181" s="23" t="s">
        <v>5</v>
      </c>
      <c r="F181" s="20">
        <v>86</v>
      </c>
      <c r="G181" s="17">
        <v>5</v>
      </c>
      <c r="H181" s="14">
        <f t="shared" si="25"/>
        <v>430</v>
      </c>
      <c r="I181" s="30">
        <f t="shared" si="43"/>
        <v>6.0200000000000005</v>
      </c>
    </row>
    <row r="182" spans="2:9" ht="14.4" customHeight="1" x14ac:dyDescent="0.3">
      <c r="B182" s="8" t="s">
        <v>122</v>
      </c>
      <c r="C182" s="11" t="s">
        <v>6</v>
      </c>
      <c r="D182" s="26"/>
      <c r="E182" s="23" t="s">
        <v>5</v>
      </c>
      <c r="F182" s="20"/>
      <c r="G182" s="17">
        <v>5</v>
      </c>
      <c r="H182" s="14">
        <f t="shared" si="25"/>
        <v>0</v>
      </c>
      <c r="I182" s="30">
        <f t="shared" si="43"/>
        <v>0</v>
      </c>
    </row>
    <row r="183" spans="2:9" ht="14.4" customHeight="1" x14ac:dyDescent="0.3">
      <c r="B183" s="8" t="s">
        <v>123</v>
      </c>
      <c r="C183" s="11" t="s">
        <v>6</v>
      </c>
      <c r="D183" s="26"/>
      <c r="E183" s="23" t="s">
        <v>5</v>
      </c>
      <c r="F183" s="20"/>
      <c r="G183" s="17">
        <v>5</v>
      </c>
      <c r="H183" s="14">
        <f t="shared" si="25"/>
        <v>0</v>
      </c>
      <c r="I183" s="30">
        <f t="shared" si="43"/>
        <v>0</v>
      </c>
    </row>
    <row r="184" spans="2:9" ht="14.4" customHeight="1" x14ac:dyDescent="0.3">
      <c r="B184" s="8" t="s">
        <v>124</v>
      </c>
      <c r="C184" s="11" t="s">
        <v>4</v>
      </c>
      <c r="D184" s="26"/>
      <c r="E184" s="23" t="s">
        <v>5</v>
      </c>
      <c r="F184" s="20"/>
      <c r="G184" s="17">
        <v>5</v>
      </c>
      <c r="H184" s="14">
        <f t="shared" si="25"/>
        <v>0</v>
      </c>
      <c r="I184" s="30">
        <f t="shared" si="43"/>
        <v>0</v>
      </c>
    </row>
    <row r="185" spans="2:9" ht="14.4" customHeight="1" x14ac:dyDescent="0.3">
      <c r="B185" s="8" t="s">
        <v>125</v>
      </c>
      <c r="C185" s="11" t="s">
        <v>4</v>
      </c>
      <c r="D185" s="26"/>
      <c r="E185" s="23" t="s">
        <v>5</v>
      </c>
      <c r="F185" s="20"/>
      <c r="G185" s="17">
        <v>19.399999999999999</v>
      </c>
      <c r="H185" s="14">
        <f t="shared" si="25"/>
        <v>0</v>
      </c>
      <c r="I185" s="30">
        <f t="shared" si="43"/>
        <v>0</v>
      </c>
    </row>
    <row r="186" spans="2:9" ht="14.4" customHeight="1" x14ac:dyDescent="0.3">
      <c r="B186" s="8" t="s">
        <v>126</v>
      </c>
      <c r="C186" s="11" t="s">
        <v>6</v>
      </c>
      <c r="D186" s="26"/>
      <c r="E186" s="23" t="s">
        <v>20</v>
      </c>
      <c r="F186" s="20"/>
      <c r="G186" s="17">
        <v>5</v>
      </c>
      <c r="H186" s="14">
        <f t="shared" si="25"/>
        <v>0</v>
      </c>
      <c r="I186" s="30">
        <f t="shared" si="43"/>
        <v>0</v>
      </c>
    </row>
    <row r="187" spans="2:9" ht="14.4" customHeight="1" x14ac:dyDescent="0.3">
      <c r="B187" s="8" t="s">
        <v>127</v>
      </c>
      <c r="C187" s="11" t="s">
        <v>6</v>
      </c>
      <c r="D187" s="26"/>
      <c r="E187" s="23" t="s">
        <v>5</v>
      </c>
      <c r="F187" s="20"/>
      <c r="G187" s="17">
        <v>5</v>
      </c>
      <c r="H187" s="14">
        <f t="shared" si="25"/>
        <v>0</v>
      </c>
      <c r="I187" s="30">
        <f t="shared" si="43"/>
        <v>0</v>
      </c>
    </row>
    <row r="188" spans="2:9" ht="14.4" customHeight="1" x14ac:dyDescent="0.3">
      <c r="B188" s="8" t="s">
        <v>128</v>
      </c>
      <c r="C188" s="11" t="s">
        <v>6</v>
      </c>
      <c r="D188" s="26">
        <v>0.25</v>
      </c>
      <c r="E188" s="23" t="s">
        <v>5</v>
      </c>
      <c r="F188" s="20">
        <v>8</v>
      </c>
      <c r="G188" s="17">
        <v>5</v>
      </c>
      <c r="H188" s="14">
        <f t="shared" ref="H188:H189" si="44">F188*G188</f>
        <v>40</v>
      </c>
      <c r="I188" s="30">
        <f t="shared" ref="I188:I189" si="45">F188*D188</f>
        <v>2</v>
      </c>
    </row>
    <row r="189" spans="2:9" ht="14.4" customHeight="1" x14ac:dyDescent="0.3">
      <c r="B189" s="8" t="s">
        <v>128</v>
      </c>
      <c r="C189" s="11" t="s">
        <v>6</v>
      </c>
      <c r="D189" s="26">
        <v>0.17</v>
      </c>
      <c r="E189" s="23" t="s">
        <v>5</v>
      </c>
      <c r="F189" s="20">
        <v>13</v>
      </c>
      <c r="G189" s="17">
        <v>5</v>
      </c>
      <c r="H189" s="14">
        <f t="shared" si="44"/>
        <v>65</v>
      </c>
      <c r="I189" s="30">
        <f t="shared" si="45"/>
        <v>2.21</v>
      </c>
    </row>
    <row r="190" spans="2:9" ht="14.4" customHeight="1" x14ac:dyDescent="0.3">
      <c r="B190" s="8" t="s">
        <v>128</v>
      </c>
      <c r="C190" s="11" t="s">
        <v>6</v>
      </c>
      <c r="D190" s="26">
        <v>0.113</v>
      </c>
      <c r="E190" s="23" t="s">
        <v>5</v>
      </c>
      <c r="F190" s="20">
        <v>29</v>
      </c>
      <c r="G190" s="17">
        <v>5</v>
      </c>
      <c r="H190" s="14">
        <f t="shared" ref="H190:H285" si="46">F190*G190</f>
        <v>145</v>
      </c>
      <c r="I190" s="30">
        <f t="shared" si="43"/>
        <v>3.2770000000000001</v>
      </c>
    </row>
    <row r="191" spans="2:9" ht="14.4" customHeight="1" x14ac:dyDescent="0.3">
      <c r="B191" s="8" t="s">
        <v>129</v>
      </c>
      <c r="C191" s="11" t="s">
        <v>6</v>
      </c>
      <c r="D191" s="26"/>
      <c r="E191" s="23" t="s">
        <v>5</v>
      </c>
      <c r="F191" s="20"/>
      <c r="G191" s="17">
        <v>5</v>
      </c>
      <c r="H191" s="14">
        <f t="shared" si="46"/>
        <v>0</v>
      </c>
      <c r="I191" s="30">
        <f t="shared" si="43"/>
        <v>0</v>
      </c>
    </row>
    <row r="192" spans="2:9" ht="14.4" customHeight="1" x14ac:dyDescent="0.3">
      <c r="B192" s="8" t="s">
        <v>130</v>
      </c>
      <c r="C192" s="11" t="s">
        <v>6</v>
      </c>
      <c r="D192" s="26"/>
      <c r="E192" s="23" t="s">
        <v>5</v>
      </c>
      <c r="F192" s="20"/>
      <c r="G192" s="17">
        <v>5</v>
      </c>
      <c r="H192" s="14">
        <f t="shared" si="46"/>
        <v>0</v>
      </c>
      <c r="I192" s="30">
        <f t="shared" si="43"/>
        <v>0</v>
      </c>
    </row>
    <row r="193" spans="2:9" ht="14.4" customHeight="1" x14ac:dyDescent="0.3">
      <c r="B193" s="8" t="s">
        <v>131</v>
      </c>
      <c r="C193" s="11" t="s">
        <v>6</v>
      </c>
      <c r="D193" s="26">
        <v>0.35499999999999998</v>
      </c>
      <c r="E193" s="23" t="s">
        <v>5</v>
      </c>
      <c r="F193" s="20">
        <v>17</v>
      </c>
      <c r="G193" s="17">
        <v>5</v>
      </c>
      <c r="H193" s="14">
        <f t="shared" si="46"/>
        <v>85</v>
      </c>
      <c r="I193" s="30">
        <f t="shared" si="43"/>
        <v>6.0350000000000001</v>
      </c>
    </row>
    <row r="194" spans="2:9" ht="14.4" customHeight="1" x14ac:dyDescent="0.3">
      <c r="B194" s="8" t="s">
        <v>132</v>
      </c>
      <c r="C194" s="11" t="s">
        <v>6</v>
      </c>
      <c r="D194" s="26">
        <v>0.1</v>
      </c>
      <c r="E194" s="23" t="s">
        <v>20</v>
      </c>
      <c r="F194" s="20">
        <v>72</v>
      </c>
      <c r="G194" s="17">
        <v>5</v>
      </c>
      <c r="H194" s="14">
        <f t="shared" si="46"/>
        <v>360</v>
      </c>
      <c r="I194" s="30">
        <f t="shared" si="43"/>
        <v>7.2</v>
      </c>
    </row>
    <row r="195" spans="2:9" ht="14.4" customHeight="1" x14ac:dyDescent="0.3">
      <c r="B195" s="8" t="s">
        <v>133</v>
      </c>
      <c r="C195" s="11" t="s">
        <v>4</v>
      </c>
      <c r="D195" s="26"/>
      <c r="E195" s="23" t="s">
        <v>5</v>
      </c>
      <c r="F195" s="20"/>
      <c r="G195" s="17">
        <v>5</v>
      </c>
      <c r="H195" s="14">
        <f t="shared" si="46"/>
        <v>0</v>
      </c>
      <c r="I195" s="30">
        <f t="shared" si="43"/>
        <v>0</v>
      </c>
    </row>
    <row r="196" spans="2:9" ht="14.4" customHeight="1" x14ac:dyDescent="0.3">
      <c r="B196" s="8" t="s">
        <v>134</v>
      </c>
      <c r="C196" s="11" t="s">
        <v>6</v>
      </c>
      <c r="D196" s="26">
        <v>0.18</v>
      </c>
      <c r="E196" s="23" t="s">
        <v>5</v>
      </c>
      <c r="F196" s="20">
        <v>5</v>
      </c>
      <c r="G196" s="17">
        <v>5</v>
      </c>
      <c r="H196" s="14">
        <f t="shared" si="46"/>
        <v>25</v>
      </c>
      <c r="I196" s="30">
        <f t="shared" si="43"/>
        <v>0.89999999999999991</v>
      </c>
    </row>
    <row r="197" spans="2:9" ht="14.4" customHeight="1" x14ac:dyDescent="0.3">
      <c r="B197" s="8" t="s">
        <v>134</v>
      </c>
      <c r="C197" s="11" t="s">
        <v>6</v>
      </c>
      <c r="D197" s="26">
        <v>0.3</v>
      </c>
      <c r="E197" s="23" t="s">
        <v>5</v>
      </c>
      <c r="F197" s="20">
        <v>6</v>
      </c>
      <c r="G197" s="17">
        <v>5</v>
      </c>
      <c r="H197" s="14">
        <f t="shared" si="46"/>
        <v>30</v>
      </c>
      <c r="I197" s="30">
        <f t="shared" si="43"/>
        <v>1.7999999999999998</v>
      </c>
    </row>
    <row r="198" spans="2:9" ht="14.4" customHeight="1" x14ac:dyDescent="0.3">
      <c r="B198" s="8" t="s">
        <v>135</v>
      </c>
      <c r="C198" s="11" t="s">
        <v>6</v>
      </c>
      <c r="D198" s="26"/>
      <c r="E198" s="23" t="s">
        <v>5</v>
      </c>
      <c r="F198" s="20"/>
      <c r="G198" s="17">
        <v>15.57</v>
      </c>
      <c r="H198" s="14">
        <f t="shared" si="46"/>
        <v>0</v>
      </c>
      <c r="I198" s="30">
        <f t="shared" si="43"/>
        <v>0</v>
      </c>
    </row>
    <row r="199" spans="2:9" ht="14.4" customHeight="1" x14ac:dyDescent="0.3">
      <c r="B199" s="8" t="s">
        <v>136</v>
      </c>
      <c r="C199" s="11" t="s">
        <v>4</v>
      </c>
      <c r="D199" s="26">
        <v>0.5</v>
      </c>
      <c r="E199" s="23" t="s">
        <v>5</v>
      </c>
      <c r="F199" s="20">
        <v>20</v>
      </c>
      <c r="G199" s="17">
        <v>5</v>
      </c>
      <c r="H199" s="14">
        <f t="shared" si="46"/>
        <v>100</v>
      </c>
      <c r="I199" s="30">
        <f t="shared" si="43"/>
        <v>10</v>
      </c>
    </row>
    <row r="200" spans="2:9" ht="14.4" customHeight="1" x14ac:dyDescent="0.3">
      <c r="B200" s="8" t="s">
        <v>137</v>
      </c>
      <c r="C200" s="11" t="s">
        <v>4</v>
      </c>
      <c r="D200" s="26"/>
      <c r="E200" s="23" t="s">
        <v>5</v>
      </c>
      <c r="F200" s="20"/>
      <c r="G200" s="17">
        <v>5</v>
      </c>
      <c r="H200" s="14">
        <f t="shared" si="46"/>
        <v>0</v>
      </c>
      <c r="I200" s="30">
        <f t="shared" si="43"/>
        <v>0</v>
      </c>
    </row>
    <row r="201" spans="2:9" ht="14.4" customHeight="1" x14ac:dyDescent="0.3">
      <c r="B201" s="8" t="s">
        <v>138</v>
      </c>
      <c r="C201" s="11" t="s">
        <v>4</v>
      </c>
      <c r="D201" s="26"/>
      <c r="E201" s="23" t="s">
        <v>5</v>
      </c>
      <c r="F201" s="20"/>
      <c r="G201" s="17">
        <v>29.11</v>
      </c>
      <c r="H201" s="14">
        <f t="shared" si="46"/>
        <v>0</v>
      </c>
      <c r="I201" s="30">
        <f t="shared" si="43"/>
        <v>0</v>
      </c>
    </row>
    <row r="202" spans="2:9" ht="14.4" customHeight="1" x14ac:dyDescent="0.3">
      <c r="B202" s="8" t="s">
        <v>139</v>
      </c>
      <c r="C202" s="11" t="s">
        <v>6</v>
      </c>
      <c r="D202" s="26"/>
      <c r="E202" s="23" t="s">
        <v>20</v>
      </c>
      <c r="F202" s="20"/>
      <c r="G202" s="17">
        <v>5</v>
      </c>
      <c r="H202" s="14">
        <f t="shared" si="46"/>
        <v>0</v>
      </c>
      <c r="I202" s="30">
        <f t="shared" si="43"/>
        <v>0</v>
      </c>
    </row>
    <row r="203" spans="2:9" ht="14.4" customHeight="1" x14ac:dyDescent="0.3">
      <c r="B203" s="8" t="s">
        <v>140</v>
      </c>
      <c r="C203" s="11" t="s">
        <v>6</v>
      </c>
      <c r="D203" s="26">
        <v>0.4</v>
      </c>
      <c r="E203" s="23" t="s">
        <v>20</v>
      </c>
      <c r="F203" s="20">
        <v>10</v>
      </c>
      <c r="G203" s="17">
        <v>3</v>
      </c>
      <c r="H203" s="14">
        <f t="shared" ref="H203:H204" si="47">F203*G203</f>
        <v>30</v>
      </c>
      <c r="I203" s="30">
        <f t="shared" si="43"/>
        <v>4</v>
      </c>
    </row>
    <row r="204" spans="2:9" ht="14.4" customHeight="1" x14ac:dyDescent="0.3">
      <c r="B204" s="8" t="s">
        <v>140</v>
      </c>
      <c r="C204" s="11" t="s">
        <v>6</v>
      </c>
      <c r="D204" s="26">
        <v>0.13500000000000001</v>
      </c>
      <c r="E204" s="23" t="s">
        <v>20</v>
      </c>
      <c r="F204" s="20">
        <v>22</v>
      </c>
      <c r="G204" s="17">
        <v>4</v>
      </c>
      <c r="H204" s="14">
        <f t="shared" si="47"/>
        <v>88</v>
      </c>
      <c r="I204" s="30">
        <f t="shared" si="43"/>
        <v>2.97</v>
      </c>
    </row>
    <row r="205" spans="2:9" ht="14.4" customHeight="1" x14ac:dyDescent="0.3">
      <c r="B205" s="8" t="s">
        <v>140</v>
      </c>
      <c r="C205" s="11" t="s">
        <v>6</v>
      </c>
      <c r="D205" s="26">
        <v>0.5</v>
      </c>
      <c r="E205" s="23" t="s">
        <v>20</v>
      </c>
      <c r="F205" s="20">
        <v>16</v>
      </c>
      <c r="G205" s="17">
        <v>5</v>
      </c>
      <c r="H205" s="14">
        <f t="shared" si="46"/>
        <v>80</v>
      </c>
      <c r="I205" s="30">
        <f t="shared" si="43"/>
        <v>8</v>
      </c>
    </row>
    <row r="206" spans="2:9" ht="14.4" customHeight="1" x14ac:dyDescent="0.3">
      <c r="B206" s="8" t="s">
        <v>141</v>
      </c>
      <c r="C206" s="11" t="s">
        <v>6</v>
      </c>
      <c r="D206" s="26"/>
      <c r="E206" s="23" t="s">
        <v>20</v>
      </c>
      <c r="F206" s="20"/>
      <c r="G206" s="17">
        <v>5</v>
      </c>
      <c r="H206" s="14">
        <f t="shared" si="46"/>
        <v>0</v>
      </c>
      <c r="I206" s="30">
        <f t="shared" si="43"/>
        <v>0</v>
      </c>
    </row>
    <row r="207" spans="2:9" ht="14.4" customHeight="1" x14ac:dyDescent="0.3">
      <c r="B207" s="8" t="s">
        <v>142</v>
      </c>
      <c r="C207" s="11" t="s">
        <v>4</v>
      </c>
      <c r="D207" s="26"/>
      <c r="E207" s="23" t="s">
        <v>20</v>
      </c>
      <c r="F207" s="20"/>
      <c r="G207" s="17">
        <v>5</v>
      </c>
      <c r="H207" s="14">
        <f t="shared" si="46"/>
        <v>0</v>
      </c>
      <c r="I207" s="30">
        <f t="shared" si="43"/>
        <v>0</v>
      </c>
    </row>
    <row r="208" spans="2:9" ht="14.4" customHeight="1" x14ac:dyDescent="0.3">
      <c r="B208" s="8" t="s">
        <v>143</v>
      </c>
      <c r="C208" s="11" t="s">
        <v>6</v>
      </c>
      <c r="D208" s="26">
        <v>1</v>
      </c>
      <c r="E208" s="23" t="s">
        <v>20</v>
      </c>
      <c r="F208" s="20">
        <v>372</v>
      </c>
      <c r="G208" s="17">
        <v>5</v>
      </c>
      <c r="H208" s="14">
        <f t="shared" si="46"/>
        <v>1860</v>
      </c>
      <c r="I208" s="30">
        <f t="shared" si="43"/>
        <v>372</v>
      </c>
    </row>
    <row r="209" spans="2:9" ht="14.4" customHeight="1" x14ac:dyDescent="0.3">
      <c r="B209" s="8" t="s">
        <v>144</v>
      </c>
      <c r="C209" s="11" t="s">
        <v>11</v>
      </c>
      <c r="D209" s="26">
        <v>1</v>
      </c>
      <c r="E209" s="23" t="s">
        <v>20</v>
      </c>
      <c r="F209" s="20">
        <v>413</v>
      </c>
      <c r="G209" s="17">
        <v>5</v>
      </c>
      <c r="H209" s="14">
        <f t="shared" si="46"/>
        <v>2065</v>
      </c>
      <c r="I209" s="30">
        <f t="shared" si="43"/>
        <v>413</v>
      </c>
    </row>
    <row r="210" spans="2:9" ht="14.4" customHeight="1" x14ac:dyDescent="0.3">
      <c r="B210" s="8" t="s">
        <v>145</v>
      </c>
      <c r="C210" s="11" t="s">
        <v>6</v>
      </c>
      <c r="D210" s="26"/>
      <c r="E210" s="23" t="s">
        <v>20</v>
      </c>
      <c r="F210" s="20"/>
      <c r="G210" s="17">
        <v>5</v>
      </c>
      <c r="H210" s="14">
        <f t="shared" si="46"/>
        <v>0</v>
      </c>
      <c r="I210" s="30">
        <f t="shared" si="43"/>
        <v>0</v>
      </c>
    </row>
    <row r="211" spans="2:9" ht="14.4" customHeight="1" x14ac:dyDescent="0.3">
      <c r="B211" s="8" t="s">
        <v>146</v>
      </c>
      <c r="C211" s="11" t="s">
        <v>4</v>
      </c>
      <c r="D211" s="26">
        <v>1</v>
      </c>
      <c r="E211" s="23" t="s">
        <v>50</v>
      </c>
      <c r="F211" s="20"/>
      <c r="G211" s="17">
        <v>5</v>
      </c>
      <c r="H211" s="14">
        <f t="shared" si="46"/>
        <v>0</v>
      </c>
      <c r="I211" s="30">
        <f t="shared" si="43"/>
        <v>0</v>
      </c>
    </row>
    <row r="212" spans="2:9" ht="14.4" customHeight="1" x14ac:dyDescent="0.3">
      <c r="B212" s="8" t="s">
        <v>147</v>
      </c>
      <c r="C212" s="11" t="s">
        <v>6</v>
      </c>
      <c r="D212" s="26">
        <v>0.33500000000000002</v>
      </c>
      <c r="E212" s="23" t="s">
        <v>5</v>
      </c>
      <c r="F212" s="20">
        <v>22</v>
      </c>
      <c r="G212" s="17">
        <v>5</v>
      </c>
      <c r="H212" s="14">
        <f t="shared" si="46"/>
        <v>110</v>
      </c>
      <c r="I212" s="30">
        <f t="shared" si="43"/>
        <v>7.37</v>
      </c>
    </row>
    <row r="213" spans="2:9" ht="14.4" customHeight="1" x14ac:dyDescent="0.3">
      <c r="B213" s="8" t="s">
        <v>147</v>
      </c>
      <c r="C213" s="11" t="s">
        <v>6</v>
      </c>
      <c r="D213" s="26">
        <v>1</v>
      </c>
      <c r="E213" s="23" t="s">
        <v>5</v>
      </c>
      <c r="F213" s="20">
        <v>28</v>
      </c>
      <c r="G213" s="17">
        <v>5</v>
      </c>
      <c r="H213" s="14">
        <f t="shared" si="46"/>
        <v>140</v>
      </c>
      <c r="I213" s="30">
        <f t="shared" si="43"/>
        <v>28</v>
      </c>
    </row>
    <row r="214" spans="2:9" ht="14.4" customHeight="1" x14ac:dyDescent="0.3">
      <c r="B214" s="8" t="s">
        <v>148</v>
      </c>
      <c r="C214" s="11" t="s">
        <v>6</v>
      </c>
      <c r="D214" s="26"/>
      <c r="E214" s="23" t="s">
        <v>5</v>
      </c>
      <c r="F214" s="20"/>
      <c r="G214" s="17">
        <v>5</v>
      </c>
      <c r="H214" s="14">
        <f t="shared" si="46"/>
        <v>0</v>
      </c>
      <c r="I214" s="30">
        <f t="shared" si="43"/>
        <v>0</v>
      </c>
    </row>
    <row r="215" spans="2:9" ht="14.4" customHeight="1" x14ac:dyDescent="0.3">
      <c r="B215" s="8" t="s">
        <v>149</v>
      </c>
      <c r="C215" s="11" t="s">
        <v>4</v>
      </c>
      <c r="D215" s="26"/>
      <c r="E215" s="23" t="s">
        <v>5</v>
      </c>
      <c r="F215" s="20"/>
      <c r="G215" s="17">
        <v>5</v>
      </c>
      <c r="H215" s="14">
        <f t="shared" si="46"/>
        <v>0</v>
      </c>
      <c r="I215" s="30">
        <f t="shared" si="43"/>
        <v>0</v>
      </c>
    </row>
    <row r="216" spans="2:9" ht="14.4" customHeight="1" x14ac:dyDescent="0.3">
      <c r="B216" s="8" t="s">
        <v>151</v>
      </c>
      <c r="C216" s="11" t="s">
        <v>4</v>
      </c>
      <c r="D216" s="26"/>
      <c r="E216" s="23" t="s">
        <v>5</v>
      </c>
      <c r="F216" s="20"/>
      <c r="G216" s="17">
        <v>5</v>
      </c>
      <c r="H216" s="14">
        <f t="shared" si="46"/>
        <v>0</v>
      </c>
      <c r="I216" s="30">
        <f t="shared" si="43"/>
        <v>0</v>
      </c>
    </row>
    <row r="217" spans="2:9" ht="14.4" customHeight="1" x14ac:dyDescent="0.3">
      <c r="B217" s="8" t="s">
        <v>152</v>
      </c>
      <c r="C217" s="11" t="s">
        <v>6</v>
      </c>
      <c r="D217" s="26">
        <v>0.375</v>
      </c>
      <c r="E217" s="23" t="s">
        <v>5</v>
      </c>
      <c r="F217" s="20">
        <v>85</v>
      </c>
      <c r="G217" s="17">
        <v>5</v>
      </c>
      <c r="H217" s="14">
        <f t="shared" ref="H217:H218" si="48">F217*G217</f>
        <v>425</v>
      </c>
      <c r="I217" s="30">
        <f t="shared" ref="I217:I218" si="49">F217*D217</f>
        <v>31.875</v>
      </c>
    </row>
    <row r="218" spans="2:9" ht="14.4" customHeight="1" x14ac:dyDescent="0.3">
      <c r="B218" s="8" t="s">
        <v>152</v>
      </c>
      <c r="C218" s="11" t="s">
        <v>6</v>
      </c>
      <c r="D218" s="26">
        <v>0.20899999999999999</v>
      </c>
      <c r="E218" s="23" t="s">
        <v>5</v>
      </c>
      <c r="F218" s="20">
        <v>6</v>
      </c>
      <c r="G218" s="17">
        <v>5</v>
      </c>
      <c r="H218" s="14">
        <f t="shared" si="48"/>
        <v>30</v>
      </c>
      <c r="I218" s="30">
        <f t="shared" si="49"/>
        <v>1.254</v>
      </c>
    </row>
    <row r="219" spans="2:9" ht="14.4" customHeight="1" x14ac:dyDescent="0.3">
      <c r="B219" s="8" t="s">
        <v>152</v>
      </c>
      <c r="C219" s="11" t="s">
        <v>6</v>
      </c>
      <c r="D219" s="26">
        <v>0.67</v>
      </c>
      <c r="E219" s="23" t="s">
        <v>5</v>
      </c>
      <c r="F219" s="20">
        <v>19</v>
      </c>
      <c r="G219" s="17">
        <v>5</v>
      </c>
      <c r="H219" s="14">
        <f t="shared" si="46"/>
        <v>95</v>
      </c>
      <c r="I219" s="30">
        <f t="shared" si="43"/>
        <v>12.73</v>
      </c>
    </row>
    <row r="220" spans="2:9" ht="14.4" customHeight="1" x14ac:dyDescent="0.3">
      <c r="B220" s="8" t="s">
        <v>152</v>
      </c>
      <c r="C220" s="11" t="s">
        <v>6</v>
      </c>
      <c r="D220" s="26">
        <v>0.38</v>
      </c>
      <c r="E220" s="23" t="s">
        <v>5</v>
      </c>
      <c r="F220" s="20">
        <v>5</v>
      </c>
      <c r="G220" s="17">
        <v>5</v>
      </c>
      <c r="H220" s="14">
        <f t="shared" ref="H220" si="50">F220*G220</f>
        <v>25</v>
      </c>
      <c r="I220" s="30">
        <f t="shared" ref="I220" si="51">F220*D220</f>
        <v>1.9</v>
      </c>
    </row>
    <row r="221" spans="2:9" ht="14.4" customHeight="1" x14ac:dyDescent="0.3">
      <c r="B221" s="8" t="s">
        <v>153</v>
      </c>
      <c r="C221" s="11" t="s">
        <v>6</v>
      </c>
      <c r="D221" s="26">
        <v>0.9</v>
      </c>
      <c r="E221" s="23" t="s">
        <v>5</v>
      </c>
      <c r="F221" s="20"/>
      <c r="G221" s="17">
        <v>5</v>
      </c>
      <c r="H221" s="14">
        <f t="shared" si="46"/>
        <v>0</v>
      </c>
      <c r="I221" s="30">
        <f t="shared" si="43"/>
        <v>0</v>
      </c>
    </row>
    <row r="222" spans="2:9" ht="14.4" customHeight="1" x14ac:dyDescent="0.3">
      <c r="B222" s="8" t="s">
        <v>154</v>
      </c>
      <c r="C222" s="11" t="s">
        <v>6</v>
      </c>
      <c r="D222" s="26">
        <v>1.5</v>
      </c>
      <c r="E222" s="23" t="s">
        <v>5</v>
      </c>
      <c r="F222" s="20">
        <v>15</v>
      </c>
      <c r="G222" s="17">
        <v>5</v>
      </c>
      <c r="H222" s="14">
        <f t="shared" ref="H222:H224" si="52">F222*G222</f>
        <v>75</v>
      </c>
      <c r="I222" s="30">
        <f t="shared" ref="I222:I224" si="53">F222*D222</f>
        <v>22.5</v>
      </c>
    </row>
    <row r="223" spans="2:9" ht="14.4" customHeight="1" x14ac:dyDescent="0.3">
      <c r="B223" s="8" t="s">
        <v>154</v>
      </c>
      <c r="C223" s="11" t="s">
        <v>6</v>
      </c>
      <c r="D223" s="26">
        <v>1.2</v>
      </c>
      <c r="E223" s="23" t="s">
        <v>5</v>
      </c>
      <c r="F223" s="20">
        <v>12</v>
      </c>
      <c r="G223" s="17">
        <v>5</v>
      </c>
      <c r="H223" s="14">
        <f t="shared" si="52"/>
        <v>60</v>
      </c>
      <c r="I223" s="30">
        <f t="shared" si="53"/>
        <v>14.399999999999999</v>
      </c>
    </row>
    <row r="224" spans="2:9" ht="14.4" customHeight="1" x14ac:dyDescent="0.3">
      <c r="B224" s="8" t="s">
        <v>154</v>
      </c>
      <c r="C224" s="11" t="s">
        <v>6</v>
      </c>
      <c r="D224" s="26">
        <v>0.8</v>
      </c>
      <c r="E224" s="23" t="s">
        <v>5</v>
      </c>
      <c r="F224" s="20">
        <v>24</v>
      </c>
      <c r="G224" s="17">
        <v>5</v>
      </c>
      <c r="H224" s="14">
        <f t="shared" si="52"/>
        <v>120</v>
      </c>
      <c r="I224" s="30">
        <f t="shared" si="53"/>
        <v>19.200000000000003</v>
      </c>
    </row>
    <row r="225" spans="2:9" ht="14.4" customHeight="1" x14ac:dyDescent="0.3">
      <c r="B225" s="8" t="s">
        <v>154</v>
      </c>
      <c r="C225" s="11" t="s">
        <v>6</v>
      </c>
      <c r="D225" s="26">
        <v>0.4</v>
      </c>
      <c r="E225" s="23" t="s">
        <v>5</v>
      </c>
      <c r="F225" s="20">
        <v>72</v>
      </c>
      <c r="G225" s="17">
        <v>5</v>
      </c>
      <c r="H225" s="14">
        <f t="shared" ref="H225" si="54">F225*G225</f>
        <v>360</v>
      </c>
      <c r="I225" s="30">
        <f t="shared" ref="I225" si="55">F225*D225</f>
        <v>28.8</v>
      </c>
    </row>
    <row r="226" spans="2:9" ht="14.4" customHeight="1" x14ac:dyDescent="0.3">
      <c r="B226" s="8" t="s">
        <v>154</v>
      </c>
      <c r="C226" s="11" t="s">
        <v>6</v>
      </c>
      <c r="D226" s="26">
        <v>0.48</v>
      </c>
      <c r="E226" s="23" t="s">
        <v>5</v>
      </c>
      <c r="F226" s="20">
        <v>242</v>
      </c>
      <c r="G226" s="17">
        <v>50</v>
      </c>
      <c r="H226" s="14">
        <f t="shared" si="46"/>
        <v>12100</v>
      </c>
      <c r="I226" s="30">
        <f t="shared" si="43"/>
        <v>116.16</v>
      </c>
    </row>
    <row r="227" spans="2:9" ht="14.4" customHeight="1" x14ac:dyDescent="0.3">
      <c r="B227" s="8" t="s">
        <v>155</v>
      </c>
      <c r="C227" s="11" t="s">
        <v>6</v>
      </c>
      <c r="D227" s="26">
        <v>0.98499999999999999</v>
      </c>
      <c r="E227" s="23" t="s">
        <v>5</v>
      </c>
      <c r="F227" s="20">
        <v>11</v>
      </c>
      <c r="G227" s="17">
        <v>5</v>
      </c>
      <c r="H227" s="14">
        <f t="shared" ref="H227:H228" si="56">F227*G227</f>
        <v>55</v>
      </c>
      <c r="I227" s="30">
        <f t="shared" ref="I227:I228" si="57">F227*D227</f>
        <v>10.834999999999999</v>
      </c>
    </row>
    <row r="228" spans="2:9" ht="14.4" customHeight="1" x14ac:dyDescent="0.3">
      <c r="B228" s="8" t="s">
        <v>155</v>
      </c>
      <c r="C228" s="11" t="s">
        <v>6</v>
      </c>
      <c r="D228" s="26">
        <v>0.72</v>
      </c>
      <c r="E228" s="23" t="s">
        <v>5</v>
      </c>
      <c r="F228" s="20">
        <v>5</v>
      </c>
      <c r="G228" s="17">
        <v>5</v>
      </c>
      <c r="H228" s="14">
        <f t="shared" si="56"/>
        <v>25</v>
      </c>
      <c r="I228" s="30">
        <f t="shared" si="57"/>
        <v>3.5999999999999996</v>
      </c>
    </row>
    <row r="229" spans="2:9" ht="14.4" customHeight="1" x14ac:dyDescent="0.3">
      <c r="B229" s="8" t="s">
        <v>155</v>
      </c>
      <c r="C229" s="11" t="s">
        <v>6</v>
      </c>
      <c r="D229" s="26">
        <v>0.36</v>
      </c>
      <c r="E229" s="23" t="s">
        <v>5</v>
      </c>
      <c r="F229" s="20">
        <v>130</v>
      </c>
      <c r="G229" s="17">
        <v>5</v>
      </c>
      <c r="H229" s="14">
        <f t="shared" si="46"/>
        <v>650</v>
      </c>
      <c r="I229" s="30">
        <f t="shared" si="43"/>
        <v>46.8</v>
      </c>
    </row>
    <row r="230" spans="2:9" ht="14.4" customHeight="1" x14ac:dyDescent="0.3">
      <c r="B230" s="8" t="s">
        <v>250</v>
      </c>
      <c r="C230" s="11" t="s">
        <v>6</v>
      </c>
      <c r="D230" s="26">
        <v>0.2</v>
      </c>
      <c r="E230" s="23" t="s">
        <v>5</v>
      </c>
      <c r="F230" s="20">
        <v>37817</v>
      </c>
      <c r="G230" s="17">
        <v>5</v>
      </c>
      <c r="H230" s="14">
        <f t="shared" si="46"/>
        <v>189085</v>
      </c>
      <c r="I230" s="30">
        <f t="shared" si="43"/>
        <v>7563.4000000000005</v>
      </c>
    </row>
    <row r="231" spans="2:9" ht="14.4" customHeight="1" x14ac:dyDescent="0.3">
      <c r="B231" s="8" t="s">
        <v>156</v>
      </c>
      <c r="C231" s="11" t="s">
        <v>6</v>
      </c>
      <c r="D231" s="26">
        <v>1</v>
      </c>
      <c r="E231" s="23" t="s">
        <v>5</v>
      </c>
      <c r="F231" s="20">
        <v>411</v>
      </c>
      <c r="G231" s="28">
        <v>11.06</v>
      </c>
      <c r="H231" s="14">
        <f t="shared" si="46"/>
        <v>4545.66</v>
      </c>
      <c r="I231" s="30">
        <f t="shared" si="43"/>
        <v>411</v>
      </c>
    </row>
    <row r="232" spans="2:9" ht="14.4" customHeight="1" x14ac:dyDescent="0.3">
      <c r="B232" s="8" t="s">
        <v>157</v>
      </c>
      <c r="C232" s="11" t="s">
        <v>6</v>
      </c>
      <c r="D232" s="26">
        <v>1</v>
      </c>
      <c r="E232" s="23" t="s">
        <v>5</v>
      </c>
      <c r="F232" s="20">
        <v>30</v>
      </c>
      <c r="G232" s="17">
        <v>5</v>
      </c>
      <c r="H232" s="14">
        <f t="shared" ref="H232:H233" si="58">F232*G232</f>
        <v>150</v>
      </c>
      <c r="I232" s="30">
        <f t="shared" ref="I232:I233" si="59">F232*D232</f>
        <v>30</v>
      </c>
    </row>
    <row r="233" spans="2:9" ht="14.4" customHeight="1" x14ac:dyDescent="0.3">
      <c r="B233" s="8" t="s">
        <v>157</v>
      </c>
      <c r="C233" s="11" t="s">
        <v>6</v>
      </c>
      <c r="D233" s="26">
        <v>1.5</v>
      </c>
      <c r="E233" s="23" t="s">
        <v>5</v>
      </c>
      <c r="F233" s="20">
        <v>42</v>
      </c>
      <c r="G233" s="17">
        <v>5</v>
      </c>
      <c r="H233" s="14">
        <f t="shared" si="58"/>
        <v>210</v>
      </c>
      <c r="I233" s="30">
        <f t="shared" si="59"/>
        <v>63</v>
      </c>
    </row>
    <row r="234" spans="2:9" ht="14.4" customHeight="1" x14ac:dyDescent="0.3">
      <c r="B234" s="8" t="s">
        <v>157</v>
      </c>
      <c r="C234" s="11" t="s">
        <v>6</v>
      </c>
      <c r="D234" s="26">
        <v>0.22500000000000001</v>
      </c>
      <c r="E234" s="23" t="s">
        <v>5</v>
      </c>
      <c r="F234" s="20">
        <v>20</v>
      </c>
      <c r="G234" s="17">
        <v>5</v>
      </c>
      <c r="H234" s="14">
        <f t="shared" si="46"/>
        <v>100</v>
      </c>
      <c r="I234" s="30">
        <f t="shared" si="43"/>
        <v>4.5</v>
      </c>
    </row>
    <row r="235" spans="2:9" ht="14.4" customHeight="1" x14ac:dyDescent="0.3">
      <c r="B235" s="8" t="s">
        <v>158</v>
      </c>
      <c r="C235" s="11" t="s">
        <v>4</v>
      </c>
      <c r="D235" s="26"/>
      <c r="E235" s="23" t="s">
        <v>5</v>
      </c>
      <c r="F235" s="20"/>
      <c r="G235" s="17">
        <v>5</v>
      </c>
      <c r="H235" s="14">
        <f t="shared" si="46"/>
        <v>0</v>
      </c>
      <c r="I235" s="30">
        <f t="shared" si="43"/>
        <v>0</v>
      </c>
    </row>
    <row r="236" spans="2:9" ht="14.4" customHeight="1" x14ac:dyDescent="0.3">
      <c r="B236" s="8" t="s">
        <v>159</v>
      </c>
      <c r="C236" s="11" t="s">
        <v>4</v>
      </c>
      <c r="D236" s="26">
        <v>0.5</v>
      </c>
      <c r="E236" s="23" t="s">
        <v>5</v>
      </c>
      <c r="F236" s="20">
        <v>62</v>
      </c>
      <c r="G236" s="28">
        <v>31</v>
      </c>
      <c r="H236" s="14">
        <f t="shared" si="46"/>
        <v>1922</v>
      </c>
      <c r="I236" s="30">
        <f t="shared" si="43"/>
        <v>31</v>
      </c>
    </row>
    <row r="237" spans="2:9" ht="14.4" customHeight="1" x14ac:dyDescent="0.3">
      <c r="B237" s="8" t="s">
        <v>260</v>
      </c>
      <c r="C237" s="11" t="s">
        <v>6</v>
      </c>
      <c r="D237" s="26">
        <v>5.5E-2</v>
      </c>
      <c r="E237" s="23" t="s">
        <v>5</v>
      </c>
      <c r="F237" s="20">
        <v>5</v>
      </c>
      <c r="G237" s="28">
        <v>5</v>
      </c>
      <c r="H237" s="14">
        <f t="shared" si="46"/>
        <v>25</v>
      </c>
      <c r="I237" s="30">
        <f t="shared" si="43"/>
        <v>0.27500000000000002</v>
      </c>
    </row>
    <row r="238" spans="2:9" ht="14.4" customHeight="1" x14ac:dyDescent="0.3">
      <c r="B238" s="8" t="s">
        <v>160</v>
      </c>
      <c r="C238" s="11" t="s">
        <v>4</v>
      </c>
      <c r="D238" s="26">
        <v>1</v>
      </c>
      <c r="E238" s="23" t="s">
        <v>50</v>
      </c>
      <c r="F238" s="20"/>
      <c r="G238" s="17">
        <v>5</v>
      </c>
      <c r="H238" s="14">
        <f t="shared" si="46"/>
        <v>0</v>
      </c>
      <c r="I238" s="30">
        <f t="shared" si="43"/>
        <v>0</v>
      </c>
    </row>
    <row r="239" spans="2:9" ht="14.4" customHeight="1" x14ac:dyDescent="0.3">
      <c r="B239" s="8" t="s">
        <v>161</v>
      </c>
      <c r="C239" s="11" t="s">
        <v>4</v>
      </c>
      <c r="D239" s="26"/>
      <c r="E239" s="23" t="s">
        <v>5</v>
      </c>
      <c r="F239" s="20"/>
      <c r="G239" s="17">
        <v>5</v>
      </c>
      <c r="H239" s="14">
        <f t="shared" si="46"/>
        <v>0</v>
      </c>
      <c r="I239" s="30">
        <f t="shared" si="43"/>
        <v>0</v>
      </c>
    </row>
    <row r="240" spans="2:9" ht="14.4" customHeight="1" x14ac:dyDescent="0.3">
      <c r="B240" s="8" t="s">
        <v>162</v>
      </c>
      <c r="C240" s="11" t="s">
        <v>6</v>
      </c>
      <c r="D240" s="26">
        <v>3.7850000000000001</v>
      </c>
      <c r="E240" s="23" t="s">
        <v>20</v>
      </c>
      <c r="F240" s="20">
        <v>3</v>
      </c>
      <c r="G240" s="17">
        <v>5</v>
      </c>
      <c r="H240" s="14">
        <f t="shared" si="46"/>
        <v>15</v>
      </c>
      <c r="I240" s="30">
        <f t="shared" si="43"/>
        <v>11.355</v>
      </c>
    </row>
    <row r="241" spans="2:9" ht="14.4" customHeight="1" x14ac:dyDescent="0.3">
      <c r="B241" s="8" t="s">
        <v>163</v>
      </c>
      <c r="C241" s="11" t="s">
        <v>6</v>
      </c>
      <c r="D241" s="26"/>
      <c r="E241" s="23" t="s">
        <v>20</v>
      </c>
      <c r="F241" s="20"/>
      <c r="G241" s="17">
        <v>5</v>
      </c>
      <c r="H241" s="14">
        <f t="shared" si="46"/>
        <v>0</v>
      </c>
      <c r="I241" s="30">
        <f t="shared" si="43"/>
        <v>0</v>
      </c>
    </row>
    <row r="242" spans="2:9" ht="14.4" customHeight="1" x14ac:dyDescent="0.3">
      <c r="B242" s="8" t="s">
        <v>164</v>
      </c>
      <c r="C242" s="11" t="s">
        <v>4</v>
      </c>
      <c r="D242" s="26">
        <v>1</v>
      </c>
      <c r="E242" s="23" t="s">
        <v>50</v>
      </c>
      <c r="F242" s="20"/>
      <c r="G242" s="17">
        <v>5</v>
      </c>
      <c r="H242" s="14">
        <f t="shared" si="46"/>
        <v>0</v>
      </c>
      <c r="I242" s="30">
        <f t="shared" si="43"/>
        <v>0</v>
      </c>
    </row>
    <row r="243" spans="2:9" ht="14.4" customHeight="1" x14ac:dyDescent="0.3">
      <c r="B243" s="8" t="s">
        <v>165</v>
      </c>
      <c r="C243" s="11" t="s">
        <v>4</v>
      </c>
      <c r="D243" s="26"/>
      <c r="E243" s="23" t="s">
        <v>5</v>
      </c>
      <c r="F243" s="20"/>
      <c r="G243" s="17">
        <v>5</v>
      </c>
      <c r="H243" s="14">
        <f t="shared" si="46"/>
        <v>0</v>
      </c>
      <c r="I243" s="30">
        <f t="shared" si="43"/>
        <v>0</v>
      </c>
    </row>
    <row r="244" spans="2:9" ht="14.4" customHeight="1" x14ac:dyDescent="0.3">
      <c r="B244" s="8" t="s">
        <v>166</v>
      </c>
      <c r="C244" s="11" t="s">
        <v>4</v>
      </c>
      <c r="D244" s="26">
        <v>0.5</v>
      </c>
      <c r="E244" s="23" t="s">
        <v>5</v>
      </c>
      <c r="F244" s="20">
        <v>25</v>
      </c>
      <c r="G244" s="17">
        <v>5</v>
      </c>
      <c r="H244" s="14">
        <f t="shared" si="46"/>
        <v>125</v>
      </c>
      <c r="I244" s="30">
        <f t="shared" ref="I244:I335" si="60">F244*D244</f>
        <v>12.5</v>
      </c>
    </row>
    <row r="245" spans="2:9" ht="14.4" customHeight="1" x14ac:dyDescent="0.3">
      <c r="B245" s="8" t="s">
        <v>167</v>
      </c>
      <c r="C245" s="11" t="s">
        <v>6</v>
      </c>
      <c r="D245" s="26"/>
      <c r="E245" s="23" t="s">
        <v>5</v>
      </c>
      <c r="F245" s="20"/>
      <c r="G245" s="17">
        <v>5</v>
      </c>
      <c r="H245" s="14">
        <f t="shared" si="46"/>
        <v>0</v>
      </c>
      <c r="I245" s="30">
        <f t="shared" si="60"/>
        <v>0</v>
      </c>
    </row>
    <row r="246" spans="2:9" ht="14.4" customHeight="1" x14ac:dyDescent="0.3">
      <c r="B246" s="8" t="s">
        <v>168</v>
      </c>
      <c r="C246" s="11" t="s">
        <v>4</v>
      </c>
      <c r="D246" s="26">
        <v>1</v>
      </c>
      <c r="E246" s="23" t="s">
        <v>50</v>
      </c>
      <c r="F246" s="20"/>
      <c r="G246" s="17">
        <v>5</v>
      </c>
      <c r="H246" s="14">
        <f t="shared" si="46"/>
        <v>0</v>
      </c>
      <c r="I246" s="30">
        <f t="shared" si="60"/>
        <v>0</v>
      </c>
    </row>
    <row r="247" spans="2:9" ht="14.4" customHeight="1" x14ac:dyDescent="0.3">
      <c r="B247" s="8" t="s">
        <v>169</v>
      </c>
      <c r="C247" s="11" t="s">
        <v>4</v>
      </c>
      <c r="D247" s="26">
        <v>0.5</v>
      </c>
      <c r="E247" s="23" t="s">
        <v>5</v>
      </c>
      <c r="F247" s="20">
        <v>5</v>
      </c>
      <c r="G247" s="17">
        <v>5</v>
      </c>
      <c r="H247" s="14">
        <f t="shared" si="46"/>
        <v>25</v>
      </c>
      <c r="I247" s="30">
        <f t="shared" si="60"/>
        <v>2.5</v>
      </c>
    </row>
    <row r="248" spans="2:9" ht="14.4" customHeight="1" x14ac:dyDescent="0.3">
      <c r="B248" s="8" t="s">
        <v>169</v>
      </c>
      <c r="C248" s="11" t="s">
        <v>4</v>
      </c>
      <c r="D248" s="26">
        <v>1</v>
      </c>
      <c r="E248" s="23" t="s">
        <v>5</v>
      </c>
      <c r="F248" s="20">
        <v>3</v>
      </c>
      <c r="G248" s="17">
        <v>5</v>
      </c>
      <c r="H248" s="14">
        <f t="shared" si="46"/>
        <v>15</v>
      </c>
      <c r="I248" s="30">
        <f t="shared" si="60"/>
        <v>3</v>
      </c>
    </row>
    <row r="249" spans="2:9" ht="14.4" customHeight="1" x14ac:dyDescent="0.3">
      <c r="B249" s="8" t="s">
        <v>169</v>
      </c>
      <c r="C249" s="11" t="s">
        <v>4</v>
      </c>
      <c r="D249" s="26">
        <v>0.25</v>
      </c>
      <c r="E249" s="23" t="s">
        <v>5</v>
      </c>
      <c r="F249" s="20">
        <v>6</v>
      </c>
      <c r="G249" s="17">
        <v>5</v>
      </c>
      <c r="H249" s="14">
        <f t="shared" si="46"/>
        <v>30</v>
      </c>
      <c r="I249" s="30">
        <f t="shared" si="60"/>
        <v>1.5</v>
      </c>
    </row>
    <row r="250" spans="2:9" ht="14.4" customHeight="1" x14ac:dyDescent="0.3">
      <c r="B250" s="8" t="s">
        <v>170</v>
      </c>
      <c r="C250" s="11" t="s">
        <v>6</v>
      </c>
      <c r="D250" s="26"/>
      <c r="E250" s="23" t="s">
        <v>5</v>
      </c>
      <c r="F250" s="20"/>
      <c r="G250" s="17">
        <v>5</v>
      </c>
      <c r="H250" s="14">
        <f t="shared" si="46"/>
        <v>0</v>
      </c>
      <c r="I250" s="30">
        <f t="shared" si="60"/>
        <v>0</v>
      </c>
    </row>
    <row r="251" spans="2:9" ht="14.4" customHeight="1" x14ac:dyDescent="0.3">
      <c r="B251" s="8" t="s">
        <v>171</v>
      </c>
      <c r="C251" s="11" t="s">
        <v>6</v>
      </c>
      <c r="D251" s="26">
        <v>1.6</v>
      </c>
      <c r="E251" s="23" t="s">
        <v>5</v>
      </c>
      <c r="F251" s="20">
        <v>1</v>
      </c>
      <c r="G251" s="17">
        <v>5</v>
      </c>
      <c r="H251" s="14">
        <f t="shared" ref="H251" si="61">F251*G251</f>
        <v>5</v>
      </c>
      <c r="I251" s="30">
        <f t="shared" ref="I251" si="62">F251*D251</f>
        <v>1.6</v>
      </c>
    </row>
    <row r="252" spans="2:9" ht="14.4" customHeight="1" x14ac:dyDescent="0.3">
      <c r="B252" s="8" t="s">
        <v>171</v>
      </c>
      <c r="C252" s="11" t="s">
        <v>6</v>
      </c>
      <c r="D252" s="26">
        <v>0.22800000000000001</v>
      </c>
      <c r="E252" s="23" t="s">
        <v>5</v>
      </c>
      <c r="F252" s="20">
        <v>15</v>
      </c>
      <c r="G252" s="17">
        <v>5</v>
      </c>
      <c r="H252" s="14">
        <f t="shared" ref="H252:H256" si="63">F252*G252</f>
        <v>75</v>
      </c>
      <c r="I252" s="30">
        <f t="shared" ref="I252:I256" si="64">F252*D252</f>
        <v>3.42</v>
      </c>
    </row>
    <row r="253" spans="2:9" ht="14.4" customHeight="1" x14ac:dyDescent="0.3">
      <c r="B253" s="8" t="s">
        <v>171</v>
      </c>
      <c r="C253" s="11" t="s">
        <v>6</v>
      </c>
      <c r="D253" s="26">
        <v>0.38500000000000001</v>
      </c>
      <c r="E253" s="23" t="s">
        <v>5</v>
      </c>
      <c r="F253" s="20">
        <v>24</v>
      </c>
      <c r="G253" s="17">
        <v>5</v>
      </c>
      <c r="H253" s="14">
        <f t="shared" si="63"/>
        <v>120</v>
      </c>
      <c r="I253" s="30">
        <f t="shared" si="64"/>
        <v>9.24</v>
      </c>
    </row>
    <row r="254" spans="2:9" ht="14.4" customHeight="1" x14ac:dyDescent="0.3">
      <c r="B254" s="8" t="s">
        <v>171</v>
      </c>
      <c r="C254" s="11" t="s">
        <v>6</v>
      </c>
      <c r="D254" s="26">
        <v>0.5</v>
      </c>
      <c r="E254" s="23" t="s">
        <v>5</v>
      </c>
      <c r="F254" s="20">
        <v>6</v>
      </c>
      <c r="G254" s="17">
        <v>5</v>
      </c>
      <c r="H254" s="14">
        <f t="shared" si="63"/>
        <v>30</v>
      </c>
      <c r="I254" s="30">
        <f t="shared" si="64"/>
        <v>3</v>
      </c>
    </row>
    <row r="255" spans="2:9" ht="14.4" customHeight="1" x14ac:dyDescent="0.3">
      <c r="B255" s="8" t="s">
        <v>171</v>
      </c>
      <c r="C255" s="11" t="s">
        <v>6</v>
      </c>
      <c r="D255" s="26">
        <v>0.89</v>
      </c>
      <c r="E255" s="23" t="s">
        <v>5</v>
      </c>
      <c r="F255" s="20">
        <v>5</v>
      </c>
      <c r="G255" s="17">
        <v>5</v>
      </c>
      <c r="H255" s="14">
        <f t="shared" si="63"/>
        <v>25</v>
      </c>
      <c r="I255" s="30">
        <f t="shared" si="64"/>
        <v>4.45</v>
      </c>
    </row>
    <row r="256" spans="2:9" ht="14.4" customHeight="1" x14ac:dyDescent="0.3">
      <c r="B256" s="8" t="s">
        <v>171</v>
      </c>
      <c r="C256" s="11" t="s">
        <v>6</v>
      </c>
      <c r="D256" s="26">
        <v>0.42499999999999999</v>
      </c>
      <c r="E256" s="23" t="s">
        <v>5</v>
      </c>
      <c r="F256" s="20">
        <v>2</v>
      </c>
      <c r="G256" s="17">
        <v>5</v>
      </c>
      <c r="H256" s="14">
        <f t="shared" si="63"/>
        <v>10</v>
      </c>
      <c r="I256" s="30">
        <f t="shared" si="64"/>
        <v>0.85</v>
      </c>
    </row>
    <row r="257" spans="2:9" ht="14.4" customHeight="1" x14ac:dyDescent="0.3">
      <c r="B257" s="8" t="s">
        <v>171</v>
      </c>
      <c r="C257" s="11" t="s">
        <v>6</v>
      </c>
      <c r="D257" s="26">
        <v>0.115</v>
      </c>
      <c r="E257" s="23" t="s">
        <v>5</v>
      </c>
      <c r="F257" s="20">
        <v>4</v>
      </c>
      <c r="G257" s="17">
        <v>5</v>
      </c>
      <c r="H257" s="14">
        <f t="shared" si="46"/>
        <v>20</v>
      </c>
      <c r="I257" s="30">
        <f t="shared" si="60"/>
        <v>0.46</v>
      </c>
    </row>
    <row r="258" spans="2:9" ht="14.4" customHeight="1" x14ac:dyDescent="0.3">
      <c r="B258" s="8" t="s">
        <v>172</v>
      </c>
      <c r="C258" s="11" t="s">
        <v>6</v>
      </c>
      <c r="D258" s="26"/>
      <c r="E258" s="23" t="s">
        <v>5</v>
      </c>
      <c r="F258" s="20"/>
      <c r="G258" s="17">
        <v>26.9</v>
      </c>
      <c r="H258" s="14">
        <f t="shared" si="46"/>
        <v>0</v>
      </c>
      <c r="I258" s="30">
        <f t="shared" si="60"/>
        <v>0</v>
      </c>
    </row>
    <row r="259" spans="2:9" ht="14.4" customHeight="1" x14ac:dyDescent="0.3">
      <c r="B259" s="8" t="s">
        <v>173</v>
      </c>
      <c r="C259" s="11" t="s">
        <v>6</v>
      </c>
      <c r="D259" s="26"/>
      <c r="E259" s="23" t="s">
        <v>5</v>
      </c>
      <c r="F259" s="20"/>
      <c r="G259" s="17">
        <v>5</v>
      </c>
      <c r="H259" s="14">
        <f t="shared" si="46"/>
        <v>0</v>
      </c>
      <c r="I259" s="30">
        <f t="shared" si="60"/>
        <v>0</v>
      </c>
    </row>
    <row r="260" spans="2:9" ht="14.4" customHeight="1" x14ac:dyDescent="0.3">
      <c r="B260" s="8" t="s">
        <v>174</v>
      </c>
      <c r="C260" s="11" t="s">
        <v>6</v>
      </c>
      <c r="D260" s="26"/>
      <c r="E260" s="23" t="s">
        <v>5</v>
      </c>
      <c r="F260" s="20"/>
      <c r="G260" s="17">
        <v>5</v>
      </c>
      <c r="H260" s="14">
        <f t="shared" si="46"/>
        <v>0</v>
      </c>
      <c r="I260" s="30">
        <f t="shared" si="60"/>
        <v>0</v>
      </c>
    </row>
    <row r="261" spans="2:9" ht="14.4" customHeight="1" x14ac:dyDescent="0.3">
      <c r="B261" s="8" t="s">
        <v>175</v>
      </c>
      <c r="C261" s="11" t="s">
        <v>4</v>
      </c>
      <c r="D261" s="26">
        <v>1</v>
      </c>
      <c r="E261" s="23" t="s">
        <v>50</v>
      </c>
      <c r="F261" s="20"/>
      <c r="G261" s="17">
        <v>5</v>
      </c>
      <c r="H261" s="14">
        <f t="shared" si="46"/>
        <v>0</v>
      </c>
      <c r="I261" s="30">
        <f t="shared" si="60"/>
        <v>0</v>
      </c>
    </row>
    <row r="262" spans="2:9" ht="14.4" customHeight="1" x14ac:dyDescent="0.3">
      <c r="B262" s="8" t="s">
        <v>176</v>
      </c>
      <c r="C262" s="11" t="s">
        <v>6</v>
      </c>
      <c r="D262" s="26">
        <v>0.67</v>
      </c>
      <c r="E262" s="23" t="s">
        <v>5</v>
      </c>
      <c r="F262" s="20">
        <v>17</v>
      </c>
      <c r="G262" s="17">
        <v>5</v>
      </c>
      <c r="H262" s="14">
        <f t="shared" ref="H262:H264" si="65">F262*G262</f>
        <v>85</v>
      </c>
      <c r="I262" s="30">
        <f t="shared" ref="I262:I264" si="66">F262*D262</f>
        <v>11.39</v>
      </c>
    </row>
    <row r="263" spans="2:9" ht="14.4" customHeight="1" x14ac:dyDescent="0.3">
      <c r="B263" s="8" t="s">
        <v>176</v>
      </c>
      <c r="C263" s="11" t="s">
        <v>6</v>
      </c>
      <c r="D263" s="26">
        <v>0.45</v>
      </c>
      <c r="E263" s="23" t="s">
        <v>5</v>
      </c>
      <c r="F263" s="20">
        <v>24</v>
      </c>
      <c r="G263" s="17">
        <v>5</v>
      </c>
      <c r="H263" s="14">
        <f t="shared" si="65"/>
        <v>120</v>
      </c>
      <c r="I263" s="30">
        <f t="shared" si="66"/>
        <v>10.8</v>
      </c>
    </row>
    <row r="264" spans="2:9" ht="14.4" customHeight="1" x14ac:dyDescent="0.3">
      <c r="B264" s="8" t="s">
        <v>176</v>
      </c>
      <c r="C264" s="11" t="s">
        <v>6</v>
      </c>
      <c r="D264" s="26">
        <v>0.23499999999999999</v>
      </c>
      <c r="E264" s="23" t="s">
        <v>5</v>
      </c>
      <c r="F264" s="20">
        <v>9</v>
      </c>
      <c r="G264" s="17">
        <v>5</v>
      </c>
      <c r="H264" s="14">
        <f t="shared" si="65"/>
        <v>45</v>
      </c>
      <c r="I264" s="30">
        <f t="shared" si="66"/>
        <v>2.1149999999999998</v>
      </c>
    </row>
    <row r="265" spans="2:9" ht="14.4" customHeight="1" x14ac:dyDescent="0.3">
      <c r="B265" s="8" t="s">
        <v>176</v>
      </c>
      <c r="C265" s="11" t="s">
        <v>6</v>
      </c>
      <c r="D265" s="26">
        <v>0.98</v>
      </c>
      <c r="E265" s="23" t="s">
        <v>5</v>
      </c>
      <c r="F265" s="20">
        <v>10</v>
      </c>
      <c r="G265" s="17">
        <v>5</v>
      </c>
      <c r="H265" s="14">
        <f t="shared" si="46"/>
        <v>50</v>
      </c>
      <c r="I265" s="30">
        <f t="shared" si="60"/>
        <v>9.8000000000000007</v>
      </c>
    </row>
    <row r="266" spans="2:9" ht="14.4" customHeight="1" x14ac:dyDescent="0.3">
      <c r="B266" s="8" t="s">
        <v>177</v>
      </c>
      <c r="C266" s="11" t="s">
        <v>6</v>
      </c>
      <c r="D266" s="26">
        <v>0.23499999999999999</v>
      </c>
      <c r="E266" s="23" t="s">
        <v>5</v>
      </c>
      <c r="F266" s="20"/>
      <c r="G266" s="17">
        <v>5</v>
      </c>
      <c r="H266" s="14">
        <f t="shared" si="46"/>
        <v>0</v>
      </c>
      <c r="I266" s="30">
        <f t="shared" si="60"/>
        <v>0</v>
      </c>
    </row>
    <row r="267" spans="2:9" ht="14.4" customHeight="1" x14ac:dyDescent="0.3">
      <c r="B267" s="8" t="s">
        <v>178</v>
      </c>
      <c r="C267" s="11" t="s">
        <v>6</v>
      </c>
      <c r="D267" s="26">
        <v>0.63</v>
      </c>
      <c r="E267" s="23" t="s">
        <v>5</v>
      </c>
      <c r="F267" s="20">
        <v>4</v>
      </c>
      <c r="G267" s="17">
        <v>5</v>
      </c>
      <c r="H267" s="14">
        <f t="shared" ref="H267:H269" si="67">F267*G267</f>
        <v>20</v>
      </c>
      <c r="I267" s="30">
        <f t="shared" ref="I267:I269" si="68">F267*D267</f>
        <v>2.52</v>
      </c>
    </row>
    <row r="268" spans="2:9" ht="14.4" customHeight="1" x14ac:dyDescent="0.3">
      <c r="B268" s="8" t="s">
        <v>178</v>
      </c>
      <c r="C268" s="11" t="s">
        <v>6</v>
      </c>
      <c r="D268" s="26">
        <v>0.73</v>
      </c>
      <c r="E268" s="23" t="s">
        <v>5</v>
      </c>
      <c r="F268" s="20">
        <v>2</v>
      </c>
      <c r="G268" s="17">
        <v>5</v>
      </c>
      <c r="H268" s="14">
        <f t="shared" si="67"/>
        <v>10</v>
      </c>
      <c r="I268" s="30">
        <f t="shared" si="68"/>
        <v>1.46</v>
      </c>
    </row>
    <row r="269" spans="2:9" ht="14.4" customHeight="1" x14ac:dyDescent="0.3">
      <c r="B269" s="8" t="s">
        <v>178</v>
      </c>
      <c r="C269" s="11" t="s">
        <v>6</v>
      </c>
      <c r="D269" s="26">
        <v>0.93</v>
      </c>
      <c r="E269" s="23" t="s">
        <v>5</v>
      </c>
      <c r="F269" s="20">
        <v>1</v>
      </c>
      <c r="G269" s="17">
        <v>5</v>
      </c>
      <c r="H269" s="14">
        <f t="shared" si="67"/>
        <v>5</v>
      </c>
      <c r="I269" s="30">
        <f t="shared" si="68"/>
        <v>0.93</v>
      </c>
    </row>
    <row r="270" spans="2:9" ht="14.4" customHeight="1" x14ac:dyDescent="0.3">
      <c r="B270" s="8" t="s">
        <v>178</v>
      </c>
      <c r="C270" s="11" t="s">
        <v>6</v>
      </c>
      <c r="D270" s="26">
        <v>0.6</v>
      </c>
      <c r="E270" s="23" t="s">
        <v>5</v>
      </c>
      <c r="F270" s="20">
        <v>3</v>
      </c>
      <c r="G270" s="17">
        <v>5</v>
      </c>
      <c r="H270" s="14">
        <f t="shared" si="46"/>
        <v>15</v>
      </c>
      <c r="I270" s="30">
        <f t="shared" si="60"/>
        <v>1.7999999999999998</v>
      </c>
    </row>
    <row r="271" spans="2:9" ht="14.4" customHeight="1" x14ac:dyDescent="0.3">
      <c r="B271" s="8" t="s">
        <v>178</v>
      </c>
      <c r="C271" s="11" t="s">
        <v>6</v>
      </c>
      <c r="D271" s="26">
        <v>0.25</v>
      </c>
      <c r="E271" s="23" t="s">
        <v>5</v>
      </c>
      <c r="F271" s="20">
        <v>1</v>
      </c>
      <c r="G271" s="17">
        <v>5</v>
      </c>
      <c r="H271" s="14">
        <f t="shared" ref="H271:H273" si="69">F271*G271</f>
        <v>5</v>
      </c>
      <c r="I271" s="30">
        <f t="shared" ref="I271:I273" si="70">F271*D271</f>
        <v>0.25</v>
      </c>
    </row>
    <row r="272" spans="2:9" ht="14.4" customHeight="1" x14ac:dyDescent="0.3">
      <c r="B272" s="8" t="s">
        <v>178</v>
      </c>
      <c r="C272" s="11" t="s">
        <v>6</v>
      </c>
      <c r="D272" s="26">
        <v>1</v>
      </c>
      <c r="E272" s="23" t="s">
        <v>5</v>
      </c>
      <c r="F272" s="20">
        <v>10</v>
      </c>
      <c r="G272" s="17">
        <v>5</v>
      </c>
      <c r="H272" s="14">
        <f t="shared" si="69"/>
        <v>50</v>
      </c>
      <c r="I272" s="30">
        <f t="shared" si="70"/>
        <v>10</v>
      </c>
    </row>
    <row r="273" spans="2:9" ht="14.4" customHeight="1" x14ac:dyDescent="0.3">
      <c r="B273" s="8" t="s">
        <v>264</v>
      </c>
      <c r="C273" s="11" t="s">
        <v>6</v>
      </c>
      <c r="D273" s="26">
        <v>1.2</v>
      </c>
      <c r="E273" s="23" t="s">
        <v>5</v>
      </c>
      <c r="F273" s="20">
        <v>1</v>
      </c>
      <c r="G273" s="17">
        <v>5</v>
      </c>
      <c r="H273" s="14">
        <f t="shared" si="69"/>
        <v>5</v>
      </c>
      <c r="I273" s="30">
        <f t="shared" si="70"/>
        <v>1.2</v>
      </c>
    </row>
    <row r="274" spans="2:9" ht="14.4" customHeight="1" x14ac:dyDescent="0.3">
      <c r="B274" s="8" t="s">
        <v>179</v>
      </c>
      <c r="C274" s="11" t="s">
        <v>6</v>
      </c>
      <c r="D274" s="26">
        <v>0.5</v>
      </c>
      <c r="E274" s="23" t="s">
        <v>5</v>
      </c>
      <c r="F274" s="20">
        <v>3</v>
      </c>
      <c r="G274" s="17">
        <v>5</v>
      </c>
      <c r="H274" s="14">
        <f t="shared" si="46"/>
        <v>15</v>
      </c>
      <c r="I274" s="30">
        <f t="shared" si="60"/>
        <v>1.5</v>
      </c>
    </row>
    <row r="275" spans="2:9" ht="14.4" customHeight="1" x14ac:dyDescent="0.3">
      <c r="B275" s="8" t="s">
        <v>180</v>
      </c>
      <c r="C275" s="11" t="s">
        <v>4</v>
      </c>
      <c r="D275" s="26"/>
      <c r="E275" s="23" t="s">
        <v>5</v>
      </c>
      <c r="F275" s="20"/>
      <c r="G275" s="17">
        <v>5</v>
      </c>
      <c r="H275" s="14">
        <f t="shared" si="46"/>
        <v>0</v>
      </c>
      <c r="I275" s="30">
        <f t="shared" si="60"/>
        <v>0</v>
      </c>
    </row>
    <row r="276" spans="2:9" ht="14.4" customHeight="1" x14ac:dyDescent="0.3">
      <c r="B276" s="8" t="s">
        <v>181</v>
      </c>
      <c r="C276" s="11" t="s">
        <v>11</v>
      </c>
      <c r="D276" s="26"/>
      <c r="E276" s="23" t="s">
        <v>20</v>
      </c>
      <c r="F276" s="20"/>
      <c r="G276" s="17">
        <v>5</v>
      </c>
      <c r="H276" s="14">
        <f t="shared" si="46"/>
        <v>0</v>
      </c>
      <c r="I276" s="30">
        <f t="shared" si="60"/>
        <v>0</v>
      </c>
    </row>
    <row r="277" spans="2:9" ht="14.4" customHeight="1" x14ac:dyDescent="0.3">
      <c r="B277" s="8" t="s">
        <v>182</v>
      </c>
      <c r="C277" s="11" t="s">
        <v>4</v>
      </c>
      <c r="D277" s="26">
        <v>1</v>
      </c>
      <c r="E277" s="23" t="s">
        <v>50</v>
      </c>
      <c r="F277" s="20"/>
      <c r="G277" s="17">
        <v>5</v>
      </c>
      <c r="H277" s="14">
        <f t="shared" si="46"/>
        <v>0</v>
      </c>
      <c r="I277" s="30">
        <f t="shared" si="60"/>
        <v>0</v>
      </c>
    </row>
    <row r="278" spans="2:9" ht="14.4" customHeight="1" x14ac:dyDescent="0.3">
      <c r="B278" s="8" t="s">
        <v>183</v>
      </c>
      <c r="C278" s="11" t="s">
        <v>4</v>
      </c>
      <c r="D278" s="26">
        <v>1</v>
      </c>
      <c r="E278" s="23" t="s">
        <v>50</v>
      </c>
      <c r="F278" s="20"/>
      <c r="G278" s="17">
        <v>5</v>
      </c>
      <c r="H278" s="14">
        <f t="shared" si="46"/>
        <v>0</v>
      </c>
      <c r="I278" s="30">
        <f t="shared" si="60"/>
        <v>0</v>
      </c>
    </row>
    <row r="279" spans="2:9" ht="14.4" customHeight="1" x14ac:dyDescent="0.3">
      <c r="B279" s="8" t="s">
        <v>184</v>
      </c>
      <c r="C279" s="11" t="s">
        <v>4</v>
      </c>
      <c r="D279" s="26"/>
      <c r="E279" s="23" t="s">
        <v>5</v>
      </c>
      <c r="F279" s="20"/>
      <c r="G279" s="17">
        <v>5</v>
      </c>
      <c r="H279" s="14">
        <f t="shared" si="46"/>
        <v>0</v>
      </c>
      <c r="I279" s="30">
        <f t="shared" si="60"/>
        <v>0</v>
      </c>
    </row>
    <row r="280" spans="2:9" ht="14.4" customHeight="1" x14ac:dyDescent="0.3">
      <c r="B280" s="8" t="s">
        <v>185</v>
      </c>
      <c r="C280" s="11" t="s">
        <v>6</v>
      </c>
      <c r="D280" s="26">
        <v>8.5000000000000006E-2</v>
      </c>
      <c r="E280" s="23" t="s">
        <v>5</v>
      </c>
      <c r="F280" s="20">
        <v>78</v>
      </c>
      <c r="G280" s="17">
        <v>5</v>
      </c>
      <c r="H280" s="14">
        <f t="shared" si="46"/>
        <v>390</v>
      </c>
      <c r="I280" s="30">
        <f t="shared" si="60"/>
        <v>6.6300000000000008</v>
      </c>
    </row>
    <row r="281" spans="2:9" ht="14.4" customHeight="1" x14ac:dyDescent="0.3">
      <c r="B281" s="8" t="s">
        <v>186</v>
      </c>
      <c r="C281" s="11" t="s">
        <v>4</v>
      </c>
      <c r="D281" s="26">
        <v>1</v>
      </c>
      <c r="E281" s="23" t="s">
        <v>186</v>
      </c>
      <c r="F281" s="20">
        <v>158</v>
      </c>
      <c r="G281" s="17">
        <v>5</v>
      </c>
      <c r="H281" s="14">
        <f t="shared" si="46"/>
        <v>790</v>
      </c>
      <c r="I281" s="30">
        <f t="shared" si="60"/>
        <v>158</v>
      </c>
    </row>
    <row r="282" spans="2:9" ht="14.4" customHeight="1" x14ac:dyDescent="0.3">
      <c r="B282" s="8" t="s">
        <v>187</v>
      </c>
      <c r="C282" s="11" t="s">
        <v>6</v>
      </c>
      <c r="D282" s="26"/>
      <c r="E282" s="23" t="s">
        <v>186</v>
      </c>
      <c r="F282" s="20"/>
      <c r="G282" s="17">
        <v>5</v>
      </c>
      <c r="H282" s="14">
        <f t="shared" si="46"/>
        <v>0</v>
      </c>
      <c r="I282" s="30">
        <f t="shared" si="60"/>
        <v>0</v>
      </c>
    </row>
    <row r="283" spans="2:9" ht="14.4" customHeight="1" x14ac:dyDescent="0.3">
      <c r="B283" s="8" t="s">
        <v>188</v>
      </c>
      <c r="C283" s="11" t="s">
        <v>4</v>
      </c>
      <c r="D283" s="26"/>
      <c r="E283" s="23" t="s">
        <v>186</v>
      </c>
      <c r="F283" s="20"/>
      <c r="G283" s="17">
        <v>5</v>
      </c>
      <c r="H283" s="14">
        <f t="shared" si="46"/>
        <v>0</v>
      </c>
      <c r="I283" s="30">
        <f t="shared" si="60"/>
        <v>0</v>
      </c>
    </row>
    <row r="284" spans="2:9" ht="14.4" customHeight="1" x14ac:dyDescent="0.3">
      <c r="B284" s="8" t="s">
        <v>189</v>
      </c>
      <c r="C284" s="11" t="s">
        <v>6</v>
      </c>
      <c r="D284" s="26">
        <v>0.3</v>
      </c>
      <c r="E284" s="23" t="s">
        <v>5</v>
      </c>
      <c r="F284" s="20">
        <v>5</v>
      </c>
      <c r="G284" s="17">
        <v>5</v>
      </c>
      <c r="H284" s="14">
        <f t="shared" si="46"/>
        <v>25</v>
      </c>
      <c r="I284" s="30">
        <f t="shared" si="60"/>
        <v>1.5</v>
      </c>
    </row>
    <row r="285" spans="2:9" ht="14.4" customHeight="1" x14ac:dyDescent="0.3">
      <c r="B285" s="8" t="s">
        <v>190</v>
      </c>
      <c r="C285" s="11" t="s">
        <v>4</v>
      </c>
      <c r="D285" s="26"/>
      <c r="E285" s="23" t="s">
        <v>186</v>
      </c>
      <c r="F285" s="20"/>
      <c r="G285" s="17">
        <v>5</v>
      </c>
      <c r="H285" s="14">
        <f t="shared" si="46"/>
        <v>0</v>
      </c>
      <c r="I285" s="30">
        <f t="shared" si="60"/>
        <v>0</v>
      </c>
    </row>
    <row r="286" spans="2:9" ht="14.4" customHeight="1" x14ac:dyDescent="0.3">
      <c r="B286" s="8" t="s">
        <v>191</v>
      </c>
      <c r="C286" s="11" t="s">
        <v>4</v>
      </c>
      <c r="D286" s="26"/>
      <c r="E286" s="23" t="s">
        <v>186</v>
      </c>
      <c r="F286" s="20"/>
      <c r="G286" s="17">
        <v>5</v>
      </c>
      <c r="H286" s="14">
        <f t="shared" ref="H286:H374" si="71">F286*G286</f>
        <v>0</v>
      </c>
      <c r="I286" s="30">
        <f t="shared" si="60"/>
        <v>0</v>
      </c>
    </row>
    <row r="287" spans="2:9" ht="14.4" customHeight="1" x14ac:dyDescent="0.3">
      <c r="B287" s="8" t="s">
        <v>192</v>
      </c>
      <c r="C287" s="11" t="s">
        <v>4</v>
      </c>
      <c r="D287" s="26"/>
      <c r="E287" s="23" t="s">
        <v>20</v>
      </c>
      <c r="F287" s="20"/>
      <c r="G287" s="17">
        <v>5</v>
      </c>
      <c r="H287" s="14">
        <f t="shared" si="71"/>
        <v>0</v>
      </c>
      <c r="I287" s="30">
        <f t="shared" si="60"/>
        <v>0</v>
      </c>
    </row>
    <row r="288" spans="2:9" ht="14.4" customHeight="1" x14ac:dyDescent="0.3">
      <c r="B288" s="8" t="s">
        <v>150</v>
      </c>
      <c r="C288" s="11" t="s">
        <v>6</v>
      </c>
      <c r="D288" s="26">
        <v>0.15</v>
      </c>
      <c r="E288" s="23" t="s">
        <v>20</v>
      </c>
      <c r="F288" s="20">
        <v>85</v>
      </c>
      <c r="G288" s="17">
        <v>5</v>
      </c>
      <c r="H288" s="14">
        <f t="shared" si="71"/>
        <v>425</v>
      </c>
      <c r="I288" s="30">
        <f t="shared" si="60"/>
        <v>12.75</v>
      </c>
    </row>
    <row r="289" spans="2:9" ht="14.4" customHeight="1" x14ac:dyDescent="0.3">
      <c r="B289" s="8" t="s">
        <v>193</v>
      </c>
      <c r="C289" s="11" t="s">
        <v>4</v>
      </c>
      <c r="D289" s="26">
        <v>1</v>
      </c>
      <c r="E289" s="23" t="s">
        <v>50</v>
      </c>
      <c r="F289" s="20"/>
      <c r="G289" s="17">
        <v>5</v>
      </c>
      <c r="H289" s="14">
        <f t="shared" si="71"/>
        <v>0</v>
      </c>
      <c r="I289" s="30">
        <f t="shared" si="60"/>
        <v>0</v>
      </c>
    </row>
    <row r="290" spans="2:9" ht="14.4" customHeight="1" x14ac:dyDescent="0.3">
      <c r="B290" s="8" t="s">
        <v>194</v>
      </c>
      <c r="C290" s="11" t="s">
        <v>6</v>
      </c>
      <c r="D290" s="26">
        <v>0.1</v>
      </c>
      <c r="E290" s="23" t="s">
        <v>20</v>
      </c>
      <c r="F290" s="20">
        <v>238</v>
      </c>
      <c r="G290" s="17">
        <v>5</v>
      </c>
      <c r="H290" s="14">
        <f t="shared" si="71"/>
        <v>1190</v>
      </c>
      <c r="I290" s="30">
        <f t="shared" si="60"/>
        <v>23.8</v>
      </c>
    </row>
    <row r="291" spans="2:9" ht="14.4" customHeight="1" x14ac:dyDescent="0.3">
      <c r="B291" s="8" t="s">
        <v>195</v>
      </c>
      <c r="C291" s="11" t="s">
        <v>6</v>
      </c>
      <c r="D291" s="26">
        <v>0.3</v>
      </c>
      <c r="E291" s="23" t="s">
        <v>5</v>
      </c>
      <c r="F291" s="20">
        <v>45</v>
      </c>
      <c r="G291" s="17">
        <v>5</v>
      </c>
      <c r="H291" s="14">
        <f t="shared" ref="H291" si="72">F291*G291</f>
        <v>225</v>
      </c>
      <c r="I291" s="30">
        <f t="shared" ref="I291" si="73">F291*D291</f>
        <v>13.5</v>
      </c>
    </row>
    <row r="292" spans="2:9" ht="14.4" customHeight="1" x14ac:dyDescent="0.3">
      <c r="B292" s="8" t="s">
        <v>195</v>
      </c>
      <c r="C292" s="11" t="s">
        <v>6</v>
      </c>
      <c r="D292" s="26">
        <v>1</v>
      </c>
      <c r="E292" s="23" t="s">
        <v>5</v>
      </c>
      <c r="F292" s="20">
        <v>5</v>
      </c>
      <c r="G292" s="17">
        <v>5</v>
      </c>
      <c r="H292" s="14">
        <f t="shared" si="71"/>
        <v>25</v>
      </c>
      <c r="I292" s="30">
        <f t="shared" si="60"/>
        <v>5</v>
      </c>
    </row>
    <row r="293" spans="2:9" ht="14.4" customHeight="1" x14ac:dyDescent="0.3">
      <c r="B293" s="8" t="s">
        <v>196</v>
      </c>
      <c r="C293" s="11" t="s">
        <v>6</v>
      </c>
      <c r="D293" s="26"/>
      <c r="E293" s="23" t="s">
        <v>20</v>
      </c>
      <c r="F293" s="20"/>
      <c r="G293" s="17">
        <v>5</v>
      </c>
      <c r="H293" s="14">
        <f t="shared" si="71"/>
        <v>0</v>
      </c>
      <c r="I293" s="30">
        <f t="shared" si="60"/>
        <v>0</v>
      </c>
    </row>
    <row r="294" spans="2:9" ht="14.4" customHeight="1" x14ac:dyDescent="0.3">
      <c r="B294" s="8" t="s">
        <v>197</v>
      </c>
      <c r="C294" s="11" t="s">
        <v>6</v>
      </c>
      <c r="D294" s="26">
        <v>0.05</v>
      </c>
      <c r="E294" s="23" t="s">
        <v>20</v>
      </c>
      <c r="F294" s="20">
        <v>12</v>
      </c>
      <c r="G294" s="17">
        <v>6</v>
      </c>
      <c r="H294" s="14">
        <f t="shared" ref="H294:H297" si="74">F294*G294</f>
        <v>72</v>
      </c>
      <c r="I294" s="30">
        <f t="shared" si="60"/>
        <v>0.60000000000000009</v>
      </c>
    </row>
    <row r="295" spans="2:9" ht="14.4" customHeight="1" x14ac:dyDescent="0.3">
      <c r="B295" s="8" t="s">
        <v>197</v>
      </c>
      <c r="C295" s="11" t="s">
        <v>6</v>
      </c>
      <c r="D295" s="26">
        <v>2.5000000000000001E-2</v>
      </c>
      <c r="E295" s="23" t="s">
        <v>20</v>
      </c>
      <c r="F295" s="20">
        <v>9</v>
      </c>
      <c r="G295" s="17">
        <v>7</v>
      </c>
      <c r="H295" s="14">
        <f t="shared" si="74"/>
        <v>63</v>
      </c>
      <c r="I295" s="30">
        <f t="shared" si="60"/>
        <v>0.22500000000000001</v>
      </c>
    </row>
    <row r="296" spans="2:9" ht="14.4" customHeight="1" x14ac:dyDescent="0.3">
      <c r="B296" s="8" t="s">
        <v>197</v>
      </c>
      <c r="C296" s="11" t="s">
        <v>6</v>
      </c>
      <c r="D296" s="26">
        <v>0.06</v>
      </c>
      <c r="E296" s="23" t="s">
        <v>20</v>
      </c>
      <c r="F296" s="20">
        <v>12</v>
      </c>
      <c r="G296" s="17">
        <v>8</v>
      </c>
      <c r="H296" s="14">
        <f t="shared" si="74"/>
        <v>96</v>
      </c>
      <c r="I296" s="30">
        <f t="shared" si="60"/>
        <v>0.72</v>
      </c>
    </row>
    <row r="297" spans="2:9" ht="14.4" customHeight="1" x14ac:dyDescent="0.3">
      <c r="B297" s="8" t="s">
        <v>197</v>
      </c>
      <c r="C297" s="11" t="s">
        <v>6</v>
      </c>
      <c r="D297" s="26">
        <v>0.15</v>
      </c>
      <c r="E297" s="23" t="s">
        <v>20</v>
      </c>
      <c r="F297" s="20">
        <v>18</v>
      </c>
      <c r="G297" s="17">
        <v>9</v>
      </c>
      <c r="H297" s="14">
        <f t="shared" si="74"/>
        <v>162</v>
      </c>
      <c r="I297" s="30">
        <f t="shared" si="60"/>
        <v>2.6999999999999997</v>
      </c>
    </row>
    <row r="298" spans="2:9" ht="14.4" customHeight="1" x14ac:dyDescent="0.3">
      <c r="B298" s="8" t="s">
        <v>197</v>
      </c>
      <c r="C298" s="11" t="s">
        <v>6</v>
      </c>
      <c r="D298" s="26">
        <v>0.08</v>
      </c>
      <c r="E298" s="23" t="s">
        <v>20</v>
      </c>
      <c r="F298" s="20">
        <v>20</v>
      </c>
      <c r="G298" s="17">
        <v>5</v>
      </c>
      <c r="H298" s="14">
        <f t="shared" si="71"/>
        <v>100</v>
      </c>
      <c r="I298" s="30">
        <f t="shared" si="60"/>
        <v>1.6</v>
      </c>
    </row>
    <row r="299" spans="2:9" ht="14.4" customHeight="1" x14ac:dyDescent="0.3">
      <c r="B299" s="8" t="s">
        <v>199</v>
      </c>
      <c r="C299" s="11" t="s">
        <v>6</v>
      </c>
      <c r="D299" s="26">
        <v>7.0000000000000007E-2</v>
      </c>
      <c r="E299" s="23" t="s">
        <v>20</v>
      </c>
      <c r="F299" s="20">
        <v>139</v>
      </c>
      <c r="G299" s="17">
        <v>5</v>
      </c>
      <c r="H299" s="14">
        <f t="shared" si="71"/>
        <v>695</v>
      </c>
      <c r="I299" s="30">
        <f t="shared" si="60"/>
        <v>9.73</v>
      </c>
    </row>
    <row r="300" spans="2:9" ht="14.4" customHeight="1" x14ac:dyDescent="0.3">
      <c r="B300" s="8" t="s">
        <v>200</v>
      </c>
      <c r="C300" s="11" t="s">
        <v>4</v>
      </c>
      <c r="D300" s="26">
        <v>1</v>
      </c>
      <c r="E300" s="23" t="s">
        <v>50</v>
      </c>
      <c r="F300" s="20"/>
      <c r="G300" s="17">
        <v>5</v>
      </c>
      <c r="H300" s="14">
        <f t="shared" si="71"/>
        <v>0</v>
      </c>
      <c r="I300" s="30">
        <f t="shared" si="60"/>
        <v>0</v>
      </c>
    </row>
    <row r="301" spans="2:9" ht="14.4" customHeight="1" x14ac:dyDescent="0.3">
      <c r="B301" s="8" t="s">
        <v>256</v>
      </c>
      <c r="C301" s="11" t="s">
        <v>4</v>
      </c>
      <c r="D301" s="26">
        <v>0.5</v>
      </c>
      <c r="E301" s="23" t="s">
        <v>5</v>
      </c>
      <c r="F301" s="20">
        <v>5</v>
      </c>
      <c r="G301" s="17">
        <v>5</v>
      </c>
      <c r="H301" s="14">
        <f t="shared" si="71"/>
        <v>25</v>
      </c>
      <c r="I301" s="30">
        <f t="shared" si="60"/>
        <v>2.5</v>
      </c>
    </row>
    <row r="302" spans="2:9" ht="14.4" customHeight="1" x14ac:dyDescent="0.3">
      <c r="B302" s="8" t="s">
        <v>201</v>
      </c>
      <c r="C302" s="11" t="s">
        <v>4</v>
      </c>
      <c r="D302" s="26">
        <v>1</v>
      </c>
      <c r="E302" s="23" t="s">
        <v>50</v>
      </c>
      <c r="F302" s="20"/>
      <c r="G302" s="17">
        <v>5</v>
      </c>
      <c r="H302" s="14">
        <f t="shared" si="71"/>
        <v>0</v>
      </c>
      <c r="I302" s="30">
        <f t="shared" si="60"/>
        <v>0</v>
      </c>
    </row>
    <row r="303" spans="2:9" ht="14.4" customHeight="1" x14ac:dyDescent="0.3">
      <c r="B303" s="8" t="s">
        <v>202</v>
      </c>
      <c r="C303" s="11" t="s">
        <v>4</v>
      </c>
      <c r="D303" s="26">
        <v>1</v>
      </c>
      <c r="E303" s="23" t="s">
        <v>20</v>
      </c>
      <c r="F303" s="20">
        <v>3527.1</v>
      </c>
      <c r="G303" s="17">
        <v>5</v>
      </c>
      <c r="H303" s="14">
        <f t="shared" si="71"/>
        <v>17635.5</v>
      </c>
      <c r="I303" s="30">
        <f t="shared" si="60"/>
        <v>3527.1</v>
      </c>
    </row>
    <row r="304" spans="2:9" ht="14.4" customHeight="1" x14ac:dyDescent="0.3">
      <c r="B304" s="8" t="s">
        <v>203</v>
      </c>
      <c r="C304" s="11" t="s">
        <v>4</v>
      </c>
      <c r="D304" s="26">
        <v>1</v>
      </c>
      <c r="E304" s="23" t="s">
        <v>50</v>
      </c>
      <c r="F304" s="20">
        <v>350</v>
      </c>
      <c r="G304" s="17">
        <v>5</v>
      </c>
      <c r="H304" s="14">
        <f t="shared" si="71"/>
        <v>1750</v>
      </c>
      <c r="I304" s="30">
        <f t="shared" si="60"/>
        <v>350</v>
      </c>
    </row>
    <row r="305" spans="2:9" ht="14.4" customHeight="1" x14ac:dyDescent="0.3">
      <c r="B305" s="8" t="s">
        <v>204</v>
      </c>
      <c r="C305" s="11" t="s">
        <v>4</v>
      </c>
      <c r="D305" s="26">
        <v>1</v>
      </c>
      <c r="E305" s="23" t="s">
        <v>50</v>
      </c>
      <c r="F305" s="20"/>
      <c r="G305" s="17">
        <v>5</v>
      </c>
      <c r="H305" s="14">
        <f t="shared" si="71"/>
        <v>0</v>
      </c>
      <c r="I305" s="30">
        <f t="shared" si="60"/>
        <v>0</v>
      </c>
    </row>
    <row r="306" spans="2:9" ht="14.4" customHeight="1" x14ac:dyDescent="0.3">
      <c r="B306" s="8" t="s">
        <v>205</v>
      </c>
      <c r="C306" s="11" t="s">
        <v>4</v>
      </c>
      <c r="D306" s="26">
        <v>1</v>
      </c>
      <c r="E306" s="23" t="s">
        <v>50</v>
      </c>
      <c r="F306" s="20"/>
      <c r="G306" s="17">
        <v>5</v>
      </c>
      <c r="H306" s="14">
        <f t="shared" si="71"/>
        <v>0</v>
      </c>
      <c r="I306" s="30">
        <f t="shared" si="60"/>
        <v>0</v>
      </c>
    </row>
    <row r="307" spans="2:9" ht="14.4" customHeight="1" x14ac:dyDescent="0.3">
      <c r="B307" s="8" t="s">
        <v>206</v>
      </c>
      <c r="C307" s="11" t="s">
        <v>4</v>
      </c>
      <c r="D307" s="26">
        <v>1</v>
      </c>
      <c r="E307" s="23" t="s">
        <v>50</v>
      </c>
      <c r="F307" s="20"/>
      <c r="G307" s="17">
        <v>5</v>
      </c>
      <c r="H307" s="14">
        <f t="shared" si="71"/>
        <v>0</v>
      </c>
      <c r="I307" s="30">
        <f t="shared" si="60"/>
        <v>0</v>
      </c>
    </row>
    <row r="308" spans="2:9" ht="14.4" customHeight="1" x14ac:dyDescent="0.3">
      <c r="B308" s="8" t="s">
        <v>207</v>
      </c>
      <c r="C308" s="11" t="s">
        <v>6</v>
      </c>
      <c r="D308" s="26">
        <v>1</v>
      </c>
      <c r="E308" s="23" t="s">
        <v>5</v>
      </c>
      <c r="F308" s="20">
        <v>11</v>
      </c>
      <c r="G308" s="17">
        <v>5</v>
      </c>
      <c r="H308" s="14">
        <f t="shared" ref="H308:H310" si="75">F308*G308</f>
        <v>55</v>
      </c>
      <c r="I308" s="30">
        <f t="shared" ref="I308:I310" si="76">F308*D308</f>
        <v>11</v>
      </c>
    </row>
    <row r="309" spans="2:9" ht="14.4" customHeight="1" x14ac:dyDescent="0.3">
      <c r="B309" s="8" t="s">
        <v>207</v>
      </c>
      <c r="C309" s="11" t="s">
        <v>6</v>
      </c>
      <c r="D309" s="26">
        <v>0.35</v>
      </c>
      <c r="E309" s="23" t="s">
        <v>5</v>
      </c>
      <c r="F309" s="20">
        <v>5</v>
      </c>
      <c r="G309" s="17">
        <v>5</v>
      </c>
      <c r="H309" s="14">
        <f t="shared" si="75"/>
        <v>25</v>
      </c>
      <c r="I309" s="30">
        <f t="shared" si="76"/>
        <v>1.75</v>
      </c>
    </row>
    <row r="310" spans="2:9" ht="14.4" customHeight="1" x14ac:dyDescent="0.3">
      <c r="B310" s="8" t="s">
        <v>207</v>
      </c>
      <c r="C310" s="11" t="s">
        <v>6</v>
      </c>
      <c r="D310" s="26">
        <v>0.25</v>
      </c>
      <c r="E310" s="23" t="s">
        <v>5</v>
      </c>
      <c r="F310" s="20">
        <v>5</v>
      </c>
      <c r="G310" s="17">
        <v>5</v>
      </c>
      <c r="H310" s="14">
        <f t="shared" si="75"/>
        <v>25</v>
      </c>
      <c r="I310" s="30">
        <f t="shared" si="76"/>
        <v>1.25</v>
      </c>
    </row>
    <row r="311" spans="2:9" ht="14.4" customHeight="1" x14ac:dyDescent="0.3">
      <c r="B311" s="8" t="s">
        <v>207</v>
      </c>
      <c r="C311" s="11" t="s">
        <v>6</v>
      </c>
      <c r="D311" s="26">
        <v>0.8</v>
      </c>
      <c r="E311" s="23" t="s">
        <v>5</v>
      </c>
      <c r="F311" s="20">
        <v>3</v>
      </c>
      <c r="G311" s="17">
        <v>5</v>
      </c>
      <c r="H311" s="14">
        <f t="shared" si="71"/>
        <v>15</v>
      </c>
      <c r="I311" s="30">
        <f t="shared" si="60"/>
        <v>2.4000000000000004</v>
      </c>
    </row>
    <row r="312" spans="2:9" ht="14.4" customHeight="1" x14ac:dyDescent="0.3">
      <c r="B312" s="8" t="s">
        <v>208</v>
      </c>
      <c r="C312" s="11" t="s">
        <v>6</v>
      </c>
      <c r="D312" s="26">
        <v>1</v>
      </c>
      <c r="E312" s="23" t="s">
        <v>5</v>
      </c>
      <c r="F312" s="20">
        <v>78</v>
      </c>
      <c r="G312" s="28">
        <v>15.35</v>
      </c>
      <c r="H312" s="14">
        <f t="shared" si="71"/>
        <v>1197.3</v>
      </c>
      <c r="I312" s="30">
        <f t="shared" si="60"/>
        <v>78</v>
      </c>
    </row>
    <row r="313" spans="2:9" ht="14.4" customHeight="1" x14ac:dyDescent="0.3">
      <c r="B313" s="8" t="s">
        <v>209</v>
      </c>
      <c r="C313" s="11" t="s">
        <v>6</v>
      </c>
      <c r="D313" s="26"/>
      <c r="E313" s="23" t="s">
        <v>5</v>
      </c>
      <c r="F313" s="20"/>
      <c r="G313" s="17">
        <v>5</v>
      </c>
      <c r="H313" s="14">
        <f t="shared" si="71"/>
        <v>0</v>
      </c>
      <c r="I313" s="30">
        <f t="shared" si="60"/>
        <v>0</v>
      </c>
    </row>
    <row r="314" spans="2:9" ht="14.4" customHeight="1" x14ac:dyDescent="0.3">
      <c r="B314" s="8" t="s">
        <v>210</v>
      </c>
      <c r="C314" s="11" t="s">
        <v>4</v>
      </c>
      <c r="D314" s="26"/>
      <c r="E314" s="23" t="s">
        <v>5</v>
      </c>
      <c r="F314" s="20"/>
      <c r="G314" s="17">
        <v>5</v>
      </c>
      <c r="H314" s="14">
        <f t="shared" si="71"/>
        <v>0</v>
      </c>
      <c r="I314" s="30">
        <f t="shared" si="60"/>
        <v>0</v>
      </c>
    </row>
    <row r="315" spans="2:9" ht="14.4" customHeight="1" x14ac:dyDescent="0.3">
      <c r="B315" s="8" t="s">
        <v>211</v>
      </c>
      <c r="C315" s="11" t="s">
        <v>6</v>
      </c>
      <c r="D315" s="26"/>
      <c r="E315" s="23" t="s">
        <v>20</v>
      </c>
      <c r="F315" s="20"/>
      <c r="G315" s="17">
        <v>5</v>
      </c>
      <c r="H315" s="14">
        <f t="shared" si="71"/>
        <v>0</v>
      </c>
      <c r="I315" s="30">
        <f t="shared" si="60"/>
        <v>0</v>
      </c>
    </row>
    <row r="316" spans="2:9" ht="14.4" customHeight="1" x14ac:dyDescent="0.3">
      <c r="B316" s="8" t="s">
        <v>253</v>
      </c>
      <c r="C316" s="11" t="s">
        <v>6</v>
      </c>
      <c r="D316" s="26">
        <v>0.5</v>
      </c>
      <c r="E316" s="23" t="s">
        <v>20</v>
      </c>
      <c r="F316" s="20">
        <v>13</v>
      </c>
      <c r="G316" s="17">
        <v>5</v>
      </c>
      <c r="H316" s="14">
        <f t="shared" si="71"/>
        <v>65</v>
      </c>
      <c r="I316" s="30">
        <f t="shared" si="60"/>
        <v>6.5</v>
      </c>
    </row>
    <row r="317" spans="2:9" ht="14.4" customHeight="1" x14ac:dyDescent="0.3">
      <c r="B317" s="8" t="s">
        <v>212</v>
      </c>
      <c r="C317" s="11" t="s">
        <v>6</v>
      </c>
      <c r="D317" s="26">
        <v>3</v>
      </c>
      <c r="E317" s="23" t="s">
        <v>5</v>
      </c>
      <c r="F317" s="20">
        <v>76</v>
      </c>
      <c r="G317" s="17">
        <v>5</v>
      </c>
      <c r="H317" s="14">
        <f t="shared" ref="H317:H320" si="77">F317*G317</f>
        <v>380</v>
      </c>
      <c r="I317" s="30">
        <f t="shared" si="60"/>
        <v>228</v>
      </c>
    </row>
    <row r="318" spans="2:9" ht="14.4" customHeight="1" x14ac:dyDescent="0.3">
      <c r="B318" s="8" t="s">
        <v>212</v>
      </c>
      <c r="C318" s="11" t="s">
        <v>6</v>
      </c>
      <c r="D318" s="26">
        <v>2</v>
      </c>
      <c r="E318" s="23" t="s">
        <v>5</v>
      </c>
      <c r="F318" s="20">
        <v>49</v>
      </c>
      <c r="G318" s="17">
        <v>5</v>
      </c>
      <c r="H318" s="14">
        <f t="shared" si="77"/>
        <v>245</v>
      </c>
      <c r="I318" s="30">
        <f t="shared" si="60"/>
        <v>98</v>
      </c>
    </row>
    <row r="319" spans="2:9" ht="14.4" customHeight="1" x14ac:dyDescent="0.3">
      <c r="B319" s="8" t="s">
        <v>212</v>
      </c>
      <c r="C319" s="11" t="s">
        <v>6</v>
      </c>
      <c r="D319" s="26">
        <v>1.75</v>
      </c>
      <c r="E319" s="23" t="s">
        <v>5</v>
      </c>
      <c r="F319" s="20">
        <v>18</v>
      </c>
      <c r="G319" s="17">
        <v>5</v>
      </c>
      <c r="H319" s="14">
        <f t="shared" si="77"/>
        <v>90</v>
      </c>
      <c r="I319" s="30">
        <f t="shared" si="60"/>
        <v>31.5</v>
      </c>
    </row>
    <row r="320" spans="2:9" ht="14.4" customHeight="1" x14ac:dyDescent="0.3">
      <c r="B320" s="8" t="s">
        <v>212</v>
      </c>
      <c r="C320" s="11" t="s">
        <v>6</v>
      </c>
      <c r="D320" s="26">
        <v>0.6</v>
      </c>
      <c r="E320" s="23" t="s">
        <v>5</v>
      </c>
      <c r="F320" s="20">
        <v>241</v>
      </c>
      <c r="G320" s="17">
        <v>5</v>
      </c>
      <c r="H320" s="14">
        <f t="shared" si="77"/>
        <v>1205</v>
      </c>
      <c r="I320" s="30">
        <f t="shared" si="60"/>
        <v>144.6</v>
      </c>
    </row>
    <row r="321" spans="2:9" ht="14.4" customHeight="1" x14ac:dyDescent="0.3">
      <c r="B321" s="8" t="s">
        <v>212</v>
      </c>
      <c r="C321" s="11" t="s">
        <v>6</v>
      </c>
      <c r="D321" s="26">
        <v>1.5</v>
      </c>
      <c r="E321" s="23" t="s">
        <v>5</v>
      </c>
      <c r="F321" s="20">
        <v>36</v>
      </c>
      <c r="G321" s="17">
        <v>5</v>
      </c>
      <c r="H321" s="14">
        <f t="shared" si="71"/>
        <v>180</v>
      </c>
      <c r="I321" s="30">
        <f t="shared" si="60"/>
        <v>54</v>
      </c>
    </row>
    <row r="322" spans="2:9" ht="14.4" customHeight="1" x14ac:dyDescent="0.3">
      <c r="B322" s="8" t="s">
        <v>213</v>
      </c>
      <c r="C322" s="11" t="s">
        <v>6</v>
      </c>
      <c r="D322" s="26"/>
      <c r="E322" s="23" t="s">
        <v>20</v>
      </c>
      <c r="F322" s="20"/>
      <c r="G322" s="17">
        <v>5</v>
      </c>
      <c r="H322" s="14">
        <f t="shared" si="71"/>
        <v>0</v>
      </c>
      <c r="I322" s="30">
        <f t="shared" si="60"/>
        <v>0</v>
      </c>
    </row>
    <row r="323" spans="2:9" ht="14.4" customHeight="1" x14ac:dyDescent="0.3">
      <c r="B323" s="8" t="s">
        <v>212</v>
      </c>
      <c r="C323" s="11" t="s">
        <v>6</v>
      </c>
      <c r="D323" s="26">
        <v>0.4</v>
      </c>
      <c r="E323" s="23" t="s">
        <v>5</v>
      </c>
      <c r="F323" s="20">
        <v>156</v>
      </c>
      <c r="G323" s="17">
        <v>5</v>
      </c>
      <c r="H323" s="14">
        <f t="shared" ref="H323:H325" si="78">F323*G323</f>
        <v>780</v>
      </c>
      <c r="I323" s="30">
        <f t="shared" ref="I323:I325" si="79">F323*D323</f>
        <v>62.400000000000006</v>
      </c>
    </row>
    <row r="324" spans="2:9" ht="14.4" customHeight="1" x14ac:dyDescent="0.3">
      <c r="B324" s="8" t="s">
        <v>212</v>
      </c>
      <c r="C324" s="11" t="s">
        <v>6</v>
      </c>
      <c r="D324" s="26">
        <v>0.35499999999999998</v>
      </c>
      <c r="E324" s="23" t="s">
        <v>5</v>
      </c>
      <c r="F324" s="20">
        <v>72</v>
      </c>
      <c r="G324" s="17">
        <v>5</v>
      </c>
      <c r="H324" s="14">
        <f t="shared" si="78"/>
        <v>360</v>
      </c>
      <c r="I324" s="30">
        <f t="shared" si="79"/>
        <v>25.56</v>
      </c>
    </row>
    <row r="325" spans="2:9" ht="14.4" customHeight="1" x14ac:dyDescent="0.3">
      <c r="B325" s="8" t="s">
        <v>212</v>
      </c>
      <c r="C325" s="11" t="s">
        <v>6</v>
      </c>
      <c r="D325" s="26">
        <v>0.5</v>
      </c>
      <c r="E325" s="23" t="s">
        <v>5</v>
      </c>
      <c r="F325" s="20">
        <v>106</v>
      </c>
      <c r="G325" s="17">
        <v>5</v>
      </c>
      <c r="H325" s="14">
        <f t="shared" si="78"/>
        <v>530</v>
      </c>
      <c r="I325" s="30">
        <f t="shared" si="79"/>
        <v>53</v>
      </c>
    </row>
    <row r="326" spans="2:9" ht="14.4" customHeight="1" x14ac:dyDescent="0.3">
      <c r="B326" s="8" t="s">
        <v>214</v>
      </c>
      <c r="C326" s="11" t="s">
        <v>6</v>
      </c>
      <c r="D326" s="26"/>
      <c r="E326" s="23" t="s">
        <v>5</v>
      </c>
      <c r="F326" s="20"/>
      <c r="G326" s="17">
        <v>5</v>
      </c>
      <c r="H326" s="14">
        <f t="shared" si="71"/>
        <v>0</v>
      </c>
      <c r="I326" s="30">
        <f t="shared" si="60"/>
        <v>0</v>
      </c>
    </row>
    <row r="327" spans="2:9" ht="14.4" customHeight="1" x14ac:dyDescent="0.3">
      <c r="B327" s="8" t="s">
        <v>215</v>
      </c>
      <c r="C327" s="11" t="s">
        <v>6</v>
      </c>
      <c r="D327" s="26">
        <v>0.5</v>
      </c>
      <c r="E327" s="23" t="s">
        <v>5</v>
      </c>
      <c r="F327" s="20">
        <v>40</v>
      </c>
      <c r="G327" s="17">
        <v>5</v>
      </c>
      <c r="H327" s="14">
        <f t="shared" si="71"/>
        <v>200</v>
      </c>
      <c r="I327" s="30">
        <f t="shared" si="60"/>
        <v>20</v>
      </c>
    </row>
    <row r="328" spans="2:9" ht="14.4" customHeight="1" x14ac:dyDescent="0.3">
      <c r="B328" s="8" t="s">
        <v>268</v>
      </c>
      <c r="C328" s="11" t="s">
        <v>6</v>
      </c>
      <c r="D328" s="26">
        <v>0.62</v>
      </c>
      <c r="E328" s="23" t="s">
        <v>5</v>
      </c>
      <c r="F328" s="20">
        <v>3</v>
      </c>
      <c r="G328" s="17">
        <v>5</v>
      </c>
      <c r="H328" s="14">
        <f t="shared" ref="H328:H329" si="80">F328*G328</f>
        <v>15</v>
      </c>
      <c r="I328" s="30">
        <f t="shared" ref="I328:I329" si="81">F328*D328</f>
        <v>1.8599999999999999</v>
      </c>
    </row>
    <row r="329" spans="2:9" ht="14.4" customHeight="1" x14ac:dyDescent="0.3">
      <c r="B329" s="8" t="s">
        <v>268</v>
      </c>
      <c r="C329" s="11" t="s">
        <v>6</v>
      </c>
      <c r="D329" s="26">
        <v>0.13</v>
      </c>
      <c r="E329" s="23" t="s">
        <v>5</v>
      </c>
      <c r="F329" s="20">
        <v>26</v>
      </c>
      <c r="G329" s="17">
        <v>5</v>
      </c>
      <c r="H329" s="14">
        <f t="shared" si="80"/>
        <v>130</v>
      </c>
      <c r="I329" s="30">
        <f t="shared" si="81"/>
        <v>3.38</v>
      </c>
    </row>
    <row r="330" spans="2:9" ht="14.4" customHeight="1" x14ac:dyDescent="0.3">
      <c r="B330" s="8" t="s">
        <v>268</v>
      </c>
      <c r="C330" s="11" t="s">
        <v>6</v>
      </c>
      <c r="D330" s="26">
        <v>0.12</v>
      </c>
      <c r="E330" s="23" t="s">
        <v>5</v>
      </c>
      <c r="F330" s="20">
        <v>27</v>
      </c>
      <c r="G330" s="17">
        <v>5</v>
      </c>
      <c r="H330" s="14">
        <f t="shared" ref="H330:H332" si="82">F330*G330</f>
        <v>135</v>
      </c>
      <c r="I330" s="30">
        <f t="shared" ref="I330:I332" si="83">F330*D330</f>
        <v>3.2399999999999998</v>
      </c>
    </row>
    <row r="331" spans="2:9" ht="14.4" customHeight="1" x14ac:dyDescent="0.3">
      <c r="B331" s="8" t="s">
        <v>268</v>
      </c>
      <c r="C331" s="11" t="s">
        <v>6</v>
      </c>
      <c r="D331" s="26">
        <v>0.3</v>
      </c>
      <c r="E331" s="23" t="s">
        <v>5</v>
      </c>
      <c r="F331" s="20">
        <v>7</v>
      </c>
      <c r="G331" s="17">
        <v>5</v>
      </c>
      <c r="H331" s="14">
        <f t="shared" si="82"/>
        <v>35</v>
      </c>
      <c r="I331" s="30">
        <f t="shared" si="83"/>
        <v>2.1</v>
      </c>
    </row>
    <row r="332" spans="2:9" ht="14.4" customHeight="1" x14ac:dyDescent="0.3">
      <c r="B332" s="8" t="s">
        <v>268</v>
      </c>
      <c r="C332" s="11" t="s">
        <v>6</v>
      </c>
      <c r="D332" s="26">
        <v>0.41</v>
      </c>
      <c r="E332" s="23" t="s">
        <v>5</v>
      </c>
      <c r="F332" s="20">
        <v>15</v>
      </c>
      <c r="G332" s="17">
        <v>5</v>
      </c>
      <c r="H332" s="14">
        <f t="shared" si="82"/>
        <v>75</v>
      </c>
      <c r="I332" s="30">
        <f t="shared" si="83"/>
        <v>6.1499999999999995</v>
      </c>
    </row>
    <row r="333" spans="2:9" ht="14.4" customHeight="1" x14ac:dyDescent="0.3">
      <c r="B333" s="8" t="s">
        <v>268</v>
      </c>
      <c r="C333" s="11" t="s">
        <v>6</v>
      </c>
      <c r="D333" s="26">
        <v>0.65</v>
      </c>
      <c r="E333" s="23" t="s">
        <v>5</v>
      </c>
      <c r="F333" s="20">
        <v>14</v>
      </c>
      <c r="G333" s="17">
        <v>5</v>
      </c>
      <c r="H333" s="14">
        <f t="shared" ref="H333:H334" si="84">F333*G333</f>
        <v>70</v>
      </c>
      <c r="I333" s="30">
        <f t="shared" ref="I333:I334" si="85">F333*D333</f>
        <v>9.1</v>
      </c>
    </row>
    <row r="334" spans="2:9" ht="14.4" customHeight="1" x14ac:dyDescent="0.3">
      <c r="B334" s="8" t="s">
        <v>268</v>
      </c>
      <c r="C334" s="11" t="s">
        <v>6</v>
      </c>
      <c r="D334" s="26">
        <v>0.4</v>
      </c>
      <c r="E334" s="23" t="s">
        <v>5</v>
      </c>
      <c r="F334" s="20">
        <v>1</v>
      </c>
      <c r="G334" s="17">
        <v>5</v>
      </c>
      <c r="H334" s="14">
        <f t="shared" si="84"/>
        <v>5</v>
      </c>
      <c r="I334" s="30">
        <f t="shared" si="85"/>
        <v>0.4</v>
      </c>
    </row>
    <row r="335" spans="2:9" ht="14.4" customHeight="1" x14ac:dyDescent="0.3">
      <c r="B335" s="8" t="s">
        <v>216</v>
      </c>
      <c r="C335" s="11" t="s">
        <v>11</v>
      </c>
      <c r="D335" s="26"/>
      <c r="E335" s="23" t="s">
        <v>5</v>
      </c>
      <c r="F335" s="20"/>
      <c r="G335" s="17">
        <v>5</v>
      </c>
      <c r="H335" s="14">
        <f t="shared" si="71"/>
        <v>0</v>
      </c>
      <c r="I335" s="30">
        <f t="shared" si="60"/>
        <v>0</v>
      </c>
    </row>
    <row r="336" spans="2:9" ht="14.4" customHeight="1" x14ac:dyDescent="0.3">
      <c r="B336" s="8" t="s">
        <v>217</v>
      </c>
      <c r="C336" s="11" t="s">
        <v>4</v>
      </c>
      <c r="D336" s="26">
        <v>1</v>
      </c>
      <c r="E336" s="23" t="s">
        <v>50</v>
      </c>
      <c r="F336" s="20"/>
      <c r="G336" s="17">
        <v>5</v>
      </c>
      <c r="H336" s="14">
        <f t="shared" si="71"/>
        <v>0</v>
      </c>
      <c r="I336" s="30">
        <f t="shared" ref="I336:I374" si="86">F336*D336</f>
        <v>0</v>
      </c>
    </row>
    <row r="337" spans="2:9" ht="14.4" customHeight="1" x14ac:dyDescent="0.3">
      <c r="B337" s="8" t="s">
        <v>218</v>
      </c>
      <c r="C337" s="11" t="s">
        <v>6</v>
      </c>
      <c r="D337" s="26">
        <v>0.42499999999999999</v>
      </c>
      <c r="E337" s="23" t="s">
        <v>5</v>
      </c>
      <c r="F337" s="20">
        <v>1</v>
      </c>
      <c r="G337" s="17">
        <v>5</v>
      </c>
      <c r="H337" s="14">
        <f t="shared" si="71"/>
        <v>5</v>
      </c>
      <c r="I337" s="30">
        <f t="shared" si="86"/>
        <v>0.42499999999999999</v>
      </c>
    </row>
    <row r="338" spans="2:9" ht="14.4" customHeight="1" x14ac:dyDescent="0.3">
      <c r="B338" s="8" t="s">
        <v>219</v>
      </c>
      <c r="C338" s="11" t="s">
        <v>6</v>
      </c>
      <c r="D338" s="26">
        <v>0.42499999999999999</v>
      </c>
      <c r="E338" s="23" t="s">
        <v>5</v>
      </c>
      <c r="F338" s="20">
        <v>90</v>
      </c>
      <c r="G338" s="28">
        <v>28.13</v>
      </c>
      <c r="H338" s="14">
        <f t="shared" si="71"/>
        <v>2531.6999999999998</v>
      </c>
      <c r="I338" s="30">
        <f t="shared" si="86"/>
        <v>38.25</v>
      </c>
    </row>
    <row r="339" spans="2:9" ht="14.4" customHeight="1" x14ac:dyDescent="0.3">
      <c r="B339" s="8" t="s">
        <v>255</v>
      </c>
      <c r="C339" s="11" t="s">
        <v>6</v>
      </c>
      <c r="D339" s="26">
        <v>0.2</v>
      </c>
      <c r="E339" s="23" t="s">
        <v>5</v>
      </c>
      <c r="F339" s="20">
        <v>8</v>
      </c>
      <c r="G339" s="28">
        <v>5</v>
      </c>
      <c r="H339" s="14">
        <f t="shared" si="71"/>
        <v>40</v>
      </c>
      <c r="I339" s="30">
        <f t="shared" si="86"/>
        <v>1.6</v>
      </c>
    </row>
    <row r="340" spans="2:9" ht="14.4" customHeight="1" x14ac:dyDescent="0.3">
      <c r="B340" s="8" t="s">
        <v>255</v>
      </c>
      <c r="C340" s="11" t="s">
        <v>6</v>
      </c>
      <c r="D340" s="26">
        <v>6.8000000000000005E-2</v>
      </c>
      <c r="E340" s="23" t="s">
        <v>5</v>
      </c>
      <c r="F340" s="20">
        <v>31</v>
      </c>
      <c r="G340" s="17">
        <v>5</v>
      </c>
      <c r="H340" s="14">
        <f t="shared" si="71"/>
        <v>155</v>
      </c>
      <c r="I340" s="30">
        <f t="shared" si="86"/>
        <v>2.1080000000000001</v>
      </c>
    </row>
    <row r="341" spans="2:9" ht="14.4" customHeight="1" x14ac:dyDescent="0.3">
      <c r="B341" s="8" t="s">
        <v>220</v>
      </c>
      <c r="C341" s="11" t="s">
        <v>6</v>
      </c>
      <c r="D341" s="26">
        <v>0.3</v>
      </c>
      <c r="E341" s="23" t="s">
        <v>20</v>
      </c>
      <c r="F341" s="20"/>
      <c r="G341" s="17">
        <v>5</v>
      </c>
      <c r="H341" s="14">
        <f t="shared" si="71"/>
        <v>0</v>
      </c>
      <c r="I341" s="30">
        <f t="shared" si="86"/>
        <v>0</v>
      </c>
    </row>
    <row r="342" spans="2:9" ht="14.4" customHeight="1" x14ac:dyDescent="0.3">
      <c r="B342" s="8" t="s">
        <v>221</v>
      </c>
      <c r="C342" s="11" t="s">
        <v>6</v>
      </c>
      <c r="D342" s="26">
        <v>0.25</v>
      </c>
      <c r="E342" s="23" t="s">
        <v>20</v>
      </c>
      <c r="F342" s="20">
        <v>37</v>
      </c>
      <c r="G342" s="17">
        <v>5</v>
      </c>
      <c r="H342" s="14">
        <f t="shared" si="71"/>
        <v>185</v>
      </c>
      <c r="I342" s="30">
        <f t="shared" si="86"/>
        <v>9.25</v>
      </c>
    </row>
    <row r="343" spans="2:9" ht="14.4" customHeight="1" x14ac:dyDescent="0.3">
      <c r="B343" s="8" t="s">
        <v>222</v>
      </c>
      <c r="C343" s="11" t="s">
        <v>6</v>
      </c>
      <c r="D343" s="26">
        <v>0.95</v>
      </c>
      <c r="E343" s="23" t="s">
        <v>20</v>
      </c>
      <c r="F343" s="20">
        <v>67</v>
      </c>
      <c r="G343" s="17">
        <v>5</v>
      </c>
      <c r="H343" s="14">
        <f t="shared" ref="H343" si="87">F343*G343</f>
        <v>335</v>
      </c>
      <c r="I343" s="30">
        <f t="shared" ref="I343" si="88">F343*D343</f>
        <v>63.65</v>
      </c>
    </row>
    <row r="344" spans="2:9" ht="14.4" customHeight="1" x14ac:dyDescent="0.3">
      <c r="B344" s="8" t="s">
        <v>222</v>
      </c>
      <c r="C344" s="11" t="s">
        <v>6</v>
      </c>
      <c r="D344" s="26">
        <v>0.75</v>
      </c>
      <c r="E344" s="23" t="s">
        <v>20</v>
      </c>
      <c r="F344" s="20">
        <v>30</v>
      </c>
      <c r="G344" s="17">
        <v>5</v>
      </c>
      <c r="H344" s="14">
        <f t="shared" si="71"/>
        <v>150</v>
      </c>
      <c r="I344" s="30">
        <f t="shared" si="86"/>
        <v>22.5</v>
      </c>
    </row>
    <row r="345" spans="2:9" ht="14.4" customHeight="1" x14ac:dyDescent="0.3">
      <c r="B345" s="8" t="s">
        <v>198</v>
      </c>
      <c r="C345" s="11" t="s">
        <v>6</v>
      </c>
      <c r="D345" s="26">
        <v>0.2</v>
      </c>
      <c r="E345" s="23" t="s">
        <v>5</v>
      </c>
      <c r="F345" s="20"/>
      <c r="G345" s="17">
        <v>5</v>
      </c>
      <c r="H345" s="14">
        <f t="shared" si="71"/>
        <v>0</v>
      </c>
      <c r="I345" s="30">
        <f t="shared" si="86"/>
        <v>0</v>
      </c>
    </row>
    <row r="346" spans="2:9" ht="14.4" customHeight="1" x14ac:dyDescent="0.3">
      <c r="B346" s="8" t="s">
        <v>223</v>
      </c>
      <c r="C346" s="11" t="s">
        <v>6</v>
      </c>
      <c r="D346" s="26">
        <v>0.2</v>
      </c>
      <c r="E346" s="23" t="s">
        <v>5</v>
      </c>
      <c r="F346" s="20"/>
      <c r="G346" s="17">
        <v>5.5</v>
      </c>
      <c r="H346" s="14">
        <f t="shared" si="71"/>
        <v>0</v>
      </c>
      <c r="I346" s="30">
        <f t="shared" si="86"/>
        <v>0</v>
      </c>
    </row>
    <row r="347" spans="2:9" ht="14.4" customHeight="1" x14ac:dyDescent="0.3">
      <c r="B347" s="8" t="s">
        <v>224</v>
      </c>
      <c r="C347" s="11" t="s">
        <v>6</v>
      </c>
      <c r="D347" s="26">
        <v>0.3</v>
      </c>
      <c r="E347" s="23" t="s">
        <v>5</v>
      </c>
      <c r="F347" s="20">
        <v>125</v>
      </c>
      <c r="G347" s="17">
        <v>5</v>
      </c>
      <c r="H347" s="14">
        <f t="shared" si="71"/>
        <v>625</v>
      </c>
      <c r="I347" s="30">
        <f t="shared" si="86"/>
        <v>37.5</v>
      </c>
    </row>
    <row r="348" spans="2:9" ht="14.4" customHeight="1" x14ac:dyDescent="0.3">
      <c r="B348" s="8" t="s">
        <v>225</v>
      </c>
      <c r="C348" s="11" t="s">
        <v>6</v>
      </c>
      <c r="D348" s="26">
        <v>9.5000000000000001E-2</v>
      </c>
      <c r="E348" s="23" t="s">
        <v>5</v>
      </c>
      <c r="F348" s="20">
        <v>168</v>
      </c>
      <c r="G348" s="17">
        <v>5</v>
      </c>
      <c r="H348" s="14">
        <f t="shared" si="71"/>
        <v>840</v>
      </c>
      <c r="I348" s="30">
        <f t="shared" si="86"/>
        <v>15.96</v>
      </c>
    </row>
    <row r="349" spans="2:9" ht="14.4" customHeight="1" x14ac:dyDescent="0.3">
      <c r="B349" s="8" t="s">
        <v>226</v>
      </c>
      <c r="C349" s="11" t="s">
        <v>6</v>
      </c>
      <c r="D349" s="26">
        <v>0.14299999999999999</v>
      </c>
      <c r="E349" s="23" t="s">
        <v>5</v>
      </c>
      <c r="F349" s="20"/>
      <c r="G349" s="17">
        <v>5</v>
      </c>
      <c r="H349" s="14">
        <f t="shared" si="71"/>
        <v>0</v>
      </c>
      <c r="I349" s="30">
        <f t="shared" si="86"/>
        <v>0</v>
      </c>
    </row>
    <row r="350" spans="2:9" ht="14.4" customHeight="1" x14ac:dyDescent="0.3">
      <c r="B350" s="8" t="s">
        <v>226</v>
      </c>
      <c r="C350" s="11" t="s">
        <v>6</v>
      </c>
      <c r="D350" s="26">
        <v>9.5000000000000001E-2</v>
      </c>
      <c r="E350" s="23" t="s">
        <v>5</v>
      </c>
      <c r="F350" s="20"/>
      <c r="G350" s="17">
        <v>5</v>
      </c>
      <c r="H350" s="14">
        <f t="shared" si="71"/>
        <v>0</v>
      </c>
      <c r="I350" s="30">
        <f t="shared" si="86"/>
        <v>0</v>
      </c>
    </row>
    <row r="351" spans="2:9" ht="14.4" customHeight="1" x14ac:dyDescent="0.3">
      <c r="B351" s="8" t="s">
        <v>227</v>
      </c>
      <c r="C351" s="11" t="s">
        <v>4</v>
      </c>
      <c r="D351" s="26"/>
      <c r="E351" s="23" t="s">
        <v>5</v>
      </c>
      <c r="F351" s="20"/>
      <c r="G351" s="17">
        <v>5</v>
      </c>
      <c r="H351" s="14">
        <f t="shared" si="71"/>
        <v>0</v>
      </c>
      <c r="I351" s="30">
        <f t="shared" si="86"/>
        <v>0</v>
      </c>
    </row>
    <row r="352" spans="2:9" ht="14.4" customHeight="1" x14ac:dyDescent="0.3">
      <c r="B352" s="8" t="s">
        <v>228</v>
      </c>
      <c r="C352" s="11" t="s">
        <v>6</v>
      </c>
      <c r="D352" s="26"/>
      <c r="E352" s="23" t="s">
        <v>20</v>
      </c>
      <c r="F352" s="20"/>
      <c r="G352" s="17">
        <v>5</v>
      </c>
      <c r="H352" s="14">
        <f t="shared" si="71"/>
        <v>0</v>
      </c>
      <c r="I352" s="30">
        <f t="shared" si="86"/>
        <v>0</v>
      </c>
    </row>
    <row r="353" spans="2:9" ht="14.4" customHeight="1" x14ac:dyDescent="0.3">
      <c r="B353" s="8" t="s">
        <v>229</v>
      </c>
      <c r="C353" s="11" t="s">
        <v>11</v>
      </c>
      <c r="D353" s="26">
        <v>1</v>
      </c>
      <c r="E353" s="23" t="s">
        <v>20</v>
      </c>
      <c r="F353" s="20">
        <v>95</v>
      </c>
      <c r="G353" s="17">
        <v>5</v>
      </c>
      <c r="H353" s="14">
        <f t="shared" si="71"/>
        <v>475</v>
      </c>
      <c r="I353" s="30">
        <f t="shared" si="86"/>
        <v>95</v>
      </c>
    </row>
    <row r="354" spans="2:9" ht="14.4" customHeight="1" x14ac:dyDescent="0.3">
      <c r="B354" s="8" t="s">
        <v>231</v>
      </c>
      <c r="C354" s="11" t="s">
        <v>6</v>
      </c>
      <c r="D354" s="26"/>
      <c r="E354" s="23" t="s">
        <v>5</v>
      </c>
      <c r="F354" s="20"/>
      <c r="G354" s="17">
        <v>5</v>
      </c>
      <c r="H354" s="14">
        <f t="shared" si="71"/>
        <v>0</v>
      </c>
      <c r="I354" s="30">
        <f t="shared" si="86"/>
        <v>0</v>
      </c>
    </row>
    <row r="355" spans="2:9" ht="14.4" customHeight="1" x14ac:dyDescent="0.3">
      <c r="B355" s="8" t="s">
        <v>230</v>
      </c>
      <c r="C355" s="11" t="s">
        <v>6</v>
      </c>
      <c r="D355" s="26"/>
      <c r="E355" s="23" t="s">
        <v>5</v>
      </c>
      <c r="F355" s="20"/>
      <c r="G355" s="17">
        <v>5</v>
      </c>
      <c r="H355" s="14">
        <f t="shared" si="71"/>
        <v>0</v>
      </c>
      <c r="I355" s="30">
        <f t="shared" si="86"/>
        <v>0</v>
      </c>
    </row>
    <row r="356" spans="2:9" ht="14.4" customHeight="1" x14ac:dyDescent="0.3">
      <c r="B356" s="8" t="s">
        <v>232</v>
      </c>
      <c r="C356" s="11" t="s">
        <v>6</v>
      </c>
      <c r="D356" s="26"/>
      <c r="E356" s="23" t="s">
        <v>5</v>
      </c>
      <c r="F356" s="20"/>
      <c r="G356" s="17">
        <v>5</v>
      </c>
      <c r="H356" s="14">
        <f t="shared" si="71"/>
        <v>0</v>
      </c>
      <c r="I356" s="30">
        <f t="shared" si="86"/>
        <v>0</v>
      </c>
    </row>
    <row r="357" spans="2:9" ht="14.4" customHeight="1" x14ac:dyDescent="0.3">
      <c r="B357" s="8" t="s">
        <v>233</v>
      </c>
      <c r="C357" s="11" t="s">
        <v>6</v>
      </c>
      <c r="D357" s="26">
        <v>0.3</v>
      </c>
      <c r="E357" s="23" t="s">
        <v>5</v>
      </c>
      <c r="F357" s="20">
        <v>1</v>
      </c>
      <c r="G357" s="17">
        <v>5</v>
      </c>
      <c r="H357" s="14">
        <f t="shared" si="71"/>
        <v>5</v>
      </c>
      <c r="I357" s="30">
        <f t="shared" si="86"/>
        <v>0.3</v>
      </c>
    </row>
    <row r="358" spans="2:9" ht="14.4" customHeight="1" x14ac:dyDescent="0.3">
      <c r="B358" s="8" t="s">
        <v>234</v>
      </c>
      <c r="C358" s="11" t="s">
        <v>6</v>
      </c>
      <c r="D358" s="26">
        <v>6.5000000000000002E-2</v>
      </c>
      <c r="E358" s="23" t="s">
        <v>5</v>
      </c>
      <c r="F358" s="20"/>
      <c r="G358" s="17">
        <v>5</v>
      </c>
      <c r="H358" s="14">
        <f t="shared" si="71"/>
        <v>0</v>
      </c>
      <c r="I358" s="30">
        <f t="shared" si="86"/>
        <v>0</v>
      </c>
    </row>
    <row r="359" spans="2:9" ht="14.4" customHeight="1" x14ac:dyDescent="0.3">
      <c r="B359" s="8" t="s">
        <v>235</v>
      </c>
      <c r="C359" s="11" t="s">
        <v>6</v>
      </c>
      <c r="D359" s="26">
        <v>0.03</v>
      </c>
      <c r="E359" s="23" t="s">
        <v>5</v>
      </c>
      <c r="F359" s="20">
        <v>45</v>
      </c>
      <c r="G359" s="17">
        <v>5</v>
      </c>
      <c r="H359" s="14">
        <f t="shared" si="71"/>
        <v>225</v>
      </c>
      <c r="I359" s="30">
        <f t="shared" si="86"/>
        <v>1.3499999999999999</v>
      </c>
    </row>
    <row r="360" spans="2:9" ht="14.4" customHeight="1" x14ac:dyDescent="0.3">
      <c r="B360" s="8" t="s">
        <v>236</v>
      </c>
      <c r="C360" s="11" t="s">
        <v>6</v>
      </c>
      <c r="D360" s="26"/>
      <c r="E360" s="23" t="s">
        <v>20</v>
      </c>
      <c r="F360" s="20"/>
      <c r="G360" s="17">
        <v>5</v>
      </c>
      <c r="H360" s="14">
        <f t="shared" si="71"/>
        <v>0</v>
      </c>
      <c r="I360" s="30">
        <f t="shared" si="86"/>
        <v>0</v>
      </c>
    </row>
    <row r="361" spans="2:9" ht="14.4" customHeight="1" x14ac:dyDescent="0.3">
      <c r="B361" s="8" t="s">
        <v>237</v>
      </c>
      <c r="C361" s="11" t="s">
        <v>6</v>
      </c>
      <c r="D361" s="26">
        <v>0.2</v>
      </c>
      <c r="E361" s="23" t="s">
        <v>20</v>
      </c>
      <c r="F361" s="20">
        <v>78</v>
      </c>
      <c r="G361" s="17">
        <v>5</v>
      </c>
      <c r="H361" s="14">
        <f t="shared" si="71"/>
        <v>390</v>
      </c>
      <c r="I361" s="30">
        <f t="shared" si="86"/>
        <v>15.600000000000001</v>
      </c>
    </row>
    <row r="362" spans="2:9" ht="14.4" customHeight="1" x14ac:dyDescent="0.3">
      <c r="B362" s="8" t="s">
        <v>238</v>
      </c>
      <c r="C362" s="11" t="s">
        <v>6</v>
      </c>
      <c r="D362" s="26"/>
      <c r="E362" s="23" t="s">
        <v>20</v>
      </c>
      <c r="F362" s="20"/>
      <c r="G362" s="17">
        <v>5</v>
      </c>
      <c r="H362" s="14">
        <f t="shared" si="71"/>
        <v>0</v>
      </c>
      <c r="I362" s="30">
        <f t="shared" si="86"/>
        <v>0</v>
      </c>
    </row>
    <row r="363" spans="2:9" ht="14.4" customHeight="1" x14ac:dyDescent="0.3">
      <c r="B363" s="8" t="s">
        <v>239</v>
      </c>
      <c r="C363" s="11" t="s">
        <v>6</v>
      </c>
      <c r="D363" s="26">
        <v>0.5</v>
      </c>
      <c r="E363" s="23" t="s">
        <v>20</v>
      </c>
      <c r="F363" s="20"/>
      <c r="G363" s="17">
        <v>5</v>
      </c>
      <c r="H363" s="14">
        <f t="shared" si="71"/>
        <v>0</v>
      </c>
      <c r="I363" s="30">
        <f t="shared" si="86"/>
        <v>0</v>
      </c>
    </row>
    <row r="364" spans="2:9" ht="14.4" customHeight="1" x14ac:dyDescent="0.3">
      <c r="B364" s="8" t="s">
        <v>254</v>
      </c>
      <c r="C364" s="11" t="s">
        <v>6</v>
      </c>
      <c r="D364" s="26">
        <v>0.1</v>
      </c>
      <c r="E364" s="23" t="s">
        <v>20</v>
      </c>
      <c r="F364" s="20">
        <v>7</v>
      </c>
      <c r="G364" s="17">
        <v>5</v>
      </c>
      <c r="H364" s="14">
        <f t="shared" ref="H364" si="89">F364*G364</f>
        <v>35</v>
      </c>
      <c r="I364" s="30">
        <f t="shared" si="86"/>
        <v>0.70000000000000007</v>
      </c>
    </row>
    <row r="365" spans="2:9" ht="14.4" customHeight="1" x14ac:dyDescent="0.3">
      <c r="B365" s="8" t="s">
        <v>240</v>
      </c>
      <c r="C365" s="11" t="s">
        <v>6</v>
      </c>
      <c r="D365" s="26">
        <v>0.31</v>
      </c>
      <c r="E365" s="23" t="s">
        <v>20</v>
      </c>
      <c r="F365" s="20"/>
      <c r="G365" s="17">
        <v>5</v>
      </c>
      <c r="H365" s="14">
        <f t="shared" si="71"/>
        <v>0</v>
      </c>
      <c r="I365" s="30">
        <f t="shared" si="86"/>
        <v>0</v>
      </c>
    </row>
    <row r="366" spans="2:9" ht="14.4" customHeight="1" x14ac:dyDescent="0.3">
      <c r="B366" s="8" t="s">
        <v>241</v>
      </c>
      <c r="C366" s="11" t="s">
        <v>6</v>
      </c>
      <c r="D366" s="26">
        <v>0.3</v>
      </c>
      <c r="E366" s="23" t="s">
        <v>5</v>
      </c>
      <c r="F366" s="20">
        <v>64</v>
      </c>
      <c r="G366" s="17">
        <v>5</v>
      </c>
      <c r="H366" s="14">
        <f t="shared" si="71"/>
        <v>320</v>
      </c>
      <c r="I366" s="30">
        <f t="shared" si="86"/>
        <v>19.2</v>
      </c>
    </row>
    <row r="367" spans="2:9" ht="14.4" customHeight="1" x14ac:dyDescent="0.3">
      <c r="B367" s="8" t="s">
        <v>241</v>
      </c>
      <c r="C367" s="11" t="s">
        <v>6</v>
      </c>
      <c r="D367" s="26">
        <v>0.186</v>
      </c>
      <c r="E367" s="23" t="s">
        <v>5</v>
      </c>
      <c r="F367" s="20">
        <v>18</v>
      </c>
      <c r="G367" s="17">
        <v>5</v>
      </c>
      <c r="H367" s="14">
        <f t="shared" ref="H367" si="90">F367*G367</f>
        <v>90</v>
      </c>
      <c r="I367" s="30">
        <f t="shared" ref="I367" si="91">F367*D367</f>
        <v>3.3479999999999999</v>
      </c>
    </row>
    <row r="368" spans="2:9" ht="14.4" customHeight="1" x14ac:dyDescent="0.3">
      <c r="B368" s="8" t="s">
        <v>241</v>
      </c>
      <c r="C368" s="11" t="s">
        <v>6</v>
      </c>
      <c r="D368" s="26">
        <v>0.77500000000000002</v>
      </c>
      <c r="E368" s="23" t="s">
        <v>5</v>
      </c>
      <c r="F368" s="20">
        <v>25</v>
      </c>
      <c r="G368" s="17">
        <v>5</v>
      </c>
      <c r="H368" s="14">
        <f t="shared" si="71"/>
        <v>125</v>
      </c>
      <c r="I368" s="30">
        <f t="shared" si="86"/>
        <v>19.375</v>
      </c>
    </row>
    <row r="369" spans="2:9" ht="14.4" customHeight="1" x14ac:dyDescent="0.3">
      <c r="B369" s="8" t="s">
        <v>242</v>
      </c>
      <c r="C369" s="11" t="s">
        <v>6</v>
      </c>
      <c r="D369" s="26">
        <v>0.4</v>
      </c>
      <c r="E369" s="23" t="s">
        <v>5</v>
      </c>
      <c r="F369" s="20">
        <v>90</v>
      </c>
      <c r="G369" s="28">
        <v>15.79</v>
      </c>
      <c r="H369" s="14">
        <f t="shared" si="71"/>
        <v>1421.1</v>
      </c>
      <c r="I369" s="30">
        <f t="shared" si="86"/>
        <v>36</v>
      </c>
    </row>
    <row r="370" spans="2:9" ht="14.4" customHeight="1" x14ac:dyDescent="0.3">
      <c r="B370" s="8" t="s">
        <v>243</v>
      </c>
      <c r="C370" s="11" t="s">
        <v>6</v>
      </c>
      <c r="D370" s="26">
        <v>3.78</v>
      </c>
      <c r="E370" s="23" t="s">
        <v>5</v>
      </c>
      <c r="F370" s="20">
        <v>3</v>
      </c>
      <c r="G370" s="28">
        <v>5</v>
      </c>
      <c r="H370" s="14">
        <f t="shared" si="71"/>
        <v>15</v>
      </c>
      <c r="I370" s="30">
        <f t="shared" si="86"/>
        <v>11.34</v>
      </c>
    </row>
    <row r="371" spans="2:9" ht="14.4" customHeight="1" x14ac:dyDescent="0.3">
      <c r="B371" s="8" t="s">
        <v>243</v>
      </c>
      <c r="C371" s="11" t="s">
        <v>6</v>
      </c>
      <c r="D371" s="26">
        <v>1</v>
      </c>
      <c r="E371" s="23" t="s">
        <v>5</v>
      </c>
      <c r="F371" s="20">
        <v>38</v>
      </c>
      <c r="G371" s="17">
        <v>5</v>
      </c>
      <c r="H371" s="14">
        <f t="shared" si="71"/>
        <v>190</v>
      </c>
      <c r="I371" s="30">
        <f t="shared" si="86"/>
        <v>38</v>
      </c>
    </row>
    <row r="372" spans="2:9" ht="14.4" customHeight="1" x14ac:dyDescent="0.3">
      <c r="B372" s="8" t="s">
        <v>244</v>
      </c>
      <c r="C372" s="11" t="s">
        <v>6</v>
      </c>
      <c r="D372" s="26"/>
      <c r="E372" s="23" t="s">
        <v>5</v>
      </c>
      <c r="F372" s="20"/>
      <c r="G372" s="17">
        <v>5</v>
      </c>
      <c r="H372" s="14">
        <f t="shared" si="71"/>
        <v>0</v>
      </c>
      <c r="I372" s="30">
        <f t="shared" si="86"/>
        <v>0</v>
      </c>
    </row>
    <row r="373" spans="2:9" ht="14.4" customHeight="1" x14ac:dyDescent="0.3">
      <c r="B373" s="8" t="s">
        <v>245</v>
      </c>
      <c r="C373" s="11" t="s">
        <v>6</v>
      </c>
      <c r="D373" s="26"/>
      <c r="E373" s="23" t="s">
        <v>5</v>
      </c>
      <c r="F373" s="20"/>
      <c r="G373" s="17">
        <v>5</v>
      </c>
      <c r="H373" s="14">
        <f t="shared" si="71"/>
        <v>0</v>
      </c>
      <c r="I373" s="30">
        <f t="shared" si="86"/>
        <v>0</v>
      </c>
    </row>
    <row r="374" spans="2:9" ht="14.4" customHeight="1" thickBot="1" x14ac:dyDescent="0.35">
      <c r="B374" s="9" t="s">
        <v>246</v>
      </c>
      <c r="C374" s="12" t="s">
        <v>4</v>
      </c>
      <c r="D374" s="27">
        <v>1</v>
      </c>
      <c r="E374" s="24" t="s">
        <v>50</v>
      </c>
      <c r="F374" s="21"/>
      <c r="G374" s="18">
        <v>5</v>
      </c>
      <c r="H374" s="15">
        <f t="shared" si="71"/>
        <v>0</v>
      </c>
      <c r="I374" s="30">
        <f t="shared" si="86"/>
        <v>0</v>
      </c>
    </row>
    <row r="375" spans="2:9" ht="15" thickBot="1" x14ac:dyDescent="0.35"/>
    <row r="376" spans="2:9" ht="15" thickBot="1" x14ac:dyDescent="0.35">
      <c r="F376" s="32">
        <f>SUM(F2:F375)</f>
        <v>72643.100000000006</v>
      </c>
      <c r="H376" s="2">
        <f>SUM(H2:H375)</f>
        <v>398960.0799999999</v>
      </c>
      <c r="I376" s="31">
        <f>SUM(I2:I375)</f>
        <v>25108.482999999993</v>
      </c>
    </row>
  </sheetData>
  <autoFilter ref="B1:H374" xr:uid="{0DCE5AB2-4B04-4ED5-8152-23EC06DB4821}"/>
  <sortState xmlns:xlrd2="http://schemas.microsoft.com/office/spreadsheetml/2017/richdata2" ref="B2:G374">
    <sortCondition ref="B2:B37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5AA29-4F42-4570-BD9B-1AB3E3FEE2C7}">
  <dimension ref="F1:J23"/>
  <sheetViews>
    <sheetView workbookViewId="0">
      <selection activeCell="N14" sqref="N14"/>
    </sheetView>
  </sheetViews>
  <sheetFormatPr baseColWidth="10" defaultRowHeight="14.4" x14ac:dyDescent="0.3"/>
  <cols>
    <col min="7" max="8" width="14" bestFit="1" customWidth="1"/>
    <col min="9" max="9" width="12.44140625" bestFit="1" customWidth="1"/>
    <col min="10" max="10" width="14" bestFit="1" customWidth="1"/>
  </cols>
  <sheetData>
    <row r="1" spans="6:10" x14ac:dyDescent="0.3">
      <c r="G1" s="1"/>
      <c r="H1" s="1"/>
    </row>
    <row r="2" spans="6:10" x14ac:dyDescent="0.3">
      <c r="G2" s="1" t="s">
        <v>284</v>
      </c>
      <c r="H2" s="1" t="s">
        <v>283</v>
      </c>
    </row>
    <row r="3" spans="6:10" x14ac:dyDescent="0.3">
      <c r="F3" t="s">
        <v>271</v>
      </c>
      <c r="G3" s="39">
        <v>806537.32</v>
      </c>
      <c r="H3" s="39">
        <v>863666.76</v>
      </c>
      <c r="J3" s="39">
        <f>H3-G3</f>
        <v>57129.440000000061</v>
      </c>
    </row>
    <row r="4" spans="6:10" x14ac:dyDescent="0.3">
      <c r="F4" t="s">
        <v>272</v>
      </c>
      <c r="G4" s="39">
        <v>404092.54</v>
      </c>
      <c r="H4" s="39">
        <v>424057.32</v>
      </c>
      <c r="J4" s="39">
        <f t="shared" ref="J4:J14" si="0">H4-G4</f>
        <v>19964.780000000028</v>
      </c>
    </row>
    <row r="5" spans="6:10" x14ac:dyDescent="0.3">
      <c r="F5" t="s">
        <v>273</v>
      </c>
      <c r="G5" s="39">
        <v>369054.92</v>
      </c>
      <c r="H5" s="39">
        <v>429030.36</v>
      </c>
      <c r="J5" s="39">
        <f>H5-G5</f>
        <v>59975.44</v>
      </c>
    </row>
    <row r="6" spans="6:10" x14ac:dyDescent="0.3">
      <c r="F6" t="s">
        <v>274</v>
      </c>
      <c r="G6" s="39">
        <v>543904.93000000005</v>
      </c>
      <c r="H6" s="39">
        <v>541805.35</v>
      </c>
      <c r="J6" s="39">
        <f t="shared" si="0"/>
        <v>-2099.5800000000745</v>
      </c>
    </row>
    <row r="7" spans="6:10" x14ac:dyDescent="0.3">
      <c r="F7" t="s">
        <v>275</v>
      </c>
      <c r="G7" s="39">
        <v>417368.96</v>
      </c>
      <c r="H7" s="39">
        <v>424478.5</v>
      </c>
      <c r="J7" s="39">
        <f t="shared" si="0"/>
        <v>7109.539999999979</v>
      </c>
    </row>
    <row r="8" spans="6:10" x14ac:dyDescent="0.3">
      <c r="F8" t="s">
        <v>276</v>
      </c>
      <c r="G8" s="39">
        <v>288965.36</v>
      </c>
      <c r="H8" s="39">
        <v>427142.27</v>
      </c>
      <c r="J8" s="39">
        <f t="shared" si="0"/>
        <v>138176.91000000003</v>
      </c>
    </row>
    <row r="9" spans="6:10" x14ac:dyDescent="0.3">
      <c r="F9" t="s">
        <v>277</v>
      </c>
      <c r="G9" s="39">
        <v>305286.49</v>
      </c>
      <c r="H9" s="39">
        <v>391817.11</v>
      </c>
      <c r="J9" s="39">
        <f t="shared" si="0"/>
        <v>86530.62</v>
      </c>
    </row>
    <row r="10" spans="6:10" x14ac:dyDescent="0.3">
      <c r="F10" t="s">
        <v>278</v>
      </c>
      <c r="G10" s="39">
        <v>1849087.57</v>
      </c>
      <c r="H10" s="39">
        <v>643397.44999999995</v>
      </c>
      <c r="J10" s="39">
        <f t="shared" si="0"/>
        <v>-1205690.1200000001</v>
      </c>
    </row>
    <row r="11" spans="6:10" x14ac:dyDescent="0.3">
      <c r="F11" t="s">
        <v>279</v>
      </c>
      <c r="G11" s="39">
        <v>323710.14</v>
      </c>
      <c r="H11" s="39">
        <v>343598.54</v>
      </c>
      <c r="J11" s="39">
        <f t="shared" si="0"/>
        <v>19888.399999999965</v>
      </c>
    </row>
    <row r="12" spans="6:10" x14ac:dyDescent="0.3">
      <c r="F12" t="s">
        <v>280</v>
      </c>
      <c r="G12" s="39">
        <v>601574.68000000005</v>
      </c>
      <c r="H12" s="39">
        <v>620145.93999999994</v>
      </c>
      <c r="J12" s="39">
        <f t="shared" si="0"/>
        <v>18571.259999999893</v>
      </c>
    </row>
    <row r="13" spans="6:10" x14ac:dyDescent="0.3">
      <c r="F13" t="s">
        <v>281</v>
      </c>
      <c r="G13" s="39">
        <v>474981.83</v>
      </c>
      <c r="H13" s="39">
        <v>473071.19</v>
      </c>
      <c r="J13" s="39">
        <f t="shared" si="0"/>
        <v>-1910.640000000014</v>
      </c>
    </row>
    <row r="14" spans="6:10" x14ac:dyDescent="0.3">
      <c r="F14" t="s">
        <v>282</v>
      </c>
      <c r="G14" s="39">
        <v>775643.63</v>
      </c>
      <c r="H14" s="39">
        <v>938186.68</v>
      </c>
      <c r="J14" s="39">
        <f t="shared" si="0"/>
        <v>162543.05000000005</v>
      </c>
    </row>
    <row r="15" spans="6:10" x14ac:dyDescent="0.3">
      <c r="H15" s="39"/>
    </row>
    <row r="16" spans="6:10" x14ac:dyDescent="0.3">
      <c r="G16" s="40">
        <f>SUM(G3:G15)</f>
        <v>7160208.3699999992</v>
      </c>
      <c r="H16" s="40">
        <f>SUM(H3:H15)</f>
        <v>6520397.4699999997</v>
      </c>
      <c r="I16" s="41"/>
      <c r="J16" s="40">
        <f>SUM(J3:J15)</f>
        <v>-639810.90000000014</v>
      </c>
    </row>
    <row r="18" spans="8:10" x14ac:dyDescent="0.3">
      <c r="H18" s="39">
        <v>184533.93</v>
      </c>
    </row>
    <row r="19" spans="8:10" x14ac:dyDescent="0.3">
      <c r="H19" s="39">
        <v>1732.5</v>
      </c>
    </row>
    <row r="20" spans="8:10" x14ac:dyDescent="0.3">
      <c r="H20" s="40">
        <f>SUM(H18:H19)</f>
        <v>186266.43</v>
      </c>
      <c r="J20" s="40">
        <f>H14-H20</f>
        <v>751920.25</v>
      </c>
    </row>
    <row r="21" spans="8:10" x14ac:dyDescent="0.3">
      <c r="H21" s="39"/>
    </row>
    <row r="22" spans="8:10" x14ac:dyDescent="0.3">
      <c r="I22" s="39"/>
    </row>
    <row r="23" spans="8:10" x14ac:dyDescent="0.3">
      <c r="I23" s="39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AF02-C146-4376-98C2-D8348AF8C986}">
  <dimension ref="B1:K291"/>
  <sheetViews>
    <sheetView tabSelected="1" zoomScaleNormal="100" workbookViewId="0">
      <pane ySplit="1" topLeftCell="A268" activePane="bottomLeft" state="frozen"/>
      <selection pane="bottomLeft" activeCell="B1" sqref="B1:J291"/>
    </sheetView>
  </sheetViews>
  <sheetFormatPr baseColWidth="10" defaultRowHeight="14.4" x14ac:dyDescent="0.3"/>
  <cols>
    <col min="2" max="2" width="29.77734375" bestFit="1" customWidth="1"/>
    <col min="3" max="5" width="11.5546875" style="1"/>
  </cols>
  <sheetData>
    <row r="1" spans="2:11" ht="15" thickBot="1" x14ac:dyDescent="0.35">
      <c r="B1" s="3" t="s">
        <v>0</v>
      </c>
      <c r="C1" s="4" t="s">
        <v>1</v>
      </c>
      <c r="D1" s="4" t="s">
        <v>247</v>
      </c>
      <c r="E1" s="4" t="s">
        <v>285</v>
      </c>
      <c r="F1" s="4" t="s">
        <v>286</v>
      </c>
      <c r="G1" s="4" t="s">
        <v>287</v>
      </c>
      <c r="H1" s="4" t="s">
        <v>288</v>
      </c>
      <c r="I1" s="4" t="s">
        <v>289</v>
      </c>
      <c r="J1" s="4" t="s">
        <v>290</v>
      </c>
    </row>
    <row r="2" spans="2:11" ht="14.4" customHeight="1" x14ac:dyDescent="0.3">
      <c r="B2" s="7" t="s">
        <v>7</v>
      </c>
      <c r="C2" s="10" t="s">
        <v>6</v>
      </c>
      <c r="D2" s="25"/>
      <c r="E2" s="19"/>
      <c r="F2" s="19"/>
      <c r="G2" s="19"/>
      <c r="H2" s="19"/>
      <c r="I2" s="19"/>
      <c r="J2" s="19"/>
      <c r="K2" s="42"/>
    </row>
    <row r="3" spans="2:11" ht="14.4" customHeight="1" x14ac:dyDescent="0.3">
      <c r="B3" s="33" t="s">
        <v>7</v>
      </c>
      <c r="C3" s="34" t="s">
        <v>6</v>
      </c>
      <c r="D3" s="35"/>
      <c r="E3" s="37"/>
      <c r="F3" s="37"/>
      <c r="G3" s="37"/>
      <c r="H3" s="37"/>
      <c r="I3" s="37"/>
      <c r="J3" s="37"/>
    </row>
    <row r="4" spans="2:11" ht="14.4" customHeight="1" x14ac:dyDescent="0.3">
      <c r="B4" s="33" t="s">
        <v>7</v>
      </c>
      <c r="C4" s="34" t="s">
        <v>6</v>
      </c>
      <c r="D4" s="35"/>
      <c r="E4" s="37"/>
      <c r="F4" s="37"/>
      <c r="G4" s="37"/>
      <c r="H4" s="37"/>
      <c r="I4" s="37"/>
      <c r="J4" s="37"/>
    </row>
    <row r="5" spans="2:11" ht="14.4" customHeight="1" x14ac:dyDescent="0.3">
      <c r="B5" s="33" t="s">
        <v>7</v>
      </c>
      <c r="C5" s="34" t="s">
        <v>6</v>
      </c>
      <c r="D5" s="35"/>
      <c r="E5" s="37"/>
      <c r="F5" s="37"/>
      <c r="G5" s="37"/>
      <c r="H5" s="37"/>
      <c r="I5" s="37"/>
      <c r="J5" s="37"/>
    </row>
    <row r="6" spans="2:11" ht="14.4" customHeight="1" x14ac:dyDescent="0.3">
      <c r="B6" s="33" t="s">
        <v>259</v>
      </c>
      <c r="C6" s="34" t="s">
        <v>6</v>
      </c>
      <c r="D6" s="35"/>
      <c r="E6" s="37"/>
      <c r="F6" s="37"/>
      <c r="G6" s="37"/>
      <c r="H6" s="37"/>
      <c r="I6" s="37"/>
      <c r="J6" s="37"/>
    </row>
    <row r="7" spans="2:11" ht="14.4" customHeight="1" x14ac:dyDescent="0.3">
      <c r="B7" s="8" t="s">
        <v>8</v>
      </c>
      <c r="C7" s="11" t="s">
        <v>6</v>
      </c>
      <c r="D7" s="26"/>
      <c r="E7" s="20"/>
      <c r="F7" s="20"/>
      <c r="G7" s="20"/>
      <c r="H7" s="20"/>
      <c r="I7" s="20"/>
      <c r="J7" s="20"/>
    </row>
    <row r="8" spans="2:11" ht="14.4" customHeight="1" x14ac:dyDescent="0.3">
      <c r="B8" s="8" t="s">
        <v>257</v>
      </c>
      <c r="C8" s="11" t="s">
        <v>6</v>
      </c>
      <c r="D8" s="26"/>
      <c r="E8" s="20"/>
      <c r="F8" s="20"/>
      <c r="G8" s="20"/>
      <c r="H8" s="20"/>
      <c r="I8" s="20"/>
      <c r="J8" s="20"/>
    </row>
    <row r="9" spans="2:11" ht="14.4" customHeight="1" x14ac:dyDescent="0.3">
      <c r="B9" s="8" t="s">
        <v>10</v>
      </c>
      <c r="C9" s="11" t="s">
        <v>11</v>
      </c>
      <c r="D9" s="26"/>
      <c r="E9" s="20"/>
      <c r="F9" s="20"/>
      <c r="G9" s="20"/>
      <c r="H9" s="20"/>
      <c r="I9" s="20"/>
      <c r="J9" s="20"/>
    </row>
    <row r="10" spans="2:11" ht="14.4" customHeight="1" x14ac:dyDescent="0.3">
      <c r="B10" s="8" t="s">
        <v>12</v>
      </c>
      <c r="C10" s="11" t="s">
        <v>6</v>
      </c>
      <c r="D10" s="26"/>
      <c r="E10" s="20"/>
      <c r="F10" s="20"/>
      <c r="G10" s="20"/>
      <c r="H10" s="20"/>
      <c r="I10" s="20"/>
      <c r="J10" s="20"/>
    </row>
    <row r="11" spans="2:11" ht="14.4" customHeight="1" x14ac:dyDescent="0.3">
      <c r="B11" s="8" t="s">
        <v>12</v>
      </c>
      <c r="C11" s="11" t="s">
        <v>6</v>
      </c>
      <c r="D11" s="26"/>
      <c r="E11" s="20"/>
      <c r="F11" s="20"/>
      <c r="G11" s="20"/>
      <c r="H11" s="20"/>
      <c r="I11" s="20"/>
      <c r="J11" s="20"/>
    </row>
    <row r="12" spans="2:11" ht="14.4" customHeight="1" x14ac:dyDescent="0.3">
      <c r="B12" s="8" t="s">
        <v>13</v>
      </c>
      <c r="C12" s="11" t="s">
        <v>6</v>
      </c>
      <c r="D12" s="26"/>
      <c r="E12" s="20"/>
      <c r="F12" s="20"/>
      <c r="G12" s="20"/>
      <c r="H12" s="20"/>
      <c r="I12" s="20"/>
      <c r="J12" s="20"/>
    </row>
    <row r="13" spans="2:11" ht="14.4" customHeight="1" x14ac:dyDescent="0.3">
      <c r="B13" s="8" t="s">
        <v>14</v>
      </c>
      <c r="C13" s="11" t="s">
        <v>6</v>
      </c>
      <c r="D13" s="26"/>
      <c r="E13" s="20"/>
      <c r="F13" s="20"/>
      <c r="G13" s="20"/>
      <c r="H13" s="20"/>
      <c r="I13" s="20"/>
      <c r="J13" s="20"/>
    </row>
    <row r="14" spans="2:11" ht="14.4" customHeight="1" x14ac:dyDescent="0.3">
      <c r="B14" s="8" t="s">
        <v>15</v>
      </c>
      <c r="C14" s="11" t="s">
        <v>4</v>
      </c>
      <c r="D14" s="26"/>
      <c r="E14" s="20"/>
      <c r="F14" s="20"/>
      <c r="G14" s="20"/>
      <c r="H14" s="20"/>
      <c r="I14" s="20"/>
      <c r="J14" s="20"/>
    </row>
    <row r="15" spans="2:11" ht="14.4" customHeight="1" x14ac:dyDescent="0.3">
      <c r="B15" s="8" t="s">
        <v>15</v>
      </c>
      <c r="C15" s="11" t="s">
        <v>6</v>
      </c>
      <c r="D15" s="26"/>
      <c r="E15" s="20"/>
      <c r="F15" s="20"/>
      <c r="G15" s="20"/>
      <c r="H15" s="20"/>
      <c r="I15" s="20"/>
      <c r="J15" s="20"/>
    </row>
    <row r="16" spans="2:11" ht="14.4" customHeight="1" x14ac:dyDescent="0.3">
      <c r="B16" s="8" t="s">
        <v>16</v>
      </c>
      <c r="C16" s="11" t="s">
        <v>6</v>
      </c>
      <c r="D16" s="26"/>
      <c r="E16" s="20"/>
      <c r="F16" s="20"/>
      <c r="G16" s="20"/>
      <c r="H16" s="20"/>
      <c r="I16" s="20"/>
      <c r="J16" s="20"/>
    </row>
    <row r="17" spans="2:10" ht="14.4" customHeight="1" x14ac:dyDescent="0.3">
      <c r="B17" s="8" t="s">
        <v>16</v>
      </c>
      <c r="C17" s="11" t="s">
        <v>6</v>
      </c>
      <c r="D17" s="26"/>
      <c r="E17" s="20"/>
      <c r="F17" s="20"/>
      <c r="G17" s="20"/>
      <c r="H17" s="20"/>
      <c r="I17" s="20"/>
      <c r="J17" s="20"/>
    </row>
    <row r="18" spans="2:10" ht="14.4" customHeight="1" x14ac:dyDescent="0.3">
      <c r="B18" s="8" t="s">
        <v>16</v>
      </c>
      <c r="C18" s="11" t="s">
        <v>6</v>
      </c>
      <c r="D18" s="26"/>
      <c r="E18" s="20"/>
      <c r="F18" s="20"/>
      <c r="G18" s="20"/>
      <c r="H18" s="20"/>
      <c r="I18" s="20"/>
      <c r="J18" s="20"/>
    </row>
    <row r="19" spans="2:10" ht="14.4" customHeight="1" x14ac:dyDescent="0.3">
      <c r="B19" s="8" t="s">
        <v>16</v>
      </c>
      <c r="C19" s="11" t="s">
        <v>6</v>
      </c>
      <c r="D19" s="26"/>
      <c r="E19" s="20"/>
      <c r="F19" s="20"/>
      <c r="G19" s="20"/>
      <c r="H19" s="20"/>
      <c r="I19" s="20"/>
      <c r="J19" s="20"/>
    </row>
    <row r="20" spans="2:10" ht="14.4" customHeight="1" x14ac:dyDescent="0.3">
      <c r="B20" s="8" t="s">
        <v>16</v>
      </c>
      <c r="C20" s="11" t="s">
        <v>6</v>
      </c>
      <c r="D20" s="26"/>
      <c r="E20" s="20"/>
      <c r="F20" s="20"/>
      <c r="G20" s="20"/>
      <c r="H20" s="20"/>
      <c r="I20" s="20"/>
      <c r="J20" s="20"/>
    </row>
    <row r="21" spans="2:10" ht="14.4" customHeight="1" x14ac:dyDescent="0.3">
      <c r="B21" s="8" t="s">
        <v>16</v>
      </c>
      <c r="C21" s="11" t="s">
        <v>6</v>
      </c>
      <c r="D21" s="26"/>
      <c r="E21" s="20"/>
      <c r="F21" s="20"/>
      <c r="G21" s="20"/>
      <c r="H21" s="20"/>
      <c r="I21" s="20"/>
      <c r="J21" s="20"/>
    </row>
    <row r="22" spans="2:10" ht="14.4" customHeight="1" x14ac:dyDescent="0.3">
      <c r="B22" s="8" t="s">
        <v>17</v>
      </c>
      <c r="C22" s="11" t="s">
        <v>6</v>
      </c>
      <c r="D22" s="26"/>
      <c r="E22" s="20"/>
      <c r="F22" s="20"/>
      <c r="G22" s="20"/>
      <c r="H22" s="20"/>
      <c r="I22" s="20"/>
      <c r="J22" s="20"/>
    </row>
    <row r="23" spans="2:10" ht="14.4" customHeight="1" x14ac:dyDescent="0.3">
      <c r="B23" s="8" t="s">
        <v>17</v>
      </c>
      <c r="C23" s="11" t="s">
        <v>6</v>
      </c>
      <c r="D23" s="26"/>
      <c r="E23" s="20"/>
      <c r="F23" s="20"/>
      <c r="G23" s="20"/>
      <c r="H23" s="20"/>
      <c r="I23" s="20"/>
      <c r="J23" s="20"/>
    </row>
    <row r="24" spans="2:10" ht="14.4" customHeight="1" x14ac:dyDescent="0.3">
      <c r="B24" s="8" t="s">
        <v>17</v>
      </c>
      <c r="C24" s="11" t="s">
        <v>6</v>
      </c>
      <c r="D24" s="26"/>
      <c r="E24" s="20"/>
      <c r="F24" s="20"/>
      <c r="G24" s="20"/>
      <c r="H24" s="20"/>
      <c r="I24" s="20"/>
      <c r="J24" s="20"/>
    </row>
    <row r="25" spans="2:10" ht="14.4" customHeight="1" x14ac:dyDescent="0.3">
      <c r="B25" s="8" t="s">
        <v>17</v>
      </c>
      <c r="C25" s="11" t="s">
        <v>6</v>
      </c>
      <c r="D25" s="26"/>
      <c r="E25" s="20"/>
      <c r="F25" s="20"/>
      <c r="G25" s="20"/>
      <c r="H25" s="20"/>
      <c r="I25" s="20"/>
      <c r="J25" s="20"/>
    </row>
    <row r="26" spans="2:10" ht="14.4" customHeight="1" x14ac:dyDescent="0.3">
      <c r="B26" s="8" t="s">
        <v>17</v>
      </c>
      <c r="C26" s="11" t="s">
        <v>6</v>
      </c>
      <c r="D26" s="26"/>
      <c r="E26" s="20"/>
      <c r="F26" s="20"/>
      <c r="G26" s="20"/>
      <c r="H26" s="20"/>
      <c r="I26" s="20"/>
      <c r="J26" s="20"/>
    </row>
    <row r="27" spans="2:10" ht="14.4" customHeight="1" x14ac:dyDescent="0.3">
      <c r="B27" s="8" t="s">
        <v>17</v>
      </c>
      <c r="C27" s="11" t="s">
        <v>6</v>
      </c>
      <c r="D27" s="26"/>
      <c r="E27" s="20"/>
      <c r="F27" s="20"/>
      <c r="G27" s="20"/>
      <c r="H27" s="20"/>
      <c r="I27" s="20"/>
      <c r="J27" s="20"/>
    </row>
    <row r="28" spans="2:10" ht="14.4" customHeight="1" x14ac:dyDescent="0.3">
      <c r="B28" s="8" t="s">
        <v>17</v>
      </c>
      <c r="C28" s="11" t="s">
        <v>6</v>
      </c>
      <c r="D28" s="26"/>
      <c r="E28" s="20"/>
      <c r="F28" s="20"/>
      <c r="G28" s="20"/>
      <c r="H28" s="20"/>
      <c r="I28" s="20"/>
      <c r="J28" s="20"/>
    </row>
    <row r="29" spans="2:10" ht="14.4" customHeight="1" x14ac:dyDescent="0.3">
      <c r="B29" s="8" t="s">
        <v>17</v>
      </c>
      <c r="C29" s="11" t="s">
        <v>6</v>
      </c>
      <c r="D29" s="26"/>
      <c r="E29" s="20"/>
      <c r="F29" s="20"/>
      <c r="G29" s="20"/>
      <c r="H29" s="20"/>
      <c r="I29" s="20"/>
      <c r="J29" s="20"/>
    </row>
    <row r="30" spans="2:10" ht="14.4" customHeight="1" x14ac:dyDescent="0.3">
      <c r="B30" s="8" t="s">
        <v>19</v>
      </c>
      <c r="C30" s="11" t="s">
        <v>6</v>
      </c>
      <c r="D30" s="26"/>
      <c r="E30" s="20"/>
      <c r="F30" s="20"/>
      <c r="G30" s="20"/>
      <c r="H30" s="20"/>
      <c r="I30" s="20"/>
      <c r="J30" s="20"/>
    </row>
    <row r="31" spans="2:10" ht="14.4" customHeight="1" x14ac:dyDescent="0.3">
      <c r="B31" s="8" t="s">
        <v>21</v>
      </c>
      <c r="C31" s="11" t="s">
        <v>6</v>
      </c>
      <c r="D31" s="26"/>
      <c r="E31" s="20"/>
      <c r="F31" s="20"/>
      <c r="G31" s="20"/>
      <c r="H31" s="20"/>
      <c r="I31" s="20"/>
      <c r="J31" s="20"/>
    </row>
    <row r="32" spans="2:10" ht="14.4" customHeight="1" x14ac:dyDescent="0.3">
      <c r="B32" s="8" t="s">
        <v>21</v>
      </c>
      <c r="C32" s="11" t="s">
        <v>6</v>
      </c>
      <c r="D32" s="26"/>
      <c r="E32" s="20"/>
      <c r="F32" s="20"/>
      <c r="G32" s="20"/>
      <c r="H32" s="20"/>
      <c r="I32" s="20"/>
      <c r="J32" s="20"/>
    </row>
    <row r="33" spans="2:10" ht="14.4" customHeight="1" x14ac:dyDescent="0.3">
      <c r="B33" s="8" t="s">
        <v>21</v>
      </c>
      <c r="C33" s="11" t="s">
        <v>6</v>
      </c>
      <c r="D33" s="26"/>
      <c r="E33" s="20"/>
      <c r="F33" s="20"/>
      <c r="G33" s="20"/>
      <c r="H33" s="20"/>
      <c r="I33" s="20"/>
      <c r="J33" s="20"/>
    </row>
    <row r="34" spans="2:10" ht="14.4" customHeight="1" x14ac:dyDescent="0.3">
      <c r="B34" s="8" t="s">
        <v>22</v>
      </c>
      <c r="C34" s="11" t="s">
        <v>6</v>
      </c>
      <c r="D34" s="26"/>
      <c r="E34" s="20"/>
      <c r="F34" s="20"/>
      <c r="G34" s="20"/>
      <c r="H34" s="20"/>
      <c r="I34" s="20"/>
      <c r="J34" s="20"/>
    </row>
    <row r="35" spans="2:10" ht="14.4" customHeight="1" x14ac:dyDescent="0.3">
      <c r="B35" s="8" t="s">
        <v>23</v>
      </c>
      <c r="C35" s="11" t="s">
        <v>6</v>
      </c>
      <c r="D35" s="26"/>
      <c r="E35" s="20"/>
      <c r="F35" s="20"/>
      <c r="G35" s="20"/>
      <c r="H35" s="20"/>
      <c r="I35" s="20"/>
      <c r="J35" s="20"/>
    </row>
    <row r="36" spans="2:10" ht="14.4" customHeight="1" x14ac:dyDescent="0.3">
      <c r="B36" s="8" t="s">
        <v>24</v>
      </c>
      <c r="C36" s="11" t="s">
        <v>4</v>
      </c>
      <c r="D36" s="26"/>
      <c r="E36" s="20"/>
      <c r="F36" s="20"/>
      <c r="G36" s="20"/>
      <c r="H36" s="20"/>
      <c r="I36" s="20"/>
      <c r="J36" s="20"/>
    </row>
    <row r="37" spans="2:10" ht="14.4" customHeight="1" x14ac:dyDescent="0.3">
      <c r="B37" s="8" t="s">
        <v>25</v>
      </c>
      <c r="C37" s="11" t="s">
        <v>6</v>
      </c>
      <c r="D37" s="26"/>
      <c r="E37" s="20"/>
      <c r="F37" s="20"/>
      <c r="G37" s="20"/>
      <c r="H37" s="20"/>
      <c r="I37" s="20"/>
      <c r="J37" s="20"/>
    </row>
    <row r="38" spans="2:10" ht="14.4" customHeight="1" x14ac:dyDescent="0.3">
      <c r="B38" s="8" t="s">
        <v>25</v>
      </c>
      <c r="C38" s="11" t="s">
        <v>6</v>
      </c>
      <c r="D38" s="26"/>
      <c r="E38" s="20"/>
      <c r="F38" s="20"/>
      <c r="G38" s="20"/>
      <c r="H38" s="20"/>
      <c r="I38" s="20"/>
      <c r="J38" s="20"/>
    </row>
    <row r="39" spans="2:10" ht="14.4" customHeight="1" x14ac:dyDescent="0.3">
      <c r="B39" s="8" t="s">
        <v>27</v>
      </c>
      <c r="C39" s="11" t="s">
        <v>6</v>
      </c>
      <c r="D39" s="26"/>
      <c r="E39" s="20"/>
      <c r="F39" s="20"/>
      <c r="G39" s="20"/>
      <c r="H39" s="20"/>
      <c r="I39" s="20"/>
      <c r="J39" s="20"/>
    </row>
    <row r="40" spans="2:10" ht="14.4" customHeight="1" x14ac:dyDescent="0.3">
      <c r="B40" s="8" t="s">
        <v>28</v>
      </c>
      <c r="C40" s="11" t="s">
        <v>4</v>
      </c>
      <c r="D40" s="26"/>
      <c r="E40" s="20"/>
      <c r="F40" s="20"/>
      <c r="G40" s="20"/>
      <c r="H40" s="20"/>
      <c r="I40" s="20"/>
      <c r="J40" s="20"/>
    </row>
    <row r="41" spans="2:10" ht="14.4" customHeight="1" x14ac:dyDescent="0.3">
      <c r="B41" s="8" t="s">
        <v>30</v>
      </c>
      <c r="C41" s="11" t="s">
        <v>4</v>
      </c>
      <c r="D41" s="26"/>
      <c r="E41" s="20"/>
      <c r="F41" s="20"/>
      <c r="G41" s="20"/>
      <c r="H41" s="20"/>
      <c r="I41" s="20"/>
      <c r="J41" s="20"/>
    </row>
    <row r="42" spans="2:10" ht="14.4" customHeight="1" x14ac:dyDescent="0.3">
      <c r="B42" s="8" t="s">
        <v>31</v>
      </c>
      <c r="C42" s="11" t="s">
        <v>6</v>
      </c>
      <c r="D42" s="26"/>
      <c r="E42" s="20"/>
      <c r="F42" s="20"/>
      <c r="G42" s="20"/>
      <c r="H42" s="20"/>
      <c r="I42" s="20"/>
      <c r="J42" s="20"/>
    </row>
    <row r="43" spans="2:10" ht="14.4" customHeight="1" x14ac:dyDescent="0.3">
      <c r="B43" s="8" t="s">
        <v>32</v>
      </c>
      <c r="C43" s="11" t="s">
        <v>6</v>
      </c>
      <c r="D43" s="26"/>
      <c r="E43" s="20"/>
      <c r="F43" s="20"/>
      <c r="G43" s="20"/>
      <c r="H43" s="20"/>
      <c r="I43" s="20"/>
      <c r="J43" s="20"/>
    </row>
    <row r="44" spans="2:10" ht="14.4" customHeight="1" x14ac:dyDescent="0.3">
      <c r="B44" s="8" t="s">
        <v>33</v>
      </c>
      <c r="C44" s="11" t="s">
        <v>4</v>
      </c>
      <c r="D44" s="26"/>
      <c r="E44" s="20"/>
      <c r="F44" s="20"/>
      <c r="G44" s="20"/>
      <c r="H44" s="20"/>
      <c r="I44" s="20"/>
      <c r="J44" s="20"/>
    </row>
    <row r="45" spans="2:10" ht="14.4" customHeight="1" x14ac:dyDescent="0.3">
      <c r="B45" s="8" t="s">
        <v>34</v>
      </c>
      <c r="C45" s="11" t="s">
        <v>6</v>
      </c>
      <c r="D45" s="26"/>
      <c r="E45" s="20"/>
      <c r="F45" s="20"/>
      <c r="G45" s="20"/>
      <c r="H45" s="20"/>
      <c r="I45" s="20"/>
      <c r="J45" s="20"/>
    </row>
    <row r="46" spans="2:10" ht="14.4" customHeight="1" x14ac:dyDescent="0.3">
      <c r="B46" s="8" t="s">
        <v>36</v>
      </c>
      <c r="C46" s="11" t="s">
        <v>6</v>
      </c>
      <c r="D46" s="26"/>
      <c r="E46" s="20"/>
      <c r="F46" s="20"/>
      <c r="G46" s="20"/>
      <c r="H46" s="20"/>
      <c r="I46" s="20"/>
      <c r="J46" s="20"/>
    </row>
    <row r="47" spans="2:10" ht="14.4" customHeight="1" x14ac:dyDescent="0.3">
      <c r="B47" s="8" t="s">
        <v>39</v>
      </c>
      <c r="C47" s="11" t="s">
        <v>6</v>
      </c>
      <c r="D47" s="26"/>
      <c r="E47" s="20"/>
      <c r="F47" s="20"/>
      <c r="G47" s="20"/>
      <c r="H47" s="20"/>
      <c r="I47" s="20"/>
      <c r="J47" s="20"/>
    </row>
    <row r="48" spans="2:10" ht="14.4" customHeight="1" x14ac:dyDescent="0.3">
      <c r="B48" s="8" t="s">
        <v>40</v>
      </c>
      <c r="C48" s="11" t="s">
        <v>6</v>
      </c>
      <c r="D48" s="26"/>
      <c r="E48" s="20"/>
      <c r="F48" s="20"/>
      <c r="G48" s="20"/>
      <c r="H48" s="20"/>
      <c r="I48" s="20"/>
      <c r="J48" s="20"/>
    </row>
    <row r="49" spans="2:10" ht="14.4" customHeight="1" x14ac:dyDescent="0.3">
      <c r="B49" s="8" t="s">
        <v>40</v>
      </c>
      <c r="C49" s="11" t="s">
        <v>6</v>
      </c>
      <c r="D49" s="26"/>
      <c r="E49" s="20"/>
      <c r="F49" s="20"/>
      <c r="G49" s="20"/>
      <c r="H49" s="20"/>
      <c r="I49" s="20"/>
      <c r="J49" s="20"/>
    </row>
    <row r="50" spans="2:10" ht="14.4" customHeight="1" x14ac:dyDescent="0.3">
      <c r="B50" s="8" t="s">
        <v>41</v>
      </c>
      <c r="C50" s="11" t="s">
        <v>6</v>
      </c>
      <c r="D50" s="26"/>
      <c r="E50" s="20"/>
      <c r="F50" s="20"/>
      <c r="G50" s="20"/>
      <c r="H50" s="20"/>
      <c r="I50" s="20"/>
      <c r="J50" s="20"/>
    </row>
    <row r="51" spans="2:10" ht="14.4" customHeight="1" x14ac:dyDescent="0.3">
      <c r="B51" s="8" t="s">
        <v>43</v>
      </c>
      <c r="C51" s="11" t="s">
        <v>4</v>
      </c>
      <c r="D51" s="26"/>
      <c r="E51" s="20"/>
      <c r="F51" s="20"/>
      <c r="G51" s="20"/>
      <c r="H51" s="20"/>
      <c r="I51" s="20"/>
      <c r="J51" s="20"/>
    </row>
    <row r="52" spans="2:10" ht="14.4" customHeight="1" x14ac:dyDescent="0.3">
      <c r="B52" s="8" t="s">
        <v>44</v>
      </c>
      <c r="C52" s="11" t="s">
        <v>6</v>
      </c>
      <c r="D52" s="26"/>
      <c r="E52" s="20"/>
      <c r="F52" s="20"/>
      <c r="G52" s="20"/>
      <c r="H52" s="20"/>
      <c r="I52" s="20"/>
      <c r="J52" s="20"/>
    </row>
    <row r="53" spans="2:10" ht="14.4" customHeight="1" x14ac:dyDescent="0.3">
      <c r="B53" s="8" t="s">
        <v>46</v>
      </c>
      <c r="C53" s="11" t="s">
        <v>6</v>
      </c>
      <c r="D53" s="26"/>
      <c r="E53" s="20"/>
      <c r="F53" s="20"/>
      <c r="G53" s="20"/>
      <c r="H53" s="20"/>
      <c r="I53" s="20"/>
      <c r="J53" s="20"/>
    </row>
    <row r="54" spans="2:10" ht="14.4" customHeight="1" x14ac:dyDescent="0.3">
      <c r="B54" s="8" t="s">
        <v>48</v>
      </c>
      <c r="C54" s="11" t="s">
        <v>6</v>
      </c>
      <c r="D54" s="26"/>
      <c r="E54" s="20"/>
      <c r="F54" s="20"/>
      <c r="G54" s="20"/>
      <c r="H54" s="20"/>
      <c r="I54" s="20"/>
      <c r="J54" s="20"/>
    </row>
    <row r="55" spans="2:10" ht="14.4" customHeight="1" x14ac:dyDescent="0.3">
      <c r="B55" s="8" t="s">
        <v>52</v>
      </c>
      <c r="C55" s="11" t="s">
        <v>6</v>
      </c>
      <c r="D55" s="26"/>
      <c r="E55" s="20"/>
      <c r="F55" s="20"/>
      <c r="G55" s="20"/>
      <c r="H55" s="20"/>
      <c r="I55" s="20"/>
      <c r="J55" s="20"/>
    </row>
    <row r="56" spans="2:10" ht="14.4" customHeight="1" x14ac:dyDescent="0.3">
      <c r="B56" s="8" t="s">
        <v>53</v>
      </c>
      <c r="C56" s="11" t="s">
        <v>6</v>
      </c>
      <c r="D56" s="26"/>
      <c r="E56" s="20"/>
      <c r="F56" s="20"/>
      <c r="G56" s="20"/>
      <c r="H56" s="20"/>
      <c r="I56" s="20"/>
      <c r="J56" s="20"/>
    </row>
    <row r="57" spans="2:10" ht="14.4" customHeight="1" x14ac:dyDescent="0.3">
      <c r="B57" s="8" t="s">
        <v>54</v>
      </c>
      <c r="C57" s="11" t="s">
        <v>6</v>
      </c>
      <c r="D57" s="26"/>
      <c r="E57" s="20"/>
      <c r="F57" s="20"/>
      <c r="G57" s="20"/>
      <c r="H57" s="20"/>
      <c r="I57" s="20"/>
      <c r="J57" s="20"/>
    </row>
    <row r="58" spans="2:10" ht="14.4" customHeight="1" x14ac:dyDescent="0.3">
      <c r="B58" s="8" t="s">
        <v>55</v>
      </c>
      <c r="C58" s="11" t="s">
        <v>6</v>
      </c>
      <c r="D58" s="26"/>
      <c r="E58" s="20"/>
      <c r="F58" s="20"/>
      <c r="G58" s="20"/>
      <c r="H58" s="20"/>
      <c r="I58" s="20"/>
      <c r="J58" s="20"/>
    </row>
    <row r="59" spans="2:10" ht="14.4" customHeight="1" x14ac:dyDescent="0.3">
      <c r="B59" s="8" t="s">
        <v>56</v>
      </c>
      <c r="C59" s="11" t="s">
        <v>6</v>
      </c>
      <c r="D59" s="26"/>
      <c r="E59" s="20"/>
      <c r="F59" s="20"/>
      <c r="G59" s="20"/>
      <c r="H59" s="20"/>
      <c r="I59" s="20"/>
      <c r="J59" s="20"/>
    </row>
    <row r="60" spans="2:10" ht="14.4" customHeight="1" x14ac:dyDescent="0.3">
      <c r="B60" s="8" t="s">
        <v>58</v>
      </c>
      <c r="C60" s="11" t="s">
        <v>6</v>
      </c>
      <c r="D60" s="26"/>
      <c r="E60" s="20"/>
      <c r="F60" s="20"/>
      <c r="G60" s="20"/>
      <c r="H60" s="20"/>
      <c r="I60" s="20"/>
      <c r="J60" s="20"/>
    </row>
    <row r="61" spans="2:10" ht="14.4" customHeight="1" x14ac:dyDescent="0.3">
      <c r="B61" s="8" t="s">
        <v>58</v>
      </c>
      <c r="C61" s="11" t="s">
        <v>6</v>
      </c>
      <c r="D61" s="26"/>
      <c r="E61" s="20"/>
      <c r="F61" s="20"/>
      <c r="G61" s="20"/>
      <c r="H61" s="20"/>
      <c r="I61" s="20"/>
      <c r="J61" s="20"/>
    </row>
    <row r="62" spans="2:10" ht="14.4" customHeight="1" x14ac:dyDescent="0.3">
      <c r="B62" s="8" t="s">
        <v>58</v>
      </c>
      <c r="C62" s="11" t="s">
        <v>6</v>
      </c>
      <c r="D62" s="26"/>
      <c r="E62" s="20"/>
      <c r="F62" s="20"/>
      <c r="G62" s="20"/>
      <c r="H62" s="20"/>
      <c r="I62" s="20"/>
      <c r="J62" s="20"/>
    </row>
    <row r="63" spans="2:10" ht="14.4" customHeight="1" x14ac:dyDescent="0.3">
      <c r="B63" s="8" t="s">
        <v>58</v>
      </c>
      <c r="C63" s="11" t="s">
        <v>6</v>
      </c>
      <c r="D63" s="26"/>
      <c r="E63" s="20"/>
      <c r="F63" s="20"/>
      <c r="G63" s="20"/>
      <c r="H63" s="20"/>
      <c r="I63" s="20"/>
      <c r="J63" s="20"/>
    </row>
    <row r="64" spans="2:10" ht="14.4" customHeight="1" x14ac:dyDescent="0.3">
      <c r="B64" s="8" t="s">
        <v>58</v>
      </c>
      <c r="C64" s="11" t="s">
        <v>6</v>
      </c>
      <c r="D64" s="26"/>
      <c r="E64" s="20"/>
      <c r="F64" s="20"/>
      <c r="G64" s="20"/>
      <c r="H64" s="20"/>
      <c r="I64" s="20"/>
      <c r="J64" s="20"/>
    </row>
    <row r="65" spans="2:10" ht="14.4" customHeight="1" x14ac:dyDescent="0.3">
      <c r="B65" s="8" t="s">
        <v>58</v>
      </c>
      <c r="C65" s="11" t="s">
        <v>6</v>
      </c>
      <c r="D65" s="26"/>
      <c r="E65" s="20"/>
      <c r="F65" s="20"/>
      <c r="G65" s="20"/>
      <c r="H65" s="20"/>
      <c r="I65" s="20"/>
      <c r="J65" s="20"/>
    </row>
    <row r="66" spans="2:10" ht="14.4" customHeight="1" x14ac:dyDescent="0.3">
      <c r="B66" s="8" t="s">
        <v>58</v>
      </c>
      <c r="C66" s="11" t="s">
        <v>6</v>
      </c>
      <c r="D66" s="26"/>
      <c r="E66" s="20"/>
      <c r="F66" s="20"/>
      <c r="G66" s="20"/>
      <c r="H66" s="20"/>
      <c r="I66" s="20"/>
      <c r="J66" s="20"/>
    </row>
    <row r="67" spans="2:10" ht="14.4" customHeight="1" x14ac:dyDescent="0.3">
      <c r="B67" s="8" t="s">
        <v>58</v>
      </c>
      <c r="C67" s="11" t="s">
        <v>6</v>
      </c>
      <c r="D67" s="26"/>
      <c r="E67" s="20"/>
      <c r="F67" s="20"/>
      <c r="G67" s="20"/>
      <c r="H67" s="20"/>
      <c r="I67" s="20"/>
      <c r="J67" s="20"/>
    </row>
    <row r="68" spans="2:10" ht="14.4" customHeight="1" x14ac:dyDescent="0.3">
      <c r="B68" s="8" t="s">
        <v>58</v>
      </c>
      <c r="C68" s="11" t="s">
        <v>6</v>
      </c>
      <c r="D68" s="26"/>
      <c r="E68" s="20"/>
      <c r="F68" s="20"/>
      <c r="G68" s="20"/>
      <c r="H68" s="20"/>
      <c r="I68" s="20"/>
      <c r="J68" s="20"/>
    </row>
    <row r="69" spans="2:10" ht="14.4" customHeight="1" x14ac:dyDescent="0.3">
      <c r="B69" s="8" t="s">
        <v>58</v>
      </c>
      <c r="C69" s="11" t="s">
        <v>6</v>
      </c>
      <c r="D69" s="26"/>
      <c r="E69" s="20"/>
      <c r="F69" s="20"/>
      <c r="G69" s="20"/>
      <c r="H69" s="20"/>
      <c r="I69" s="20"/>
      <c r="J69" s="20"/>
    </row>
    <row r="70" spans="2:10" ht="14.4" customHeight="1" x14ac:dyDescent="0.3">
      <c r="B70" s="8" t="s">
        <v>59</v>
      </c>
      <c r="C70" s="11" t="s">
        <v>6</v>
      </c>
      <c r="D70" s="26"/>
      <c r="E70" s="20"/>
      <c r="F70" s="20"/>
      <c r="G70" s="20"/>
      <c r="H70" s="20"/>
      <c r="I70" s="20"/>
      <c r="J70" s="20"/>
    </row>
    <row r="71" spans="2:10" ht="14.4" customHeight="1" x14ac:dyDescent="0.3">
      <c r="B71" s="8" t="s">
        <v>59</v>
      </c>
      <c r="C71" s="11" t="s">
        <v>6</v>
      </c>
      <c r="D71" s="26"/>
      <c r="E71" s="20"/>
      <c r="F71" s="20"/>
      <c r="G71" s="20"/>
      <c r="H71" s="20"/>
      <c r="I71" s="20"/>
      <c r="J71" s="20"/>
    </row>
    <row r="72" spans="2:10" ht="14.4" customHeight="1" x14ac:dyDescent="0.3">
      <c r="B72" s="8" t="s">
        <v>60</v>
      </c>
      <c r="C72" s="11" t="s">
        <v>6</v>
      </c>
      <c r="D72" s="26"/>
      <c r="E72" s="20"/>
      <c r="F72" s="20"/>
      <c r="G72" s="20"/>
      <c r="H72" s="20"/>
      <c r="I72" s="20"/>
      <c r="J72" s="20"/>
    </row>
    <row r="73" spans="2:10" ht="14.4" customHeight="1" x14ac:dyDescent="0.3">
      <c r="B73" s="8" t="s">
        <v>62</v>
      </c>
      <c r="C73" s="11" t="s">
        <v>4</v>
      </c>
      <c r="D73" s="26"/>
      <c r="E73" s="20"/>
      <c r="F73" s="20"/>
      <c r="G73" s="20"/>
      <c r="H73" s="20"/>
      <c r="I73" s="20"/>
      <c r="J73" s="20"/>
    </row>
    <row r="74" spans="2:10" ht="14.4" customHeight="1" x14ac:dyDescent="0.3">
      <c r="B74" s="8" t="s">
        <v>262</v>
      </c>
      <c r="C74" s="11" t="s">
        <v>6</v>
      </c>
      <c r="D74" s="26"/>
      <c r="E74" s="20"/>
      <c r="F74" s="20"/>
      <c r="G74" s="20"/>
      <c r="H74" s="20"/>
      <c r="I74" s="20"/>
      <c r="J74" s="20"/>
    </row>
    <row r="75" spans="2:10" ht="14.4" customHeight="1" x14ac:dyDescent="0.3">
      <c r="B75" s="8" t="s">
        <v>63</v>
      </c>
      <c r="C75" s="11" t="s">
        <v>6</v>
      </c>
      <c r="D75" s="26"/>
      <c r="E75" s="20"/>
      <c r="F75" s="20"/>
      <c r="G75" s="20"/>
      <c r="H75" s="20"/>
      <c r="I75" s="20"/>
      <c r="J75" s="20"/>
    </row>
    <row r="76" spans="2:10" ht="14.4" customHeight="1" x14ac:dyDescent="0.3">
      <c r="B76" s="8" t="s">
        <v>64</v>
      </c>
      <c r="C76" s="11" t="s">
        <v>4</v>
      </c>
      <c r="D76" s="26"/>
      <c r="E76" s="20"/>
      <c r="F76" s="20"/>
      <c r="G76" s="20"/>
      <c r="H76" s="20"/>
      <c r="I76" s="20"/>
      <c r="J76" s="20"/>
    </row>
    <row r="77" spans="2:10" ht="14.4" customHeight="1" x14ac:dyDescent="0.3">
      <c r="B77" s="8" t="s">
        <v>65</v>
      </c>
      <c r="C77" s="11" t="s">
        <v>6</v>
      </c>
      <c r="D77" s="26"/>
      <c r="E77" s="20"/>
      <c r="F77" s="20"/>
      <c r="G77" s="20"/>
      <c r="H77" s="20"/>
      <c r="I77" s="20"/>
      <c r="J77" s="20"/>
    </row>
    <row r="78" spans="2:10" ht="14.4" customHeight="1" x14ac:dyDescent="0.3">
      <c r="B78" s="8" t="s">
        <v>65</v>
      </c>
      <c r="C78" s="11" t="s">
        <v>6</v>
      </c>
      <c r="D78" s="26"/>
      <c r="E78" s="20"/>
      <c r="F78" s="20"/>
      <c r="G78" s="20"/>
      <c r="H78" s="20"/>
      <c r="I78" s="20"/>
      <c r="J78" s="20"/>
    </row>
    <row r="79" spans="2:10" ht="14.4" customHeight="1" x14ac:dyDescent="0.3">
      <c r="B79" s="8" t="s">
        <v>68</v>
      </c>
      <c r="C79" s="11" t="s">
        <v>6</v>
      </c>
      <c r="D79" s="26"/>
      <c r="E79" s="20"/>
      <c r="F79" s="20"/>
      <c r="G79" s="20"/>
      <c r="H79" s="20"/>
      <c r="I79" s="20"/>
      <c r="J79" s="20"/>
    </row>
    <row r="80" spans="2:10" ht="14.4" customHeight="1" x14ac:dyDescent="0.3">
      <c r="B80" s="8" t="s">
        <v>69</v>
      </c>
      <c r="C80" s="11" t="s">
        <v>6</v>
      </c>
      <c r="D80" s="26"/>
      <c r="E80" s="20"/>
      <c r="F80" s="20"/>
      <c r="G80" s="20"/>
      <c r="H80" s="20"/>
      <c r="I80" s="20"/>
      <c r="J80" s="20"/>
    </row>
    <row r="81" spans="2:10" ht="14.4" customHeight="1" x14ac:dyDescent="0.3">
      <c r="B81" s="8" t="s">
        <v>248</v>
      </c>
      <c r="C81" s="11" t="s">
        <v>6</v>
      </c>
      <c r="D81" s="26"/>
      <c r="E81" s="20"/>
      <c r="F81" s="20"/>
      <c r="G81" s="20"/>
      <c r="H81" s="20"/>
      <c r="I81" s="20"/>
      <c r="J81" s="20"/>
    </row>
    <row r="82" spans="2:10" ht="14.4" customHeight="1" x14ac:dyDescent="0.3">
      <c r="B82" s="8" t="s">
        <v>269</v>
      </c>
      <c r="C82" s="11" t="s">
        <v>6</v>
      </c>
      <c r="D82" s="26"/>
      <c r="E82" s="20"/>
      <c r="F82" s="20"/>
      <c r="G82" s="20"/>
      <c r="H82" s="20"/>
      <c r="I82" s="20"/>
      <c r="J82" s="20"/>
    </row>
    <row r="83" spans="2:10" ht="14.4" customHeight="1" x14ac:dyDescent="0.3">
      <c r="B83" s="8" t="s">
        <v>74</v>
      </c>
      <c r="C83" s="11" t="s">
        <v>4</v>
      </c>
      <c r="D83" s="26"/>
      <c r="E83" s="20"/>
      <c r="F83" s="20"/>
      <c r="G83" s="20"/>
      <c r="H83" s="20"/>
      <c r="I83" s="20"/>
      <c r="J83" s="20"/>
    </row>
    <row r="84" spans="2:10" ht="14.4" customHeight="1" x14ac:dyDescent="0.3">
      <c r="B84" s="8" t="s">
        <v>75</v>
      </c>
      <c r="C84" s="11" t="s">
        <v>4</v>
      </c>
      <c r="D84" s="26"/>
      <c r="E84" s="20"/>
      <c r="F84" s="20"/>
      <c r="G84" s="20"/>
      <c r="H84" s="20"/>
      <c r="I84" s="20"/>
      <c r="J84" s="20"/>
    </row>
    <row r="85" spans="2:10" ht="14.4" customHeight="1" x14ac:dyDescent="0.3">
      <c r="B85" s="8" t="s">
        <v>76</v>
      </c>
      <c r="C85" s="11" t="s">
        <v>4</v>
      </c>
      <c r="D85" s="26"/>
      <c r="E85" s="20"/>
      <c r="F85" s="20"/>
      <c r="G85" s="20"/>
      <c r="H85" s="20"/>
      <c r="I85" s="20"/>
      <c r="J85" s="20"/>
    </row>
    <row r="86" spans="2:10" ht="14.4" customHeight="1" x14ac:dyDescent="0.3">
      <c r="B86" s="8" t="s">
        <v>77</v>
      </c>
      <c r="C86" s="11" t="s">
        <v>6</v>
      </c>
      <c r="D86" s="26"/>
      <c r="E86" s="20"/>
      <c r="F86" s="20"/>
      <c r="G86" s="20"/>
      <c r="H86" s="20"/>
      <c r="I86" s="20"/>
      <c r="J86" s="20"/>
    </row>
    <row r="87" spans="2:10" ht="14.4" customHeight="1" x14ac:dyDescent="0.3">
      <c r="B87" s="8" t="s">
        <v>77</v>
      </c>
      <c r="C87" s="11" t="s">
        <v>6</v>
      </c>
      <c r="D87" s="26"/>
      <c r="E87" s="20"/>
      <c r="F87" s="20"/>
      <c r="G87" s="20"/>
      <c r="H87" s="20"/>
      <c r="I87" s="20"/>
      <c r="J87" s="20"/>
    </row>
    <row r="88" spans="2:10" ht="14.4" customHeight="1" x14ac:dyDescent="0.3">
      <c r="B88" s="8" t="s">
        <v>77</v>
      </c>
      <c r="C88" s="11" t="s">
        <v>6</v>
      </c>
      <c r="D88" s="26"/>
      <c r="E88" s="20"/>
      <c r="F88" s="20"/>
      <c r="G88" s="20"/>
      <c r="H88" s="20"/>
      <c r="I88" s="20"/>
      <c r="J88" s="20"/>
    </row>
    <row r="89" spans="2:10" ht="14.4" customHeight="1" x14ac:dyDescent="0.3">
      <c r="B89" s="8" t="s">
        <v>77</v>
      </c>
      <c r="C89" s="11" t="s">
        <v>6</v>
      </c>
      <c r="D89" s="26"/>
      <c r="E89" s="20"/>
      <c r="F89" s="20"/>
      <c r="G89" s="20"/>
      <c r="H89" s="20"/>
      <c r="I89" s="20"/>
      <c r="J89" s="20"/>
    </row>
    <row r="90" spans="2:10" ht="14.4" customHeight="1" x14ac:dyDescent="0.3">
      <c r="B90" s="8" t="s">
        <v>77</v>
      </c>
      <c r="C90" s="11" t="s">
        <v>6</v>
      </c>
      <c r="D90" s="26"/>
      <c r="E90" s="20"/>
      <c r="F90" s="20"/>
      <c r="G90" s="20"/>
      <c r="H90" s="20"/>
      <c r="I90" s="20"/>
      <c r="J90" s="20"/>
    </row>
    <row r="91" spans="2:10" ht="14.4" customHeight="1" x14ac:dyDescent="0.3">
      <c r="B91" s="8" t="s">
        <v>79</v>
      </c>
      <c r="C91" s="11" t="s">
        <v>6</v>
      </c>
      <c r="D91" s="26"/>
      <c r="E91" s="20"/>
      <c r="F91" s="20"/>
      <c r="G91" s="20"/>
      <c r="H91" s="20"/>
      <c r="I91" s="20"/>
      <c r="J91" s="20"/>
    </row>
    <row r="92" spans="2:10" ht="14.4" customHeight="1" x14ac:dyDescent="0.3">
      <c r="B92" s="8" t="s">
        <v>80</v>
      </c>
      <c r="C92" s="11" t="s">
        <v>6</v>
      </c>
      <c r="D92" s="26"/>
      <c r="E92" s="20"/>
      <c r="F92" s="20"/>
      <c r="G92" s="20"/>
      <c r="H92" s="20"/>
      <c r="I92" s="20"/>
      <c r="J92" s="20"/>
    </row>
    <row r="93" spans="2:10" ht="14.4" customHeight="1" x14ac:dyDescent="0.3">
      <c r="B93" s="8" t="s">
        <v>263</v>
      </c>
      <c r="C93" s="11" t="s">
        <v>6</v>
      </c>
      <c r="D93" s="26"/>
      <c r="E93" s="20"/>
      <c r="F93" s="20"/>
      <c r="G93" s="20"/>
      <c r="H93" s="20"/>
      <c r="I93" s="20"/>
      <c r="J93" s="20"/>
    </row>
    <row r="94" spans="2:10" ht="14.4" customHeight="1" x14ac:dyDescent="0.3">
      <c r="B94" s="8" t="s">
        <v>82</v>
      </c>
      <c r="C94" s="11" t="s">
        <v>6</v>
      </c>
      <c r="D94" s="26"/>
      <c r="E94" s="20"/>
      <c r="F94" s="20"/>
      <c r="G94" s="20"/>
      <c r="H94" s="20"/>
      <c r="I94" s="20"/>
      <c r="J94" s="20"/>
    </row>
    <row r="95" spans="2:10" ht="14.4" customHeight="1" x14ac:dyDescent="0.3">
      <c r="B95" s="8" t="s">
        <v>83</v>
      </c>
      <c r="C95" s="11" t="s">
        <v>11</v>
      </c>
      <c r="D95" s="26"/>
      <c r="E95" s="20"/>
      <c r="F95" s="20"/>
      <c r="G95" s="20"/>
      <c r="H95" s="20"/>
      <c r="I95" s="20"/>
      <c r="J95" s="20"/>
    </row>
    <row r="96" spans="2:10" ht="14.4" customHeight="1" x14ac:dyDescent="0.3">
      <c r="B96" s="8" t="s">
        <v>267</v>
      </c>
      <c r="C96" s="11" t="s">
        <v>6</v>
      </c>
      <c r="D96" s="26"/>
      <c r="E96" s="20"/>
      <c r="F96" s="20"/>
      <c r="G96" s="20"/>
      <c r="H96" s="20"/>
      <c r="I96" s="20"/>
      <c r="J96" s="20"/>
    </row>
    <row r="97" spans="2:10" ht="14.4" customHeight="1" x14ac:dyDescent="0.3">
      <c r="B97" s="8" t="s">
        <v>267</v>
      </c>
      <c r="C97" s="11" t="s">
        <v>6</v>
      </c>
      <c r="D97" s="26"/>
      <c r="E97" s="20"/>
      <c r="F97" s="20"/>
      <c r="G97" s="20"/>
      <c r="H97" s="20"/>
      <c r="I97" s="20"/>
      <c r="J97" s="20"/>
    </row>
    <row r="98" spans="2:10" ht="14.4" customHeight="1" x14ac:dyDescent="0.3">
      <c r="B98" s="8" t="s">
        <v>267</v>
      </c>
      <c r="C98" s="11" t="s">
        <v>6</v>
      </c>
      <c r="D98" s="26"/>
      <c r="E98" s="20"/>
      <c r="F98" s="20"/>
      <c r="G98" s="20"/>
      <c r="H98" s="20"/>
      <c r="I98" s="20"/>
      <c r="J98" s="20"/>
    </row>
    <row r="99" spans="2:10" ht="14.4" customHeight="1" x14ac:dyDescent="0.3">
      <c r="B99" s="8" t="s">
        <v>267</v>
      </c>
      <c r="C99" s="11" t="s">
        <v>6</v>
      </c>
      <c r="D99" s="26"/>
      <c r="E99" s="20"/>
      <c r="F99" s="20"/>
      <c r="G99" s="20"/>
      <c r="H99" s="20"/>
      <c r="I99" s="20"/>
      <c r="J99" s="20"/>
    </row>
    <row r="100" spans="2:10" ht="14.4" customHeight="1" x14ac:dyDescent="0.3">
      <c r="B100" s="8" t="s">
        <v>84</v>
      </c>
      <c r="C100" s="11" t="s">
        <v>6</v>
      </c>
      <c r="D100" s="26"/>
      <c r="E100" s="20"/>
      <c r="F100" s="20"/>
      <c r="G100" s="20"/>
      <c r="H100" s="20"/>
      <c r="I100" s="20"/>
      <c r="J100" s="20"/>
    </row>
    <row r="101" spans="2:10" ht="14.4" customHeight="1" x14ac:dyDescent="0.3">
      <c r="B101" s="8" t="s">
        <v>87</v>
      </c>
      <c r="C101" s="11" t="s">
        <v>6</v>
      </c>
      <c r="D101" s="26"/>
      <c r="E101" s="20"/>
      <c r="F101" s="20"/>
      <c r="G101" s="20"/>
      <c r="H101" s="20"/>
      <c r="I101" s="20"/>
      <c r="J101" s="20"/>
    </row>
    <row r="102" spans="2:10" ht="14.4" customHeight="1" x14ac:dyDescent="0.3">
      <c r="B102" s="8" t="s">
        <v>88</v>
      </c>
      <c r="C102" s="11" t="s">
        <v>6</v>
      </c>
      <c r="D102" s="26"/>
      <c r="E102" s="20"/>
      <c r="F102" s="20"/>
      <c r="G102" s="20"/>
      <c r="H102" s="20"/>
      <c r="I102" s="20"/>
      <c r="J102" s="20"/>
    </row>
    <row r="103" spans="2:10" ht="14.4" customHeight="1" x14ac:dyDescent="0.3">
      <c r="B103" s="8" t="s">
        <v>89</v>
      </c>
      <c r="C103" s="11" t="s">
        <v>11</v>
      </c>
      <c r="D103" s="26"/>
      <c r="E103" s="20"/>
      <c r="F103" s="20"/>
      <c r="G103" s="20"/>
      <c r="H103" s="20"/>
      <c r="I103" s="20"/>
      <c r="J103" s="20"/>
    </row>
    <row r="104" spans="2:10" ht="14.4" customHeight="1" x14ac:dyDescent="0.3">
      <c r="B104" s="8" t="s">
        <v>90</v>
      </c>
      <c r="C104" s="11" t="s">
        <v>6</v>
      </c>
      <c r="D104" s="26"/>
      <c r="E104" s="20"/>
      <c r="F104" s="20"/>
      <c r="G104" s="20"/>
      <c r="H104" s="20"/>
      <c r="I104" s="20"/>
      <c r="J104" s="20"/>
    </row>
    <row r="105" spans="2:10" ht="14.4" customHeight="1" x14ac:dyDescent="0.3">
      <c r="B105" s="8" t="s">
        <v>91</v>
      </c>
      <c r="C105" s="11" t="s">
        <v>6</v>
      </c>
      <c r="D105" s="26"/>
      <c r="E105" s="20"/>
      <c r="F105" s="20"/>
      <c r="G105" s="20"/>
      <c r="H105" s="20"/>
      <c r="I105" s="20"/>
      <c r="J105" s="20"/>
    </row>
    <row r="106" spans="2:10" ht="14.4" customHeight="1" x14ac:dyDescent="0.3">
      <c r="B106" s="8" t="s">
        <v>92</v>
      </c>
      <c r="C106" s="11" t="s">
        <v>6</v>
      </c>
      <c r="D106" s="26"/>
      <c r="E106" s="20"/>
      <c r="F106" s="20"/>
      <c r="G106" s="20"/>
      <c r="H106" s="20"/>
      <c r="I106" s="20"/>
      <c r="J106" s="20"/>
    </row>
    <row r="107" spans="2:10" ht="14.4" customHeight="1" x14ac:dyDescent="0.3">
      <c r="B107" s="8" t="s">
        <v>93</v>
      </c>
      <c r="C107" s="11" t="s">
        <v>6</v>
      </c>
      <c r="D107" s="26"/>
      <c r="E107" s="20"/>
      <c r="F107" s="20"/>
      <c r="G107" s="20"/>
      <c r="H107" s="20"/>
      <c r="I107" s="20"/>
      <c r="J107" s="20"/>
    </row>
    <row r="108" spans="2:10" ht="14.4" customHeight="1" x14ac:dyDescent="0.3">
      <c r="B108" s="8" t="s">
        <v>94</v>
      </c>
      <c r="C108" s="11" t="s">
        <v>6</v>
      </c>
      <c r="D108" s="26"/>
      <c r="E108" s="20"/>
      <c r="F108" s="20"/>
      <c r="G108" s="20"/>
      <c r="H108" s="20"/>
      <c r="I108" s="20"/>
      <c r="J108" s="20"/>
    </row>
    <row r="109" spans="2:10" ht="14.4" customHeight="1" x14ac:dyDescent="0.3">
      <c r="B109" s="8" t="s">
        <v>95</v>
      </c>
      <c r="C109" s="11" t="s">
        <v>6</v>
      </c>
      <c r="D109" s="26"/>
      <c r="E109" s="20"/>
      <c r="F109" s="20"/>
      <c r="G109" s="20"/>
      <c r="H109" s="20"/>
      <c r="I109" s="20"/>
      <c r="J109" s="20"/>
    </row>
    <row r="110" spans="2:10" ht="14.4" customHeight="1" x14ac:dyDescent="0.3">
      <c r="B110" s="8" t="s">
        <v>251</v>
      </c>
      <c r="C110" s="11" t="s">
        <v>6</v>
      </c>
      <c r="D110" s="26"/>
      <c r="E110" s="20"/>
      <c r="F110" s="20"/>
      <c r="G110" s="20"/>
      <c r="H110" s="20"/>
      <c r="I110" s="20"/>
      <c r="J110" s="20"/>
    </row>
    <row r="111" spans="2:10" ht="14.4" customHeight="1" x14ac:dyDescent="0.3">
      <c r="B111" s="8" t="s">
        <v>96</v>
      </c>
      <c r="C111" s="11" t="s">
        <v>11</v>
      </c>
      <c r="D111" s="26"/>
      <c r="E111" s="20"/>
      <c r="F111" s="20"/>
      <c r="G111" s="20"/>
      <c r="H111" s="20"/>
      <c r="I111" s="20"/>
      <c r="J111" s="20"/>
    </row>
    <row r="112" spans="2:10" ht="14.4" customHeight="1" x14ac:dyDescent="0.3">
      <c r="B112" s="8" t="s">
        <v>266</v>
      </c>
      <c r="C112" s="11" t="s">
        <v>6</v>
      </c>
      <c r="D112" s="26"/>
      <c r="E112" s="20"/>
      <c r="F112" s="20"/>
      <c r="G112" s="20"/>
      <c r="H112" s="20"/>
      <c r="I112" s="20"/>
      <c r="J112" s="20"/>
    </row>
    <row r="113" spans="2:10" ht="14.4" customHeight="1" x14ac:dyDescent="0.3">
      <c r="B113" s="8" t="s">
        <v>266</v>
      </c>
      <c r="C113" s="11" t="s">
        <v>6</v>
      </c>
      <c r="D113" s="26"/>
      <c r="E113" s="20"/>
      <c r="F113" s="20"/>
      <c r="G113" s="20"/>
      <c r="H113" s="20"/>
      <c r="I113" s="20"/>
      <c r="J113" s="20"/>
    </row>
    <row r="114" spans="2:10" ht="14.4" customHeight="1" x14ac:dyDescent="0.3">
      <c r="B114" s="8" t="s">
        <v>265</v>
      </c>
      <c r="C114" s="11" t="s">
        <v>6</v>
      </c>
      <c r="D114" s="26"/>
      <c r="E114" s="20"/>
      <c r="F114" s="20"/>
      <c r="G114" s="20"/>
      <c r="H114" s="20"/>
      <c r="I114" s="20"/>
      <c r="J114" s="20"/>
    </row>
    <row r="115" spans="2:10" ht="14.4" customHeight="1" x14ac:dyDescent="0.3">
      <c r="B115" s="8" t="s">
        <v>98</v>
      </c>
      <c r="C115" s="11" t="s">
        <v>6</v>
      </c>
      <c r="D115" s="26"/>
      <c r="E115" s="20"/>
      <c r="F115" s="20"/>
      <c r="G115" s="20"/>
      <c r="H115" s="20"/>
      <c r="I115" s="20"/>
      <c r="J115" s="20"/>
    </row>
    <row r="116" spans="2:10" ht="14.4" customHeight="1" x14ac:dyDescent="0.3">
      <c r="B116" s="8" t="s">
        <v>99</v>
      </c>
      <c r="C116" s="11" t="s">
        <v>6</v>
      </c>
      <c r="D116" s="26"/>
      <c r="E116" s="20"/>
      <c r="F116" s="20"/>
      <c r="G116" s="20"/>
      <c r="H116" s="20"/>
      <c r="I116" s="20"/>
      <c r="J116" s="20"/>
    </row>
    <row r="117" spans="2:10" ht="14.4" customHeight="1" x14ac:dyDescent="0.3">
      <c r="B117" s="8" t="s">
        <v>100</v>
      </c>
      <c r="C117" s="11" t="s">
        <v>6</v>
      </c>
      <c r="D117" s="26"/>
      <c r="E117" s="20"/>
      <c r="F117" s="20"/>
      <c r="G117" s="20"/>
      <c r="H117" s="20"/>
      <c r="I117" s="20"/>
      <c r="J117" s="20"/>
    </row>
    <row r="118" spans="2:10" ht="14.4" customHeight="1" x14ac:dyDescent="0.3">
      <c r="B118" s="8" t="s">
        <v>101</v>
      </c>
      <c r="C118" s="11" t="s">
        <v>6</v>
      </c>
      <c r="D118" s="26"/>
      <c r="E118" s="20"/>
      <c r="F118" s="20"/>
      <c r="G118" s="20"/>
      <c r="H118" s="20"/>
      <c r="I118" s="20"/>
      <c r="J118" s="20"/>
    </row>
    <row r="119" spans="2:10" ht="14.4" customHeight="1" x14ac:dyDescent="0.3">
      <c r="B119" s="8" t="s">
        <v>102</v>
      </c>
      <c r="C119" s="11" t="s">
        <v>6</v>
      </c>
      <c r="D119" s="26"/>
      <c r="E119" s="20"/>
      <c r="F119" s="20"/>
      <c r="G119" s="20"/>
      <c r="H119" s="20"/>
      <c r="I119" s="20"/>
      <c r="J119" s="20"/>
    </row>
    <row r="120" spans="2:10" ht="14.4" customHeight="1" x14ac:dyDescent="0.3">
      <c r="B120" s="8" t="s">
        <v>103</v>
      </c>
      <c r="C120" s="11" t="s">
        <v>6</v>
      </c>
      <c r="D120" s="26"/>
      <c r="E120" s="20"/>
      <c r="F120" s="20"/>
      <c r="G120" s="20"/>
      <c r="H120" s="20"/>
      <c r="I120" s="20"/>
      <c r="J120" s="20"/>
    </row>
    <row r="121" spans="2:10" ht="14.4" customHeight="1" x14ac:dyDescent="0.3">
      <c r="B121" s="8" t="s">
        <v>104</v>
      </c>
      <c r="C121" s="11" t="s">
        <v>6</v>
      </c>
      <c r="D121" s="26"/>
      <c r="E121" s="20"/>
      <c r="F121" s="20"/>
      <c r="G121" s="20"/>
      <c r="H121" s="20"/>
      <c r="I121" s="20"/>
      <c r="J121" s="20"/>
    </row>
    <row r="122" spans="2:10" ht="14.4" customHeight="1" x14ac:dyDescent="0.3">
      <c r="B122" s="8" t="s">
        <v>105</v>
      </c>
      <c r="C122" s="11" t="s">
        <v>6</v>
      </c>
      <c r="D122" s="26"/>
      <c r="E122" s="20"/>
      <c r="F122" s="20"/>
      <c r="G122" s="20"/>
      <c r="H122" s="20"/>
      <c r="I122" s="20"/>
      <c r="J122" s="20"/>
    </row>
    <row r="123" spans="2:10" ht="14.4" customHeight="1" x14ac:dyDescent="0.3">
      <c r="B123" s="8" t="s">
        <v>106</v>
      </c>
      <c r="C123" s="11" t="s">
        <v>6</v>
      </c>
      <c r="D123" s="26"/>
      <c r="E123" s="20"/>
      <c r="F123" s="20"/>
      <c r="G123" s="20"/>
      <c r="H123" s="20"/>
      <c r="I123" s="20"/>
      <c r="J123" s="20"/>
    </row>
    <row r="124" spans="2:10" ht="14.4" customHeight="1" x14ac:dyDescent="0.3">
      <c r="B124" s="8" t="s">
        <v>107</v>
      </c>
      <c r="C124" s="11" t="s">
        <v>6</v>
      </c>
      <c r="D124" s="26"/>
      <c r="E124" s="20"/>
      <c r="F124" s="20"/>
      <c r="G124" s="20"/>
      <c r="H124" s="20"/>
      <c r="I124" s="20"/>
      <c r="J124" s="20"/>
    </row>
    <row r="125" spans="2:10" ht="14.4" customHeight="1" x14ac:dyDescent="0.3">
      <c r="B125" s="8" t="s">
        <v>108</v>
      </c>
      <c r="C125" s="11" t="s">
        <v>6</v>
      </c>
      <c r="D125" s="26"/>
      <c r="E125" s="20"/>
      <c r="F125" s="20"/>
      <c r="G125" s="20"/>
      <c r="H125" s="20"/>
      <c r="I125" s="20"/>
      <c r="J125" s="20"/>
    </row>
    <row r="126" spans="2:10" ht="14.4" customHeight="1" x14ac:dyDescent="0.3">
      <c r="B126" s="8" t="s">
        <v>109</v>
      </c>
      <c r="C126" s="11" t="s">
        <v>6</v>
      </c>
      <c r="D126" s="26"/>
      <c r="E126" s="20"/>
      <c r="F126" s="20"/>
      <c r="G126" s="20"/>
      <c r="H126" s="20"/>
      <c r="I126" s="20"/>
      <c r="J126" s="20"/>
    </row>
    <row r="127" spans="2:10" ht="14.4" customHeight="1" x14ac:dyDescent="0.3">
      <c r="B127" s="8" t="s">
        <v>110</v>
      </c>
      <c r="C127" s="11" t="s">
        <v>6</v>
      </c>
      <c r="D127" s="26"/>
      <c r="E127" s="20"/>
      <c r="F127" s="20"/>
      <c r="G127" s="20"/>
      <c r="H127" s="20"/>
      <c r="I127" s="20"/>
      <c r="J127" s="20"/>
    </row>
    <row r="128" spans="2:10" ht="14.4" customHeight="1" x14ac:dyDescent="0.3">
      <c r="B128" s="8" t="s">
        <v>111</v>
      </c>
      <c r="C128" s="11" t="s">
        <v>6</v>
      </c>
      <c r="D128" s="26"/>
      <c r="E128" s="20"/>
      <c r="F128" s="20"/>
      <c r="G128" s="20"/>
      <c r="H128" s="20"/>
      <c r="I128" s="20"/>
      <c r="J128" s="20"/>
    </row>
    <row r="129" spans="2:10" ht="14.4" customHeight="1" x14ac:dyDescent="0.3">
      <c r="B129" s="8" t="s">
        <v>113</v>
      </c>
      <c r="C129" s="11" t="s">
        <v>6</v>
      </c>
      <c r="D129" s="26"/>
      <c r="E129" s="20"/>
      <c r="F129" s="20"/>
      <c r="G129" s="20"/>
      <c r="H129" s="20"/>
      <c r="I129" s="20"/>
      <c r="J129" s="20"/>
    </row>
    <row r="130" spans="2:10" ht="14.4" customHeight="1" x14ac:dyDescent="0.3">
      <c r="B130" s="8" t="s">
        <v>114</v>
      </c>
      <c r="C130" s="11" t="s">
        <v>6</v>
      </c>
      <c r="D130" s="26"/>
      <c r="E130" s="20"/>
      <c r="F130" s="20"/>
      <c r="G130" s="20"/>
      <c r="H130" s="20"/>
      <c r="I130" s="20"/>
      <c r="J130" s="20"/>
    </row>
    <row r="131" spans="2:10" ht="14.4" customHeight="1" x14ac:dyDescent="0.3">
      <c r="B131" s="8" t="s">
        <v>115</v>
      </c>
      <c r="C131" s="11" t="s">
        <v>6</v>
      </c>
      <c r="D131" s="26"/>
      <c r="E131" s="20"/>
      <c r="F131" s="20"/>
      <c r="G131" s="20"/>
      <c r="H131" s="20"/>
      <c r="I131" s="20"/>
      <c r="J131" s="20"/>
    </row>
    <row r="132" spans="2:10" ht="14.4" customHeight="1" x14ac:dyDescent="0.3">
      <c r="B132" s="8" t="s">
        <v>115</v>
      </c>
      <c r="C132" s="11" t="s">
        <v>6</v>
      </c>
      <c r="D132" s="26"/>
      <c r="E132" s="20"/>
      <c r="F132" s="20"/>
      <c r="G132" s="20"/>
      <c r="H132" s="20"/>
      <c r="I132" s="20"/>
      <c r="J132" s="20"/>
    </row>
    <row r="133" spans="2:10" ht="14.4" customHeight="1" x14ac:dyDescent="0.3">
      <c r="B133" s="8" t="s">
        <v>115</v>
      </c>
      <c r="C133" s="11" t="s">
        <v>6</v>
      </c>
      <c r="D133" s="26"/>
      <c r="E133" s="20"/>
      <c r="F133" s="20"/>
      <c r="G133" s="20"/>
      <c r="H133" s="20"/>
      <c r="I133" s="20"/>
      <c r="J133" s="20"/>
    </row>
    <row r="134" spans="2:10" ht="14.4" customHeight="1" x14ac:dyDescent="0.3">
      <c r="B134" s="8" t="s">
        <v>120</v>
      </c>
      <c r="C134" s="11" t="s">
        <v>6</v>
      </c>
      <c r="D134" s="26"/>
      <c r="E134" s="20"/>
      <c r="F134" s="20"/>
      <c r="G134" s="20"/>
      <c r="H134" s="20"/>
      <c r="I134" s="20"/>
      <c r="J134" s="20"/>
    </row>
    <row r="135" spans="2:10" ht="14.4" customHeight="1" x14ac:dyDescent="0.3">
      <c r="B135" s="8" t="s">
        <v>122</v>
      </c>
      <c r="C135" s="11" t="s">
        <v>6</v>
      </c>
      <c r="D135" s="26"/>
      <c r="E135" s="20"/>
      <c r="F135" s="20"/>
      <c r="G135" s="20"/>
      <c r="H135" s="20"/>
      <c r="I135" s="20"/>
      <c r="J135" s="20"/>
    </row>
    <row r="136" spans="2:10" ht="14.4" customHeight="1" x14ac:dyDescent="0.3">
      <c r="B136" s="8" t="s">
        <v>122</v>
      </c>
      <c r="C136" s="11" t="s">
        <v>6</v>
      </c>
      <c r="D136" s="26"/>
      <c r="E136" s="20"/>
      <c r="F136" s="20"/>
      <c r="G136" s="20"/>
      <c r="H136" s="20"/>
      <c r="I136" s="20"/>
      <c r="J136" s="20"/>
    </row>
    <row r="137" spans="2:10" ht="14.4" customHeight="1" x14ac:dyDescent="0.3">
      <c r="B137" s="8" t="s">
        <v>122</v>
      </c>
      <c r="C137" s="11" t="s">
        <v>6</v>
      </c>
      <c r="D137" s="26"/>
      <c r="E137" s="20"/>
      <c r="F137" s="20"/>
      <c r="G137" s="20"/>
      <c r="H137" s="20"/>
      <c r="I137" s="20"/>
      <c r="J137" s="20"/>
    </row>
    <row r="138" spans="2:10" ht="14.4" customHeight="1" x14ac:dyDescent="0.3">
      <c r="B138" s="8" t="s">
        <v>122</v>
      </c>
      <c r="C138" s="11" t="s">
        <v>6</v>
      </c>
      <c r="D138" s="26"/>
      <c r="E138" s="20"/>
      <c r="F138" s="20"/>
      <c r="G138" s="20"/>
      <c r="H138" s="20"/>
      <c r="I138" s="20"/>
      <c r="J138" s="20"/>
    </row>
    <row r="139" spans="2:10" ht="14.4" customHeight="1" x14ac:dyDescent="0.3">
      <c r="B139" s="8" t="s">
        <v>122</v>
      </c>
      <c r="C139" s="11" t="s">
        <v>6</v>
      </c>
      <c r="D139" s="26"/>
      <c r="E139" s="20"/>
      <c r="F139" s="20"/>
      <c r="G139" s="20"/>
      <c r="H139" s="20"/>
      <c r="I139" s="20"/>
      <c r="J139" s="20"/>
    </row>
    <row r="140" spans="2:10" ht="14.4" customHeight="1" x14ac:dyDescent="0.3">
      <c r="B140" s="8" t="s">
        <v>122</v>
      </c>
      <c r="C140" s="11" t="s">
        <v>6</v>
      </c>
      <c r="D140" s="26"/>
      <c r="E140" s="20"/>
      <c r="F140" s="20"/>
      <c r="G140" s="20"/>
      <c r="H140" s="20"/>
      <c r="I140" s="20"/>
      <c r="J140" s="20"/>
    </row>
    <row r="141" spans="2:10" ht="14.4" customHeight="1" x14ac:dyDescent="0.3">
      <c r="B141" s="8" t="s">
        <v>122</v>
      </c>
      <c r="C141" s="11" t="s">
        <v>6</v>
      </c>
      <c r="D141" s="26"/>
      <c r="E141" s="20"/>
      <c r="F141" s="20"/>
      <c r="G141" s="20"/>
      <c r="H141" s="20"/>
      <c r="I141" s="20"/>
      <c r="J141" s="20"/>
    </row>
    <row r="142" spans="2:10" ht="14.4" customHeight="1" x14ac:dyDescent="0.3">
      <c r="B142" s="8" t="s">
        <v>122</v>
      </c>
      <c r="C142" s="11" t="s">
        <v>6</v>
      </c>
      <c r="D142" s="26"/>
      <c r="E142" s="20"/>
      <c r="F142" s="20"/>
      <c r="G142" s="20"/>
      <c r="H142" s="20"/>
      <c r="I142" s="20"/>
      <c r="J142" s="20"/>
    </row>
    <row r="143" spans="2:10" ht="14.4" customHeight="1" x14ac:dyDescent="0.3">
      <c r="B143" s="8" t="s">
        <v>122</v>
      </c>
      <c r="C143" s="11" t="s">
        <v>6</v>
      </c>
      <c r="D143" s="26"/>
      <c r="E143" s="20"/>
      <c r="F143" s="20"/>
      <c r="G143" s="20"/>
      <c r="H143" s="20"/>
      <c r="I143" s="20"/>
      <c r="J143" s="20"/>
    </row>
    <row r="144" spans="2:10" ht="14.4" customHeight="1" x14ac:dyDescent="0.3">
      <c r="B144" s="8" t="s">
        <v>122</v>
      </c>
      <c r="C144" s="11" t="s">
        <v>6</v>
      </c>
      <c r="D144" s="26"/>
      <c r="E144" s="20"/>
      <c r="F144" s="20"/>
      <c r="G144" s="20"/>
      <c r="H144" s="20"/>
      <c r="I144" s="20"/>
      <c r="J144" s="20"/>
    </row>
    <row r="145" spans="2:10" ht="14.4" customHeight="1" x14ac:dyDescent="0.3">
      <c r="B145" s="8" t="s">
        <v>122</v>
      </c>
      <c r="C145" s="11" t="s">
        <v>6</v>
      </c>
      <c r="D145" s="26"/>
      <c r="E145" s="20"/>
      <c r="F145" s="20"/>
      <c r="G145" s="20"/>
      <c r="H145" s="20"/>
      <c r="I145" s="20"/>
      <c r="J145" s="20"/>
    </row>
    <row r="146" spans="2:10" ht="14.4" customHeight="1" x14ac:dyDescent="0.3">
      <c r="B146" s="8" t="s">
        <v>122</v>
      </c>
      <c r="C146" s="11" t="s">
        <v>6</v>
      </c>
      <c r="D146" s="26"/>
      <c r="E146" s="20"/>
      <c r="F146" s="20"/>
      <c r="G146" s="20"/>
      <c r="H146" s="20"/>
      <c r="I146" s="20"/>
      <c r="J146" s="20"/>
    </row>
    <row r="147" spans="2:10" ht="14.4" customHeight="1" x14ac:dyDescent="0.3">
      <c r="B147" s="8" t="s">
        <v>122</v>
      </c>
      <c r="C147" s="11" t="s">
        <v>6</v>
      </c>
      <c r="D147" s="26"/>
      <c r="E147" s="20"/>
      <c r="F147" s="20"/>
      <c r="G147" s="20"/>
      <c r="H147" s="20"/>
      <c r="I147" s="20"/>
      <c r="J147" s="20"/>
    </row>
    <row r="148" spans="2:10" ht="14.4" customHeight="1" x14ac:dyDescent="0.3">
      <c r="B148" s="8" t="s">
        <v>122</v>
      </c>
      <c r="C148" s="11" t="s">
        <v>6</v>
      </c>
      <c r="D148" s="26"/>
      <c r="E148" s="20"/>
      <c r="F148" s="20"/>
      <c r="G148" s="20"/>
      <c r="H148" s="20"/>
      <c r="I148" s="20"/>
      <c r="J148" s="20"/>
    </row>
    <row r="149" spans="2:10" ht="14.4" customHeight="1" x14ac:dyDescent="0.3">
      <c r="B149" s="8" t="s">
        <v>122</v>
      </c>
      <c r="C149" s="11" t="s">
        <v>6</v>
      </c>
      <c r="D149" s="26"/>
      <c r="E149" s="20"/>
      <c r="F149" s="20"/>
      <c r="G149" s="20"/>
      <c r="H149" s="20"/>
      <c r="I149" s="20"/>
      <c r="J149" s="20"/>
    </row>
    <row r="150" spans="2:10" ht="14.4" customHeight="1" x14ac:dyDescent="0.3">
      <c r="B150" s="8" t="s">
        <v>123</v>
      </c>
      <c r="C150" s="11" t="s">
        <v>6</v>
      </c>
      <c r="D150" s="26"/>
      <c r="E150" s="20"/>
      <c r="F150" s="20"/>
      <c r="G150" s="20"/>
      <c r="H150" s="20"/>
      <c r="I150" s="20"/>
      <c r="J150" s="20"/>
    </row>
    <row r="151" spans="2:10" ht="14.4" customHeight="1" x14ac:dyDescent="0.3">
      <c r="B151" s="8" t="s">
        <v>126</v>
      </c>
      <c r="C151" s="11" t="s">
        <v>6</v>
      </c>
      <c r="D151" s="26"/>
      <c r="E151" s="20"/>
      <c r="F151" s="20"/>
      <c r="G151" s="20"/>
      <c r="H151" s="20"/>
      <c r="I151" s="20"/>
      <c r="J151" s="20"/>
    </row>
    <row r="152" spans="2:10" ht="14.4" customHeight="1" x14ac:dyDescent="0.3">
      <c r="B152" s="8" t="s">
        <v>127</v>
      </c>
      <c r="C152" s="11" t="s">
        <v>6</v>
      </c>
      <c r="D152" s="26"/>
      <c r="E152" s="20"/>
      <c r="F152" s="20"/>
      <c r="G152" s="20"/>
      <c r="H152" s="20"/>
      <c r="I152" s="20"/>
      <c r="J152" s="20"/>
    </row>
    <row r="153" spans="2:10" ht="14.4" customHeight="1" x14ac:dyDescent="0.3">
      <c r="B153" s="8" t="s">
        <v>128</v>
      </c>
      <c r="C153" s="11" t="s">
        <v>6</v>
      </c>
      <c r="D153" s="26"/>
      <c r="E153" s="20"/>
      <c r="F153" s="20"/>
      <c r="G153" s="20"/>
      <c r="H153" s="20"/>
      <c r="I153" s="20"/>
      <c r="J153" s="20"/>
    </row>
    <row r="154" spans="2:10" ht="14.4" customHeight="1" x14ac:dyDescent="0.3">
      <c r="B154" s="8" t="s">
        <v>128</v>
      </c>
      <c r="C154" s="11" t="s">
        <v>6</v>
      </c>
      <c r="D154" s="26"/>
      <c r="E154" s="20"/>
      <c r="F154" s="20"/>
      <c r="G154" s="20"/>
      <c r="H154" s="20"/>
      <c r="I154" s="20"/>
      <c r="J154" s="20"/>
    </row>
    <row r="155" spans="2:10" ht="14.4" customHeight="1" x14ac:dyDescent="0.3">
      <c r="B155" s="8" t="s">
        <v>128</v>
      </c>
      <c r="C155" s="11" t="s">
        <v>6</v>
      </c>
      <c r="D155" s="26"/>
      <c r="E155" s="20"/>
      <c r="F155" s="20"/>
      <c r="G155" s="20"/>
      <c r="H155" s="20"/>
      <c r="I155" s="20"/>
      <c r="J155" s="20"/>
    </row>
    <row r="156" spans="2:10" ht="14.4" customHeight="1" x14ac:dyDescent="0.3">
      <c r="B156" s="8" t="s">
        <v>129</v>
      </c>
      <c r="C156" s="11" t="s">
        <v>6</v>
      </c>
      <c r="D156" s="26"/>
      <c r="E156" s="20"/>
      <c r="F156" s="20"/>
      <c r="G156" s="20"/>
      <c r="H156" s="20"/>
      <c r="I156" s="20"/>
      <c r="J156" s="20"/>
    </row>
    <row r="157" spans="2:10" ht="14.4" customHeight="1" x14ac:dyDescent="0.3">
      <c r="B157" s="8" t="s">
        <v>130</v>
      </c>
      <c r="C157" s="11" t="s">
        <v>6</v>
      </c>
      <c r="D157" s="26"/>
      <c r="E157" s="20"/>
      <c r="F157" s="20"/>
      <c r="G157" s="20"/>
      <c r="H157" s="20"/>
      <c r="I157" s="20"/>
      <c r="J157" s="20"/>
    </row>
    <row r="158" spans="2:10" ht="14.4" customHeight="1" x14ac:dyDescent="0.3">
      <c r="B158" s="8" t="s">
        <v>131</v>
      </c>
      <c r="C158" s="11" t="s">
        <v>6</v>
      </c>
      <c r="D158" s="26"/>
      <c r="E158" s="20"/>
      <c r="F158" s="20"/>
      <c r="G158" s="20"/>
      <c r="H158" s="20"/>
      <c r="I158" s="20"/>
      <c r="J158" s="20"/>
    </row>
    <row r="159" spans="2:10" ht="14.4" customHeight="1" x14ac:dyDescent="0.3">
      <c r="B159" s="8" t="s">
        <v>132</v>
      </c>
      <c r="C159" s="11" t="s">
        <v>6</v>
      </c>
      <c r="D159" s="26"/>
      <c r="E159" s="20"/>
      <c r="F159" s="20"/>
      <c r="G159" s="20"/>
      <c r="H159" s="20"/>
      <c r="I159" s="20"/>
      <c r="J159" s="20"/>
    </row>
    <row r="160" spans="2:10" ht="14.4" customHeight="1" x14ac:dyDescent="0.3">
      <c r="B160" s="8" t="s">
        <v>134</v>
      </c>
      <c r="C160" s="11" t="s">
        <v>6</v>
      </c>
      <c r="D160" s="26"/>
      <c r="E160" s="20"/>
      <c r="F160" s="20"/>
      <c r="G160" s="20"/>
      <c r="H160" s="20"/>
      <c r="I160" s="20"/>
      <c r="J160" s="20"/>
    </row>
    <row r="161" spans="2:10" ht="14.4" customHeight="1" x14ac:dyDescent="0.3">
      <c r="B161" s="8" t="s">
        <v>134</v>
      </c>
      <c r="C161" s="11" t="s">
        <v>6</v>
      </c>
      <c r="D161" s="26"/>
      <c r="E161" s="20"/>
      <c r="F161" s="20"/>
      <c r="G161" s="20"/>
      <c r="H161" s="20"/>
      <c r="I161" s="20"/>
      <c r="J161" s="20"/>
    </row>
    <row r="162" spans="2:10" ht="14.4" customHeight="1" x14ac:dyDescent="0.3">
      <c r="B162" s="8" t="s">
        <v>137</v>
      </c>
      <c r="C162" s="11" t="s">
        <v>4</v>
      </c>
      <c r="D162" s="26"/>
      <c r="E162" s="20"/>
      <c r="F162" s="20"/>
      <c r="G162" s="20"/>
      <c r="H162" s="20"/>
      <c r="I162" s="20"/>
      <c r="J162" s="20"/>
    </row>
    <row r="163" spans="2:10" ht="14.4" customHeight="1" x14ac:dyDescent="0.3">
      <c r="B163" s="8" t="s">
        <v>139</v>
      </c>
      <c r="C163" s="11" t="s">
        <v>6</v>
      </c>
      <c r="D163" s="26"/>
      <c r="E163" s="20"/>
      <c r="F163" s="20"/>
      <c r="G163" s="20"/>
      <c r="H163" s="20"/>
      <c r="I163" s="20"/>
      <c r="J163" s="20"/>
    </row>
    <row r="164" spans="2:10" ht="14.4" customHeight="1" x14ac:dyDescent="0.3">
      <c r="B164" s="8" t="s">
        <v>140</v>
      </c>
      <c r="C164" s="11" t="s">
        <v>6</v>
      </c>
      <c r="D164" s="26"/>
      <c r="E164" s="20"/>
      <c r="F164" s="20"/>
      <c r="G164" s="20"/>
      <c r="H164" s="20"/>
      <c r="I164" s="20"/>
      <c r="J164" s="20"/>
    </row>
    <row r="165" spans="2:10" ht="14.4" customHeight="1" x14ac:dyDescent="0.3">
      <c r="B165" s="8" t="s">
        <v>140</v>
      </c>
      <c r="C165" s="11" t="s">
        <v>6</v>
      </c>
      <c r="D165" s="26"/>
      <c r="E165" s="20"/>
      <c r="F165" s="20"/>
      <c r="G165" s="20"/>
      <c r="H165" s="20"/>
      <c r="I165" s="20"/>
      <c r="J165" s="20"/>
    </row>
    <row r="166" spans="2:10" ht="14.4" customHeight="1" x14ac:dyDescent="0.3">
      <c r="B166" s="8" t="s">
        <v>140</v>
      </c>
      <c r="C166" s="11" t="s">
        <v>6</v>
      </c>
      <c r="D166" s="26"/>
      <c r="E166" s="20"/>
      <c r="F166" s="20"/>
      <c r="G166" s="20"/>
      <c r="H166" s="20"/>
      <c r="I166" s="20"/>
      <c r="J166" s="20"/>
    </row>
    <row r="167" spans="2:10" ht="14.4" customHeight="1" x14ac:dyDescent="0.3">
      <c r="B167" s="8" t="s">
        <v>141</v>
      </c>
      <c r="C167" s="11" t="s">
        <v>6</v>
      </c>
      <c r="D167" s="26"/>
      <c r="E167" s="20"/>
      <c r="F167" s="20"/>
      <c r="G167" s="20"/>
      <c r="H167" s="20"/>
      <c r="I167" s="20"/>
      <c r="J167" s="20"/>
    </row>
    <row r="168" spans="2:10" ht="14.4" customHeight="1" x14ac:dyDescent="0.3">
      <c r="B168" s="8" t="s">
        <v>143</v>
      </c>
      <c r="C168" s="11" t="s">
        <v>6</v>
      </c>
      <c r="D168" s="26"/>
      <c r="E168" s="20"/>
      <c r="F168" s="20"/>
      <c r="G168" s="20"/>
      <c r="H168" s="20"/>
      <c r="I168" s="20"/>
      <c r="J168" s="20"/>
    </row>
    <row r="169" spans="2:10" ht="14.4" customHeight="1" x14ac:dyDescent="0.3">
      <c r="B169" s="8" t="s">
        <v>144</v>
      </c>
      <c r="C169" s="11" t="s">
        <v>11</v>
      </c>
      <c r="D169" s="26"/>
      <c r="E169" s="20"/>
      <c r="F169" s="20"/>
      <c r="G169" s="20"/>
      <c r="H169" s="20"/>
      <c r="I169" s="20"/>
      <c r="J169" s="20"/>
    </row>
    <row r="170" spans="2:10" ht="14.4" customHeight="1" x14ac:dyDescent="0.3">
      <c r="B170" s="8" t="s">
        <v>145</v>
      </c>
      <c r="C170" s="11" t="s">
        <v>6</v>
      </c>
      <c r="D170" s="26"/>
      <c r="E170" s="20"/>
      <c r="F170" s="20"/>
      <c r="G170" s="20"/>
      <c r="H170" s="20"/>
      <c r="I170" s="20"/>
      <c r="J170" s="20"/>
    </row>
    <row r="171" spans="2:10" ht="14.4" customHeight="1" x14ac:dyDescent="0.3">
      <c r="B171" s="8" t="s">
        <v>147</v>
      </c>
      <c r="C171" s="11" t="s">
        <v>6</v>
      </c>
      <c r="D171" s="26"/>
      <c r="E171" s="20"/>
      <c r="F171" s="20"/>
      <c r="G171" s="20"/>
      <c r="H171" s="20"/>
      <c r="I171" s="20"/>
      <c r="J171" s="20"/>
    </row>
    <row r="172" spans="2:10" ht="14.4" customHeight="1" x14ac:dyDescent="0.3">
      <c r="B172" s="8" t="s">
        <v>147</v>
      </c>
      <c r="C172" s="11" t="s">
        <v>6</v>
      </c>
      <c r="D172" s="26"/>
      <c r="E172" s="20"/>
      <c r="F172" s="20"/>
      <c r="G172" s="20"/>
      <c r="H172" s="20"/>
      <c r="I172" s="20"/>
      <c r="J172" s="20"/>
    </row>
    <row r="173" spans="2:10" ht="14.4" customHeight="1" x14ac:dyDescent="0.3">
      <c r="B173" s="8" t="s">
        <v>151</v>
      </c>
      <c r="C173" s="11" t="s">
        <v>4</v>
      </c>
      <c r="D173" s="26"/>
      <c r="E173" s="20"/>
      <c r="F173" s="20"/>
      <c r="G173" s="20"/>
      <c r="H173" s="20"/>
      <c r="I173" s="20"/>
      <c r="J173" s="20"/>
    </row>
    <row r="174" spans="2:10" ht="14.4" customHeight="1" x14ac:dyDescent="0.3">
      <c r="B174" s="8" t="s">
        <v>152</v>
      </c>
      <c r="C174" s="11" t="s">
        <v>6</v>
      </c>
      <c r="D174" s="26"/>
      <c r="E174" s="20"/>
      <c r="F174" s="20"/>
      <c r="G174" s="20"/>
      <c r="H174" s="20"/>
      <c r="I174" s="20"/>
      <c r="J174" s="20"/>
    </row>
    <row r="175" spans="2:10" ht="14.4" customHeight="1" x14ac:dyDescent="0.3">
      <c r="B175" s="8" t="s">
        <v>152</v>
      </c>
      <c r="C175" s="11" t="s">
        <v>6</v>
      </c>
      <c r="D175" s="26"/>
      <c r="E175" s="20"/>
      <c r="F175" s="20"/>
      <c r="G175" s="20"/>
      <c r="H175" s="20"/>
      <c r="I175" s="20"/>
      <c r="J175" s="20"/>
    </row>
    <row r="176" spans="2:10" ht="14.4" customHeight="1" x14ac:dyDescent="0.3">
      <c r="B176" s="8" t="s">
        <v>152</v>
      </c>
      <c r="C176" s="11" t="s">
        <v>6</v>
      </c>
      <c r="D176" s="26"/>
      <c r="E176" s="20"/>
      <c r="F176" s="20"/>
      <c r="G176" s="20"/>
      <c r="H176" s="20"/>
      <c r="I176" s="20"/>
      <c r="J176" s="20"/>
    </row>
    <row r="177" spans="2:10" ht="14.4" customHeight="1" x14ac:dyDescent="0.3">
      <c r="B177" s="8" t="s">
        <v>152</v>
      </c>
      <c r="C177" s="11" t="s">
        <v>6</v>
      </c>
      <c r="D177" s="26"/>
      <c r="E177" s="20"/>
      <c r="F177" s="20"/>
      <c r="G177" s="20"/>
      <c r="H177" s="20"/>
      <c r="I177" s="20"/>
      <c r="J177" s="20"/>
    </row>
    <row r="178" spans="2:10" ht="14.4" customHeight="1" x14ac:dyDescent="0.3">
      <c r="B178" s="8" t="s">
        <v>153</v>
      </c>
      <c r="C178" s="11" t="s">
        <v>6</v>
      </c>
      <c r="D178" s="26"/>
      <c r="E178" s="20"/>
      <c r="F178" s="20"/>
      <c r="G178" s="20"/>
      <c r="H178" s="20"/>
      <c r="I178" s="20"/>
      <c r="J178" s="20"/>
    </row>
    <row r="179" spans="2:10" ht="14.4" customHeight="1" x14ac:dyDescent="0.3">
      <c r="B179" s="8" t="s">
        <v>154</v>
      </c>
      <c r="C179" s="11" t="s">
        <v>6</v>
      </c>
      <c r="D179" s="26"/>
      <c r="E179" s="20"/>
      <c r="F179" s="20"/>
      <c r="G179" s="20"/>
      <c r="H179" s="20"/>
      <c r="I179" s="20"/>
      <c r="J179" s="20"/>
    </row>
    <row r="180" spans="2:10" ht="14.4" customHeight="1" x14ac:dyDescent="0.3">
      <c r="B180" s="8" t="s">
        <v>154</v>
      </c>
      <c r="C180" s="11" t="s">
        <v>6</v>
      </c>
      <c r="D180" s="26"/>
      <c r="E180" s="20"/>
      <c r="F180" s="20"/>
      <c r="G180" s="20"/>
      <c r="H180" s="20"/>
      <c r="I180" s="20"/>
      <c r="J180" s="20"/>
    </row>
    <row r="181" spans="2:10" ht="14.4" customHeight="1" x14ac:dyDescent="0.3">
      <c r="B181" s="8" t="s">
        <v>154</v>
      </c>
      <c r="C181" s="11" t="s">
        <v>6</v>
      </c>
      <c r="D181" s="26"/>
      <c r="E181" s="20"/>
      <c r="F181" s="20"/>
      <c r="G181" s="20"/>
      <c r="H181" s="20"/>
      <c r="I181" s="20"/>
      <c r="J181" s="20"/>
    </row>
    <row r="182" spans="2:10" ht="14.4" customHeight="1" x14ac:dyDescent="0.3">
      <c r="B182" s="8" t="s">
        <v>154</v>
      </c>
      <c r="C182" s="11" t="s">
        <v>6</v>
      </c>
      <c r="D182" s="26"/>
      <c r="E182" s="20"/>
      <c r="F182" s="20"/>
      <c r="G182" s="20"/>
      <c r="H182" s="20"/>
      <c r="I182" s="20"/>
      <c r="J182" s="20"/>
    </row>
    <row r="183" spans="2:10" ht="14.4" customHeight="1" x14ac:dyDescent="0.3">
      <c r="B183" s="8" t="s">
        <v>154</v>
      </c>
      <c r="C183" s="11" t="s">
        <v>6</v>
      </c>
      <c r="D183" s="26"/>
      <c r="E183" s="20"/>
      <c r="F183" s="20"/>
      <c r="G183" s="20"/>
      <c r="H183" s="20"/>
      <c r="I183" s="20"/>
      <c r="J183" s="20"/>
    </row>
    <row r="184" spans="2:10" ht="14.4" customHeight="1" x14ac:dyDescent="0.3">
      <c r="B184" s="8" t="s">
        <v>155</v>
      </c>
      <c r="C184" s="11" t="s">
        <v>6</v>
      </c>
      <c r="D184" s="26"/>
      <c r="E184" s="20"/>
      <c r="F184" s="20"/>
      <c r="G184" s="20"/>
      <c r="H184" s="20"/>
      <c r="I184" s="20"/>
      <c r="J184" s="20"/>
    </row>
    <row r="185" spans="2:10" ht="14.4" customHeight="1" x14ac:dyDescent="0.3">
      <c r="B185" s="8" t="s">
        <v>155</v>
      </c>
      <c r="C185" s="11" t="s">
        <v>6</v>
      </c>
      <c r="D185" s="26"/>
      <c r="E185" s="20"/>
      <c r="F185" s="20"/>
      <c r="G185" s="20"/>
      <c r="H185" s="20"/>
      <c r="I185" s="20"/>
      <c r="J185" s="20"/>
    </row>
    <row r="186" spans="2:10" ht="14.4" customHeight="1" x14ac:dyDescent="0.3">
      <c r="B186" s="8" t="s">
        <v>155</v>
      </c>
      <c r="C186" s="11" t="s">
        <v>6</v>
      </c>
      <c r="D186" s="26"/>
      <c r="E186" s="20"/>
      <c r="F186" s="20"/>
      <c r="G186" s="20"/>
      <c r="H186" s="20"/>
      <c r="I186" s="20"/>
      <c r="J186" s="20"/>
    </row>
    <row r="187" spans="2:10" ht="14.4" customHeight="1" x14ac:dyDescent="0.3">
      <c r="B187" s="8" t="s">
        <v>250</v>
      </c>
      <c r="C187" s="11" t="s">
        <v>6</v>
      </c>
      <c r="D187" s="26"/>
      <c r="E187" s="20"/>
      <c r="F187" s="20"/>
      <c r="G187" s="20"/>
      <c r="H187" s="20"/>
      <c r="I187" s="20"/>
      <c r="J187" s="20"/>
    </row>
    <row r="188" spans="2:10" ht="14.4" customHeight="1" x14ac:dyDescent="0.3">
      <c r="B188" s="8" t="s">
        <v>157</v>
      </c>
      <c r="C188" s="11" t="s">
        <v>6</v>
      </c>
      <c r="D188" s="26"/>
      <c r="E188" s="20"/>
      <c r="F188" s="20"/>
      <c r="G188" s="20"/>
      <c r="H188" s="20"/>
      <c r="I188" s="20"/>
      <c r="J188" s="20"/>
    </row>
    <row r="189" spans="2:10" ht="14.4" customHeight="1" x14ac:dyDescent="0.3">
      <c r="B189" s="8" t="s">
        <v>157</v>
      </c>
      <c r="C189" s="11" t="s">
        <v>6</v>
      </c>
      <c r="D189" s="26"/>
      <c r="E189" s="20"/>
      <c r="F189" s="20"/>
      <c r="G189" s="20"/>
      <c r="H189" s="20"/>
      <c r="I189" s="20"/>
      <c r="J189" s="20"/>
    </row>
    <row r="190" spans="2:10" ht="14.4" customHeight="1" x14ac:dyDescent="0.3">
      <c r="B190" s="8" t="s">
        <v>157</v>
      </c>
      <c r="C190" s="11" t="s">
        <v>6</v>
      </c>
      <c r="D190" s="26"/>
      <c r="E190" s="20"/>
      <c r="F190" s="20"/>
      <c r="G190" s="20"/>
      <c r="H190" s="20"/>
      <c r="I190" s="20"/>
      <c r="J190" s="20"/>
    </row>
    <row r="191" spans="2:10" ht="14.4" customHeight="1" x14ac:dyDescent="0.3">
      <c r="B191" s="8" t="s">
        <v>260</v>
      </c>
      <c r="C191" s="11" t="s">
        <v>6</v>
      </c>
      <c r="D191" s="26"/>
      <c r="E191" s="20"/>
      <c r="F191" s="20"/>
      <c r="G191" s="20"/>
      <c r="H191" s="20"/>
      <c r="I191" s="20"/>
      <c r="J191" s="20"/>
    </row>
    <row r="192" spans="2:10" ht="14.4" customHeight="1" x14ac:dyDescent="0.3">
      <c r="B192" s="8" t="s">
        <v>161</v>
      </c>
      <c r="C192" s="11" t="s">
        <v>4</v>
      </c>
      <c r="D192" s="26"/>
      <c r="E192" s="20"/>
      <c r="F192" s="20"/>
      <c r="G192" s="20"/>
      <c r="H192" s="20"/>
      <c r="I192" s="20"/>
      <c r="J192" s="20"/>
    </row>
    <row r="193" spans="2:10" ht="14.4" customHeight="1" x14ac:dyDescent="0.3">
      <c r="B193" s="8" t="s">
        <v>162</v>
      </c>
      <c r="C193" s="11" t="s">
        <v>6</v>
      </c>
      <c r="D193" s="26"/>
      <c r="E193" s="20"/>
      <c r="F193" s="20"/>
      <c r="G193" s="20"/>
      <c r="H193" s="20"/>
      <c r="I193" s="20"/>
      <c r="J193" s="20"/>
    </row>
    <row r="194" spans="2:10" ht="14.4" customHeight="1" x14ac:dyDescent="0.3">
      <c r="B194" s="8" t="s">
        <v>163</v>
      </c>
      <c r="C194" s="11" t="s">
        <v>6</v>
      </c>
      <c r="D194" s="26"/>
      <c r="E194" s="20"/>
      <c r="F194" s="20"/>
      <c r="G194" s="20"/>
      <c r="H194" s="20"/>
      <c r="I194" s="20"/>
      <c r="J194" s="20"/>
    </row>
    <row r="195" spans="2:10" ht="14.4" customHeight="1" x14ac:dyDescent="0.3">
      <c r="B195" s="8" t="s">
        <v>167</v>
      </c>
      <c r="C195" s="11" t="s">
        <v>6</v>
      </c>
      <c r="D195" s="26"/>
      <c r="E195" s="20"/>
      <c r="F195" s="20"/>
      <c r="G195" s="20"/>
      <c r="H195" s="20"/>
      <c r="I195" s="20"/>
      <c r="J195" s="20"/>
    </row>
    <row r="196" spans="2:10" ht="14.4" customHeight="1" x14ac:dyDescent="0.3">
      <c r="B196" s="8" t="s">
        <v>169</v>
      </c>
      <c r="C196" s="11" t="s">
        <v>4</v>
      </c>
      <c r="D196" s="26"/>
      <c r="E196" s="20"/>
      <c r="F196" s="20"/>
      <c r="G196" s="20"/>
      <c r="H196" s="20"/>
      <c r="I196" s="20"/>
      <c r="J196" s="20"/>
    </row>
    <row r="197" spans="2:10" ht="14.4" customHeight="1" x14ac:dyDescent="0.3">
      <c r="B197" s="8" t="s">
        <v>169</v>
      </c>
      <c r="C197" s="11" t="s">
        <v>4</v>
      </c>
      <c r="D197" s="26"/>
      <c r="E197" s="20"/>
      <c r="F197" s="20"/>
      <c r="G197" s="20"/>
      <c r="H197" s="20"/>
      <c r="I197" s="20"/>
      <c r="J197" s="20"/>
    </row>
    <row r="198" spans="2:10" ht="14.4" customHeight="1" x14ac:dyDescent="0.3">
      <c r="B198" s="8" t="s">
        <v>169</v>
      </c>
      <c r="C198" s="11" t="s">
        <v>4</v>
      </c>
      <c r="D198" s="26"/>
      <c r="E198" s="20"/>
      <c r="F198" s="20"/>
      <c r="G198" s="20"/>
      <c r="H198" s="20"/>
      <c r="I198" s="20"/>
      <c r="J198" s="20"/>
    </row>
    <row r="199" spans="2:10" ht="14.4" customHeight="1" x14ac:dyDescent="0.3">
      <c r="B199" s="8" t="s">
        <v>170</v>
      </c>
      <c r="C199" s="11" t="s">
        <v>6</v>
      </c>
      <c r="D199" s="26"/>
      <c r="E199" s="20"/>
      <c r="F199" s="20"/>
      <c r="G199" s="20"/>
      <c r="H199" s="20"/>
      <c r="I199" s="20"/>
      <c r="J199" s="20"/>
    </row>
    <row r="200" spans="2:10" ht="14.4" customHeight="1" x14ac:dyDescent="0.3">
      <c r="B200" s="8" t="s">
        <v>171</v>
      </c>
      <c r="C200" s="11" t="s">
        <v>6</v>
      </c>
      <c r="D200" s="26"/>
      <c r="E200" s="20"/>
      <c r="F200" s="20"/>
      <c r="G200" s="20"/>
      <c r="H200" s="20"/>
      <c r="I200" s="20"/>
      <c r="J200" s="20"/>
    </row>
    <row r="201" spans="2:10" ht="14.4" customHeight="1" x14ac:dyDescent="0.3">
      <c r="B201" s="8" t="s">
        <v>171</v>
      </c>
      <c r="C201" s="11" t="s">
        <v>6</v>
      </c>
      <c r="D201" s="26"/>
      <c r="E201" s="20"/>
      <c r="F201" s="20"/>
      <c r="G201" s="20"/>
      <c r="H201" s="20"/>
      <c r="I201" s="20"/>
      <c r="J201" s="20"/>
    </row>
    <row r="202" spans="2:10" ht="14.4" customHeight="1" x14ac:dyDescent="0.3">
      <c r="B202" s="8" t="s">
        <v>171</v>
      </c>
      <c r="C202" s="11" t="s">
        <v>6</v>
      </c>
      <c r="D202" s="26"/>
      <c r="E202" s="20"/>
      <c r="F202" s="20"/>
      <c r="G202" s="20"/>
      <c r="H202" s="20"/>
      <c r="I202" s="20"/>
      <c r="J202" s="20"/>
    </row>
    <row r="203" spans="2:10" ht="14.4" customHeight="1" x14ac:dyDescent="0.3">
      <c r="B203" s="8" t="s">
        <v>171</v>
      </c>
      <c r="C203" s="11" t="s">
        <v>6</v>
      </c>
      <c r="D203" s="26"/>
      <c r="E203" s="20"/>
      <c r="F203" s="20"/>
      <c r="G203" s="20"/>
      <c r="H203" s="20"/>
      <c r="I203" s="20"/>
      <c r="J203" s="20"/>
    </row>
    <row r="204" spans="2:10" ht="14.4" customHeight="1" x14ac:dyDescent="0.3">
      <c r="B204" s="8" t="s">
        <v>171</v>
      </c>
      <c r="C204" s="11" t="s">
        <v>6</v>
      </c>
      <c r="D204" s="26"/>
      <c r="E204" s="20"/>
      <c r="F204" s="20"/>
      <c r="G204" s="20"/>
      <c r="H204" s="20"/>
      <c r="I204" s="20"/>
      <c r="J204" s="20"/>
    </row>
    <row r="205" spans="2:10" ht="14.4" customHeight="1" x14ac:dyDescent="0.3">
      <c r="B205" s="8" t="s">
        <v>171</v>
      </c>
      <c r="C205" s="11" t="s">
        <v>6</v>
      </c>
      <c r="D205" s="26"/>
      <c r="E205" s="20"/>
      <c r="F205" s="20"/>
      <c r="G205" s="20"/>
      <c r="H205" s="20"/>
      <c r="I205" s="20"/>
      <c r="J205" s="20"/>
    </row>
    <row r="206" spans="2:10" ht="14.4" customHeight="1" x14ac:dyDescent="0.3">
      <c r="B206" s="8" t="s">
        <v>171</v>
      </c>
      <c r="C206" s="11" t="s">
        <v>6</v>
      </c>
      <c r="D206" s="26"/>
      <c r="E206" s="20"/>
      <c r="F206" s="20"/>
      <c r="G206" s="20"/>
      <c r="H206" s="20"/>
      <c r="I206" s="20"/>
      <c r="J206" s="20"/>
    </row>
    <row r="207" spans="2:10" ht="14.4" customHeight="1" x14ac:dyDescent="0.3">
      <c r="B207" s="8" t="s">
        <v>174</v>
      </c>
      <c r="C207" s="11" t="s">
        <v>6</v>
      </c>
      <c r="D207" s="26"/>
      <c r="E207" s="20"/>
      <c r="F207" s="20"/>
      <c r="G207" s="20"/>
      <c r="H207" s="20"/>
      <c r="I207" s="20"/>
      <c r="J207" s="20"/>
    </row>
    <row r="208" spans="2:10" ht="14.4" customHeight="1" x14ac:dyDescent="0.3">
      <c r="B208" s="8" t="s">
        <v>176</v>
      </c>
      <c r="C208" s="11" t="s">
        <v>6</v>
      </c>
      <c r="D208" s="26"/>
      <c r="E208" s="20"/>
      <c r="F208" s="20"/>
      <c r="G208" s="20"/>
      <c r="H208" s="20"/>
      <c r="I208" s="20"/>
      <c r="J208" s="20"/>
    </row>
    <row r="209" spans="2:10" ht="14.4" customHeight="1" x14ac:dyDescent="0.3">
      <c r="B209" s="8" t="s">
        <v>176</v>
      </c>
      <c r="C209" s="11" t="s">
        <v>6</v>
      </c>
      <c r="D209" s="26"/>
      <c r="E209" s="20"/>
      <c r="F209" s="20"/>
      <c r="G209" s="20"/>
      <c r="H209" s="20"/>
      <c r="I209" s="20"/>
      <c r="J209" s="20"/>
    </row>
    <row r="210" spans="2:10" ht="14.4" customHeight="1" x14ac:dyDescent="0.3">
      <c r="B210" s="8" t="s">
        <v>176</v>
      </c>
      <c r="C210" s="11" t="s">
        <v>6</v>
      </c>
      <c r="D210" s="26"/>
      <c r="E210" s="20"/>
      <c r="F210" s="20"/>
      <c r="G210" s="20"/>
      <c r="H210" s="20"/>
      <c r="I210" s="20"/>
      <c r="J210" s="20"/>
    </row>
    <row r="211" spans="2:10" ht="14.4" customHeight="1" x14ac:dyDescent="0.3">
      <c r="B211" s="8" t="s">
        <v>176</v>
      </c>
      <c r="C211" s="11" t="s">
        <v>6</v>
      </c>
      <c r="D211" s="26"/>
      <c r="E211" s="20"/>
      <c r="F211" s="20"/>
      <c r="G211" s="20"/>
      <c r="H211" s="20"/>
      <c r="I211" s="20"/>
      <c r="J211" s="20"/>
    </row>
    <row r="212" spans="2:10" ht="14.4" customHeight="1" x14ac:dyDescent="0.3">
      <c r="B212" s="8" t="s">
        <v>178</v>
      </c>
      <c r="C212" s="11" t="s">
        <v>6</v>
      </c>
      <c r="D212" s="26"/>
      <c r="E212" s="20"/>
      <c r="F212" s="20"/>
      <c r="G212" s="20"/>
      <c r="H212" s="20"/>
      <c r="I212" s="20"/>
      <c r="J212" s="20"/>
    </row>
    <row r="213" spans="2:10" ht="14.4" customHeight="1" x14ac:dyDescent="0.3">
      <c r="B213" s="8" t="s">
        <v>178</v>
      </c>
      <c r="C213" s="11" t="s">
        <v>6</v>
      </c>
      <c r="D213" s="26"/>
      <c r="E213" s="20"/>
      <c r="F213" s="20"/>
      <c r="G213" s="20"/>
      <c r="H213" s="20"/>
      <c r="I213" s="20"/>
      <c r="J213" s="20"/>
    </row>
    <row r="214" spans="2:10" ht="14.4" customHeight="1" x14ac:dyDescent="0.3">
      <c r="B214" s="8" t="s">
        <v>178</v>
      </c>
      <c r="C214" s="11" t="s">
        <v>6</v>
      </c>
      <c r="D214" s="26"/>
      <c r="E214" s="20"/>
      <c r="F214" s="20"/>
      <c r="G214" s="20"/>
      <c r="H214" s="20"/>
      <c r="I214" s="20"/>
      <c r="J214" s="20"/>
    </row>
    <row r="215" spans="2:10" ht="14.4" customHeight="1" x14ac:dyDescent="0.3">
      <c r="B215" s="8" t="s">
        <v>178</v>
      </c>
      <c r="C215" s="11" t="s">
        <v>6</v>
      </c>
      <c r="D215" s="26"/>
      <c r="E215" s="20"/>
      <c r="F215" s="20"/>
      <c r="G215" s="20"/>
      <c r="H215" s="20"/>
      <c r="I215" s="20"/>
      <c r="J215" s="20"/>
    </row>
    <row r="216" spans="2:10" ht="14.4" customHeight="1" x14ac:dyDescent="0.3">
      <c r="B216" s="8" t="s">
        <v>178</v>
      </c>
      <c r="C216" s="11" t="s">
        <v>6</v>
      </c>
      <c r="D216" s="26"/>
      <c r="E216" s="20"/>
      <c r="F216" s="20"/>
      <c r="G216" s="20"/>
      <c r="H216" s="20"/>
      <c r="I216" s="20"/>
      <c r="J216" s="20"/>
    </row>
    <row r="217" spans="2:10" ht="14.4" customHeight="1" x14ac:dyDescent="0.3">
      <c r="B217" s="8" t="s">
        <v>178</v>
      </c>
      <c r="C217" s="11" t="s">
        <v>6</v>
      </c>
      <c r="D217" s="26"/>
      <c r="E217" s="20"/>
      <c r="F217" s="20"/>
      <c r="G217" s="20"/>
      <c r="H217" s="20"/>
      <c r="I217" s="20"/>
      <c r="J217" s="20"/>
    </row>
    <row r="218" spans="2:10" ht="14.4" customHeight="1" x14ac:dyDescent="0.3">
      <c r="B218" s="8" t="s">
        <v>264</v>
      </c>
      <c r="C218" s="11" t="s">
        <v>6</v>
      </c>
      <c r="D218" s="26"/>
      <c r="E218" s="20"/>
      <c r="F218" s="20"/>
      <c r="G218" s="20"/>
      <c r="H218" s="20"/>
      <c r="I218" s="20"/>
      <c r="J218" s="20"/>
    </row>
    <row r="219" spans="2:10" ht="14.4" customHeight="1" x14ac:dyDescent="0.3">
      <c r="B219" s="8" t="s">
        <v>179</v>
      </c>
      <c r="C219" s="11" t="s">
        <v>6</v>
      </c>
      <c r="D219" s="26"/>
      <c r="E219" s="20"/>
      <c r="F219" s="20"/>
      <c r="G219" s="20"/>
      <c r="H219" s="20"/>
      <c r="I219" s="20"/>
      <c r="J219" s="20"/>
    </row>
    <row r="220" spans="2:10" ht="14.4" customHeight="1" x14ac:dyDescent="0.3">
      <c r="B220" s="8" t="s">
        <v>180</v>
      </c>
      <c r="C220" s="11" t="s">
        <v>4</v>
      </c>
      <c r="D220" s="26"/>
      <c r="E220" s="20"/>
      <c r="F220" s="20"/>
      <c r="G220" s="20"/>
      <c r="H220" s="20"/>
      <c r="I220" s="20"/>
      <c r="J220" s="20"/>
    </row>
    <row r="221" spans="2:10" ht="14.4" customHeight="1" x14ac:dyDescent="0.3">
      <c r="B221" s="8" t="s">
        <v>181</v>
      </c>
      <c r="C221" s="11" t="s">
        <v>11</v>
      </c>
      <c r="D221" s="26"/>
      <c r="E221" s="20"/>
      <c r="F221" s="20"/>
      <c r="G221" s="20"/>
      <c r="H221" s="20"/>
      <c r="I221" s="20"/>
      <c r="J221" s="20"/>
    </row>
    <row r="222" spans="2:10" ht="14.4" customHeight="1" x14ac:dyDescent="0.3">
      <c r="B222" s="8" t="s">
        <v>184</v>
      </c>
      <c r="C222" s="11" t="s">
        <v>4</v>
      </c>
      <c r="D222" s="26"/>
      <c r="E222" s="20"/>
      <c r="F222" s="20"/>
      <c r="G222" s="20"/>
      <c r="H222" s="20"/>
      <c r="I222" s="20"/>
      <c r="J222" s="20"/>
    </row>
    <row r="223" spans="2:10" ht="14.4" customHeight="1" x14ac:dyDescent="0.3">
      <c r="B223" s="8" t="s">
        <v>185</v>
      </c>
      <c r="C223" s="11" t="s">
        <v>6</v>
      </c>
      <c r="D223" s="26"/>
      <c r="E223" s="20"/>
      <c r="F223" s="20"/>
      <c r="G223" s="20"/>
      <c r="H223" s="20"/>
      <c r="I223" s="20"/>
      <c r="J223" s="20"/>
    </row>
    <row r="224" spans="2:10" ht="14.4" customHeight="1" x14ac:dyDescent="0.3">
      <c r="B224" s="8" t="s">
        <v>187</v>
      </c>
      <c r="C224" s="11" t="s">
        <v>6</v>
      </c>
      <c r="D224" s="26"/>
      <c r="E224" s="20"/>
      <c r="F224" s="20"/>
      <c r="G224" s="20"/>
      <c r="H224" s="20"/>
      <c r="I224" s="20"/>
      <c r="J224" s="20"/>
    </row>
    <row r="225" spans="2:10" ht="14.4" customHeight="1" x14ac:dyDescent="0.3">
      <c r="B225" s="8" t="s">
        <v>189</v>
      </c>
      <c r="C225" s="11" t="s">
        <v>6</v>
      </c>
      <c r="D225" s="26"/>
      <c r="E225" s="20"/>
      <c r="F225" s="20"/>
      <c r="G225" s="20"/>
      <c r="H225" s="20"/>
      <c r="I225" s="20"/>
      <c r="J225" s="20"/>
    </row>
    <row r="226" spans="2:10" ht="14.4" customHeight="1" x14ac:dyDescent="0.3">
      <c r="B226" s="8" t="s">
        <v>192</v>
      </c>
      <c r="C226" s="11" t="s">
        <v>4</v>
      </c>
      <c r="D226" s="26"/>
      <c r="E226" s="20"/>
      <c r="F226" s="20"/>
      <c r="G226" s="20"/>
      <c r="H226" s="20"/>
      <c r="I226" s="20"/>
      <c r="J226" s="20"/>
    </row>
    <row r="227" spans="2:10" ht="14.4" customHeight="1" x14ac:dyDescent="0.3">
      <c r="B227" s="8" t="s">
        <v>150</v>
      </c>
      <c r="C227" s="11" t="s">
        <v>6</v>
      </c>
      <c r="D227" s="26"/>
      <c r="E227" s="20"/>
      <c r="F227" s="20"/>
      <c r="G227" s="20"/>
      <c r="H227" s="20"/>
      <c r="I227" s="20"/>
      <c r="J227" s="20"/>
    </row>
    <row r="228" spans="2:10" ht="14.4" customHeight="1" x14ac:dyDescent="0.3">
      <c r="B228" s="8" t="s">
        <v>194</v>
      </c>
      <c r="C228" s="11" t="s">
        <v>6</v>
      </c>
      <c r="D228" s="26"/>
      <c r="E228" s="20"/>
      <c r="F228" s="20"/>
      <c r="G228" s="20"/>
      <c r="H228" s="20"/>
      <c r="I228" s="20"/>
      <c r="J228" s="20"/>
    </row>
    <row r="229" spans="2:10" ht="14.4" customHeight="1" x14ac:dyDescent="0.3">
      <c r="B229" s="8" t="s">
        <v>195</v>
      </c>
      <c r="C229" s="11" t="s">
        <v>6</v>
      </c>
      <c r="D229" s="26"/>
      <c r="E229" s="20"/>
      <c r="F229" s="20"/>
      <c r="G229" s="20"/>
      <c r="H229" s="20"/>
      <c r="I229" s="20"/>
      <c r="J229" s="20"/>
    </row>
    <row r="230" spans="2:10" ht="14.4" customHeight="1" x14ac:dyDescent="0.3">
      <c r="B230" s="8" t="s">
        <v>195</v>
      </c>
      <c r="C230" s="11" t="s">
        <v>6</v>
      </c>
      <c r="D230" s="26"/>
      <c r="E230" s="20"/>
      <c r="F230" s="20"/>
      <c r="G230" s="20"/>
      <c r="H230" s="20"/>
      <c r="I230" s="20"/>
      <c r="J230" s="20"/>
    </row>
    <row r="231" spans="2:10" ht="14.4" customHeight="1" x14ac:dyDescent="0.3">
      <c r="B231" s="8" t="s">
        <v>196</v>
      </c>
      <c r="C231" s="11" t="s">
        <v>6</v>
      </c>
      <c r="D231" s="26"/>
      <c r="E231" s="20"/>
      <c r="F231" s="20"/>
      <c r="G231" s="20"/>
      <c r="H231" s="20"/>
      <c r="I231" s="20"/>
      <c r="J231" s="20"/>
    </row>
    <row r="232" spans="2:10" ht="14.4" customHeight="1" x14ac:dyDescent="0.3">
      <c r="B232" s="8" t="s">
        <v>197</v>
      </c>
      <c r="C232" s="11" t="s">
        <v>6</v>
      </c>
      <c r="D232" s="26"/>
      <c r="E232" s="20"/>
      <c r="F232" s="20"/>
      <c r="G232" s="20"/>
      <c r="H232" s="20"/>
      <c r="I232" s="20"/>
      <c r="J232" s="20"/>
    </row>
    <row r="233" spans="2:10" ht="14.4" customHeight="1" x14ac:dyDescent="0.3">
      <c r="B233" s="8" t="s">
        <v>197</v>
      </c>
      <c r="C233" s="11" t="s">
        <v>6</v>
      </c>
      <c r="D233" s="26"/>
      <c r="E233" s="20"/>
      <c r="F233" s="20"/>
      <c r="G233" s="20"/>
      <c r="H233" s="20"/>
      <c r="I233" s="20"/>
      <c r="J233" s="20"/>
    </row>
    <row r="234" spans="2:10" ht="14.4" customHeight="1" x14ac:dyDescent="0.3">
      <c r="B234" s="8" t="s">
        <v>197</v>
      </c>
      <c r="C234" s="11" t="s">
        <v>6</v>
      </c>
      <c r="D234" s="26"/>
      <c r="E234" s="20"/>
      <c r="F234" s="20"/>
      <c r="G234" s="20"/>
      <c r="H234" s="20"/>
      <c r="I234" s="20"/>
      <c r="J234" s="20"/>
    </row>
    <row r="235" spans="2:10" ht="14.4" customHeight="1" x14ac:dyDescent="0.3">
      <c r="B235" s="8" t="s">
        <v>197</v>
      </c>
      <c r="C235" s="11" t="s">
        <v>6</v>
      </c>
      <c r="D235" s="26"/>
      <c r="E235" s="20"/>
      <c r="F235" s="20"/>
      <c r="G235" s="20"/>
      <c r="H235" s="20"/>
      <c r="I235" s="20"/>
      <c r="J235" s="20"/>
    </row>
    <row r="236" spans="2:10" ht="14.4" customHeight="1" x14ac:dyDescent="0.3">
      <c r="B236" s="8" t="s">
        <v>197</v>
      </c>
      <c r="C236" s="11" t="s">
        <v>6</v>
      </c>
      <c r="D236" s="26"/>
      <c r="E236" s="20"/>
      <c r="F236" s="20"/>
      <c r="G236" s="20"/>
      <c r="H236" s="20"/>
      <c r="I236" s="20"/>
      <c r="J236" s="20"/>
    </row>
    <row r="237" spans="2:10" ht="14.4" customHeight="1" x14ac:dyDescent="0.3">
      <c r="B237" s="8" t="s">
        <v>199</v>
      </c>
      <c r="C237" s="11" t="s">
        <v>6</v>
      </c>
      <c r="D237" s="26"/>
      <c r="E237" s="20"/>
      <c r="F237" s="20"/>
      <c r="G237" s="20"/>
      <c r="H237" s="20"/>
      <c r="I237" s="20"/>
      <c r="J237" s="20"/>
    </row>
    <row r="238" spans="2:10" ht="14.4" customHeight="1" x14ac:dyDescent="0.3">
      <c r="B238" s="8" t="s">
        <v>202</v>
      </c>
      <c r="C238" s="11" t="s">
        <v>4</v>
      </c>
      <c r="D238" s="26"/>
      <c r="E238" s="20"/>
      <c r="F238" s="20"/>
      <c r="G238" s="20"/>
      <c r="H238" s="20"/>
      <c r="I238" s="20"/>
      <c r="J238" s="20"/>
    </row>
    <row r="239" spans="2:10" ht="14.4" customHeight="1" x14ac:dyDescent="0.3">
      <c r="B239" s="8" t="s">
        <v>207</v>
      </c>
      <c r="C239" s="11" t="s">
        <v>6</v>
      </c>
      <c r="D239" s="26"/>
      <c r="E239" s="20"/>
      <c r="F239" s="20"/>
      <c r="G239" s="20"/>
      <c r="H239" s="20"/>
      <c r="I239" s="20"/>
      <c r="J239" s="20"/>
    </row>
    <row r="240" spans="2:10" ht="14.4" customHeight="1" x14ac:dyDescent="0.3">
      <c r="B240" s="8" t="s">
        <v>207</v>
      </c>
      <c r="C240" s="11" t="s">
        <v>6</v>
      </c>
      <c r="D240" s="26"/>
      <c r="E240" s="20"/>
      <c r="F240" s="20"/>
      <c r="G240" s="20"/>
      <c r="H240" s="20"/>
      <c r="I240" s="20"/>
      <c r="J240" s="20"/>
    </row>
    <row r="241" spans="2:10" ht="14.4" customHeight="1" x14ac:dyDescent="0.3">
      <c r="B241" s="8" t="s">
        <v>207</v>
      </c>
      <c r="C241" s="11" t="s">
        <v>6</v>
      </c>
      <c r="D241" s="26"/>
      <c r="E241" s="20"/>
      <c r="F241" s="20"/>
      <c r="G241" s="20"/>
      <c r="H241" s="20"/>
      <c r="I241" s="20"/>
      <c r="J241" s="20"/>
    </row>
    <row r="242" spans="2:10" ht="14.4" customHeight="1" x14ac:dyDescent="0.3">
      <c r="B242" s="8" t="s">
        <v>207</v>
      </c>
      <c r="C242" s="11" t="s">
        <v>6</v>
      </c>
      <c r="D242" s="26"/>
      <c r="E242" s="20"/>
      <c r="F242" s="20"/>
      <c r="G242" s="20"/>
      <c r="H242" s="20"/>
      <c r="I242" s="20"/>
      <c r="J242" s="20"/>
    </row>
    <row r="243" spans="2:10" ht="14.4" customHeight="1" x14ac:dyDescent="0.3">
      <c r="B243" s="8" t="s">
        <v>211</v>
      </c>
      <c r="C243" s="11" t="s">
        <v>6</v>
      </c>
      <c r="D243" s="26"/>
      <c r="E243" s="20"/>
      <c r="F243" s="20"/>
      <c r="G243" s="20"/>
      <c r="H243" s="20"/>
      <c r="I243" s="20"/>
      <c r="J243" s="20"/>
    </row>
    <row r="244" spans="2:10" ht="14.4" customHeight="1" x14ac:dyDescent="0.3">
      <c r="B244" s="8" t="s">
        <v>253</v>
      </c>
      <c r="C244" s="11" t="s">
        <v>6</v>
      </c>
      <c r="D244" s="26"/>
      <c r="E244" s="20"/>
      <c r="F244" s="20"/>
      <c r="G244" s="20"/>
      <c r="H244" s="20"/>
      <c r="I244" s="20"/>
      <c r="J244" s="20"/>
    </row>
    <row r="245" spans="2:10" ht="14.4" customHeight="1" x14ac:dyDescent="0.3">
      <c r="B245" s="8" t="s">
        <v>212</v>
      </c>
      <c r="C245" s="11" t="s">
        <v>6</v>
      </c>
      <c r="D245" s="26"/>
      <c r="E245" s="20"/>
      <c r="F245" s="20"/>
      <c r="G245" s="20"/>
      <c r="H245" s="20"/>
      <c r="I245" s="20"/>
      <c r="J245" s="20"/>
    </row>
    <row r="246" spans="2:10" ht="14.4" customHeight="1" x14ac:dyDescent="0.3">
      <c r="B246" s="8" t="s">
        <v>212</v>
      </c>
      <c r="C246" s="11" t="s">
        <v>6</v>
      </c>
      <c r="D246" s="26"/>
      <c r="E246" s="20"/>
      <c r="F246" s="20"/>
      <c r="G246" s="20"/>
      <c r="H246" s="20"/>
      <c r="I246" s="20"/>
      <c r="J246" s="20"/>
    </row>
    <row r="247" spans="2:10" ht="14.4" customHeight="1" x14ac:dyDescent="0.3">
      <c r="B247" s="8" t="s">
        <v>212</v>
      </c>
      <c r="C247" s="11" t="s">
        <v>6</v>
      </c>
      <c r="D247" s="26"/>
      <c r="E247" s="20"/>
      <c r="F247" s="20"/>
      <c r="G247" s="20"/>
      <c r="H247" s="20"/>
      <c r="I247" s="20"/>
      <c r="J247" s="20"/>
    </row>
    <row r="248" spans="2:10" ht="14.4" customHeight="1" x14ac:dyDescent="0.3">
      <c r="B248" s="8" t="s">
        <v>212</v>
      </c>
      <c r="C248" s="11" t="s">
        <v>6</v>
      </c>
      <c r="D248" s="26"/>
      <c r="E248" s="20"/>
      <c r="F248" s="20"/>
      <c r="G248" s="20"/>
      <c r="H248" s="20"/>
      <c r="I248" s="20"/>
      <c r="J248" s="20"/>
    </row>
    <row r="249" spans="2:10" ht="14.4" customHeight="1" x14ac:dyDescent="0.3">
      <c r="B249" s="8" t="s">
        <v>212</v>
      </c>
      <c r="C249" s="11" t="s">
        <v>6</v>
      </c>
      <c r="D249" s="26"/>
      <c r="E249" s="20"/>
      <c r="F249" s="20"/>
      <c r="G249" s="20"/>
      <c r="H249" s="20"/>
      <c r="I249" s="20"/>
      <c r="J249" s="20"/>
    </row>
    <row r="250" spans="2:10" ht="14.4" customHeight="1" x14ac:dyDescent="0.3">
      <c r="B250" s="8" t="s">
        <v>213</v>
      </c>
      <c r="C250" s="11" t="s">
        <v>6</v>
      </c>
      <c r="D250" s="26"/>
      <c r="E250" s="20"/>
      <c r="F250" s="20"/>
      <c r="G250" s="20"/>
      <c r="H250" s="20"/>
      <c r="I250" s="20"/>
      <c r="J250" s="20"/>
    </row>
    <row r="251" spans="2:10" ht="14.4" customHeight="1" x14ac:dyDescent="0.3">
      <c r="B251" s="8" t="s">
        <v>212</v>
      </c>
      <c r="C251" s="11" t="s">
        <v>6</v>
      </c>
      <c r="D251" s="26"/>
      <c r="E251" s="20"/>
      <c r="F251" s="20"/>
      <c r="G251" s="20"/>
      <c r="H251" s="20"/>
      <c r="I251" s="20"/>
      <c r="J251" s="20"/>
    </row>
    <row r="252" spans="2:10" ht="14.4" customHeight="1" x14ac:dyDescent="0.3">
      <c r="B252" s="8" t="s">
        <v>212</v>
      </c>
      <c r="C252" s="11" t="s">
        <v>6</v>
      </c>
      <c r="D252" s="26"/>
      <c r="E252" s="20"/>
      <c r="F252" s="20"/>
      <c r="G252" s="20"/>
      <c r="H252" s="20"/>
      <c r="I252" s="20"/>
      <c r="J252" s="20"/>
    </row>
    <row r="253" spans="2:10" ht="14.4" customHeight="1" x14ac:dyDescent="0.3">
      <c r="B253" s="8" t="s">
        <v>212</v>
      </c>
      <c r="C253" s="11" t="s">
        <v>6</v>
      </c>
      <c r="D253" s="26"/>
      <c r="E253" s="20"/>
      <c r="F253" s="20"/>
      <c r="G253" s="20"/>
      <c r="H253" s="20"/>
      <c r="I253" s="20"/>
      <c r="J253" s="20"/>
    </row>
    <row r="254" spans="2:10" ht="14.4" customHeight="1" x14ac:dyDescent="0.3">
      <c r="B254" s="8" t="s">
        <v>214</v>
      </c>
      <c r="C254" s="11" t="s">
        <v>6</v>
      </c>
      <c r="D254" s="26"/>
      <c r="E254" s="20"/>
      <c r="F254" s="20"/>
      <c r="G254" s="20"/>
      <c r="H254" s="20"/>
      <c r="I254" s="20"/>
      <c r="J254" s="20"/>
    </row>
    <row r="255" spans="2:10" ht="14.4" customHeight="1" x14ac:dyDescent="0.3">
      <c r="B255" s="8" t="s">
        <v>268</v>
      </c>
      <c r="C255" s="11" t="s">
        <v>6</v>
      </c>
      <c r="D255" s="26"/>
      <c r="E255" s="20"/>
      <c r="F255" s="20"/>
      <c r="G255" s="20"/>
      <c r="H255" s="20"/>
      <c r="I255" s="20"/>
      <c r="J255" s="20"/>
    </row>
    <row r="256" spans="2:10" ht="14.4" customHeight="1" x14ac:dyDescent="0.3">
      <c r="B256" s="8" t="s">
        <v>268</v>
      </c>
      <c r="C256" s="11" t="s">
        <v>6</v>
      </c>
      <c r="D256" s="26"/>
      <c r="E256" s="20"/>
      <c r="F256" s="20"/>
      <c r="G256" s="20"/>
      <c r="H256" s="20"/>
      <c r="I256" s="20"/>
      <c r="J256" s="20"/>
    </row>
    <row r="257" spans="2:10" ht="14.4" customHeight="1" x14ac:dyDescent="0.3">
      <c r="B257" s="8" t="s">
        <v>268</v>
      </c>
      <c r="C257" s="11" t="s">
        <v>6</v>
      </c>
      <c r="D257" s="26"/>
      <c r="E257" s="20"/>
      <c r="F257" s="20"/>
      <c r="G257" s="20"/>
      <c r="H257" s="20"/>
      <c r="I257" s="20"/>
      <c r="J257" s="20"/>
    </row>
    <row r="258" spans="2:10" ht="14.4" customHeight="1" x14ac:dyDescent="0.3">
      <c r="B258" s="8" t="s">
        <v>268</v>
      </c>
      <c r="C258" s="11" t="s">
        <v>6</v>
      </c>
      <c r="D258" s="26"/>
      <c r="E258" s="20"/>
      <c r="F258" s="20"/>
      <c r="G258" s="20"/>
      <c r="H258" s="20"/>
      <c r="I258" s="20"/>
      <c r="J258" s="20"/>
    </row>
    <row r="259" spans="2:10" ht="14.4" customHeight="1" x14ac:dyDescent="0.3">
      <c r="B259" s="8" t="s">
        <v>268</v>
      </c>
      <c r="C259" s="11" t="s">
        <v>6</v>
      </c>
      <c r="D259" s="26"/>
      <c r="E259" s="20"/>
      <c r="F259" s="20"/>
      <c r="G259" s="20"/>
      <c r="H259" s="20"/>
      <c r="I259" s="20"/>
      <c r="J259" s="20"/>
    </row>
    <row r="260" spans="2:10" ht="14.4" customHeight="1" x14ac:dyDescent="0.3">
      <c r="B260" s="8" t="s">
        <v>268</v>
      </c>
      <c r="C260" s="11" t="s">
        <v>6</v>
      </c>
      <c r="D260" s="26"/>
      <c r="E260" s="20"/>
      <c r="F260" s="20"/>
      <c r="G260" s="20"/>
      <c r="H260" s="20"/>
      <c r="I260" s="20"/>
      <c r="J260" s="20"/>
    </row>
    <row r="261" spans="2:10" ht="14.4" customHeight="1" x14ac:dyDescent="0.3">
      <c r="B261" s="8" t="s">
        <v>268</v>
      </c>
      <c r="C261" s="11" t="s">
        <v>6</v>
      </c>
      <c r="D261" s="26"/>
      <c r="E261" s="20"/>
      <c r="F261" s="20"/>
      <c r="G261" s="20"/>
      <c r="H261" s="20"/>
      <c r="I261" s="20"/>
      <c r="J261" s="20"/>
    </row>
    <row r="262" spans="2:10" ht="14.4" customHeight="1" x14ac:dyDescent="0.3">
      <c r="B262" s="8" t="s">
        <v>216</v>
      </c>
      <c r="C262" s="11" t="s">
        <v>11</v>
      </c>
      <c r="D262" s="26"/>
      <c r="E262" s="20"/>
      <c r="F262" s="20"/>
      <c r="G262" s="20"/>
      <c r="H262" s="20"/>
      <c r="I262" s="20"/>
      <c r="J262" s="20"/>
    </row>
    <row r="263" spans="2:10" ht="14.4" customHeight="1" x14ac:dyDescent="0.3">
      <c r="B263" s="8" t="s">
        <v>218</v>
      </c>
      <c r="C263" s="11" t="s">
        <v>6</v>
      </c>
      <c r="D263" s="26"/>
      <c r="E263" s="20"/>
      <c r="F263" s="20"/>
      <c r="G263" s="20"/>
      <c r="H263" s="20"/>
      <c r="I263" s="20"/>
      <c r="J263" s="20"/>
    </row>
    <row r="264" spans="2:10" ht="14.4" customHeight="1" x14ac:dyDescent="0.3">
      <c r="B264" s="8" t="s">
        <v>255</v>
      </c>
      <c r="C264" s="11" t="s">
        <v>6</v>
      </c>
      <c r="D264" s="26"/>
      <c r="E264" s="20"/>
      <c r="F264" s="20"/>
      <c r="G264" s="20"/>
      <c r="H264" s="20"/>
      <c r="I264" s="20"/>
      <c r="J264" s="20"/>
    </row>
    <row r="265" spans="2:10" ht="14.4" customHeight="1" x14ac:dyDescent="0.3">
      <c r="B265" s="8" t="s">
        <v>255</v>
      </c>
      <c r="C265" s="11" t="s">
        <v>6</v>
      </c>
      <c r="D265" s="26"/>
      <c r="E265" s="20"/>
      <c r="F265" s="20"/>
      <c r="G265" s="20"/>
      <c r="H265" s="20"/>
      <c r="I265" s="20"/>
      <c r="J265" s="20"/>
    </row>
    <row r="266" spans="2:10" ht="14.4" customHeight="1" x14ac:dyDescent="0.3">
      <c r="B266" s="8" t="s">
        <v>220</v>
      </c>
      <c r="C266" s="11" t="s">
        <v>6</v>
      </c>
      <c r="D266" s="26"/>
      <c r="E266" s="20"/>
      <c r="F266" s="20"/>
      <c r="G266" s="20"/>
      <c r="H266" s="20"/>
      <c r="I266" s="20"/>
      <c r="J266" s="20"/>
    </row>
    <row r="267" spans="2:10" ht="14.4" customHeight="1" x14ac:dyDescent="0.3">
      <c r="B267" s="8" t="s">
        <v>221</v>
      </c>
      <c r="C267" s="11" t="s">
        <v>6</v>
      </c>
      <c r="D267" s="26"/>
      <c r="E267" s="20"/>
      <c r="F267" s="20"/>
      <c r="G267" s="20"/>
      <c r="H267" s="20"/>
      <c r="I267" s="20"/>
      <c r="J267" s="20"/>
    </row>
    <row r="268" spans="2:10" ht="14.4" customHeight="1" x14ac:dyDescent="0.3">
      <c r="B268" s="8" t="s">
        <v>222</v>
      </c>
      <c r="C268" s="11" t="s">
        <v>6</v>
      </c>
      <c r="D268" s="26"/>
      <c r="E268" s="20"/>
      <c r="F268" s="20"/>
      <c r="G268" s="20"/>
      <c r="H268" s="20"/>
      <c r="I268" s="20"/>
      <c r="J268" s="20"/>
    </row>
    <row r="269" spans="2:10" ht="14.4" customHeight="1" x14ac:dyDescent="0.3">
      <c r="B269" s="8" t="s">
        <v>222</v>
      </c>
      <c r="C269" s="11" t="s">
        <v>6</v>
      </c>
      <c r="D269" s="26"/>
      <c r="E269" s="20"/>
      <c r="F269" s="20"/>
      <c r="G269" s="20"/>
      <c r="H269" s="20"/>
      <c r="I269" s="20"/>
      <c r="J269" s="20"/>
    </row>
    <row r="270" spans="2:10" ht="14.4" customHeight="1" x14ac:dyDescent="0.3">
      <c r="B270" s="8" t="s">
        <v>198</v>
      </c>
      <c r="C270" s="11" t="s">
        <v>6</v>
      </c>
      <c r="D270" s="26"/>
      <c r="E270" s="20"/>
      <c r="F270" s="20"/>
      <c r="G270" s="20"/>
      <c r="H270" s="20"/>
      <c r="I270" s="20"/>
      <c r="J270" s="20"/>
    </row>
    <row r="271" spans="2:10" ht="14.4" customHeight="1" x14ac:dyDescent="0.3">
      <c r="B271" s="8" t="s">
        <v>225</v>
      </c>
      <c r="C271" s="11" t="s">
        <v>6</v>
      </c>
      <c r="D271" s="26"/>
      <c r="E271" s="20"/>
      <c r="F271" s="20"/>
      <c r="G271" s="20"/>
      <c r="H271" s="20"/>
      <c r="I271" s="20"/>
      <c r="J271" s="20"/>
    </row>
    <row r="272" spans="2:10" ht="14.4" customHeight="1" x14ac:dyDescent="0.3">
      <c r="B272" s="8" t="s">
        <v>227</v>
      </c>
      <c r="C272" s="11" t="s">
        <v>4</v>
      </c>
      <c r="D272" s="26"/>
      <c r="E272" s="20"/>
      <c r="F272" s="20"/>
      <c r="G272" s="20"/>
      <c r="H272" s="20"/>
      <c r="I272" s="20"/>
      <c r="J272" s="20"/>
    </row>
    <row r="273" spans="2:10" ht="14.4" customHeight="1" x14ac:dyDescent="0.3">
      <c r="B273" s="8" t="s">
        <v>228</v>
      </c>
      <c r="C273" s="11" t="s">
        <v>6</v>
      </c>
      <c r="D273" s="26"/>
      <c r="E273" s="20"/>
      <c r="F273" s="20"/>
      <c r="G273" s="20"/>
      <c r="H273" s="20"/>
      <c r="I273" s="20"/>
      <c r="J273" s="20"/>
    </row>
    <row r="274" spans="2:10" ht="14.4" customHeight="1" x14ac:dyDescent="0.3">
      <c r="B274" s="8" t="s">
        <v>229</v>
      </c>
      <c r="C274" s="11" t="s">
        <v>11</v>
      </c>
      <c r="D274" s="26"/>
      <c r="E274" s="20"/>
      <c r="F274" s="20"/>
      <c r="G274" s="20"/>
      <c r="H274" s="20"/>
      <c r="I274" s="20"/>
      <c r="J274" s="20"/>
    </row>
    <row r="275" spans="2:10" ht="14.4" customHeight="1" x14ac:dyDescent="0.3">
      <c r="B275" s="8" t="s">
        <v>231</v>
      </c>
      <c r="C275" s="11" t="s">
        <v>6</v>
      </c>
      <c r="D275" s="26"/>
      <c r="E275" s="20"/>
      <c r="F275" s="20"/>
      <c r="G275" s="20"/>
      <c r="H275" s="20"/>
      <c r="I275" s="20"/>
      <c r="J275" s="20"/>
    </row>
    <row r="276" spans="2:10" ht="14.4" customHeight="1" x14ac:dyDescent="0.3">
      <c r="B276" s="8" t="s">
        <v>230</v>
      </c>
      <c r="C276" s="11" t="s">
        <v>6</v>
      </c>
      <c r="D276" s="26"/>
      <c r="E276" s="20"/>
      <c r="F276" s="20"/>
      <c r="G276" s="20"/>
      <c r="H276" s="20"/>
      <c r="I276" s="20"/>
      <c r="J276" s="20"/>
    </row>
    <row r="277" spans="2:10" ht="14.4" customHeight="1" x14ac:dyDescent="0.3">
      <c r="B277" s="8" t="s">
        <v>232</v>
      </c>
      <c r="C277" s="11" t="s">
        <v>6</v>
      </c>
      <c r="D277" s="26"/>
      <c r="E277" s="20"/>
      <c r="F277" s="20"/>
      <c r="G277" s="20"/>
      <c r="H277" s="20"/>
      <c r="I277" s="20"/>
      <c r="J277" s="20"/>
    </row>
    <row r="278" spans="2:10" ht="14.4" customHeight="1" x14ac:dyDescent="0.3">
      <c r="B278" s="8" t="s">
        <v>235</v>
      </c>
      <c r="C278" s="11" t="s">
        <v>6</v>
      </c>
      <c r="D278" s="26"/>
      <c r="E278" s="20"/>
      <c r="F278" s="20"/>
      <c r="G278" s="20"/>
      <c r="H278" s="20"/>
      <c r="I278" s="20"/>
      <c r="J278" s="20"/>
    </row>
    <row r="279" spans="2:10" ht="14.4" customHeight="1" x14ac:dyDescent="0.3">
      <c r="B279" s="8" t="s">
        <v>236</v>
      </c>
      <c r="C279" s="11" t="s">
        <v>6</v>
      </c>
      <c r="D279" s="26"/>
      <c r="E279" s="20"/>
      <c r="F279" s="20"/>
      <c r="G279" s="20"/>
      <c r="H279" s="20"/>
      <c r="I279" s="20"/>
      <c r="J279" s="20"/>
    </row>
    <row r="280" spans="2:10" ht="14.4" customHeight="1" x14ac:dyDescent="0.3">
      <c r="B280" s="8" t="s">
        <v>237</v>
      </c>
      <c r="C280" s="11" t="s">
        <v>6</v>
      </c>
      <c r="D280" s="26"/>
      <c r="E280" s="20"/>
      <c r="F280" s="20"/>
      <c r="G280" s="20"/>
      <c r="H280" s="20"/>
      <c r="I280" s="20"/>
      <c r="J280" s="20"/>
    </row>
    <row r="281" spans="2:10" ht="14.4" customHeight="1" x14ac:dyDescent="0.3">
      <c r="B281" s="8" t="s">
        <v>238</v>
      </c>
      <c r="C281" s="11" t="s">
        <v>6</v>
      </c>
      <c r="D281" s="26"/>
      <c r="E281" s="20"/>
      <c r="F281" s="20"/>
      <c r="G281" s="20"/>
      <c r="H281" s="20"/>
      <c r="I281" s="20"/>
      <c r="J281" s="20"/>
    </row>
    <row r="282" spans="2:10" ht="14.4" customHeight="1" x14ac:dyDescent="0.3">
      <c r="B282" s="8" t="s">
        <v>239</v>
      </c>
      <c r="C282" s="11" t="s">
        <v>6</v>
      </c>
      <c r="D282" s="26"/>
      <c r="E282" s="20"/>
      <c r="F282" s="20"/>
      <c r="G282" s="20"/>
      <c r="H282" s="20"/>
      <c r="I282" s="20"/>
      <c r="J282" s="20"/>
    </row>
    <row r="283" spans="2:10" ht="14.4" customHeight="1" x14ac:dyDescent="0.3">
      <c r="B283" s="8" t="s">
        <v>254</v>
      </c>
      <c r="C283" s="11" t="s">
        <v>6</v>
      </c>
      <c r="D283" s="26"/>
      <c r="E283" s="20"/>
      <c r="F283" s="20"/>
      <c r="G283" s="20"/>
      <c r="H283" s="20"/>
      <c r="I283" s="20"/>
      <c r="J283" s="20"/>
    </row>
    <row r="284" spans="2:10" ht="14.4" customHeight="1" x14ac:dyDescent="0.3">
      <c r="B284" s="8" t="s">
        <v>240</v>
      </c>
      <c r="C284" s="11" t="s">
        <v>6</v>
      </c>
      <c r="D284" s="26"/>
      <c r="E284" s="20"/>
      <c r="F284" s="20"/>
      <c r="G284" s="20"/>
      <c r="H284" s="20"/>
      <c r="I284" s="20"/>
      <c r="J284" s="20"/>
    </row>
    <row r="285" spans="2:10" ht="14.4" customHeight="1" x14ac:dyDescent="0.3">
      <c r="B285" s="8" t="s">
        <v>241</v>
      </c>
      <c r="C285" s="11" t="s">
        <v>6</v>
      </c>
      <c r="D285" s="26"/>
      <c r="E285" s="20"/>
      <c r="F285" s="20"/>
      <c r="G285" s="20"/>
      <c r="H285" s="20"/>
      <c r="I285" s="20"/>
      <c r="J285" s="20"/>
    </row>
    <row r="286" spans="2:10" ht="14.4" customHeight="1" x14ac:dyDescent="0.3">
      <c r="B286" s="8" t="s">
        <v>241</v>
      </c>
      <c r="C286" s="11" t="s">
        <v>6</v>
      </c>
      <c r="D286" s="26"/>
      <c r="E286" s="20"/>
      <c r="F286" s="20"/>
      <c r="G286" s="20"/>
      <c r="H286" s="20"/>
      <c r="I286" s="20"/>
      <c r="J286" s="20"/>
    </row>
    <row r="287" spans="2:10" ht="14.4" customHeight="1" x14ac:dyDescent="0.3">
      <c r="B287" s="8" t="s">
        <v>241</v>
      </c>
      <c r="C287" s="11" t="s">
        <v>6</v>
      </c>
      <c r="D287" s="26"/>
      <c r="E287" s="20"/>
      <c r="F287" s="20"/>
      <c r="G287" s="20"/>
      <c r="H287" s="20"/>
      <c r="I287" s="20"/>
      <c r="J287" s="20"/>
    </row>
    <row r="288" spans="2:10" ht="14.4" customHeight="1" x14ac:dyDescent="0.3">
      <c r="B288" s="8" t="s">
        <v>243</v>
      </c>
      <c r="C288" s="11" t="s">
        <v>6</v>
      </c>
      <c r="D288" s="26"/>
      <c r="E288" s="20"/>
      <c r="F288" s="20"/>
      <c r="G288" s="20"/>
      <c r="H288" s="20"/>
      <c r="I288" s="20"/>
      <c r="J288" s="20"/>
    </row>
    <row r="289" spans="2:10" ht="14.4" customHeight="1" x14ac:dyDescent="0.3">
      <c r="B289" s="8" t="s">
        <v>243</v>
      </c>
      <c r="C289" s="11" t="s">
        <v>6</v>
      </c>
      <c r="D289" s="26"/>
      <c r="E289" s="20"/>
      <c r="F289" s="20"/>
      <c r="G289" s="20"/>
      <c r="H289" s="20"/>
      <c r="I289" s="20"/>
      <c r="J289" s="20"/>
    </row>
    <row r="290" spans="2:10" ht="14.4" customHeight="1" x14ac:dyDescent="0.3">
      <c r="B290" s="8" t="s">
        <v>244</v>
      </c>
      <c r="C290" s="11" t="s">
        <v>6</v>
      </c>
      <c r="D290" s="26"/>
      <c r="E290" s="20"/>
      <c r="F290" s="20"/>
      <c r="G290" s="20"/>
      <c r="H290" s="20"/>
      <c r="I290" s="20"/>
      <c r="J290" s="20"/>
    </row>
    <row r="291" spans="2:10" ht="14.4" customHeight="1" x14ac:dyDescent="0.3">
      <c r="B291" s="8" t="s">
        <v>245</v>
      </c>
      <c r="C291" s="11" t="s">
        <v>6</v>
      </c>
      <c r="D291" s="26"/>
      <c r="E291" s="20"/>
      <c r="F291" s="20"/>
      <c r="G291" s="20"/>
      <c r="H291" s="20"/>
      <c r="I291" s="20"/>
      <c r="J291" s="20"/>
    </row>
  </sheetData>
  <autoFilter ref="B1:E291" xr:uid="{0DCE5AB2-4B04-4ED5-8152-23EC06DB4821}"/>
  <pageMargins left="0.70866141732283472" right="0.70866141732283472" top="0.15748031496062992" bottom="0.1574803149606299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INVENTARIO 24-25</vt:lpstr>
      <vt:lpstr>Hoja1</vt:lpstr>
      <vt:lpstr>FORMATO ADUANA</vt:lpstr>
      <vt:lpstr>'FORMATO ADUANA'!Área_de_impresión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operaciones baam</dc:creator>
  <cp:lastModifiedBy>operaciones baam</cp:lastModifiedBy>
  <cp:lastPrinted>2025-01-07T15:18:54Z</cp:lastPrinted>
  <dcterms:created xsi:type="dcterms:W3CDTF">2024-12-30T20:03:38Z</dcterms:created>
  <dcterms:modified xsi:type="dcterms:W3CDTF">2025-01-07T15:28:41Z</dcterms:modified>
</cp:coreProperties>
</file>