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gif" ContentType="image/gif"/>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codeName="EstaPastaDeTrabalho" defaultThemeVersion="124226"/>
  <mc:AlternateContent xmlns:mc="http://schemas.openxmlformats.org/markup-compatibility/2006">
    <mc:Choice Requires="x15">
      <x15ac:absPath xmlns:x15ac="http://schemas.microsoft.com/office/spreadsheetml/2010/11/ac" url="C:\Users\24122293\Downloads\"/>
    </mc:Choice>
  </mc:AlternateContent>
  <xr:revisionPtr revIDLastSave="0" documentId="13_ncr:1_{E3675E7E-68EB-4268-A6CB-0ADACCB248BF}" xr6:coauthVersionLast="36" xr6:coauthVersionMax="47" xr10:uidLastSave="{00000000-0000-0000-0000-000000000000}"/>
  <workbookProtection workbookAlgorithmName="SHA-512" workbookHashValue="aPM4iKBeCrtXRCHPQCL9zCsY63G+MyEvjj4AUYhP5inI5xrGPhPdOmtFrnVX4vRQL8xHVLed4FBgM7lzZQS6gw==" workbookSaltValue="9sRxRZwwhgOK0yDqmkHNHg==" workbookSpinCount="100000" lockStructure="1"/>
  <bookViews>
    <workbookView xWindow="0" yWindow="0" windowWidth="28800" windowHeight="12225" tabRatio="926" activeTab="1" xr2:uid="{00000000-000D-0000-FFFF-FFFF00000000}"/>
  </bookViews>
  <sheets>
    <sheet name="FORMULÁRIO" sheetId="1" r:id="rId1"/>
    <sheet name="BASE DE DADOS" sheetId="10" r:id="rId2"/>
    <sheet name="ANOTAÇÕES" sheetId="6" r:id="rId3"/>
    <sheet name="CRÉDITOS" sheetId="9" r:id="rId4"/>
    <sheet name="RESPOSTAS" sheetId="8" state="hidden" r:id="rId5"/>
  </sheets>
  <definedNames>
    <definedName name="aguardando">RESPOSTAS!$I$3</definedName>
    <definedName name="correta">RESPOSTAS!$A$3</definedName>
    <definedName name="incorreta">RESPOSTAS!$E$3</definedName>
    <definedName name="Resultado">INDIRECT(RESPOSTAS!$C$12)</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1" i="8" l="1"/>
  <c r="C9" i="8" l="1"/>
  <c r="C12" i="8" l="1"/>
</calcChain>
</file>

<file path=xl/sharedStrings.xml><?xml version="1.0" encoding="utf-8"?>
<sst xmlns="http://schemas.openxmlformats.org/spreadsheetml/2006/main" count="35" uniqueCount="34">
  <si>
    <t>CADASTRO DE DOAÇÃO</t>
  </si>
  <si>
    <t>ALUNO:</t>
  </si>
  <si>
    <t>E-MAIL:</t>
  </si>
  <si>
    <t>TELEFONE:</t>
  </si>
  <si>
    <t>ALUNO</t>
  </si>
  <si>
    <t>E-MAIL</t>
  </si>
  <si>
    <t>TELEFONE</t>
  </si>
  <si>
    <t>PROFESSOR VAGNER AUGUSTO LIMA</t>
  </si>
  <si>
    <t>E-mail:</t>
  </si>
  <si>
    <t>professor.vagneraugusto@gmail.com</t>
  </si>
  <si>
    <t>Facebook:</t>
  </si>
  <si>
    <t>www.facebook.com/designado</t>
  </si>
  <si>
    <t>Twitter:</t>
  </si>
  <si>
    <t>www.twitter.com/designado</t>
  </si>
  <si>
    <t>Instagram:</t>
  </si>
  <si>
    <t>www.instagram.com/designado</t>
  </si>
  <si>
    <t>In memoriam</t>
  </si>
  <si>
    <t>PROFESSOR ERNANI SERGIO MARQUES</t>
  </si>
  <si>
    <t>Resposta correta</t>
  </si>
  <si>
    <t>Resposta Incorreta</t>
  </si>
  <si>
    <t>Aguardando Resposta</t>
  </si>
  <si>
    <t>Controle de respostas</t>
  </si>
  <si>
    <t>Esperado</t>
  </si>
  <si>
    <t>Realizado</t>
  </si>
  <si>
    <t>Esperado Preenchidas</t>
  </si>
  <si>
    <t>Realizado Preenchido</t>
  </si>
  <si>
    <t>Resultado Final</t>
  </si>
  <si>
    <t>daniel</t>
  </si>
  <si>
    <t>gmail.com</t>
  </si>
  <si>
    <t>Teste</t>
  </si>
  <si>
    <t>teste@teste</t>
  </si>
  <si>
    <t>gwfgvwg</t>
  </si>
  <si>
    <t>pedro</t>
  </si>
  <si>
    <t>pedro@pedro.com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</si>
</sst>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R$&quot;* #,##0.00_);_(&quot;R$&quot;* \(#,##0.00\);_(&quot;R$&quot;* &quot;-&quot;??_);_(@_)"/>
    <numFmt numFmtId="165" formatCode=";;;"/>
  </numFmts>
  <fonts count="13" x14ac:knownFonts="1">
    <font>
      <sz val="11"/>
      <color theme="1"/>
      <name val="Calibri"/>
      <family val="2"/>
      <scheme val="minor"/>
    </font>
    <font>
      <b/>
      <sz val="11"/>
      <color theme="0"/>
      <name val="Calibri"/>
      <family val="2"/>
      <scheme val="minor"/>
    </font>
    <font>
      <b/>
      <sz val="11"/>
      <color theme="1"/>
      <name val="Calibri"/>
      <family val="2"/>
      <scheme val="minor"/>
    </font>
    <font>
      <u/>
      <sz val="11"/>
      <color theme="10"/>
      <name val="Calibri"/>
      <family val="2"/>
      <scheme val="minor"/>
    </font>
    <font>
      <b/>
      <sz val="14"/>
      <color rgb="FF003300"/>
      <name val="Calibri"/>
      <family val="2"/>
      <scheme val="minor"/>
    </font>
    <font>
      <b/>
      <sz val="14"/>
      <color rgb="FF002060"/>
      <name val="Calibri"/>
      <family val="2"/>
      <scheme val="minor"/>
    </font>
    <font>
      <sz val="9"/>
      <color theme="1"/>
      <name val="Calibri"/>
      <family val="2"/>
      <scheme val="minor"/>
    </font>
    <font>
      <sz val="8"/>
      <color theme="1"/>
      <name val="Calibri"/>
      <family val="2"/>
      <scheme val="minor"/>
    </font>
    <font>
      <sz val="11"/>
      <color theme="1"/>
      <name val="Calibri"/>
      <family val="2"/>
      <scheme val="minor"/>
    </font>
    <font>
      <sz val="11"/>
      <color rgb="FF002060"/>
      <name val="Calibri"/>
      <family val="2"/>
      <scheme val="minor"/>
    </font>
    <font>
      <b/>
      <sz val="18"/>
      <color theme="0"/>
      <name val="Calibri"/>
      <family val="2"/>
      <scheme val="minor"/>
    </font>
    <font>
      <u/>
      <sz val="11"/>
      <color rgb="FF002060"/>
      <name val="Calibri"/>
      <family val="2"/>
      <scheme val="minor"/>
    </font>
    <font>
      <b/>
      <i/>
      <sz val="11"/>
      <color theme="1"/>
      <name val="Calibri"/>
      <family val="2"/>
      <scheme val="minor"/>
    </font>
  </fonts>
  <fills count="9">
    <fill>
      <patternFill patternType="none"/>
    </fill>
    <fill>
      <patternFill patternType="gray125"/>
    </fill>
    <fill>
      <patternFill patternType="solid">
        <fgColor theme="3" tint="0.39997558519241921"/>
        <bgColor indexed="64"/>
      </patternFill>
    </fill>
    <fill>
      <patternFill patternType="solid">
        <fgColor theme="9" tint="-0.249977111117893"/>
        <bgColor indexed="64"/>
      </patternFill>
    </fill>
    <fill>
      <patternFill patternType="solid">
        <fgColor rgb="FF00B050"/>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bgColor indexed="64"/>
      </patternFill>
    </fill>
    <fill>
      <patternFill patternType="solid">
        <fgColor rgb="FF0070C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rgb="FF002060"/>
      </top>
      <bottom/>
      <diagonal/>
    </border>
    <border>
      <left/>
      <right/>
      <top/>
      <bottom style="thin">
        <color rgb="FF002060"/>
      </bottom>
      <diagonal/>
    </border>
    <border>
      <left/>
      <right/>
      <top style="thin">
        <color indexed="64"/>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s>
  <cellStyleXfs count="3">
    <xf numFmtId="0" fontId="0" fillId="0" borderId="0"/>
    <xf numFmtId="0" fontId="3" fillId="0" borderId="0" applyNumberFormat="0" applyFill="0" applyBorder="0" applyAlignment="0" applyProtection="0"/>
    <xf numFmtId="164" fontId="8" fillId="0" borderId="0" applyFont="0" applyFill="0" applyBorder="0" applyAlignment="0" applyProtection="0"/>
  </cellStyleXfs>
  <cellXfs count="47">
    <xf numFmtId="0" fontId="0" fillId="0" borderId="0" xfId="0"/>
    <xf numFmtId="0" fontId="0" fillId="0" borderId="0" xfId="0" applyProtection="1"/>
    <xf numFmtId="165" fontId="0" fillId="0" borderId="0" xfId="0" applyNumberFormat="1" applyProtection="1"/>
    <xf numFmtId="0" fontId="2" fillId="0" borderId="0" xfId="0" applyFont="1" applyAlignment="1">
      <alignment horizontal="right"/>
    </xf>
    <xf numFmtId="0" fontId="4" fillId="0" borderId="0" xfId="0" applyFont="1"/>
    <xf numFmtId="0" fontId="0" fillId="0" borderId="0" xfId="0" applyAlignment="1"/>
    <xf numFmtId="0" fontId="0" fillId="3" borderId="0" xfId="0" applyFill="1" applyAlignment="1"/>
    <xf numFmtId="0" fontId="0" fillId="4" borderId="0" xfId="0" applyFill="1" applyAlignment="1"/>
    <xf numFmtId="0" fontId="0" fillId="5" borderId="0" xfId="0" applyFill="1" applyAlignment="1"/>
    <xf numFmtId="0" fontId="7" fillId="0" borderId="1" xfId="0" applyNumberFormat="1" applyFont="1" applyBorder="1" applyAlignment="1">
      <alignment horizontal="left" shrinkToFit="1"/>
    </xf>
    <xf numFmtId="0" fontId="7" fillId="0" borderId="1" xfId="0" applyFont="1" applyBorder="1" applyAlignment="1">
      <alignment horizontal="left" shrinkToFit="1"/>
    </xf>
    <xf numFmtId="0" fontId="7" fillId="0" borderId="0" xfId="0" applyNumberFormat="1" applyFont="1" applyAlignment="1" applyProtection="1">
      <alignment horizontal="left"/>
    </xf>
    <xf numFmtId="165" fontId="0" fillId="0" borderId="0" xfId="0" applyNumberFormat="1"/>
    <xf numFmtId="0" fontId="5" fillId="0" borderId="0" xfId="0" applyFont="1"/>
    <xf numFmtId="0" fontId="3" fillId="0" borderId="0" xfId="1"/>
    <xf numFmtId="0" fontId="0" fillId="0" borderId="3" xfId="0" applyBorder="1"/>
    <xf numFmtId="0" fontId="0" fillId="0" borderId="2" xfId="0" applyBorder="1"/>
    <xf numFmtId="0" fontId="9" fillId="0" borderId="0" xfId="0" applyFont="1" applyBorder="1" applyProtection="1"/>
    <xf numFmtId="164" fontId="9" fillId="0" borderId="0" xfId="2" applyFont="1" applyBorder="1" applyProtection="1"/>
    <xf numFmtId="0" fontId="0" fillId="0" borderId="0" xfId="0" applyBorder="1" applyProtection="1"/>
    <xf numFmtId="0" fontId="9" fillId="0" borderId="0" xfId="0" applyFont="1" applyProtection="1"/>
    <xf numFmtId="0" fontId="0" fillId="6" borderId="5" xfId="0" applyFill="1" applyBorder="1"/>
    <xf numFmtId="0" fontId="0" fillId="6" borderId="4" xfId="0" applyFill="1" applyBorder="1"/>
    <xf numFmtId="0" fontId="0" fillId="6" borderId="6" xfId="0" applyFill="1" applyBorder="1"/>
    <xf numFmtId="0" fontId="2" fillId="6" borderId="7" xfId="0" applyFont="1" applyFill="1" applyBorder="1" applyAlignment="1">
      <alignment horizontal="right"/>
    </xf>
    <xf numFmtId="0" fontId="0" fillId="6" borderId="0" xfId="0" applyFill="1"/>
    <xf numFmtId="0" fontId="0" fillId="6" borderId="8" xfId="0" applyFill="1" applyBorder="1"/>
    <xf numFmtId="0" fontId="0" fillId="6" borderId="7" xfId="0" applyFill="1" applyBorder="1" applyAlignment="1">
      <alignment horizontal="right"/>
    </xf>
    <xf numFmtId="0" fontId="0" fillId="6" borderId="7" xfId="0" applyFill="1" applyBorder="1"/>
    <xf numFmtId="0" fontId="0" fillId="6" borderId="9" xfId="0" applyFill="1" applyBorder="1"/>
    <xf numFmtId="0" fontId="0" fillId="6" borderId="10" xfId="0" applyFill="1" applyBorder="1"/>
    <xf numFmtId="0" fontId="0" fillId="6" borderId="11" xfId="0" applyFill="1" applyBorder="1"/>
    <xf numFmtId="0" fontId="0" fillId="8" borderId="0" xfId="0" applyFill="1"/>
    <xf numFmtId="0" fontId="9" fillId="7" borderId="1" xfId="0" applyFont="1" applyFill="1" applyBorder="1" applyAlignment="1">
      <alignment horizontal="left"/>
    </xf>
    <xf numFmtId="0" fontId="11" fillId="7" borderId="1" xfId="1" applyFont="1" applyFill="1" applyBorder="1" applyAlignment="1">
      <alignment horizontal="left"/>
    </xf>
    <xf numFmtId="0" fontId="12" fillId="0" borderId="0" xfId="0" applyFont="1" applyAlignment="1">
      <alignment horizontal="left"/>
    </xf>
    <xf numFmtId="0" fontId="10" fillId="8" borderId="1" xfId="0" applyFont="1" applyFill="1" applyBorder="1" applyAlignment="1">
      <alignment horizontal="center" vertical="center"/>
    </xf>
    <xf numFmtId="0" fontId="0" fillId="0" borderId="0" xfId="0" applyAlignment="1">
      <alignment horizontal="center"/>
    </xf>
    <xf numFmtId="0" fontId="6" fillId="0" borderId="1" xfId="0" applyFont="1" applyBorder="1" applyAlignment="1">
      <alignment horizontal="right"/>
    </xf>
    <xf numFmtId="0" fontId="1" fillId="2" borderId="1" xfId="0" applyFont="1" applyFill="1" applyBorder="1" applyAlignment="1">
      <alignment horizontal="center"/>
    </xf>
    <xf numFmtId="0" fontId="0" fillId="0" borderId="4" xfId="0" applyBorder="1" applyAlignment="1">
      <alignment horizontal="center"/>
    </xf>
    <xf numFmtId="0" fontId="9" fillId="7" borderId="1" xfId="0" applyFont="1" applyFill="1" applyBorder="1" applyProtection="1"/>
    <xf numFmtId="0" fontId="9" fillId="7" borderId="12" xfId="1" applyFont="1" applyFill="1" applyBorder="1" applyProtection="1"/>
    <xf numFmtId="0" fontId="9" fillId="7" borderId="13" xfId="0" applyFont="1" applyFill="1" applyBorder="1" applyProtection="1"/>
    <xf numFmtId="0" fontId="9" fillId="7" borderId="12" xfId="0" applyFont="1" applyFill="1" applyBorder="1" applyProtection="1"/>
    <xf numFmtId="0" fontId="9" fillId="7" borderId="5" xfId="0" applyFont="1" applyFill="1" applyBorder="1" applyProtection="1"/>
    <xf numFmtId="0" fontId="3" fillId="7" borderId="1" xfId="1" applyFill="1" applyBorder="1" applyAlignment="1">
      <alignment horizontal="left"/>
    </xf>
  </cellXfs>
  <cellStyles count="3">
    <cellStyle name="Hiperlink" xfId="1" builtinId="8"/>
    <cellStyle name="Moeda" xfId="2" builtinId="4"/>
    <cellStyle name="Normal" xfId="0" builtinId="0"/>
  </cellStyles>
  <dxfs count="5">
    <dxf>
      <font>
        <strike val="0"/>
        <outline val="0"/>
        <shadow val="0"/>
        <u val="none"/>
        <vertAlign val="baseline"/>
        <sz val="11"/>
        <color rgb="FF002060"/>
        <name val="Calibri"/>
        <family val="2"/>
        <scheme val="minor"/>
      </font>
      <fill>
        <patternFill patternType="solid">
          <fgColor indexed="64"/>
          <bgColor theme="0"/>
        </patternFill>
      </fill>
      <border diagonalUp="0" diagonalDown="0" outline="0">
        <left style="thin">
          <color indexed="64"/>
        </left>
        <right/>
        <top style="thin">
          <color indexed="64"/>
        </top>
        <bottom style="thin">
          <color indexed="64"/>
        </bottom>
      </border>
    </dxf>
    <dxf>
      <font>
        <strike val="0"/>
        <outline val="0"/>
        <shadow val="0"/>
        <u val="none"/>
        <vertAlign val="baseline"/>
        <sz val="11"/>
        <color rgb="FF002060"/>
        <name val="Calibri"/>
        <family val="2"/>
        <scheme val="minor"/>
      </font>
      <fill>
        <patternFill patternType="solid">
          <fgColor indexed="64"/>
          <bgColor theme="0"/>
        </patternFill>
      </fill>
      <border diagonalUp="0" diagonalDown="0" outline="0">
        <left style="thin">
          <color indexed="64"/>
        </left>
        <right style="thin">
          <color indexed="64"/>
        </right>
        <top style="thin">
          <color indexed="64"/>
        </top>
        <bottom/>
      </border>
    </dxf>
    <dxf>
      <font>
        <strike val="0"/>
        <outline val="0"/>
        <shadow val="0"/>
        <u val="none"/>
        <vertAlign val="baseline"/>
        <sz val="11"/>
        <color rgb="FF002060"/>
        <name val="Calibri"/>
        <family val="2"/>
        <scheme val="minor"/>
      </font>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rgb="FF002060"/>
        <name val="Calibri"/>
        <family val="2"/>
        <scheme val="minor"/>
      </font>
      <fill>
        <patternFill>
          <fgColor indexed="64"/>
          <bgColor theme="0"/>
        </patternFill>
      </fill>
    </dxf>
    <dxf>
      <fill>
        <patternFill patternType="solid">
          <fgColor indexed="64"/>
          <bgColor rgb="FF0070C0"/>
        </patternFill>
      </fill>
    </dxf>
  </dxfs>
  <tableStyles count="0" defaultTableStyle="TableStyleMedium2" defaultPivotStyle="PivotStyleLight16"/>
  <colors>
    <mruColors>
      <color rgb="FF6C0000"/>
      <color rgb="FF500000"/>
      <color rgb="FF003300"/>
      <color rgb="FF7DFFB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ANOTA&#199;&#213;ES!A1"/></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ANOTA&#199;&#213;ES!A1"/></Relationships>
</file>

<file path=xl/drawings/_rels/drawing3.xml.rels><?xml version="1.0" encoding="UTF-8" standalone="yes"?>
<Relationships xmlns="http://schemas.openxmlformats.org/package/2006/relationships"><Relationship Id="rId1" Type="http://schemas.openxmlformats.org/officeDocument/2006/relationships/image" Target="../media/image4.gif"/></Relationships>
</file>

<file path=xl/drawings/_rels/drawing4.xml.rels><?xml version="1.0" encoding="UTF-8" standalone="yes"?>
<Relationships xmlns="http://schemas.openxmlformats.org/package/2006/relationships"><Relationship Id="rId3" Type="http://schemas.openxmlformats.org/officeDocument/2006/relationships/image" Target="../media/image6.jpg"/><Relationship Id="rId2" Type="http://schemas.openxmlformats.org/officeDocument/2006/relationships/image" Target="../media/image5.jpg"/><Relationship Id="rId1" Type="http://schemas.openxmlformats.org/officeDocument/2006/relationships/image" Target="../media/image4.gif"/></Relationships>
</file>

<file path=xl/drawings/_rels/drawing5.xml.rels><?xml version="1.0" encoding="UTF-8" standalone="yes"?>
<Relationships xmlns="http://schemas.openxmlformats.org/package/2006/relationships"><Relationship Id="rId1" Type="http://schemas.openxmlformats.org/officeDocument/2006/relationships/image" Target="../media/image7.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editAs="absolute">
    <xdr:from>
      <xdr:col>14</xdr:col>
      <xdr:colOff>485262</xdr:colOff>
      <xdr:row>1</xdr:row>
      <xdr:rowOff>91242</xdr:rowOff>
    </xdr:from>
    <xdr:to>
      <xdr:col>15</xdr:col>
      <xdr:colOff>504825</xdr:colOff>
      <xdr:row>4</xdr:row>
      <xdr:rowOff>152883</xdr:rowOff>
    </xdr:to>
    <xdr:grpSp>
      <xdr:nvGrpSpPr>
        <xdr:cNvPr id="70" name="Agrupar 69">
          <a:hlinkClick xmlns:r="http://schemas.openxmlformats.org/officeDocument/2006/relationships" r:id="rId1" tooltip="Clique aqui para fazer anotações que considerar importantes."/>
          <a:extLst>
            <a:ext uri="{FF2B5EF4-FFF2-40B4-BE49-F238E27FC236}">
              <a16:creationId xmlns:a16="http://schemas.microsoft.com/office/drawing/2014/main" id="{E14FF965-5966-41FF-9458-A604204F1742}"/>
            </a:ext>
          </a:extLst>
        </xdr:cNvPr>
        <xdr:cNvGrpSpPr/>
      </xdr:nvGrpSpPr>
      <xdr:grpSpPr>
        <a:xfrm>
          <a:off x="10629387" y="281742"/>
          <a:ext cx="629163" cy="633141"/>
          <a:chOff x="9963150" y="1009650"/>
          <a:chExt cx="679160" cy="680880"/>
        </a:xfrm>
      </xdr:grpSpPr>
      <xdr:sp macro="" textlink="">
        <xdr:nvSpPr>
          <xdr:cNvPr id="71" name="CaixaDeTexto 70">
            <a:extLst>
              <a:ext uri="{FF2B5EF4-FFF2-40B4-BE49-F238E27FC236}">
                <a16:creationId xmlns:a16="http://schemas.microsoft.com/office/drawing/2014/main" id="{660ABC82-D5DC-4AFA-A586-92931A1F0A1B}"/>
              </a:ext>
            </a:extLst>
          </xdr:cNvPr>
          <xdr:cNvSpPr txBox="1"/>
        </xdr:nvSpPr>
        <xdr:spPr>
          <a:xfrm>
            <a:off x="9963150" y="1457325"/>
            <a:ext cx="67916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pt-BR" sz="850">
                <a:solidFill>
                  <a:schemeClr val="tx2">
                    <a:lumMod val="75000"/>
                  </a:schemeClr>
                </a:solidFill>
              </a:rPr>
              <a:t>Anotações</a:t>
            </a:r>
          </a:p>
        </xdr:txBody>
      </xdr:sp>
      <xdr:sp macro="" textlink="">
        <xdr:nvSpPr>
          <xdr:cNvPr id="72" name="Retângulo de cantos arredondados 11">
            <a:extLst>
              <a:ext uri="{FF2B5EF4-FFF2-40B4-BE49-F238E27FC236}">
                <a16:creationId xmlns:a16="http://schemas.microsoft.com/office/drawing/2014/main" id="{73DEDC71-98B9-4A3C-AF1E-F970E032B724}"/>
              </a:ext>
            </a:extLst>
          </xdr:cNvPr>
          <xdr:cNvSpPr/>
        </xdr:nvSpPr>
        <xdr:spPr>
          <a:xfrm>
            <a:off x="10048875" y="1009650"/>
            <a:ext cx="485775" cy="466725"/>
          </a:xfrm>
          <a:prstGeom prst="roundRect">
            <a:avLst>
              <a:gd name="adj" fmla="val 10761"/>
            </a:avLst>
          </a:prstGeom>
          <a:gradFill flip="none" rotWithShape="1">
            <a:gsLst>
              <a:gs pos="0">
                <a:schemeClr val="accent1">
                  <a:lumMod val="60000"/>
                  <a:lumOff val="40000"/>
                </a:schemeClr>
              </a:gs>
              <a:gs pos="62000">
                <a:schemeClr val="bg2"/>
              </a:gs>
            </a:gsLst>
            <a:lin ang="16200000" scaled="1"/>
            <a:tileRect/>
          </a:gradFill>
          <a:ln w="3175">
            <a:solidFill>
              <a:schemeClr val="tx2">
                <a:lumMod val="60000"/>
                <a:lumOff val="40000"/>
              </a:schemeClr>
            </a:solidFill>
          </a:ln>
          <a:scene3d>
            <a:camera prst="orthographicFront"/>
            <a:lightRig rig="threePt" dir="t"/>
          </a:scene3d>
          <a:sp3d>
            <a:bevelT w="31750" h="31750"/>
          </a:sp3d>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marR="0" indent="0" algn="l" defTabSz="914400" eaLnBrk="1" fontAlgn="auto" latinLnBrk="0" hangingPunct="1">
              <a:lnSpc>
                <a:spcPct val="100000"/>
              </a:lnSpc>
              <a:spcBef>
                <a:spcPts val="0"/>
              </a:spcBef>
              <a:spcAft>
                <a:spcPts val="0"/>
              </a:spcAft>
              <a:buClrTx/>
              <a:buSzTx/>
              <a:buFontTx/>
              <a:buNone/>
              <a:tabLst/>
              <a:defRPr/>
            </a:pPr>
            <a:endParaRPr lang="pt-BR" sz="1100">
              <a:solidFill>
                <a:schemeClr val="lt1"/>
              </a:solidFill>
              <a:latin typeface="+mn-lt"/>
              <a:ea typeface="+mn-ea"/>
              <a:cs typeface="+mn-cs"/>
            </a:endParaRPr>
          </a:p>
        </xdr:txBody>
      </xdr:sp>
      <xdr:pic>
        <xdr:nvPicPr>
          <xdr:cNvPr id="73" name="Imagem 72" descr="Imagem relacionada">
            <a:extLst>
              <a:ext uri="{FF2B5EF4-FFF2-40B4-BE49-F238E27FC236}">
                <a16:creationId xmlns:a16="http://schemas.microsoft.com/office/drawing/2014/main" id="{C4450F6B-DB76-44D0-BCAD-D38D07AA1155}"/>
              </a:ext>
            </a:extLst>
          </xdr:cNvPr>
          <xdr:cNvPicPr>
            <a:picLocks noChangeAspect="1" noChangeArrowheads="1"/>
          </xdr:cNvPicPr>
        </xdr:nvPicPr>
        <xdr:blipFill>
          <a:blip xmlns:r="http://schemas.openxmlformats.org/officeDocument/2006/relationships" r:embed="rId2" cstate="print">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10144126" y="1076325"/>
            <a:ext cx="342900" cy="34290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8</xdr:col>
      <xdr:colOff>895350</xdr:colOff>
      <xdr:row>12</xdr:row>
      <xdr:rowOff>152400</xdr:rowOff>
    </xdr:from>
    <xdr:to>
      <xdr:col>8</xdr:col>
      <xdr:colOff>1905000</xdr:colOff>
      <xdr:row>14</xdr:row>
      <xdr:rowOff>57150</xdr:rowOff>
    </xdr:to>
    <xdr:sp macro="[0]!gravarCadastro" textlink="">
      <xdr:nvSpPr>
        <xdr:cNvPr id="15" name="Retângulo: Cantos Arredondados 14">
          <a:extLst>
            <a:ext uri="{FF2B5EF4-FFF2-40B4-BE49-F238E27FC236}">
              <a16:creationId xmlns:a16="http://schemas.microsoft.com/office/drawing/2014/main" id="{C3E497BC-DAE3-4F53-BC07-806E3C533E1B}"/>
            </a:ext>
          </a:extLst>
        </xdr:cNvPr>
        <xdr:cNvSpPr/>
      </xdr:nvSpPr>
      <xdr:spPr>
        <a:xfrm>
          <a:off x="5410200" y="3771900"/>
          <a:ext cx="1009650" cy="285750"/>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ctr"/>
          <a:r>
            <a:rPr lang="pt-BR" sz="1100" b="1"/>
            <a:t>CADASTRAR</a:t>
          </a:r>
        </a:p>
      </xdr:txBody>
    </xdr:sp>
    <xdr:clientData/>
  </xdr:twoCellAnchor>
  <xdr:twoCellAnchor>
    <xdr:from>
      <xdr:col>8</xdr:col>
      <xdr:colOff>2009775</xdr:colOff>
      <xdr:row>12</xdr:row>
      <xdr:rowOff>152400</xdr:rowOff>
    </xdr:from>
    <xdr:to>
      <xdr:col>9</xdr:col>
      <xdr:colOff>0</xdr:colOff>
      <xdr:row>14</xdr:row>
      <xdr:rowOff>57150</xdr:rowOff>
    </xdr:to>
    <xdr:sp macro="" textlink="">
      <xdr:nvSpPr>
        <xdr:cNvPr id="16" name="Retângulo: Cantos Arredondados 15">
          <a:extLst>
            <a:ext uri="{FF2B5EF4-FFF2-40B4-BE49-F238E27FC236}">
              <a16:creationId xmlns:a16="http://schemas.microsoft.com/office/drawing/2014/main" id="{48C754CE-2397-416C-A52E-10557610DC98}"/>
            </a:ext>
          </a:extLst>
        </xdr:cNvPr>
        <xdr:cNvSpPr/>
      </xdr:nvSpPr>
      <xdr:spPr>
        <a:xfrm>
          <a:off x="6524625" y="3771900"/>
          <a:ext cx="1009650" cy="285750"/>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ctr"/>
          <a:r>
            <a:rPr lang="pt-BR" sz="1100" b="1"/>
            <a:t>PESQUISAR</a:t>
          </a: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8</xdr:col>
      <xdr:colOff>656712</xdr:colOff>
      <xdr:row>1</xdr:row>
      <xdr:rowOff>91242</xdr:rowOff>
    </xdr:from>
    <xdr:to>
      <xdr:col>8</xdr:col>
      <xdr:colOff>1285875</xdr:colOff>
      <xdr:row>4</xdr:row>
      <xdr:rowOff>152883</xdr:rowOff>
    </xdr:to>
    <xdr:grpSp>
      <xdr:nvGrpSpPr>
        <xdr:cNvPr id="8" name="Agrupar 7">
          <a:hlinkClick xmlns:r="http://schemas.openxmlformats.org/officeDocument/2006/relationships" r:id="rId1" tooltip="Clique aqui para fazer anotações que considerar importantes."/>
          <a:extLst>
            <a:ext uri="{FF2B5EF4-FFF2-40B4-BE49-F238E27FC236}">
              <a16:creationId xmlns:a16="http://schemas.microsoft.com/office/drawing/2014/main" id="{A8567708-B776-4B11-8116-0F49CED3E249}"/>
            </a:ext>
          </a:extLst>
        </xdr:cNvPr>
        <xdr:cNvGrpSpPr/>
      </xdr:nvGrpSpPr>
      <xdr:grpSpPr>
        <a:xfrm>
          <a:off x="10629387" y="281742"/>
          <a:ext cx="629163" cy="633141"/>
          <a:chOff x="9963150" y="1009650"/>
          <a:chExt cx="679160" cy="680880"/>
        </a:xfrm>
      </xdr:grpSpPr>
      <xdr:sp macro="" textlink="">
        <xdr:nvSpPr>
          <xdr:cNvPr id="9" name="CaixaDeTexto 8">
            <a:extLst>
              <a:ext uri="{FF2B5EF4-FFF2-40B4-BE49-F238E27FC236}">
                <a16:creationId xmlns:a16="http://schemas.microsoft.com/office/drawing/2014/main" id="{ADA93EC8-752C-49AE-8863-AEDFA49CFD83}"/>
              </a:ext>
            </a:extLst>
          </xdr:cNvPr>
          <xdr:cNvSpPr txBox="1"/>
        </xdr:nvSpPr>
        <xdr:spPr>
          <a:xfrm>
            <a:off x="9963150" y="1457325"/>
            <a:ext cx="67916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pt-BR" sz="850">
                <a:solidFill>
                  <a:schemeClr val="tx2">
                    <a:lumMod val="75000"/>
                  </a:schemeClr>
                </a:solidFill>
              </a:rPr>
              <a:t>Anotações</a:t>
            </a:r>
          </a:p>
        </xdr:txBody>
      </xdr:sp>
      <xdr:sp macro="" textlink="">
        <xdr:nvSpPr>
          <xdr:cNvPr id="10" name="Retângulo de cantos arredondados 11">
            <a:extLst>
              <a:ext uri="{FF2B5EF4-FFF2-40B4-BE49-F238E27FC236}">
                <a16:creationId xmlns:a16="http://schemas.microsoft.com/office/drawing/2014/main" id="{7DA4238A-6E70-44DB-9A7B-E5ADAA622DED}"/>
              </a:ext>
            </a:extLst>
          </xdr:cNvPr>
          <xdr:cNvSpPr/>
        </xdr:nvSpPr>
        <xdr:spPr>
          <a:xfrm>
            <a:off x="10048875" y="1009650"/>
            <a:ext cx="485775" cy="466725"/>
          </a:xfrm>
          <a:prstGeom prst="roundRect">
            <a:avLst>
              <a:gd name="adj" fmla="val 10761"/>
            </a:avLst>
          </a:prstGeom>
          <a:gradFill flip="none" rotWithShape="1">
            <a:gsLst>
              <a:gs pos="0">
                <a:schemeClr val="accent1">
                  <a:lumMod val="60000"/>
                  <a:lumOff val="40000"/>
                </a:schemeClr>
              </a:gs>
              <a:gs pos="62000">
                <a:schemeClr val="bg2"/>
              </a:gs>
            </a:gsLst>
            <a:lin ang="16200000" scaled="1"/>
            <a:tileRect/>
          </a:gradFill>
          <a:ln w="3175">
            <a:solidFill>
              <a:schemeClr val="tx2">
                <a:lumMod val="60000"/>
                <a:lumOff val="40000"/>
              </a:schemeClr>
            </a:solidFill>
          </a:ln>
          <a:scene3d>
            <a:camera prst="orthographicFront"/>
            <a:lightRig rig="threePt" dir="t"/>
          </a:scene3d>
          <a:sp3d>
            <a:bevelT w="31750" h="31750"/>
          </a:sp3d>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marR="0" indent="0" algn="l" defTabSz="914400" eaLnBrk="1" fontAlgn="auto" latinLnBrk="0" hangingPunct="1">
              <a:lnSpc>
                <a:spcPct val="100000"/>
              </a:lnSpc>
              <a:spcBef>
                <a:spcPts val="0"/>
              </a:spcBef>
              <a:spcAft>
                <a:spcPts val="0"/>
              </a:spcAft>
              <a:buClrTx/>
              <a:buSzTx/>
              <a:buFontTx/>
              <a:buNone/>
              <a:tabLst/>
              <a:defRPr/>
            </a:pPr>
            <a:endParaRPr lang="pt-BR" sz="1100">
              <a:solidFill>
                <a:schemeClr val="lt1"/>
              </a:solidFill>
              <a:latin typeface="+mn-lt"/>
              <a:ea typeface="+mn-ea"/>
              <a:cs typeface="+mn-cs"/>
            </a:endParaRPr>
          </a:p>
        </xdr:txBody>
      </xdr:sp>
      <xdr:pic>
        <xdr:nvPicPr>
          <xdr:cNvPr id="11" name="Imagem 10" descr="Imagem relacionada">
            <a:extLst>
              <a:ext uri="{FF2B5EF4-FFF2-40B4-BE49-F238E27FC236}">
                <a16:creationId xmlns:a16="http://schemas.microsoft.com/office/drawing/2014/main" id="{D3B9EA53-879F-4AD6-9907-455F927EEE1A}"/>
              </a:ext>
            </a:extLst>
          </xdr:cNvPr>
          <xdr:cNvPicPr>
            <a:picLocks noChangeAspect="1" noChangeArrowheads="1"/>
          </xdr:cNvPicPr>
        </xdr:nvPicPr>
        <xdr:blipFill>
          <a:blip xmlns:r="http://schemas.openxmlformats.org/officeDocument/2006/relationships" r:embed="rId2" cstate="print">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10144126" y="1076325"/>
            <a:ext cx="342900" cy="34290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xdr:colOff>
      <xdr:row>9</xdr:row>
      <xdr:rowOff>9525</xdr:rowOff>
    </xdr:from>
    <xdr:to>
      <xdr:col>18</xdr:col>
      <xdr:colOff>0</xdr:colOff>
      <xdr:row>61</xdr:row>
      <xdr:rowOff>9525</xdr:rowOff>
    </xdr:to>
    <xdr:sp macro="" textlink="">
      <xdr:nvSpPr>
        <xdr:cNvPr id="9" name="CaixaDeTexto 8">
          <a:extLst>
            <a:ext uri="{FF2B5EF4-FFF2-40B4-BE49-F238E27FC236}">
              <a16:creationId xmlns:a16="http://schemas.microsoft.com/office/drawing/2014/main" id="{7D90B33A-3D87-4582-8B9F-DE8F46772ADD}"/>
            </a:ext>
          </a:extLst>
        </xdr:cNvPr>
        <xdr:cNvSpPr txBox="1"/>
      </xdr:nvSpPr>
      <xdr:spPr>
        <a:xfrm>
          <a:off x="190500" y="1724025"/>
          <a:ext cx="10353675" cy="9906000"/>
        </a:xfrm>
        <a:prstGeom prst="rect">
          <a:avLst/>
        </a:prstGeom>
        <a:solidFill>
          <a:schemeClr val="bg1"/>
        </a:solidFill>
        <a:ln w="9525">
          <a:solidFill>
            <a:schemeClr val="tx2">
              <a:lumMod val="60000"/>
              <a:lumOff val="4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endParaRPr lang="pt-BR" sz="1200" b="0">
            <a:solidFill>
              <a:srgbClr val="002060"/>
            </a:solidFill>
            <a:latin typeface="+mn-lt"/>
            <a:ea typeface="+mn-ea"/>
            <a:cs typeface="+mn-cs"/>
          </a:endParaRPr>
        </a:p>
      </xdr:txBody>
    </xdr:sp>
    <xdr:clientData/>
  </xdr:twoCellAnchor>
  <xdr:twoCellAnchor>
    <xdr:from>
      <xdr:col>1</xdr:col>
      <xdr:colOff>0</xdr:colOff>
      <xdr:row>0</xdr:row>
      <xdr:rowOff>0</xdr:rowOff>
    </xdr:from>
    <xdr:to>
      <xdr:col>4</xdr:col>
      <xdr:colOff>38099</xdr:colOff>
      <xdr:row>4</xdr:row>
      <xdr:rowOff>77932</xdr:rowOff>
    </xdr:to>
    <xdr:sp macro="" textlink="">
      <xdr:nvSpPr>
        <xdr:cNvPr id="16" name="Retângulo: Cantos Superiores Arredondados 15">
          <a:extLst>
            <a:ext uri="{FF2B5EF4-FFF2-40B4-BE49-F238E27FC236}">
              <a16:creationId xmlns:a16="http://schemas.microsoft.com/office/drawing/2014/main" id="{1C0A78C5-51A3-4D9E-9435-27FA6C59B8E4}"/>
            </a:ext>
          </a:extLst>
        </xdr:cNvPr>
        <xdr:cNvSpPr/>
      </xdr:nvSpPr>
      <xdr:spPr>
        <a:xfrm rot="10800000">
          <a:off x="180975" y="0"/>
          <a:ext cx="1866899" cy="839932"/>
        </a:xfrm>
        <a:prstGeom prst="round2SameRect">
          <a:avLst>
            <a:gd name="adj1" fmla="val 11617"/>
            <a:gd name="adj2" fmla="val 0"/>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xdr:col>
      <xdr:colOff>66674</xdr:colOff>
      <xdr:row>0</xdr:row>
      <xdr:rowOff>0</xdr:rowOff>
    </xdr:from>
    <xdr:to>
      <xdr:col>3</xdr:col>
      <xdr:colOff>592666</xdr:colOff>
      <xdr:row>4</xdr:row>
      <xdr:rowOff>9524</xdr:rowOff>
    </xdr:to>
    <xdr:sp macro="" textlink="">
      <xdr:nvSpPr>
        <xdr:cNvPr id="17" name="Retângulo: Cantos Superiores Arredondados 16">
          <a:extLst>
            <a:ext uri="{FF2B5EF4-FFF2-40B4-BE49-F238E27FC236}">
              <a16:creationId xmlns:a16="http://schemas.microsoft.com/office/drawing/2014/main" id="{B0DF93DB-786E-45F4-82DA-7F896248AE21}"/>
            </a:ext>
          </a:extLst>
        </xdr:cNvPr>
        <xdr:cNvSpPr/>
      </xdr:nvSpPr>
      <xdr:spPr>
        <a:xfrm rot="10800000">
          <a:off x="247649" y="0"/>
          <a:ext cx="1745192" cy="771524"/>
        </a:xfrm>
        <a:prstGeom prst="round2SameRect">
          <a:avLst>
            <a:gd name="adj1" fmla="val 8155"/>
            <a:gd name="adj2" fmla="val 0"/>
          </a:avLst>
        </a:prstGeom>
        <a:gradFill flip="none" rotWithShape="1">
          <a:gsLst>
            <a:gs pos="0">
              <a:schemeClr val="tx2">
                <a:lumMod val="60000"/>
                <a:lumOff val="40000"/>
              </a:schemeClr>
            </a:gs>
            <a:gs pos="100000">
              <a:schemeClr val="bg2"/>
            </a:gs>
          </a:gsLst>
          <a:lin ang="162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editAs="oneCell">
    <xdr:from>
      <xdr:col>1</xdr:col>
      <xdr:colOff>342672</xdr:colOff>
      <xdr:row>0</xdr:row>
      <xdr:rowOff>152689</xdr:rowOff>
    </xdr:from>
    <xdr:to>
      <xdr:col>3</xdr:col>
      <xdr:colOff>307884</xdr:colOff>
      <xdr:row>3</xdr:row>
      <xdr:rowOff>59994</xdr:rowOff>
    </xdr:to>
    <xdr:pic>
      <xdr:nvPicPr>
        <xdr:cNvPr id="18" name="Imagem 17">
          <a:extLst>
            <a:ext uri="{FF2B5EF4-FFF2-40B4-BE49-F238E27FC236}">
              <a16:creationId xmlns:a16="http://schemas.microsoft.com/office/drawing/2014/main" id="{2A5E3FE8-FC34-44B6-B37B-515A4739459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23647" y="152689"/>
          <a:ext cx="1184412" cy="478805"/>
        </a:xfrm>
        <a:prstGeom prst="rect">
          <a:avLst/>
        </a:prstGeom>
      </xdr:spPr>
    </xdr:pic>
    <xdr:clientData/>
  </xdr:twoCellAnchor>
  <xdr:twoCellAnchor>
    <xdr:from>
      <xdr:col>4</xdr:col>
      <xdr:colOff>157225</xdr:colOff>
      <xdr:row>0</xdr:row>
      <xdr:rowOff>17320</xdr:rowOff>
    </xdr:from>
    <xdr:to>
      <xdr:col>18</xdr:col>
      <xdr:colOff>28574</xdr:colOff>
      <xdr:row>4</xdr:row>
      <xdr:rowOff>77932</xdr:rowOff>
    </xdr:to>
    <xdr:sp macro="" textlink="">
      <xdr:nvSpPr>
        <xdr:cNvPr id="19" name="Retângulo: Cantos Superiores Arredondados 18">
          <a:extLst>
            <a:ext uri="{FF2B5EF4-FFF2-40B4-BE49-F238E27FC236}">
              <a16:creationId xmlns:a16="http://schemas.microsoft.com/office/drawing/2014/main" id="{497836C7-D839-4F3C-9536-990469614B9E}"/>
            </a:ext>
          </a:extLst>
        </xdr:cNvPr>
        <xdr:cNvSpPr/>
      </xdr:nvSpPr>
      <xdr:spPr>
        <a:xfrm rot="10800000">
          <a:off x="2167000" y="17320"/>
          <a:ext cx="8405749" cy="822612"/>
        </a:xfrm>
        <a:prstGeom prst="round2SameRect">
          <a:avLst>
            <a:gd name="adj1" fmla="val 11617"/>
            <a:gd name="adj2" fmla="val 0"/>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4</xdr:col>
      <xdr:colOff>222246</xdr:colOff>
      <xdr:row>0</xdr:row>
      <xdr:rowOff>15875</xdr:rowOff>
    </xdr:from>
    <xdr:to>
      <xdr:col>17</xdr:col>
      <xdr:colOff>581024</xdr:colOff>
      <xdr:row>4</xdr:row>
      <xdr:rowOff>10583</xdr:rowOff>
    </xdr:to>
    <xdr:sp macro="" textlink="">
      <xdr:nvSpPr>
        <xdr:cNvPr id="20" name="Retângulo: Cantos Superiores Arredondados 19">
          <a:extLst>
            <a:ext uri="{FF2B5EF4-FFF2-40B4-BE49-F238E27FC236}">
              <a16:creationId xmlns:a16="http://schemas.microsoft.com/office/drawing/2014/main" id="{7C230E31-E787-4403-860B-971CE43F7548}"/>
            </a:ext>
          </a:extLst>
        </xdr:cNvPr>
        <xdr:cNvSpPr/>
      </xdr:nvSpPr>
      <xdr:spPr>
        <a:xfrm rot="10800000">
          <a:off x="2232021" y="15875"/>
          <a:ext cx="8283578" cy="756708"/>
        </a:xfrm>
        <a:prstGeom prst="round2SameRect">
          <a:avLst>
            <a:gd name="adj1" fmla="val 7391"/>
            <a:gd name="adj2" fmla="val 0"/>
          </a:avLst>
        </a:prstGeom>
        <a:gradFill flip="none" rotWithShape="1">
          <a:gsLst>
            <a:gs pos="0">
              <a:schemeClr val="accent1">
                <a:lumMod val="60000"/>
                <a:lumOff val="40000"/>
              </a:schemeClr>
            </a:gs>
            <a:gs pos="100000">
              <a:schemeClr val="bg2"/>
            </a:gs>
          </a:gsLst>
          <a:lin ang="162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4</xdr:col>
      <xdr:colOff>222250</xdr:colOff>
      <xdr:row>0</xdr:row>
      <xdr:rowOff>165389</xdr:rowOff>
    </xdr:from>
    <xdr:to>
      <xdr:col>17</xdr:col>
      <xdr:colOff>581025</xdr:colOff>
      <xdr:row>3</xdr:row>
      <xdr:rowOff>32039</xdr:rowOff>
    </xdr:to>
    <xdr:sp macro="" textlink="">
      <xdr:nvSpPr>
        <xdr:cNvPr id="21" name="CaixaDeTexto 20">
          <a:extLst>
            <a:ext uri="{FF2B5EF4-FFF2-40B4-BE49-F238E27FC236}">
              <a16:creationId xmlns:a16="http://schemas.microsoft.com/office/drawing/2014/main" id="{65029040-30F4-41F3-9DDC-E4B495044B07}"/>
            </a:ext>
          </a:extLst>
        </xdr:cNvPr>
        <xdr:cNvSpPr txBox="1"/>
      </xdr:nvSpPr>
      <xdr:spPr>
        <a:xfrm>
          <a:off x="2232025" y="165389"/>
          <a:ext cx="8283575"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t-BR" sz="1800" b="1">
              <a:solidFill>
                <a:srgbClr val="002060"/>
              </a:solidFill>
            </a:rPr>
            <a:t>ANOTAÇÕES</a:t>
          </a:r>
        </a:p>
      </xdr:txBody>
    </xdr:sp>
    <xdr:clientData/>
  </xdr:twoCellAnchor>
  <xdr:twoCellAnchor>
    <xdr:from>
      <xdr:col>1</xdr:col>
      <xdr:colOff>0</xdr:colOff>
      <xdr:row>5</xdr:row>
      <xdr:rowOff>38100</xdr:rowOff>
    </xdr:from>
    <xdr:to>
      <xdr:col>18</xdr:col>
      <xdr:colOff>42333</xdr:colOff>
      <xdr:row>7</xdr:row>
      <xdr:rowOff>123825</xdr:rowOff>
    </xdr:to>
    <xdr:sp macro="" textlink="">
      <xdr:nvSpPr>
        <xdr:cNvPr id="23" name="Retângulo de cantos arredondados 11">
          <a:extLst>
            <a:ext uri="{FF2B5EF4-FFF2-40B4-BE49-F238E27FC236}">
              <a16:creationId xmlns:a16="http://schemas.microsoft.com/office/drawing/2014/main" id="{36256C9F-964A-4ED1-9D92-80B179D2F879}"/>
            </a:ext>
          </a:extLst>
        </xdr:cNvPr>
        <xdr:cNvSpPr/>
      </xdr:nvSpPr>
      <xdr:spPr>
        <a:xfrm>
          <a:off x="180975" y="990600"/>
          <a:ext cx="10405533" cy="466725"/>
        </a:xfrm>
        <a:prstGeom prst="roundRect">
          <a:avLst>
            <a:gd name="adj" fmla="val 10761"/>
          </a:avLst>
        </a:prstGeom>
        <a:solidFill>
          <a:schemeClr val="bg1">
            <a:lumMod val="95000"/>
          </a:schemeClr>
        </a:solidFill>
        <a:ln w="19050">
          <a:solidFill>
            <a:srgbClr val="0070C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pt-BR" sz="1200" b="0" baseline="0">
              <a:solidFill>
                <a:srgbClr val="002060"/>
              </a:solidFill>
              <a:latin typeface="+mn-lt"/>
              <a:ea typeface="+mn-ea"/>
              <a:cs typeface="+mn-cs"/>
            </a:rPr>
            <a:t>Registre aqui as anotações que considerar importante.</a:t>
          </a:r>
          <a:endParaRPr lang="pt-BR" sz="1200" b="0">
            <a:solidFill>
              <a:srgbClr val="002060"/>
            </a:solidFill>
            <a:latin typeface="+mn-lt"/>
            <a:ea typeface="+mn-ea"/>
            <a:cs typeface="+mn-cs"/>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0</xdr:row>
      <xdr:rowOff>0</xdr:rowOff>
    </xdr:from>
    <xdr:to>
      <xdr:col>4</xdr:col>
      <xdr:colOff>38099</xdr:colOff>
      <xdr:row>4</xdr:row>
      <xdr:rowOff>77932</xdr:rowOff>
    </xdr:to>
    <xdr:sp macro="" textlink="">
      <xdr:nvSpPr>
        <xdr:cNvPr id="2" name="Retângulo: Cantos Superiores Arredondados 1">
          <a:extLst>
            <a:ext uri="{FF2B5EF4-FFF2-40B4-BE49-F238E27FC236}">
              <a16:creationId xmlns:a16="http://schemas.microsoft.com/office/drawing/2014/main" id="{22558E10-A307-4524-A804-145A0193968A}"/>
            </a:ext>
          </a:extLst>
        </xdr:cNvPr>
        <xdr:cNvSpPr/>
      </xdr:nvSpPr>
      <xdr:spPr>
        <a:xfrm rot="10800000">
          <a:off x="133350" y="0"/>
          <a:ext cx="1866899" cy="839932"/>
        </a:xfrm>
        <a:prstGeom prst="round2SameRect">
          <a:avLst>
            <a:gd name="adj1" fmla="val 11617"/>
            <a:gd name="adj2" fmla="val 0"/>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xdr:col>
      <xdr:colOff>66674</xdr:colOff>
      <xdr:row>0</xdr:row>
      <xdr:rowOff>0</xdr:rowOff>
    </xdr:from>
    <xdr:to>
      <xdr:col>3</xdr:col>
      <xdr:colOff>592666</xdr:colOff>
      <xdr:row>4</xdr:row>
      <xdr:rowOff>9524</xdr:rowOff>
    </xdr:to>
    <xdr:sp macro="" textlink="">
      <xdr:nvSpPr>
        <xdr:cNvPr id="3" name="Retângulo: Cantos Superiores Arredondados 2">
          <a:extLst>
            <a:ext uri="{FF2B5EF4-FFF2-40B4-BE49-F238E27FC236}">
              <a16:creationId xmlns:a16="http://schemas.microsoft.com/office/drawing/2014/main" id="{0439AB7D-E346-4D28-80C3-D4CA7F55A3BB}"/>
            </a:ext>
          </a:extLst>
        </xdr:cNvPr>
        <xdr:cNvSpPr/>
      </xdr:nvSpPr>
      <xdr:spPr>
        <a:xfrm rot="10800000">
          <a:off x="200024" y="0"/>
          <a:ext cx="1745192" cy="771524"/>
        </a:xfrm>
        <a:prstGeom prst="round2SameRect">
          <a:avLst>
            <a:gd name="adj1" fmla="val 8155"/>
            <a:gd name="adj2" fmla="val 0"/>
          </a:avLst>
        </a:prstGeom>
        <a:gradFill flip="none" rotWithShape="1">
          <a:gsLst>
            <a:gs pos="0">
              <a:schemeClr val="tx2">
                <a:lumMod val="60000"/>
                <a:lumOff val="40000"/>
              </a:schemeClr>
            </a:gs>
            <a:gs pos="100000">
              <a:schemeClr val="bg2"/>
            </a:gs>
          </a:gsLst>
          <a:lin ang="162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editAs="oneCell">
    <xdr:from>
      <xdr:col>1</xdr:col>
      <xdr:colOff>342672</xdr:colOff>
      <xdr:row>0</xdr:row>
      <xdr:rowOff>152689</xdr:rowOff>
    </xdr:from>
    <xdr:to>
      <xdr:col>3</xdr:col>
      <xdr:colOff>307884</xdr:colOff>
      <xdr:row>3</xdr:row>
      <xdr:rowOff>59994</xdr:rowOff>
    </xdr:to>
    <xdr:pic>
      <xdr:nvPicPr>
        <xdr:cNvPr id="4" name="Imagem 3">
          <a:extLst>
            <a:ext uri="{FF2B5EF4-FFF2-40B4-BE49-F238E27FC236}">
              <a16:creationId xmlns:a16="http://schemas.microsoft.com/office/drawing/2014/main" id="{035FBA7B-D930-446E-9EC3-7D50F0E1D5B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6022" y="152689"/>
          <a:ext cx="1184412" cy="478805"/>
        </a:xfrm>
        <a:prstGeom prst="rect">
          <a:avLst/>
        </a:prstGeom>
      </xdr:spPr>
    </xdr:pic>
    <xdr:clientData/>
  </xdr:twoCellAnchor>
  <xdr:twoCellAnchor>
    <xdr:from>
      <xdr:col>4</xdr:col>
      <xdr:colOff>157225</xdr:colOff>
      <xdr:row>0</xdr:row>
      <xdr:rowOff>17320</xdr:rowOff>
    </xdr:from>
    <xdr:to>
      <xdr:col>18</xdr:col>
      <xdr:colOff>28574</xdr:colOff>
      <xdr:row>4</xdr:row>
      <xdr:rowOff>77932</xdr:rowOff>
    </xdr:to>
    <xdr:sp macro="" textlink="">
      <xdr:nvSpPr>
        <xdr:cNvPr id="5" name="Retângulo: Cantos Superiores Arredondados 4">
          <a:extLst>
            <a:ext uri="{FF2B5EF4-FFF2-40B4-BE49-F238E27FC236}">
              <a16:creationId xmlns:a16="http://schemas.microsoft.com/office/drawing/2014/main" id="{20383004-743E-4B9C-BAE6-C149FA1FC1DF}"/>
            </a:ext>
          </a:extLst>
        </xdr:cNvPr>
        <xdr:cNvSpPr/>
      </xdr:nvSpPr>
      <xdr:spPr>
        <a:xfrm rot="10800000">
          <a:off x="2119375" y="17320"/>
          <a:ext cx="8405749" cy="822612"/>
        </a:xfrm>
        <a:prstGeom prst="round2SameRect">
          <a:avLst>
            <a:gd name="adj1" fmla="val 11617"/>
            <a:gd name="adj2" fmla="val 0"/>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4</xdr:col>
      <xdr:colOff>222246</xdr:colOff>
      <xdr:row>0</xdr:row>
      <xdr:rowOff>15875</xdr:rowOff>
    </xdr:from>
    <xdr:to>
      <xdr:col>17</xdr:col>
      <xdr:colOff>581024</xdr:colOff>
      <xdr:row>4</xdr:row>
      <xdr:rowOff>10583</xdr:rowOff>
    </xdr:to>
    <xdr:sp macro="" textlink="">
      <xdr:nvSpPr>
        <xdr:cNvPr id="6" name="Retângulo: Cantos Superiores Arredondados 5">
          <a:extLst>
            <a:ext uri="{FF2B5EF4-FFF2-40B4-BE49-F238E27FC236}">
              <a16:creationId xmlns:a16="http://schemas.microsoft.com/office/drawing/2014/main" id="{755037E5-011E-48F4-90EB-425EE277DFB6}"/>
            </a:ext>
          </a:extLst>
        </xdr:cNvPr>
        <xdr:cNvSpPr/>
      </xdr:nvSpPr>
      <xdr:spPr>
        <a:xfrm rot="10800000">
          <a:off x="2184396" y="15875"/>
          <a:ext cx="8283578" cy="756708"/>
        </a:xfrm>
        <a:prstGeom prst="round2SameRect">
          <a:avLst>
            <a:gd name="adj1" fmla="val 7391"/>
            <a:gd name="adj2" fmla="val 0"/>
          </a:avLst>
        </a:prstGeom>
        <a:gradFill flip="none" rotWithShape="1">
          <a:gsLst>
            <a:gs pos="0">
              <a:schemeClr val="accent1">
                <a:lumMod val="60000"/>
                <a:lumOff val="40000"/>
              </a:schemeClr>
            </a:gs>
            <a:gs pos="100000">
              <a:schemeClr val="bg2"/>
            </a:gs>
          </a:gsLst>
          <a:lin ang="162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4</xdr:col>
      <xdr:colOff>222250</xdr:colOff>
      <xdr:row>0</xdr:row>
      <xdr:rowOff>165389</xdr:rowOff>
    </xdr:from>
    <xdr:to>
      <xdr:col>17</xdr:col>
      <xdr:colOff>581025</xdr:colOff>
      <xdr:row>3</xdr:row>
      <xdr:rowOff>32039</xdr:rowOff>
    </xdr:to>
    <xdr:sp macro="" textlink="">
      <xdr:nvSpPr>
        <xdr:cNvPr id="7" name="CaixaDeTexto 6">
          <a:extLst>
            <a:ext uri="{FF2B5EF4-FFF2-40B4-BE49-F238E27FC236}">
              <a16:creationId xmlns:a16="http://schemas.microsoft.com/office/drawing/2014/main" id="{2409BDCC-0A74-44B5-8E22-6E80A0549622}"/>
            </a:ext>
          </a:extLst>
        </xdr:cNvPr>
        <xdr:cNvSpPr txBox="1"/>
      </xdr:nvSpPr>
      <xdr:spPr>
        <a:xfrm>
          <a:off x="2184400" y="165389"/>
          <a:ext cx="8283575"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t-BR" sz="1800" b="1">
              <a:solidFill>
                <a:srgbClr val="002060"/>
              </a:solidFill>
            </a:rPr>
            <a:t>CRÉDITOS</a:t>
          </a:r>
        </a:p>
      </xdr:txBody>
    </xdr:sp>
    <xdr:clientData/>
  </xdr:twoCellAnchor>
  <xdr:twoCellAnchor>
    <xdr:from>
      <xdr:col>1</xdr:col>
      <xdr:colOff>0</xdr:colOff>
      <xdr:row>5</xdr:row>
      <xdr:rowOff>38100</xdr:rowOff>
    </xdr:from>
    <xdr:to>
      <xdr:col>18</xdr:col>
      <xdr:colOff>42333</xdr:colOff>
      <xdr:row>9</xdr:row>
      <xdr:rowOff>152400</xdr:rowOff>
    </xdr:to>
    <xdr:sp macro="" textlink="">
      <xdr:nvSpPr>
        <xdr:cNvPr id="8" name="Retângulo de cantos arredondados 11">
          <a:extLst>
            <a:ext uri="{FF2B5EF4-FFF2-40B4-BE49-F238E27FC236}">
              <a16:creationId xmlns:a16="http://schemas.microsoft.com/office/drawing/2014/main" id="{3CAB5527-E41B-4D90-A6EE-B525C58082A9}"/>
            </a:ext>
          </a:extLst>
        </xdr:cNvPr>
        <xdr:cNvSpPr/>
      </xdr:nvSpPr>
      <xdr:spPr>
        <a:xfrm>
          <a:off x="133350" y="990600"/>
          <a:ext cx="10405533" cy="876300"/>
        </a:xfrm>
        <a:prstGeom prst="roundRect">
          <a:avLst>
            <a:gd name="adj" fmla="val 10761"/>
          </a:avLst>
        </a:prstGeom>
        <a:solidFill>
          <a:schemeClr val="bg1">
            <a:lumMod val="95000"/>
          </a:schemeClr>
        </a:solidFill>
        <a:ln w="19050">
          <a:solidFill>
            <a:srgbClr val="0070C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pt-BR" sz="1200" b="0" baseline="0">
              <a:solidFill>
                <a:srgbClr val="002060"/>
              </a:solidFill>
              <a:latin typeface="+mn-lt"/>
              <a:ea typeface="+mn-ea"/>
              <a:cs typeface="+mn-cs"/>
            </a:rPr>
            <a:t>Esse arquivo faz parte do conteúdo didático utilizado na aula presencial de Excel Avançado da escola SENAI José Ephim Mindlin. Todas as informações textuais, fórmulas, imagens ou recursos gráficos expostos neste arquivo são de propriedade do SENAI e seus criadores, sendo proibida a cópia, divulgação ou compartilhamento sem prévio aviso.</a:t>
          </a:r>
        </a:p>
      </xdr:txBody>
    </xdr:sp>
    <xdr:clientData/>
  </xdr:twoCellAnchor>
  <xdr:twoCellAnchor editAs="oneCell">
    <xdr:from>
      <xdr:col>1</xdr:col>
      <xdr:colOff>19050</xdr:colOff>
      <xdr:row>11</xdr:row>
      <xdr:rowOff>161925</xdr:rowOff>
    </xdr:from>
    <xdr:to>
      <xdr:col>3</xdr:col>
      <xdr:colOff>599850</xdr:colOff>
      <xdr:row>21</xdr:row>
      <xdr:rowOff>56925</xdr:rowOff>
    </xdr:to>
    <xdr:pic>
      <xdr:nvPicPr>
        <xdr:cNvPr id="9" name="Imagem 8">
          <a:extLst>
            <a:ext uri="{FF2B5EF4-FFF2-40B4-BE49-F238E27FC236}">
              <a16:creationId xmlns:a16="http://schemas.microsoft.com/office/drawing/2014/main" id="{DEBD628A-B445-4805-AE7A-B1E3219FEC8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2400" y="2257425"/>
          <a:ext cx="1800000" cy="1800000"/>
        </a:xfrm>
        <a:prstGeom prst="roundRect">
          <a:avLst>
            <a:gd name="adj" fmla="val 8594"/>
          </a:avLst>
        </a:prstGeom>
        <a:solidFill>
          <a:srgbClr val="FFFFFF">
            <a:shade val="85000"/>
          </a:srgbClr>
        </a:solidFill>
        <a:ln>
          <a:solidFill>
            <a:srgbClr val="0070C0"/>
          </a:solidFill>
        </a:ln>
        <a:effectLst>
          <a:reflection blurRad="12700" stA="38000" endPos="28000" dist="5000" dir="5400000" sy="-100000" algn="bl" rotWithShape="0"/>
        </a:effectLst>
      </xdr:spPr>
    </xdr:pic>
    <xdr:clientData/>
  </xdr:twoCellAnchor>
  <xdr:twoCellAnchor editAs="oneCell">
    <xdr:from>
      <xdr:col>1</xdr:col>
      <xdr:colOff>9525</xdr:colOff>
      <xdr:row>25</xdr:row>
      <xdr:rowOff>9525</xdr:rowOff>
    </xdr:from>
    <xdr:to>
      <xdr:col>3</xdr:col>
      <xdr:colOff>590325</xdr:colOff>
      <xdr:row>34</xdr:row>
      <xdr:rowOff>95025</xdr:rowOff>
    </xdr:to>
    <xdr:pic>
      <xdr:nvPicPr>
        <xdr:cNvPr id="10" name="Imagem 9">
          <a:extLst>
            <a:ext uri="{FF2B5EF4-FFF2-40B4-BE49-F238E27FC236}">
              <a16:creationId xmlns:a16="http://schemas.microsoft.com/office/drawing/2014/main" id="{D3E62145-A9DA-4E72-8285-FF521593840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2875" y="4772025"/>
          <a:ext cx="1800000" cy="1800000"/>
        </a:xfrm>
        <a:prstGeom prst="roundRect">
          <a:avLst>
            <a:gd name="adj" fmla="val 8594"/>
          </a:avLst>
        </a:prstGeom>
        <a:solidFill>
          <a:srgbClr val="FFFFFF">
            <a:shade val="85000"/>
          </a:srgbClr>
        </a:solidFill>
        <a:ln>
          <a:solidFill>
            <a:srgbClr val="0070C0"/>
          </a:solidFill>
        </a:ln>
        <a:effectLst>
          <a:reflection blurRad="12700" stA="38000" endPos="28000" dist="5000" dir="5400000" sy="-100000" algn="bl" rotWithShape="0"/>
        </a:effec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263474</xdr:colOff>
      <xdr:row>2</xdr:row>
      <xdr:rowOff>57019</xdr:rowOff>
    </xdr:from>
    <xdr:to>
      <xdr:col>3</xdr:col>
      <xdr:colOff>61465</xdr:colOff>
      <xdr:row>4</xdr:row>
      <xdr:rowOff>76070</xdr:rowOff>
    </xdr:to>
    <xdr:grpSp>
      <xdr:nvGrpSpPr>
        <xdr:cNvPr id="4096" name="img_correta">
          <a:extLst>
            <a:ext uri="{FF2B5EF4-FFF2-40B4-BE49-F238E27FC236}">
              <a16:creationId xmlns:a16="http://schemas.microsoft.com/office/drawing/2014/main" id="{7DF2C270-FFDC-4BBB-82DB-3860D7A7A006}"/>
            </a:ext>
          </a:extLst>
        </xdr:cNvPr>
        <xdr:cNvGrpSpPr/>
      </xdr:nvGrpSpPr>
      <xdr:grpSpPr>
        <a:xfrm>
          <a:off x="263474" y="266569"/>
          <a:ext cx="1626791" cy="400051"/>
          <a:chOff x="180132" y="296894"/>
          <a:chExt cx="1623849" cy="397250"/>
        </a:xfrm>
      </xdr:grpSpPr>
      <xdr:grpSp>
        <xdr:nvGrpSpPr>
          <xdr:cNvPr id="19" name="Agrupar 18">
            <a:extLst>
              <a:ext uri="{FF2B5EF4-FFF2-40B4-BE49-F238E27FC236}">
                <a16:creationId xmlns:a16="http://schemas.microsoft.com/office/drawing/2014/main" id="{84EEF5DF-88DB-470E-937C-2866643E7085}"/>
              </a:ext>
            </a:extLst>
          </xdr:cNvPr>
          <xdr:cNvGrpSpPr/>
        </xdr:nvGrpSpPr>
        <xdr:grpSpPr>
          <a:xfrm>
            <a:off x="180132" y="296894"/>
            <a:ext cx="409539" cy="397250"/>
            <a:chOff x="257174" y="1032280"/>
            <a:chExt cx="399770" cy="397249"/>
          </a:xfrm>
        </xdr:grpSpPr>
        <xdr:grpSp>
          <xdr:nvGrpSpPr>
            <xdr:cNvPr id="18" name="Agrupar 17">
              <a:extLst>
                <a:ext uri="{FF2B5EF4-FFF2-40B4-BE49-F238E27FC236}">
                  <a16:creationId xmlns:a16="http://schemas.microsoft.com/office/drawing/2014/main" id="{35B4A8A2-5F4B-4805-A542-AE4492F07E66}"/>
                </a:ext>
              </a:extLst>
            </xdr:cNvPr>
            <xdr:cNvGrpSpPr/>
          </xdr:nvGrpSpPr>
          <xdr:grpSpPr>
            <a:xfrm>
              <a:off x="257174" y="1032280"/>
              <a:ext cx="399770" cy="397249"/>
              <a:chOff x="257174" y="1032280"/>
              <a:chExt cx="399770" cy="397249"/>
            </a:xfrm>
          </xdr:grpSpPr>
          <xdr:sp macro="" textlink="">
            <xdr:nvSpPr>
              <xdr:cNvPr id="7" name="Elipse 6">
                <a:extLst>
                  <a:ext uri="{FF2B5EF4-FFF2-40B4-BE49-F238E27FC236}">
                    <a16:creationId xmlns:a16="http://schemas.microsoft.com/office/drawing/2014/main" id="{96875389-E9ED-4FDA-B019-63FC35D4C170}"/>
                  </a:ext>
                </a:extLst>
              </xdr:cNvPr>
              <xdr:cNvSpPr/>
            </xdr:nvSpPr>
            <xdr:spPr>
              <a:xfrm>
                <a:off x="257174" y="1032280"/>
                <a:ext cx="399770" cy="397249"/>
              </a:xfrm>
              <a:prstGeom prst="ellipse">
                <a:avLst/>
              </a:prstGeom>
              <a:gradFill>
                <a:gsLst>
                  <a:gs pos="0">
                    <a:srgbClr val="00B050"/>
                  </a:gs>
                  <a:gs pos="100000">
                    <a:srgbClr val="FFFF00"/>
                  </a:gs>
                </a:gsLst>
                <a:lin ang="16200000" scaled="1"/>
              </a:gradFill>
              <a:ln>
                <a:noFill/>
              </a:ln>
              <a:effectLst>
                <a:innerShdw blurRad="63500">
                  <a:srgbClr val="003300"/>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000" rtlCol="0" anchor="t"/>
              <a:lstStyle/>
              <a:p>
                <a:pPr algn="l"/>
                <a:endParaRPr lang="pt-BR" sz="1100"/>
              </a:p>
            </xdr:txBody>
          </xdr:sp>
          <xdr:sp macro="" textlink="">
            <xdr:nvSpPr>
              <xdr:cNvPr id="8" name="Elipse 7">
                <a:extLst>
                  <a:ext uri="{FF2B5EF4-FFF2-40B4-BE49-F238E27FC236}">
                    <a16:creationId xmlns:a16="http://schemas.microsoft.com/office/drawing/2014/main" id="{6F0C27BE-0F41-4517-B0BF-56BB23F410EA}"/>
                  </a:ext>
                </a:extLst>
              </xdr:cNvPr>
              <xdr:cNvSpPr/>
            </xdr:nvSpPr>
            <xdr:spPr>
              <a:xfrm rot="18781758">
                <a:off x="284949" y="1159696"/>
                <a:ext cx="106677" cy="44935"/>
              </a:xfrm>
              <a:custGeom>
                <a:avLst/>
                <a:gdLst>
                  <a:gd name="connsiteX0" fmla="*/ 0 w 148167"/>
                  <a:gd name="connsiteY0" fmla="*/ 29104 h 58208"/>
                  <a:gd name="connsiteX1" fmla="*/ 74084 w 148167"/>
                  <a:gd name="connsiteY1" fmla="*/ 0 h 58208"/>
                  <a:gd name="connsiteX2" fmla="*/ 148168 w 148167"/>
                  <a:gd name="connsiteY2" fmla="*/ 29104 h 58208"/>
                  <a:gd name="connsiteX3" fmla="*/ 74084 w 148167"/>
                  <a:gd name="connsiteY3" fmla="*/ 58208 h 58208"/>
                  <a:gd name="connsiteX4" fmla="*/ 0 w 148167"/>
                  <a:gd name="connsiteY4" fmla="*/ 29104 h 58208"/>
                  <a:gd name="connsiteX0" fmla="*/ 150 w 148318"/>
                  <a:gd name="connsiteY0" fmla="*/ 29104 h 34644"/>
                  <a:gd name="connsiteX1" fmla="*/ 74234 w 148318"/>
                  <a:gd name="connsiteY1" fmla="*/ 0 h 34644"/>
                  <a:gd name="connsiteX2" fmla="*/ 148318 w 148318"/>
                  <a:gd name="connsiteY2" fmla="*/ 29104 h 34644"/>
                  <a:gd name="connsiteX3" fmla="*/ 61005 w 148318"/>
                  <a:gd name="connsiteY3" fmla="*/ 21166 h 34644"/>
                  <a:gd name="connsiteX4" fmla="*/ 150 w 148318"/>
                  <a:gd name="connsiteY4" fmla="*/ 29104 h 34644"/>
                  <a:gd name="connsiteX0" fmla="*/ 22 w 148190"/>
                  <a:gd name="connsiteY0" fmla="*/ 29104 h 34050"/>
                  <a:gd name="connsiteX1" fmla="*/ 74106 w 148190"/>
                  <a:gd name="connsiteY1" fmla="*/ 0 h 34050"/>
                  <a:gd name="connsiteX2" fmla="*/ 148190 w 148190"/>
                  <a:gd name="connsiteY2" fmla="*/ 29104 h 34050"/>
                  <a:gd name="connsiteX3" fmla="*/ 80056 w 148190"/>
                  <a:gd name="connsiteY3" fmla="*/ 16934 h 34050"/>
                  <a:gd name="connsiteX4" fmla="*/ 22 w 148190"/>
                  <a:gd name="connsiteY4" fmla="*/ 29104 h 3405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48190" h="34050">
                    <a:moveTo>
                      <a:pt x="22" y="29104"/>
                    </a:moveTo>
                    <a:cubicBezTo>
                      <a:pt x="-970" y="26282"/>
                      <a:pt x="33191" y="0"/>
                      <a:pt x="74106" y="0"/>
                    </a:cubicBezTo>
                    <a:cubicBezTo>
                      <a:pt x="115021" y="0"/>
                      <a:pt x="148190" y="13030"/>
                      <a:pt x="148190" y="29104"/>
                    </a:cubicBezTo>
                    <a:cubicBezTo>
                      <a:pt x="148190" y="45178"/>
                      <a:pt x="120971" y="16934"/>
                      <a:pt x="80056" y="16934"/>
                    </a:cubicBezTo>
                    <a:cubicBezTo>
                      <a:pt x="39141" y="16934"/>
                      <a:pt x="1014" y="31926"/>
                      <a:pt x="22" y="29104"/>
                    </a:cubicBezTo>
                    <a:close/>
                  </a:path>
                </a:pathLst>
              </a:custGeom>
              <a:solidFill>
                <a:srgbClr val="00B050"/>
              </a:solidFill>
              <a:ln>
                <a:noFill/>
              </a:ln>
              <a:effectLst>
                <a:innerShdw blurRad="1143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000" rtlCol="0" anchor="t"/>
              <a:lstStyle/>
              <a:p>
                <a:pPr algn="l"/>
                <a:endParaRPr lang="pt-BR" sz="1100"/>
              </a:p>
            </xdr:txBody>
          </xdr:sp>
          <xdr:sp macro="" textlink="">
            <xdr:nvSpPr>
              <xdr:cNvPr id="12" name="Elipse 7">
                <a:extLst>
                  <a:ext uri="{FF2B5EF4-FFF2-40B4-BE49-F238E27FC236}">
                    <a16:creationId xmlns:a16="http://schemas.microsoft.com/office/drawing/2014/main" id="{DEDF31A0-0A65-4015-89A2-78795C50C6B8}"/>
                  </a:ext>
                </a:extLst>
              </xdr:cNvPr>
              <xdr:cNvSpPr/>
            </xdr:nvSpPr>
            <xdr:spPr>
              <a:xfrm rot="1231676" flipH="1">
                <a:off x="481896" y="1185192"/>
                <a:ext cx="108077" cy="44935"/>
              </a:xfrm>
              <a:custGeom>
                <a:avLst/>
                <a:gdLst>
                  <a:gd name="connsiteX0" fmla="*/ 0 w 148167"/>
                  <a:gd name="connsiteY0" fmla="*/ 29104 h 58208"/>
                  <a:gd name="connsiteX1" fmla="*/ 74084 w 148167"/>
                  <a:gd name="connsiteY1" fmla="*/ 0 h 58208"/>
                  <a:gd name="connsiteX2" fmla="*/ 148168 w 148167"/>
                  <a:gd name="connsiteY2" fmla="*/ 29104 h 58208"/>
                  <a:gd name="connsiteX3" fmla="*/ 74084 w 148167"/>
                  <a:gd name="connsiteY3" fmla="*/ 58208 h 58208"/>
                  <a:gd name="connsiteX4" fmla="*/ 0 w 148167"/>
                  <a:gd name="connsiteY4" fmla="*/ 29104 h 58208"/>
                  <a:gd name="connsiteX0" fmla="*/ 150 w 148318"/>
                  <a:gd name="connsiteY0" fmla="*/ 29104 h 34644"/>
                  <a:gd name="connsiteX1" fmla="*/ 74234 w 148318"/>
                  <a:gd name="connsiteY1" fmla="*/ 0 h 34644"/>
                  <a:gd name="connsiteX2" fmla="*/ 148318 w 148318"/>
                  <a:gd name="connsiteY2" fmla="*/ 29104 h 34644"/>
                  <a:gd name="connsiteX3" fmla="*/ 61005 w 148318"/>
                  <a:gd name="connsiteY3" fmla="*/ 21166 h 34644"/>
                  <a:gd name="connsiteX4" fmla="*/ 150 w 148318"/>
                  <a:gd name="connsiteY4" fmla="*/ 29104 h 34644"/>
                  <a:gd name="connsiteX0" fmla="*/ 22 w 148190"/>
                  <a:gd name="connsiteY0" fmla="*/ 29104 h 34050"/>
                  <a:gd name="connsiteX1" fmla="*/ 74106 w 148190"/>
                  <a:gd name="connsiteY1" fmla="*/ 0 h 34050"/>
                  <a:gd name="connsiteX2" fmla="*/ 148190 w 148190"/>
                  <a:gd name="connsiteY2" fmla="*/ 29104 h 34050"/>
                  <a:gd name="connsiteX3" fmla="*/ 80056 w 148190"/>
                  <a:gd name="connsiteY3" fmla="*/ 16934 h 34050"/>
                  <a:gd name="connsiteX4" fmla="*/ 22 w 148190"/>
                  <a:gd name="connsiteY4" fmla="*/ 29104 h 3405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48190" h="34050">
                    <a:moveTo>
                      <a:pt x="22" y="29104"/>
                    </a:moveTo>
                    <a:cubicBezTo>
                      <a:pt x="-970" y="26282"/>
                      <a:pt x="33191" y="0"/>
                      <a:pt x="74106" y="0"/>
                    </a:cubicBezTo>
                    <a:cubicBezTo>
                      <a:pt x="115021" y="0"/>
                      <a:pt x="148190" y="13030"/>
                      <a:pt x="148190" y="29104"/>
                    </a:cubicBezTo>
                    <a:cubicBezTo>
                      <a:pt x="148190" y="45178"/>
                      <a:pt x="120971" y="16934"/>
                      <a:pt x="80056" y="16934"/>
                    </a:cubicBezTo>
                    <a:cubicBezTo>
                      <a:pt x="39141" y="16934"/>
                      <a:pt x="1014" y="31926"/>
                      <a:pt x="22" y="29104"/>
                    </a:cubicBezTo>
                    <a:close/>
                  </a:path>
                </a:pathLst>
              </a:custGeom>
              <a:solidFill>
                <a:srgbClr val="00B050"/>
              </a:solidFill>
              <a:ln>
                <a:noFill/>
              </a:ln>
              <a:effectLst>
                <a:innerShdw blurRad="1143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000" rtlCol="0" anchor="t"/>
              <a:lstStyle/>
              <a:p>
                <a:pPr algn="l"/>
                <a:endParaRPr lang="pt-BR" sz="1100"/>
              </a:p>
            </xdr:txBody>
          </xdr:sp>
          <xdr:grpSp>
            <xdr:nvGrpSpPr>
              <xdr:cNvPr id="15" name="Agrupar 14">
                <a:extLst>
                  <a:ext uri="{FF2B5EF4-FFF2-40B4-BE49-F238E27FC236}">
                    <a16:creationId xmlns:a16="http://schemas.microsoft.com/office/drawing/2014/main" id="{54719226-AA01-4FB1-B281-EFF3EEC24C3C}"/>
                  </a:ext>
                </a:extLst>
              </xdr:cNvPr>
              <xdr:cNvGrpSpPr/>
            </xdr:nvGrpSpPr>
            <xdr:grpSpPr>
              <a:xfrm>
                <a:off x="369566" y="1196510"/>
                <a:ext cx="175267" cy="71437"/>
                <a:chOff x="385762" y="1204914"/>
                <a:chExt cx="175267" cy="71437"/>
              </a:xfrm>
            </xdr:grpSpPr>
            <xdr:sp macro="" textlink="">
              <xdr:nvSpPr>
                <xdr:cNvPr id="13" name="Elipse 12">
                  <a:extLst>
                    <a:ext uri="{FF2B5EF4-FFF2-40B4-BE49-F238E27FC236}">
                      <a16:creationId xmlns:a16="http://schemas.microsoft.com/office/drawing/2014/main" id="{5BABA4DB-64A7-41CC-BCD9-E55A886F5CC4}"/>
                    </a:ext>
                  </a:extLst>
                </xdr:cNvPr>
                <xdr:cNvSpPr/>
              </xdr:nvSpPr>
              <xdr:spPr>
                <a:xfrm>
                  <a:off x="385762" y="1204914"/>
                  <a:ext cx="45719" cy="71437"/>
                </a:xfrm>
                <a:prstGeom prst="ellipse">
                  <a:avLst/>
                </a:prstGeom>
                <a:solidFill>
                  <a:srgbClr val="00B050"/>
                </a:solidFill>
                <a:ln>
                  <a:noFill/>
                </a:ln>
                <a:effectLst>
                  <a:innerShdw blurRad="1143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000" rtlCol="0" anchor="t"/>
                <a:lstStyle/>
                <a:p>
                  <a:pPr algn="l"/>
                  <a:endParaRPr lang="pt-BR" sz="1100"/>
                </a:p>
              </xdr:txBody>
            </xdr:sp>
            <xdr:sp macro="" textlink="">
              <xdr:nvSpPr>
                <xdr:cNvPr id="14" name="Elipse 13">
                  <a:extLst>
                    <a:ext uri="{FF2B5EF4-FFF2-40B4-BE49-F238E27FC236}">
                      <a16:creationId xmlns:a16="http://schemas.microsoft.com/office/drawing/2014/main" id="{8D09145C-EC85-4B3B-98C9-6BCFA14025D2}"/>
                    </a:ext>
                  </a:extLst>
                </xdr:cNvPr>
                <xdr:cNvSpPr/>
              </xdr:nvSpPr>
              <xdr:spPr>
                <a:xfrm rot="5400000">
                  <a:off x="513581" y="1208055"/>
                  <a:ext cx="23443" cy="71453"/>
                </a:xfrm>
                <a:custGeom>
                  <a:avLst/>
                  <a:gdLst>
                    <a:gd name="connsiteX0" fmla="*/ 0 w 45719"/>
                    <a:gd name="connsiteY0" fmla="*/ 35719 h 71437"/>
                    <a:gd name="connsiteX1" fmla="*/ 22860 w 45719"/>
                    <a:gd name="connsiteY1" fmla="*/ 0 h 71437"/>
                    <a:gd name="connsiteX2" fmla="*/ 45720 w 45719"/>
                    <a:gd name="connsiteY2" fmla="*/ 35719 h 71437"/>
                    <a:gd name="connsiteX3" fmla="*/ 22860 w 45719"/>
                    <a:gd name="connsiteY3" fmla="*/ 71438 h 71437"/>
                    <a:gd name="connsiteX4" fmla="*/ 0 w 45719"/>
                    <a:gd name="connsiteY4" fmla="*/ 35719 h 71437"/>
                    <a:gd name="connsiteX0" fmla="*/ 0 w 23443"/>
                    <a:gd name="connsiteY0" fmla="*/ 35727 h 71453"/>
                    <a:gd name="connsiteX1" fmla="*/ 22860 w 23443"/>
                    <a:gd name="connsiteY1" fmla="*/ 8 h 71453"/>
                    <a:gd name="connsiteX2" fmla="*/ 17145 w 23443"/>
                    <a:gd name="connsiteY2" fmla="*/ 33346 h 71453"/>
                    <a:gd name="connsiteX3" fmla="*/ 22860 w 23443"/>
                    <a:gd name="connsiteY3" fmla="*/ 71446 h 71453"/>
                    <a:gd name="connsiteX4" fmla="*/ 0 w 23443"/>
                    <a:gd name="connsiteY4" fmla="*/ 35727 h 71453"/>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443" h="71453">
                      <a:moveTo>
                        <a:pt x="0" y="35727"/>
                      </a:moveTo>
                      <a:cubicBezTo>
                        <a:pt x="0" y="16000"/>
                        <a:pt x="20003" y="405"/>
                        <a:pt x="22860" y="8"/>
                      </a:cubicBezTo>
                      <a:cubicBezTo>
                        <a:pt x="25718" y="-389"/>
                        <a:pt x="17145" y="13619"/>
                        <a:pt x="17145" y="33346"/>
                      </a:cubicBezTo>
                      <a:cubicBezTo>
                        <a:pt x="17145" y="53073"/>
                        <a:pt x="25718" y="71049"/>
                        <a:pt x="22860" y="71446"/>
                      </a:cubicBezTo>
                      <a:cubicBezTo>
                        <a:pt x="20003" y="71843"/>
                        <a:pt x="0" y="55454"/>
                        <a:pt x="0" y="35727"/>
                      </a:cubicBezTo>
                      <a:close/>
                    </a:path>
                  </a:pathLst>
                </a:custGeom>
                <a:solidFill>
                  <a:srgbClr val="00B050"/>
                </a:solidFill>
                <a:ln>
                  <a:noFill/>
                </a:ln>
                <a:effectLst>
                  <a:innerShdw blurRad="1143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000" rtlCol="0" anchor="t"/>
                <a:lstStyle/>
                <a:p>
                  <a:pPr algn="l"/>
                  <a:endParaRPr lang="pt-BR" sz="1100"/>
                </a:p>
              </xdr:txBody>
            </xdr:sp>
          </xdr:grpSp>
        </xdr:grpSp>
        <xdr:sp macro="" textlink="">
          <xdr:nvSpPr>
            <xdr:cNvPr id="16" name="Fluxograma: Dados Armazenados 15">
              <a:extLst>
                <a:ext uri="{FF2B5EF4-FFF2-40B4-BE49-F238E27FC236}">
                  <a16:creationId xmlns:a16="http://schemas.microsoft.com/office/drawing/2014/main" id="{E7783E60-1EBD-4B12-8DDC-8C729E068496}"/>
                </a:ext>
              </a:extLst>
            </xdr:cNvPr>
            <xdr:cNvSpPr/>
          </xdr:nvSpPr>
          <xdr:spPr>
            <a:xfrm rot="16200000">
              <a:off x="412052" y="1245369"/>
              <a:ext cx="73634" cy="154788"/>
            </a:xfrm>
            <a:custGeom>
              <a:avLst/>
              <a:gdLst>
                <a:gd name="connsiteX0" fmla="*/ 1667 w 10000"/>
                <a:gd name="connsiteY0" fmla="*/ 0 h 10000"/>
                <a:gd name="connsiteX1" fmla="*/ 10000 w 10000"/>
                <a:gd name="connsiteY1" fmla="*/ 0 h 10000"/>
                <a:gd name="connsiteX2" fmla="*/ 8333 w 10000"/>
                <a:gd name="connsiteY2" fmla="*/ 5000 h 10000"/>
                <a:gd name="connsiteX3" fmla="*/ 10000 w 10000"/>
                <a:gd name="connsiteY3" fmla="*/ 10000 h 10000"/>
                <a:gd name="connsiteX4" fmla="*/ 1667 w 10000"/>
                <a:gd name="connsiteY4" fmla="*/ 10000 h 10000"/>
                <a:gd name="connsiteX5" fmla="*/ 0 w 10000"/>
                <a:gd name="connsiteY5" fmla="*/ 5000 h 10000"/>
                <a:gd name="connsiteX6" fmla="*/ 1667 w 10000"/>
                <a:gd name="connsiteY6" fmla="*/ 0 h 10000"/>
                <a:gd name="connsiteX0" fmla="*/ 8007 w 10302"/>
                <a:gd name="connsiteY0" fmla="*/ 0 h 10656"/>
                <a:gd name="connsiteX1" fmla="*/ 10302 w 10302"/>
                <a:gd name="connsiteY1" fmla="*/ 656 h 10656"/>
                <a:gd name="connsiteX2" fmla="*/ 8635 w 10302"/>
                <a:gd name="connsiteY2" fmla="*/ 5656 h 10656"/>
                <a:gd name="connsiteX3" fmla="*/ 10302 w 10302"/>
                <a:gd name="connsiteY3" fmla="*/ 10656 h 10656"/>
                <a:gd name="connsiteX4" fmla="*/ 1969 w 10302"/>
                <a:gd name="connsiteY4" fmla="*/ 10656 h 10656"/>
                <a:gd name="connsiteX5" fmla="*/ 302 w 10302"/>
                <a:gd name="connsiteY5" fmla="*/ 5656 h 10656"/>
                <a:gd name="connsiteX6" fmla="*/ 8007 w 10302"/>
                <a:gd name="connsiteY6" fmla="*/ 0 h 10656"/>
                <a:gd name="connsiteX0" fmla="*/ 7716 w 10011"/>
                <a:gd name="connsiteY0" fmla="*/ 0 h 10820"/>
                <a:gd name="connsiteX1" fmla="*/ 10011 w 10011"/>
                <a:gd name="connsiteY1" fmla="*/ 656 h 10820"/>
                <a:gd name="connsiteX2" fmla="*/ 8344 w 10011"/>
                <a:gd name="connsiteY2" fmla="*/ 5656 h 10820"/>
                <a:gd name="connsiteX3" fmla="*/ 10011 w 10011"/>
                <a:gd name="connsiteY3" fmla="*/ 10656 h 10820"/>
                <a:gd name="connsiteX4" fmla="*/ 9603 w 10011"/>
                <a:gd name="connsiteY4" fmla="*/ 10820 h 10820"/>
                <a:gd name="connsiteX5" fmla="*/ 11 w 10011"/>
                <a:gd name="connsiteY5" fmla="*/ 5656 h 10820"/>
                <a:gd name="connsiteX6" fmla="*/ 7716 w 10011"/>
                <a:gd name="connsiteY6" fmla="*/ 0 h 10820"/>
                <a:gd name="connsiteX0" fmla="*/ 8469 w 10764"/>
                <a:gd name="connsiteY0" fmla="*/ 0 h 10820"/>
                <a:gd name="connsiteX1" fmla="*/ 10764 w 10764"/>
                <a:gd name="connsiteY1" fmla="*/ 656 h 10820"/>
                <a:gd name="connsiteX2" fmla="*/ 9097 w 10764"/>
                <a:gd name="connsiteY2" fmla="*/ 5656 h 10820"/>
                <a:gd name="connsiteX3" fmla="*/ 10764 w 10764"/>
                <a:gd name="connsiteY3" fmla="*/ 10656 h 10820"/>
                <a:gd name="connsiteX4" fmla="*/ 10356 w 10764"/>
                <a:gd name="connsiteY4" fmla="*/ 10820 h 10820"/>
                <a:gd name="connsiteX5" fmla="*/ 9 w 10764"/>
                <a:gd name="connsiteY5" fmla="*/ 6312 h 10820"/>
                <a:gd name="connsiteX6" fmla="*/ 8469 w 10764"/>
                <a:gd name="connsiteY6" fmla="*/ 0 h 10820"/>
                <a:gd name="connsiteX0" fmla="*/ 8469 w 10764"/>
                <a:gd name="connsiteY0" fmla="*/ 0 h 10820"/>
                <a:gd name="connsiteX1" fmla="*/ 10764 w 10764"/>
                <a:gd name="connsiteY1" fmla="*/ 656 h 10820"/>
                <a:gd name="connsiteX2" fmla="*/ 9097 w 10764"/>
                <a:gd name="connsiteY2" fmla="*/ 5656 h 10820"/>
                <a:gd name="connsiteX3" fmla="*/ 10764 w 10764"/>
                <a:gd name="connsiteY3" fmla="*/ 10656 h 10820"/>
                <a:gd name="connsiteX4" fmla="*/ 10356 w 10764"/>
                <a:gd name="connsiteY4" fmla="*/ 10820 h 10820"/>
                <a:gd name="connsiteX5" fmla="*/ 9 w 10764"/>
                <a:gd name="connsiteY5" fmla="*/ 6312 h 10820"/>
                <a:gd name="connsiteX6" fmla="*/ 8469 w 10764"/>
                <a:gd name="connsiteY6" fmla="*/ 0 h 10820"/>
                <a:gd name="connsiteX0" fmla="*/ 8469 w 10764"/>
                <a:gd name="connsiteY0" fmla="*/ 0 h 10820"/>
                <a:gd name="connsiteX1" fmla="*/ 10764 w 10764"/>
                <a:gd name="connsiteY1" fmla="*/ 656 h 10820"/>
                <a:gd name="connsiteX2" fmla="*/ 9097 w 10764"/>
                <a:gd name="connsiteY2" fmla="*/ 5656 h 10820"/>
                <a:gd name="connsiteX3" fmla="*/ 10764 w 10764"/>
                <a:gd name="connsiteY3" fmla="*/ 10656 h 10820"/>
                <a:gd name="connsiteX4" fmla="*/ 10356 w 10764"/>
                <a:gd name="connsiteY4" fmla="*/ 10820 h 10820"/>
                <a:gd name="connsiteX5" fmla="*/ 9 w 10764"/>
                <a:gd name="connsiteY5" fmla="*/ 5820 h 10820"/>
                <a:gd name="connsiteX6" fmla="*/ 8469 w 10764"/>
                <a:gd name="connsiteY6" fmla="*/ 0 h 10820"/>
                <a:gd name="connsiteX0" fmla="*/ 8469 w 10764"/>
                <a:gd name="connsiteY0" fmla="*/ 0 h 10820"/>
                <a:gd name="connsiteX1" fmla="*/ 10764 w 10764"/>
                <a:gd name="connsiteY1" fmla="*/ 656 h 10820"/>
                <a:gd name="connsiteX2" fmla="*/ 7210 w 10764"/>
                <a:gd name="connsiteY2" fmla="*/ 5656 h 10820"/>
                <a:gd name="connsiteX3" fmla="*/ 10764 w 10764"/>
                <a:gd name="connsiteY3" fmla="*/ 10656 h 10820"/>
                <a:gd name="connsiteX4" fmla="*/ 10356 w 10764"/>
                <a:gd name="connsiteY4" fmla="*/ 10820 h 10820"/>
                <a:gd name="connsiteX5" fmla="*/ 9 w 10764"/>
                <a:gd name="connsiteY5" fmla="*/ 5820 h 10820"/>
                <a:gd name="connsiteX6" fmla="*/ 8469 w 10764"/>
                <a:gd name="connsiteY6" fmla="*/ 0 h 10820"/>
                <a:gd name="connsiteX0" fmla="*/ 8469 w 10764"/>
                <a:gd name="connsiteY0" fmla="*/ 0 h 10820"/>
                <a:gd name="connsiteX1" fmla="*/ 10764 w 10764"/>
                <a:gd name="connsiteY1" fmla="*/ 656 h 10820"/>
                <a:gd name="connsiteX2" fmla="*/ 6078 w 10764"/>
                <a:gd name="connsiteY2" fmla="*/ 5328 h 10820"/>
                <a:gd name="connsiteX3" fmla="*/ 10764 w 10764"/>
                <a:gd name="connsiteY3" fmla="*/ 10656 h 10820"/>
                <a:gd name="connsiteX4" fmla="*/ 10356 w 10764"/>
                <a:gd name="connsiteY4" fmla="*/ 10820 h 10820"/>
                <a:gd name="connsiteX5" fmla="*/ 9 w 10764"/>
                <a:gd name="connsiteY5" fmla="*/ 5820 h 10820"/>
                <a:gd name="connsiteX6" fmla="*/ 8469 w 10764"/>
                <a:gd name="connsiteY6" fmla="*/ 0 h 10820"/>
                <a:gd name="connsiteX0" fmla="*/ 11104 w 11867"/>
                <a:gd name="connsiteY0" fmla="*/ 0 h 10656"/>
                <a:gd name="connsiteX1" fmla="*/ 10757 w 11867"/>
                <a:gd name="connsiteY1" fmla="*/ 492 h 10656"/>
                <a:gd name="connsiteX2" fmla="*/ 6071 w 11867"/>
                <a:gd name="connsiteY2" fmla="*/ 5164 h 10656"/>
                <a:gd name="connsiteX3" fmla="*/ 10757 w 11867"/>
                <a:gd name="connsiteY3" fmla="*/ 10492 h 10656"/>
                <a:gd name="connsiteX4" fmla="*/ 10349 w 11867"/>
                <a:gd name="connsiteY4" fmla="*/ 10656 h 10656"/>
                <a:gd name="connsiteX5" fmla="*/ 2 w 11867"/>
                <a:gd name="connsiteY5" fmla="*/ 5656 h 10656"/>
                <a:gd name="connsiteX6" fmla="*/ 11104 w 11867"/>
                <a:gd name="connsiteY6" fmla="*/ 0 h 10656"/>
                <a:gd name="connsiteX0" fmla="*/ 11120 w 11883"/>
                <a:gd name="connsiteY0" fmla="*/ 0 h 10656"/>
                <a:gd name="connsiteX1" fmla="*/ 10773 w 11883"/>
                <a:gd name="connsiteY1" fmla="*/ 492 h 10656"/>
                <a:gd name="connsiteX2" fmla="*/ 6087 w 11883"/>
                <a:gd name="connsiteY2" fmla="*/ 5164 h 10656"/>
                <a:gd name="connsiteX3" fmla="*/ 10773 w 11883"/>
                <a:gd name="connsiteY3" fmla="*/ 10492 h 10656"/>
                <a:gd name="connsiteX4" fmla="*/ 10365 w 11883"/>
                <a:gd name="connsiteY4" fmla="*/ 10656 h 10656"/>
                <a:gd name="connsiteX5" fmla="*/ 18 w 11883"/>
                <a:gd name="connsiteY5" fmla="*/ 5656 h 10656"/>
                <a:gd name="connsiteX6" fmla="*/ 11120 w 11883"/>
                <a:gd name="connsiteY6" fmla="*/ 0 h 10656"/>
                <a:gd name="connsiteX0" fmla="*/ 11128 w 11891"/>
                <a:gd name="connsiteY0" fmla="*/ 0 h 10656"/>
                <a:gd name="connsiteX1" fmla="*/ 10781 w 11891"/>
                <a:gd name="connsiteY1" fmla="*/ 492 h 10656"/>
                <a:gd name="connsiteX2" fmla="*/ 6095 w 11891"/>
                <a:gd name="connsiteY2" fmla="*/ 5164 h 10656"/>
                <a:gd name="connsiteX3" fmla="*/ 10781 w 11891"/>
                <a:gd name="connsiteY3" fmla="*/ 10492 h 10656"/>
                <a:gd name="connsiteX4" fmla="*/ 10373 w 11891"/>
                <a:gd name="connsiteY4" fmla="*/ 10656 h 10656"/>
                <a:gd name="connsiteX5" fmla="*/ 26 w 11891"/>
                <a:gd name="connsiteY5" fmla="*/ 5656 h 10656"/>
                <a:gd name="connsiteX6" fmla="*/ 11128 w 11891"/>
                <a:gd name="connsiteY6" fmla="*/ 0 h 1065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1891" h="10656">
                  <a:moveTo>
                    <a:pt x="11128" y="0"/>
                  </a:moveTo>
                  <a:cubicBezTo>
                    <a:pt x="13906" y="0"/>
                    <a:pt x="8003" y="492"/>
                    <a:pt x="10781" y="492"/>
                  </a:cubicBezTo>
                  <a:cubicBezTo>
                    <a:pt x="9860" y="492"/>
                    <a:pt x="6095" y="2403"/>
                    <a:pt x="6095" y="5164"/>
                  </a:cubicBezTo>
                  <a:cubicBezTo>
                    <a:pt x="6095" y="7925"/>
                    <a:pt x="9860" y="10492"/>
                    <a:pt x="10781" y="10492"/>
                  </a:cubicBezTo>
                  <a:lnTo>
                    <a:pt x="10373" y="10656"/>
                  </a:lnTo>
                  <a:cubicBezTo>
                    <a:pt x="9452" y="10656"/>
                    <a:pt x="655" y="10219"/>
                    <a:pt x="26" y="5656"/>
                  </a:cubicBezTo>
                  <a:cubicBezTo>
                    <a:pt x="-603" y="1093"/>
                    <a:pt x="10207" y="0"/>
                    <a:pt x="11128" y="0"/>
                  </a:cubicBezTo>
                  <a:close/>
                </a:path>
              </a:pathLst>
            </a:custGeom>
            <a:solidFill>
              <a:srgbClr val="00B050"/>
            </a:solidFill>
            <a:ln>
              <a:noFill/>
            </a:ln>
            <a:effectLst>
              <a:innerShdw blurRad="1143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000" rtlCol="0" anchor="t"/>
            <a:lstStyle/>
            <a:p>
              <a:pPr algn="l"/>
              <a:endParaRPr lang="pt-BR" sz="1100"/>
            </a:p>
          </xdr:txBody>
        </xdr:sp>
      </xdr:grpSp>
      <xdr:sp macro="" textlink="">
        <xdr:nvSpPr>
          <xdr:cNvPr id="17" name="Balão de Fala: Retângulo com Cantos Arredondados 16">
            <a:extLst>
              <a:ext uri="{FF2B5EF4-FFF2-40B4-BE49-F238E27FC236}">
                <a16:creationId xmlns:a16="http://schemas.microsoft.com/office/drawing/2014/main" id="{206548CB-D0AA-45E9-92EE-C0FA2EB56453}"/>
              </a:ext>
            </a:extLst>
          </xdr:cNvPr>
          <xdr:cNvSpPr/>
        </xdr:nvSpPr>
        <xdr:spPr>
          <a:xfrm>
            <a:off x="733984" y="324410"/>
            <a:ext cx="1069997" cy="344192"/>
          </a:xfrm>
          <a:prstGeom prst="wedgeRoundRectCallout">
            <a:avLst>
              <a:gd name="adj1" fmla="val -61587"/>
              <a:gd name="adj2" fmla="val 31712"/>
              <a:gd name="adj3" fmla="val 16667"/>
            </a:avLst>
          </a:prstGeom>
          <a:solidFill>
            <a:schemeClr val="bg1"/>
          </a:solidFill>
          <a:ln w="19050">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wrap="square" lIns="18000" tIns="0" rIns="36000" bIns="0" rtlCol="0" anchor="t">
            <a:noAutofit/>
          </a:bodyPr>
          <a:lstStyle/>
          <a:p>
            <a:pPr algn="l"/>
            <a:r>
              <a:rPr lang="pt-BR" sz="800" b="1">
                <a:solidFill>
                  <a:srgbClr val="003300"/>
                </a:solidFill>
              </a:rPr>
              <a:t>Parabéns! Atividade</a:t>
            </a:r>
            <a:r>
              <a:rPr lang="pt-BR" sz="800" b="1" baseline="0">
                <a:solidFill>
                  <a:srgbClr val="003300"/>
                </a:solidFill>
              </a:rPr>
              <a:t> realizada com sucesso!</a:t>
            </a:r>
            <a:endParaRPr lang="pt-BR" sz="800" b="1">
              <a:solidFill>
                <a:srgbClr val="003300"/>
              </a:solidFill>
            </a:endParaRPr>
          </a:p>
        </xdr:txBody>
      </xdr:sp>
    </xdr:grpSp>
    <xdr:clientData/>
  </xdr:twoCellAnchor>
  <xdr:twoCellAnchor>
    <xdr:from>
      <xdr:col>4</xdr:col>
      <xdr:colOff>258027</xdr:colOff>
      <xdr:row>2</xdr:row>
      <xdr:rowOff>57725</xdr:rowOff>
    </xdr:from>
    <xdr:to>
      <xdr:col>7</xdr:col>
      <xdr:colOff>55223</xdr:colOff>
      <xdr:row>4</xdr:row>
      <xdr:rowOff>88107</xdr:rowOff>
    </xdr:to>
    <xdr:grpSp>
      <xdr:nvGrpSpPr>
        <xdr:cNvPr id="4100" name="img_incorreta">
          <a:extLst>
            <a:ext uri="{FF2B5EF4-FFF2-40B4-BE49-F238E27FC236}">
              <a16:creationId xmlns:a16="http://schemas.microsoft.com/office/drawing/2014/main" id="{8D551D81-ABC2-4471-BA09-F5A6B9181782}"/>
            </a:ext>
          </a:extLst>
        </xdr:cNvPr>
        <xdr:cNvGrpSpPr/>
      </xdr:nvGrpSpPr>
      <xdr:grpSpPr>
        <a:xfrm>
          <a:off x="2696427" y="267275"/>
          <a:ext cx="1625996" cy="411382"/>
          <a:chOff x="2627050" y="266245"/>
          <a:chExt cx="1624644" cy="411382"/>
        </a:xfrm>
      </xdr:grpSpPr>
      <xdr:sp macro="" textlink="">
        <xdr:nvSpPr>
          <xdr:cNvPr id="23" name="Elipse 22">
            <a:extLst>
              <a:ext uri="{FF2B5EF4-FFF2-40B4-BE49-F238E27FC236}">
                <a16:creationId xmlns:a16="http://schemas.microsoft.com/office/drawing/2014/main" id="{71AC7B29-86F7-4DA1-9DAF-E84A2CEE1F08}"/>
              </a:ext>
            </a:extLst>
          </xdr:cNvPr>
          <xdr:cNvSpPr/>
        </xdr:nvSpPr>
        <xdr:spPr>
          <a:xfrm>
            <a:off x="2627050" y="266245"/>
            <a:ext cx="409539" cy="400051"/>
          </a:xfrm>
          <a:prstGeom prst="ellipse">
            <a:avLst/>
          </a:prstGeom>
          <a:gradFill>
            <a:gsLst>
              <a:gs pos="0">
                <a:srgbClr val="FF0000"/>
              </a:gs>
              <a:gs pos="100000">
                <a:srgbClr val="FFFF00"/>
              </a:gs>
            </a:gsLst>
            <a:lin ang="16200000" scaled="1"/>
          </a:gradFill>
          <a:ln>
            <a:noFill/>
          </a:ln>
          <a:effectLst>
            <a:innerShdw blurRad="63500">
              <a:srgbClr val="6C0000"/>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000" rtlCol="0" anchor="t"/>
          <a:lstStyle/>
          <a:p>
            <a:pPr algn="l"/>
            <a:endParaRPr lang="pt-BR" sz="1100"/>
          </a:p>
        </xdr:txBody>
      </xdr:sp>
      <xdr:sp macro="" textlink="">
        <xdr:nvSpPr>
          <xdr:cNvPr id="29" name="Balão de Fala: Retângulo com Cantos Arredondados 28">
            <a:extLst>
              <a:ext uri="{FF2B5EF4-FFF2-40B4-BE49-F238E27FC236}">
                <a16:creationId xmlns:a16="http://schemas.microsoft.com/office/drawing/2014/main" id="{94CADBC9-F62D-4671-882C-7867F11E6B88}"/>
              </a:ext>
            </a:extLst>
          </xdr:cNvPr>
          <xdr:cNvSpPr/>
        </xdr:nvSpPr>
        <xdr:spPr>
          <a:xfrm>
            <a:off x="3181697" y="293761"/>
            <a:ext cx="1069997" cy="344192"/>
          </a:xfrm>
          <a:prstGeom prst="wedgeRoundRectCallout">
            <a:avLst>
              <a:gd name="adj1" fmla="val -61587"/>
              <a:gd name="adj2" fmla="val 31712"/>
              <a:gd name="adj3" fmla="val 16667"/>
            </a:avLst>
          </a:prstGeom>
          <a:solidFill>
            <a:schemeClr val="bg1"/>
          </a:solidFill>
          <a:ln w="190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wrap="square" lIns="18000" tIns="0" rIns="36000" bIns="0" rtlCol="0" anchor="t">
            <a:noAutofit/>
          </a:bodyPr>
          <a:lstStyle/>
          <a:p>
            <a:pPr algn="l"/>
            <a:r>
              <a:rPr lang="pt-BR" sz="800" b="1">
                <a:solidFill>
                  <a:srgbClr val="6C0000"/>
                </a:solidFill>
              </a:rPr>
              <a:t>Ops!</a:t>
            </a:r>
            <a:r>
              <a:rPr lang="pt-BR" sz="800" b="1" baseline="0">
                <a:solidFill>
                  <a:srgbClr val="6C0000"/>
                </a:solidFill>
              </a:rPr>
              <a:t> Há falhas na resolução do exercício!</a:t>
            </a:r>
            <a:endParaRPr lang="pt-BR" sz="800" b="1">
              <a:solidFill>
                <a:srgbClr val="6C0000"/>
              </a:solidFill>
            </a:endParaRPr>
          </a:p>
        </xdr:txBody>
      </xdr:sp>
      <xdr:sp macro="" textlink="">
        <xdr:nvSpPr>
          <xdr:cNvPr id="27" name="Elipse 26">
            <a:extLst>
              <a:ext uri="{FF2B5EF4-FFF2-40B4-BE49-F238E27FC236}">
                <a16:creationId xmlns:a16="http://schemas.microsoft.com/office/drawing/2014/main" id="{727EF331-562F-4E10-B6E9-B8B5EAF177F9}"/>
              </a:ext>
            </a:extLst>
          </xdr:cNvPr>
          <xdr:cNvSpPr/>
        </xdr:nvSpPr>
        <xdr:spPr>
          <a:xfrm rot="623400">
            <a:off x="2737990" y="377430"/>
            <a:ext cx="46836" cy="71941"/>
          </a:xfrm>
          <a:prstGeom prst="ellipse">
            <a:avLst/>
          </a:prstGeom>
          <a:solidFill>
            <a:srgbClr val="FF0000"/>
          </a:solidFill>
          <a:ln>
            <a:noFill/>
          </a:ln>
          <a:effectLst>
            <a:innerShdw blurRad="114300">
              <a:srgbClr val="500000"/>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000" rtlCol="0" anchor="t"/>
          <a:lstStyle/>
          <a:p>
            <a:pPr algn="l"/>
            <a:endParaRPr lang="pt-BR" sz="1100"/>
          </a:p>
        </xdr:txBody>
      </xdr:sp>
      <xdr:sp macro="" textlink="">
        <xdr:nvSpPr>
          <xdr:cNvPr id="33" name="Elipse 32">
            <a:extLst>
              <a:ext uri="{FF2B5EF4-FFF2-40B4-BE49-F238E27FC236}">
                <a16:creationId xmlns:a16="http://schemas.microsoft.com/office/drawing/2014/main" id="{610A920E-BDF7-4242-B97D-B74AD5BF5AFB}"/>
              </a:ext>
            </a:extLst>
          </xdr:cNvPr>
          <xdr:cNvSpPr/>
        </xdr:nvSpPr>
        <xdr:spPr>
          <a:xfrm rot="623400">
            <a:off x="2854227" y="387116"/>
            <a:ext cx="46836" cy="71941"/>
          </a:xfrm>
          <a:prstGeom prst="ellipse">
            <a:avLst/>
          </a:prstGeom>
          <a:solidFill>
            <a:srgbClr val="FF0000"/>
          </a:solidFill>
          <a:ln>
            <a:noFill/>
          </a:ln>
          <a:effectLst>
            <a:innerShdw blurRad="114300">
              <a:srgbClr val="500000"/>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000" rtlCol="0" anchor="t"/>
          <a:lstStyle/>
          <a:p>
            <a:pPr algn="l"/>
            <a:endParaRPr lang="pt-BR" sz="1100"/>
          </a:p>
        </xdr:txBody>
      </xdr:sp>
      <xdr:sp macro="" textlink="">
        <xdr:nvSpPr>
          <xdr:cNvPr id="25" name="Elipse 7">
            <a:extLst>
              <a:ext uri="{FF2B5EF4-FFF2-40B4-BE49-F238E27FC236}">
                <a16:creationId xmlns:a16="http://schemas.microsoft.com/office/drawing/2014/main" id="{210278F6-ADF5-47B0-B8EE-7A361D2D691F}"/>
              </a:ext>
            </a:extLst>
          </xdr:cNvPr>
          <xdr:cNvSpPr/>
        </xdr:nvSpPr>
        <xdr:spPr>
          <a:xfrm rot="1231676" flipH="1">
            <a:off x="2862873" y="359979"/>
            <a:ext cx="88056" cy="40384"/>
          </a:xfrm>
          <a:custGeom>
            <a:avLst/>
            <a:gdLst>
              <a:gd name="connsiteX0" fmla="*/ 0 w 148167"/>
              <a:gd name="connsiteY0" fmla="*/ 29104 h 58208"/>
              <a:gd name="connsiteX1" fmla="*/ 74084 w 148167"/>
              <a:gd name="connsiteY1" fmla="*/ 0 h 58208"/>
              <a:gd name="connsiteX2" fmla="*/ 148168 w 148167"/>
              <a:gd name="connsiteY2" fmla="*/ 29104 h 58208"/>
              <a:gd name="connsiteX3" fmla="*/ 74084 w 148167"/>
              <a:gd name="connsiteY3" fmla="*/ 58208 h 58208"/>
              <a:gd name="connsiteX4" fmla="*/ 0 w 148167"/>
              <a:gd name="connsiteY4" fmla="*/ 29104 h 58208"/>
              <a:gd name="connsiteX0" fmla="*/ 150 w 148318"/>
              <a:gd name="connsiteY0" fmla="*/ 29104 h 34644"/>
              <a:gd name="connsiteX1" fmla="*/ 74234 w 148318"/>
              <a:gd name="connsiteY1" fmla="*/ 0 h 34644"/>
              <a:gd name="connsiteX2" fmla="*/ 148318 w 148318"/>
              <a:gd name="connsiteY2" fmla="*/ 29104 h 34644"/>
              <a:gd name="connsiteX3" fmla="*/ 61005 w 148318"/>
              <a:gd name="connsiteY3" fmla="*/ 21166 h 34644"/>
              <a:gd name="connsiteX4" fmla="*/ 150 w 148318"/>
              <a:gd name="connsiteY4" fmla="*/ 29104 h 34644"/>
              <a:gd name="connsiteX0" fmla="*/ 22 w 148190"/>
              <a:gd name="connsiteY0" fmla="*/ 29104 h 34050"/>
              <a:gd name="connsiteX1" fmla="*/ 74106 w 148190"/>
              <a:gd name="connsiteY1" fmla="*/ 0 h 34050"/>
              <a:gd name="connsiteX2" fmla="*/ 148190 w 148190"/>
              <a:gd name="connsiteY2" fmla="*/ 29104 h 34050"/>
              <a:gd name="connsiteX3" fmla="*/ 80056 w 148190"/>
              <a:gd name="connsiteY3" fmla="*/ 16934 h 34050"/>
              <a:gd name="connsiteX4" fmla="*/ 22 w 148190"/>
              <a:gd name="connsiteY4" fmla="*/ 29104 h 34050"/>
              <a:gd name="connsiteX0" fmla="*/ 28 w 118569"/>
              <a:gd name="connsiteY0" fmla="*/ 10992 h 34991"/>
              <a:gd name="connsiteX1" fmla="*/ 44485 w 118569"/>
              <a:gd name="connsiteY1" fmla="*/ 560 h 34991"/>
              <a:gd name="connsiteX2" fmla="*/ 118569 w 118569"/>
              <a:gd name="connsiteY2" fmla="*/ 29664 h 34991"/>
              <a:gd name="connsiteX3" fmla="*/ 50435 w 118569"/>
              <a:gd name="connsiteY3" fmla="*/ 17494 h 34991"/>
              <a:gd name="connsiteX4" fmla="*/ 28 w 118569"/>
              <a:gd name="connsiteY4" fmla="*/ 10992 h 34991"/>
              <a:gd name="connsiteX0" fmla="*/ 128 w 118669"/>
              <a:gd name="connsiteY0" fmla="*/ 1925 h 25924"/>
              <a:gd name="connsiteX1" fmla="*/ 65231 w 118669"/>
              <a:gd name="connsiteY1" fmla="*/ 1553 h 25924"/>
              <a:gd name="connsiteX2" fmla="*/ 118669 w 118669"/>
              <a:gd name="connsiteY2" fmla="*/ 20597 h 25924"/>
              <a:gd name="connsiteX3" fmla="*/ 50535 w 118669"/>
              <a:gd name="connsiteY3" fmla="*/ 8427 h 25924"/>
              <a:gd name="connsiteX4" fmla="*/ 128 w 118669"/>
              <a:gd name="connsiteY4" fmla="*/ 1925 h 25924"/>
              <a:gd name="connsiteX0" fmla="*/ 67 w 118608"/>
              <a:gd name="connsiteY0" fmla="*/ 2137 h 26891"/>
              <a:gd name="connsiteX1" fmla="*/ 65170 w 118608"/>
              <a:gd name="connsiteY1" fmla="*/ 1765 h 26891"/>
              <a:gd name="connsiteX2" fmla="*/ 118608 w 118608"/>
              <a:gd name="connsiteY2" fmla="*/ 20809 h 26891"/>
              <a:gd name="connsiteX3" fmla="*/ 54232 w 118608"/>
              <a:gd name="connsiteY3" fmla="*/ 13252 h 26891"/>
              <a:gd name="connsiteX4" fmla="*/ 67 w 118608"/>
              <a:gd name="connsiteY4" fmla="*/ 2137 h 26891"/>
              <a:gd name="connsiteX0" fmla="*/ 31 w 118572"/>
              <a:gd name="connsiteY0" fmla="*/ 5921 h 30675"/>
              <a:gd name="connsiteX1" fmla="*/ 61375 w 118572"/>
              <a:gd name="connsiteY1" fmla="*/ 936 h 30675"/>
              <a:gd name="connsiteX2" fmla="*/ 118572 w 118572"/>
              <a:gd name="connsiteY2" fmla="*/ 24593 h 30675"/>
              <a:gd name="connsiteX3" fmla="*/ 54196 w 118572"/>
              <a:gd name="connsiteY3" fmla="*/ 17036 h 30675"/>
              <a:gd name="connsiteX4" fmla="*/ 31 w 118572"/>
              <a:gd name="connsiteY4" fmla="*/ 5921 h 30675"/>
              <a:gd name="connsiteX0" fmla="*/ 9 w 118550"/>
              <a:gd name="connsiteY0" fmla="*/ 5897 h 30388"/>
              <a:gd name="connsiteX1" fmla="*/ 61353 w 118550"/>
              <a:gd name="connsiteY1" fmla="*/ 912 h 30388"/>
              <a:gd name="connsiteX2" fmla="*/ 118550 w 118550"/>
              <a:gd name="connsiteY2" fmla="*/ 24569 h 30388"/>
              <a:gd name="connsiteX3" fmla="*/ 65428 w 118550"/>
              <a:gd name="connsiteY3" fmla="*/ 15541 h 30388"/>
              <a:gd name="connsiteX4" fmla="*/ 9 w 118550"/>
              <a:gd name="connsiteY4" fmla="*/ 5897 h 30388"/>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18550" h="30388">
                <a:moveTo>
                  <a:pt x="9" y="5897"/>
                </a:moveTo>
                <a:cubicBezTo>
                  <a:pt x="-670" y="3459"/>
                  <a:pt x="41596" y="-2200"/>
                  <a:pt x="61353" y="912"/>
                </a:cubicBezTo>
                <a:cubicBezTo>
                  <a:pt x="81110" y="4024"/>
                  <a:pt x="118550" y="8495"/>
                  <a:pt x="118550" y="24569"/>
                </a:cubicBezTo>
                <a:cubicBezTo>
                  <a:pt x="118550" y="40643"/>
                  <a:pt x="85185" y="18653"/>
                  <a:pt x="65428" y="15541"/>
                </a:cubicBezTo>
                <a:cubicBezTo>
                  <a:pt x="45671" y="12429"/>
                  <a:pt x="688" y="8335"/>
                  <a:pt x="9" y="5897"/>
                </a:cubicBezTo>
                <a:close/>
              </a:path>
            </a:pathLst>
          </a:custGeom>
          <a:solidFill>
            <a:srgbClr val="FF0000"/>
          </a:solidFill>
          <a:ln>
            <a:noFill/>
          </a:ln>
          <a:effectLst>
            <a:innerShdw blurRad="114300">
              <a:srgbClr val="500000"/>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000" rtlCol="0" anchor="t"/>
          <a:lstStyle/>
          <a:p>
            <a:pPr algn="l"/>
            <a:endParaRPr lang="pt-BR" sz="1100"/>
          </a:p>
        </xdr:txBody>
      </xdr:sp>
      <xdr:sp macro="" textlink="">
        <xdr:nvSpPr>
          <xdr:cNvPr id="24" name="Elipse 7">
            <a:extLst>
              <a:ext uri="{FF2B5EF4-FFF2-40B4-BE49-F238E27FC236}">
                <a16:creationId xmlns:a16="http://schemas.microsoft.com/office/drawing/2014/main" id="{F18AE426-51AD-462D-AC33-EC85E39A1E8C}"/>
              </a:ext>
            </a:extLst>
          </xdr:cNvPr>
          <xdr:cNvSpPr/>
        </xdr:nvSpPr>
        <xdr:spPr>
          <a:xfrm rot="21406954" flipH="1">
            <a:off x="2696237" y="330240"/>
            <a:ext cx="92750" cy="47164"/>
          </a:xfrm>
          <a:custGeom>
            <a:avLst/>
            <a:gdLst>
              <a:gd name="connsiteX0" fmla="*/ 0 w 148167"/>
              <a:gd name="connsiteY0" fmla="*/ 29104 h 58208"/>
              <a:gd name="connsiteX1" fmla="*/ 74084 w 148167"/>
              <a:gd name="connsiteY1" fmla="*/ 0 h 58208"/>
              <a:gd name="connsiteX2" fmla="*/ 148168 w 148167"/>
              <a:gd name="connsiteY2" fmla="*/ 29104 h 58208"/>
              <a:gd name="connsiteX3" fmla="*/ 74084 w 148167"/>
              <a:gd name="connsiteY3" fmla="*/ 58208 h 58208"/>
              <a:gd name="connsiteX4" fmla="*/ 0 w 148167"/>
              <a:gd name="connsiteY4" fmla="*/ 29104 h 58208"/>
              <a:gd name="connsiteX0" fmla="*/ 150 w 148318"/>
              <a:gd name="connsiteY0" fmla="*/ 29104 h 34644"/>
              <a:gd name="connsiteX1" fmla="*/ 74234 w 148318"/>
              <a:gd name="connsiteY1" fmla="*/ 0 h 34644"/>
              <a:gd name="connsiteX2" fmla="*/ 148318 w 148318"/>
              <a:gd name="connsiteY2" fmla="*/ 29104 h 34644"/>
              <a:gd name="connsiteX3" fmla="*/ 61005 w 148318"/>
              <a:gd name="connsiteY3" fmla="*/ 21166 h 34644"/>
              <a:gd name="connsiteX4" fmla="*/ 150 w 148318"/>
              <a:gd name="connsiteY4" fmla="*/ 29104 h 34644"/>
              <a:gd name="connsiteX0" fmla="*/ 22 w 148190"/>
              <a:gd name="connsiteY0" fmla="*/ 29104 h 34050"/>
              <a:gd name="connsiteX1" fmla="*/ 74106 w 148190"/>
              <a:gd name="connsiteY1" fmla="*/ 0 h 34050"/>
              <a:gd name="connsiteX2" fmla="*/ 148190 w 148190"/>
              <a:gd name="connsiteY2" fmla="*/ 29104 h 34050"/>
              <a:gd name="connsiteX3" fmla="*/ 80056 w 148190"/>
              <a:gd name="connsiteY3" fmla="*/ 16934 h 34050"/>
              <a:gd name="connsiteX4" fmla="*/ 22 w 148190"/>
              <a:gd name="connsiteY4" fmla="*/ 29104 h 3405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48190" h="34050">
                <a:moveTo>
                  <a:pt x="22" y="29104"/>
                </a:moveTo>
                <a:cubicBezTo>
                  <a:pt x="-970" y="26282"/>
                  <a:pt x="33191" y="0"/>
                  <a:pt x="74106" y="0"/>
                </a:cubicBezTo>
                <a:cubicBezTo>
                  <a:pt x="115021" y="0"/>
                  <a:pt x="148190" y="13030"/>
                  <a:pt x="148190" y="29104"/>
                </a:cubicBezTo>
                <a:cubicBezTo>
                  <a:pt x="148190" y="45178"/>
                  <a:pt x="120971" y="16934"/>
                  <a:pt x="80056" y="16934"/>
                </a:cubicBezTo>
                <a:cubicBezTo>
                  <a:pt x="39141" y="16934"/>
                  <a:pt x="1014" y="31926"/>
                  <a:pt x="22" y="29104"/>
                </a:cubicBezTo>
                <a:close/>
              </a:path>
            </a:pathLst>
          </a:custGeom>
          <a:solidFill>
            <a:srgbClr val="FF0000"/>
          </a:solidFill>
          <a:ln>
            <a:noFill/>
          </a:ln>
          <a:effectLst>
            <a:innerShdw blurRad="114300">
              <a:srgbClr val="500000"/>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000" rtlCol="0" anchor="t"/>
          <a:lstStyle/>
          <a:p>
            <a:pPr algn="l"/>
            <a:endParaRPr lang="pt-BR" sz="1100"/>
          </a:p>
        </xdr:txBody>
      </xdr:sp>
      <xdr:sp macro="" textlink="">
        <xdr:nvSpPr>
          <xdr:cNvPr id="35" name="Forma Livre: Forma 34">
            <a:extLst>
              <a:ext uri="{FF2B5EF4-FFF2-40B4-BE49-F238E27FC236}">
                <a16:creationId xmlns:a16="http://schemas.microsoft.com/office/drawing/2014/main" id="{EB52CA1A-BBCB-4150-8F8B-F02BD9DABD1F}"/>
              </a:ext>
            </a:extLst>
          </xdr:cNvPr>
          <xdr:cNvSpPr/>
        </xdr:nvSpPr>
        <xdr:spPr>
          <a:xfrm>
            <a:off x="2752402" y="512436"/>
            <a:ext cx="121443" cy="31839"/>
          </a:xfrm>
          <a:custGeom>
            <a:avLst/>
            <a:gdLst>
              <a:gd name="connsiteX0" fmla="*/ 0 w 145256"/>
              <a:gd name="connsiteY0" fmla="*/ 0 h 59532"/>
              <a:gd name="connsiteX1" fmla="*/ 104775 w 145256"/>
              <a:gd name="connsiteY1" fmla="*/ 11907 h 59532"/>
              <a:gd name="connsiteX2" fmla="*/ 138112 w 145256"/>
              <a:gd name="connsiteY2" fmla="*/ 50007 h 59532"/>
              <a:gd name="connsiteX3" fmla="*/ 145256 w 145256"/>
              <a:gd name="connsiteY3" fmla="*/ 59532 h 59532"/>
              <a:gd name="connsiteX0" fmla="*/ 0 w 146114"/>
              <a:gd name="connsiteY0" fmla="*/ 0 h 59532"/>
              <a:gd name="connsiteX1" fmla="*/ 73819 w 146114"/>
              <a:gd name="connsiteY1" fmla="*/ 7144 h 59532"/>
              <a:gd name="connsiteX2" fmla="*/ 138112 w 146114"/>
              <a:gd name="connsiteY2" fmla="*/ 50007 h 59532"/>
              <a:gd name="connsiteX3" fmla="*/ 145256 w 146114"/>
              <a:gd name="connsiteY3" fmla="*/ 59532 h 59532"/>
              <a:gd name="connsiteX0" fmla="*/ 0 w 146386"/>
              <a:gd name="connsiteY0" fmla="*/ 0 h 59532"/>
              <a:gd name="connsiteX1" fmla="*/ 69057 w 146386"/>
              <a:gd name="connsiteY1" fmla="*/ 7144 h 59532"/>
              <a:gd name="connsiteX2" fmla="*/ 138112 w 146386"/>
              <a:gd name="connsiteY2" fmla="*/ 50007 h 59532"/>
              <a:gd name="connsiteX3" fmla="*/ 145256 w 146386"/>
              <a:gd name="connsiteY3" fmla="*/ 59532 h 59532"/>
              <a:gd name="connsiteX0" fmla="*/ 0 w 146386"/>
              <a:gd name="connsiteY0" fmla="*/ 0 h 59532"/>
              <a:gd name="connsiteX1" fmla="*/ 69057 w 146386"/>
              <a:gd name="connsiteY1" fmla="*/ 7144 h 59532"/>
              <a:gd name="connsiteX2" fmla="*/ 138112 w 146386"/>
              <a:gd name="connsiteY2" fmla="*/ 50007 h 59532"/>
              <a:gd name="connsiteX3" fmla="*/ 145256 w 146386"/>
              <a:gd name="connsiteY3" fmla="*/ 59532 h 59532"/>
              <a:gd name="connsiteX0" fmla="*/ 0 w 146386"/>
              <a:gd name="connsiteY0" fmla="*/ 0 h 59532"/>
              <a:gd name="connsiteX1" fmla="*/ 138112 w 146386"/>
              <a:gd name="connsiteY1" fmla="*/ 50007 h 59532"/>
              <a:gd name="connsiteX2" fmla="*/ 145256 w 146386"/>
              <a:gd name="connsiteY2" fmla="*/ 59532 h 59532"/>
              <a:gd name="connsiteX0" fmla="*/ 0 w 145256"/>
              <a:gd name="connsiteY0" fmla="*/ 0 h 59532"/>
              <a:gd name="connsiteX1" fmla="*/ 97631 w 145256"/>
              <a:gd name="connsiteY1" fmla="*/ 4763 h 59532"/>
              <a:gd name="connsiteX2" fmla="*/ 145256 w 145256"/>
              <a:gd name="connsiteY2" fmla="*/ 59532 h 59532"/>
              <a:gd name="connsiteX0" fmla="*/ 0 w 123824"/>
              <a:gd name="connsiteY0" fmla="*/ 0 h 28576"/>
              <a:gd name="connsiteX1" fmla="*/ 97631 w 123824"/>
              <a:gd name="connsiteY1" fmla="*/ 4763 h 28576"/>
              <a:gd name="connsiteX2" fmla="*/ 123824 w 123824"/>
              <a:gd name="connsiteY2" fmla="*/ 28576 h 28576"/>
              <a:gd name="connsiteX0" fmla="*/ 0 w 123824"/>
              <a:gd name="connsiteY0" fmla="*/ 7819 h 36395"/>
              <a:gd name="connsiteX1" fmla="*/ 64293 w 123824"/>
              <a:gd name="connsiteY1" fmla="*/ 676 h 36395"/>
              <a:gd name="connsiteX2" fmla="*/ 123824 w 123824"/>
              <a:gd name="connsiteY2" fmla="*/ 36395 h 36395"/>
              <a:gd name="connsiteX0" fmla="*/ 0 w 123824"/>
              <a:gd name="connsiteY0" fmla="*/ 9209 h 37785"/>
              <a:gd name="connsiteX1" fmla="*/ 64293 w 123824"/>
              <a:gd name="connsiteY1" fmla="*/ 2066 h 37785"/>
              <a:gd name="connsiteX2" fmla="*/ 123824 w 123824"/>
              <a:gd name="connsiteY2" fmla="*/ 37785 h 37785"/>
              <a:gd name="connsiteX0" fmla="*/ 0 w 123824"/>
              <a:gd name="connsiteY0" fmla="*/ 15741 h 44317"/>
              <a:gd name="connsiteX1" fmla="*/ 64293 w 123824"/>
              <a:gd name="connsiteY1" fmla="*/ 8598 h 44317"/>
              <a:gd name="connsiteX2" fmla="*/ 123824 w 123824"/>
              <a:gd name="connsiteY2" fmla="*/ 44317 h 44317"/>
              <a:gd name="connsiteX0" fmla="*/ 0 w 142874"/>
              <a:gd name="connsiteY0" fmla="*/ 12340 h 45679"/>
              <a:gd name="connsiteX1" fmla="*/ 83343 w 142874"/>
              <a:gd name="connsiteY1" fmla="*/ 9960 h 45679"/>
              <a:gd name="connsiteX2" fmla="*/ 142874 w 142874"/>
              <a:gd name="connsiteY2" fmla="*/ 45679 h 45679"/>
              <a:gd name="connsiteX0" fmla="*/ 0 w 142874"/>
              <a:gd name="connsiteY0" fmla="*/ 12340 h 45679"/>
              <a:gd name="connsiteX1" fmla="*/ 83343 w 142874"/>
              <a:gd name="connsiteY1" fmla="*/ 9960 h 45679"/>
              <a:gd name="connsiteX2" fmla="*/ 142874 w 142874"/>
              <a:gd name="connsiteY2" fmla="*/ 45679 h 45679"/>
              <a:gd name="connsiteX0" fmla="*/ 0 w 142874"/>
              <a:gd name="connsiteY0" fmla="*/ 12340 h 45679"/>
              <a:gd name="connsiteX1" fmla="*/ 83343 w 142874"/>
              <a:gd name="connsiteY1" fmla="*/ 9960 h 45679"/>
              <a:gd name="connsiteX2" fmla="*/ 142874 w 142874"/>
              <a:gd name="connsiteY2" fmla="*/ 45679 h 45679"/>
              <a:gd name="connsiteX0" fmla="*/ 0 w 142874"/>
              <a:gd name="connsiteY0" fmla="*/ 0 h 33339"/>
              <a:gd name="connsiteX1" fmla="*/ 142874 w 142874"/>
              <a:gd name="connsiteY1" fmla="*/ 33339 h 33339"/>
              <a:gd name="connsiteX0" fmla="*/ 0 w 142874"/>
              <a:gd name="connsiteY0" fmla="*/ 7979 h 41318"/>
              <a:gd name="connsiteX1" fmla="*/ 142874 w 142874"/>
              <a:gd name="connsiteY1" fmla="*/ 41318 h 41318"/>
              <a:gd name="connsiteX0" fmla="*/ 0 w 142874"/>
              <a:gd name="connsiteY0" fmla="*/ 11307 h 44646"/>
              <a:gd name="connsiteX1" fmla="*/ 142874 w 142874"/>
              <a:gd name="connsiteY1" fmla="*/ 44646 h 44646"/>
              <a:gd name="connsiteX0" fmla="*/ 0 w 121443"/>
              <a:gd name="connsiteY0" fmla="*/ 12964 h 39159"/>
              <a:gd name="connsiteX1" fmla="*/ 121443 w 121443"/>
              <a:gd name="connsiteY1" fmla="*/ 39159 h 39159"/>
              <a:gd name="connsiteX0" fmla="*/ 0 w 121443"/>
              <a:gd name="connsiteY0" fmla="*/ 9526 h 35721"/>
              <a:gd name="connsiteX1" fmla="*/ 121443 w 121443"/>
              <a:gd name="connsiteY1" fmla="*/ 35721 h 35721"/>
              <a:gd name="connsiteX0" fmla="*/ 0 w 121443"/>
              <a:gd name="connsiteY0" fmla="*/ 3677 h 29872"/>
              <a:gd name="connsiteX1" fmla="*/ 121443 w 121443"/>
              <a:gd name="connsiteY1" fmla="*/ 29872 h 29872"/>
              <a:gd name="connsiteX0" fmla="*/ 0 w 121443"/>
              <a:gd name="connsiteY0" fmla="*/ 5644 h 31839"/>
              <a:gd name="connsiteX1" fmla="*/ 121443 w 121443"/>
              <a:gd name="connsiteY1" fmla="*/ 31839 h 31839"/>
            </a:gdLst>
            <a:ahLst/>
            <a:cxnLst>
              <a:cxn ang="0">
                <a:pos x="connsiteX0" y="connsiteY0"/>
              </a:cxn>
              <a:cxn ang="0">
                <a:pos x="connsiteX1" y="connsiteY1"/>
              </a:cxn>
            </a:cxnLst>
            <a:rect l="l" t="t" r="r" b="b"/>
            <a:pathLst>
              <a:path w="121443" h="31839">
                <a:moveTo>
                  <a:pt x="0" y="5644"/>
                </a:moveTo>
                <a:cubicBezTo>
                  <a:pt x="61913" y="-7056"/>
                  <a:pt x="107155" y="1676"/>
                  <a:pt x="121443" y="31839"/>
                </a:cubicBezTo>
              </a:path>
            </a:pathLst>
          </a:custGeom>
          <a:solidFill>
            <a:srgbClr val="FF0000"/>
          </a:solidFill>
          <a:ln>
            <a:noFill/>
          </a:ln>
          <a:effectLst>
            <a:innerShdw blurRad="114300">
              <a:srgbClr val="500000"/>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sp macro="" textlink="">
        <xdr:nvSpPr>
          <xdr:cNvPr id="36" name="Forma Livre: Forma 35">
            <a:extLst>
              <a:ext uri="{FF2B5EF4-FFF2-40B4-BE49-F238E27FC236}">
                <a16:creationId xmlns:a16="http://schemas.microsoft.com/office/drawing/2014/main" id="{DFD89675-2256-4305-AA52-17301A5D9B34}"/>
              </a:ext>
            </a:extLst>
          </xdr:cNvPr>
          <xdr:cNvSpPr/>
        </xdr:nvSpPr>
        <xdr:spPr>
          <a:xfrm>
            <a:off x="2647629" y="503796"/>
            <a:ext cx="180974" cy="173831"/>
          </a:xfrm>
          <a:custGeom>
            <a:avLst/>
            <a:gdLst>
              <a:gd name="connsiteX0" fmla="*/ 26194 w 200025"/>
              <a:gd name="connsiteY0" fmla="*/ 291 h 171741"/>
              <a:gd name="connsiteX1" fmla="*/ 47625 w 200025"/>
              <a:gd name="connsiteY1" fmla="*/ 7435 h 171741"/>
              <a:gd name="connsiteX2" fmla="*/ 50006 w 200025"/>
              <a:gd name="connsiteY2" fmla="*/ 36010 h 171741"/>
              <a:gd name="connsiteX3" fmla="*/ 54769 w 200025"/>
              <a:gd name="connsiteY3" fmla="*/ 50297 h 171741"/>
              <a:gd name="connsiteX4" fmla="*/ 61913 w 200025"/>
              <a:gd name="connsiteY4" fmla="*/ 55060 h 171741"/>
              <a:gd name="connsiteX5" fmla="*/ 64294 w 200025"/>
              <a:gd name="connsiteY5" fmla="*/ 62204 h 171741"/>
              <a:gd name="connsiteX6" fmla="*/ 83344 w 200025"/>
              <a:gd name="connsiteY6" fmla="*/ 64585 h 171741"/>
              <a:gd name="connsiteX7" fmla="*/ 90488 w 200025"/>
              <a:gd name="connsiteY7" fmla="*/ 66966 h 171741"/>
              <a:gd name="connsiteX8" fmla="*/ 107156 w 200025"/>
              <a:gd name="connsiteY8" fmla="*/ 64585 h 171741"/>
              <a:gd name="connsiteX9" fmla="*/ 114300 w 200025"/>
              <a:gd name="connsiteY9" fmla="*/ 62204 h 171741"/>
              <a:gd name="connsiteX10" fmla="*/ 154781 w 200025"/>
              <a:gd name="connsiteY10" fmla="*/ 59822 h 171741"/>
              <a:gd name="connsiteX11" fmla="*/ 169069 w 200025"/>
              <a:gd name="connsiteY11" fmla="*/ 55060 h 171741"/>
              <a:gd name="connsiteX12" fmla="*/ 200025 w 200025"/>
              <a:gd name="connsiteY12" fmla="*/ 59822 h 171741"/>
              <a:gd name="connsiteX13" fmla="*/ 190500 w 200025"/>
              <a:gd name="connsiteY13" fmla="*/ 71729 h 171741"/>
              <a:gd name="connsiteX14" fmla="*/ 185738 w 200025"/>
              <a:gd name="connsiteY14" fmla="*/ 78872 h 171741"/>
              <a:gd name="connsiteX15" fmla="*/ 171450 w 200025"/>
              <a:gd name="connsiteY15" fmla="*/ 81254 h 171741"/>
              <a:gd name="connsiteX16" fmla="*/ 164306 w 200025"/>
              <a:gd name="connsiteY16" fmla="*/ 83635 h 171741"/>
              <a:gd name="connsiteX17" fmla="*/ 123825 w 200025"/>
              <a:gd name="connsiteY17" fmla="*/ 88397 h 171741"/>
              <a:gd name="connsiteX18" fmla="*/ 130969 w 200025"/>
              <a:gd name="connsiteY18" fmla="*/ 93160 h 171741"/>
              <a:gd name="connsiteX19" fmla="*/ 138113 w 200025"/>
              <a:gd name="connsiteY19" fmla="*/ 95541 h 171741"/>
              <a:gd name="connsiteX20" fmla="*/ 140494 w 200025"/>
              <a:gd name="connsiteY20" fmla="*/ 105066 h 171741"/>
              <a:gd name="connsiteX21" fmla="*/ 128588 w 200025"/>
              <a:gd name="connsiteY21" fmla="*/ 114591 h 171741"/>
              <a:gd name="connsiteX22" fmla="*/ 135731 w 200025"/>
              <a:gd name="connsiteY22" fmla="*/ 121735 h 171741"/>
              <a:gd name="connsiteX23" fmla="*/ 135731 w 200025"/>
              <a:gd name="connsiteY23" fmla="*/ 136022 h 171741"/>
              <a:gd name="connsiteX24" fmla="*/ 128588 w 200025"/>
              <a:gd name="connsiteY24" fmla="*/ 138404 h 171741"/>
              <a:gd name="connsiteX25" fmla="*/ 133350 w 200025"/>
              <a:gd name="connsiteY25" fmla="*/ 145547 h 171741"/>
              <a:gd name="connsiteX26" fmla="*/ 142875 w 200025"/>
              <a:gd name="connsiteY26" fmla="*/ 155072 h 171741"/>
              <a:gd name="connsiteX27" fmla="*/ 140494 w 200025"/>
              <a:gd name="connsiteY27" fmla="*/ 162216 h 171741"/>
              <a:gd name="connsiteX28" fmla="*/ 109538 w 200025"/>
              <a:gd name="connsiteY28" fmla="*/ 171741 h 171741"/>
              <a:gd name="connsiteX29" fmla="*/ 92869 w 200025"/>
              <a:gd name="connsiteY29" fmla="*/ 169360 h 171741"/>
              <a:gd name="connsiteX30" fmla="*/ 28575 w 200025"/>
              <a:gd name="connsiteY30" fmla="*/ 166979 h 171741"/>
              <a:gd name="connsiteX31" fmla="*/ 21431 w 200025"/>
              <a:gd name="connsiteY31" fmla="*/ 162216 h 171741"/>
              <a:gd name="connsiteX32" fmla="*/ 2381 w 200025"/>
              <a:gd name="connsiteY32" fmla="*/ 140785 h 171741"/>
              <a:gd name="connsiteX33" fmla="*/ 0 w 200025"/>
              <a:gd name="connsiteY33" fmla="*/ 133641 h 171741"/>
              <a:gd name="connsiteX34" fmla="*/ 7144 w 200025"/>
              <a:gd name="connsiteY34" fmla="*/ 95541 h 171741"/>
              <a:gd name="connsiteX35" fmla="*/ 11906 w 200025"/>
              <a:gd name="connsiteY35" fmla="*/ 88397 h 171741"/>
              <a:gd name="connsiteX36" fmla="*/ 14288 w 200025"/>
              <a:gd name="connsiteY36" fmla="*/ 78872 h 171741"/>
              <a:gd name="connsiteX37" fmla="*/ 19050 w 200025"/>
              <a:gd name="connsiteY37" fmla="*/ 43154 h 171741"/>
              <a:gd name="connsiteX38" fmla="*/ 23813 w 200025"/>
              <a:gd name="connsiteY38" fmla="*/ 36010 h 171741"/>
              <a:gd name="connsiteX39" fmla="*/ 33338 w 200025"/>
              <a:gd name="connsiteY39" fmla="*/ 14579 h 171741"/>
              <a:gd name="connsiteX40" fmla="*/ 26194 w 200025"/>
              <a:gd name="connsiteY40" fmla="*/ 291 h 171741"/>
              <a:gd name="connsiteX0" fmla="*/ 26194 w 197410"/>
              <a:gd name="connsiteY0" fmla="*/ 291 h 171741"/>
              <a:gd name="connsiteX1" fmla="*/ 47625 w 197410"/>
              <a:gd name="connsiteY1" fmla="*/ 7435 h 171741"/>
              <a:gd name="connsiteX2" fmla="*/ 50006 w 197410"/>
              <a:gd name="connsiteY2" fmla="*/ 36010 h 171741"/>
              <a:gd name="connsiteX3" fmla="*/ 54769 w 197410"/>
              <a:gd name="connsiteY3" fmla="*/ 50297 h 171741"/>
              <a:gd name="connsiteX4" fmla="*/ 61913 w 197410"/>
              <a:gd name="connsiteY4" fmla="*/ 55060 h 171741"/>
              <a:gd name="connsiteX5" fmla="*/ 64294 w 197410"/>
              <a:gd name="connsiteY5" fmla="*/ 62204 h 171741"/>
              <a:gd name="connsiteX6" fmla="*/ 83344 w 197410"/>
              <a:gd name="connsiteY6" fmla="*/ 64585 h 171741"/>
              <a:gd name="connsiteX7" fmla="*/ 90488 w 197410"/>
              <a:gd name="connsiteY7" fmla="*/ 66966 h 171741"/>
              <a:gd name="connsiteX8" fmla="*/ 107156 w 197410"/>
              <a:gd name="connsiteY8" fmla="*/ 64585 h 171741"/>
              <a:gd name="connsiteX9" fmla="*/ 114300 w 197410"/>
              <a:gd name="connsiteY9" fmla="*/ 62204 h 171741"/>
              <a:gd name="connsiteX10" fmla="*/ 154781 w 197410"/>
              <a:gd name="connsiteY10" fmla="*/ 59822 h 171741"/>
              <a:gd name="connsiteX11" fmla="*/ 169069 w 197410"/>
              <a:gd name="connsiteY11" fmla="*/ 55060 h 171741"/>
              <a:gd name="connsiteX12" fmla="*/ 197410 w 197410"/>
              <a:gd name="connsiteY12" fmla="*/ 57861 h 171741"/>
              <a:gd name="connsiteX13" fmla="*/ 190500 w 197410"/>
              <a:gd name="connsiteY13" fmla="*/ 71729 h 171741"/>
              <a:gd name="connsiteX14" fmla="*/ 185738 w 197410"/>
              <a:gd name="connsiteY14" fmla="*/ 78872 h 171741"/>
              <a:gd name="connsiteX15" fmla="*/ 171450 w 197410"/>
              <a:gd name="connsiteY15" fmla="*/ 81254 h 171741"/>
              <a:gd name="connsiteX16" fmla="*/ 164306 w 197410"/>
              <a:gd name="connsiteY16" fmla="*/ 83635 h 171741"/>
              <a:gd name="connsiteX17" fmla="*/ 123825 w 197410"/>
              <a:gd name="connsiteY17" fmla="*/ 88397 h 171741"/>
              <a:gd name="connsiteX18" fmla="*/ 130969 w 197410"/>
              <a:gd name="connsiteY18" fmla="*/ 93160 h 171741"/>
              <a:gd name="connsiteX19" fmla="*/ 138113 w 197410"/>
              <a:gd name="connsiteY19" fmla="*/ 95541 h 171741"/>
              <a:gd name="connsiteX20" fmla="*/ 140494 w 197410"/>
              <a:gd name="connsiteY20" fmla="*/ 105066 h 171741"/>
              <a:gd name="connsiteX21" fmla="*/ 128588 w 197410"/>
              <a:gd name="connsiteY21" fmla="*/ 114591 h 171741"/>
              <a:gd name="connsiteX22" fmla="*/ 135731 w 197410"/>
              <a:gd name="connsiteY22" fmla="*/ 121735 h 171741"/>
              <a:gd name="connsiteX23" fmla="*/ 135731 w 197410"/>
              <a:gd name="connsiteY23" fmla="*/ 136022 h 171741"/>
              <a:gd name="connsiteX24" fmla="*/ 128588 w 197410"/>
              <a:gd name="connsiteY24" fmla="*/ 138404 h 171741"/>
              <a:gd name="connsiteX25" fmla="*/ 133350 w 197410"/>
              <a:gd name="connsiteY25" fmla="*/ 145547 h 171741"/>
              <a:gd name="connsiteX26" fmla="*/ 142875 w 197410"/>
              <a:gd name="connsiteY26" fmla="*/ 155072 h 171741"/>
              <a:gd name="connsiteX27" fmla="*/ 140494 w 197410"/>
              <a:gd name="connsiteY27" fmla="*/ 162216 h 171741"/>
              <a:gd name="connsiteX28" fmla="*/ 109538 w 197410"/>
              <a:gd name="connsiteY28" fmla="*/ 171741 h 171741"/>
              <a:gd name="connsiteX29" fmla="*/ 92869 w 197410"/>
              <a:gd name="connsiteY29" fmla="*/ 169360 h 171741"/>
              <a:gd name="connsiteX30" fmla="*/ 28575 w 197410"/>
              <a:gd name="connsiteY30" fmla="*/ 166979 h 171741"/>
              <a:gd name="connsiteX31" fmla="*/ 21431 w 197410"/>
              <a:gd name="connsiteY31" fmla="*/ 162216 h 171741"/>
              <a:gd name="connsiteX32" fmla="*/ 2381 w 197410"/>
              <a:gd name="connsiteY32" fmla="*/ 140785 h 171741"/>
              <a:gd name="connsiteX33" fmla="*/ 0 w 197410"/>
              <a:gd name="connsiteY33" fmla="*/ 133641 h 171741"/>
              <a:gd name="connsiteX34" fmla="*/ 7144 w 197410"/>
              <a:gd name="connsiteY34" fmla="*/ 95541 h 171741"/>
              <a:gd name="connsiteX35" fmla="*/ 11906 w 197410"/>
              <a:gd name="connsiteY35" fmla="*/ 88397 h 171741"/>
              <a:gd name="connsiteX36" fmla="*/ 14288 w 197410"/>
              <a:gd name="connsiteY36" fmla="*/ 78872 h 171741"/>
              <a:gd name="connsiteX37" fmla="*/ 19050 w 197410"/>
              <a:gd name="connsiteY37" fmla="*/ 43154 h 171741"/>
              <a:gd name="connsiteX38" fmla="*/ 23813 w 197410"/>
              <a:gd name="connsiteY38" fmla="*/ 36010 h 171741"/>
              <a:gd name="connsiteX39" fmla="*/ 33338 w 197410"/>
              <a:gd name="connsiteY39" fmla="*/ 14579 h 171741"/>
              <a:gd name="connsiteX40" fmla="*/ 26194 w 197410"/>
              <a:gd name="connsiteY40" fmla="*/ 291 h 171741"/>
              <a:gd name="connsiteX0" fmla="*/ 26194 w 197410"/>
              <a:gd name="connsiteY0" fmla="*/ 291 h 171741"/>
              <a:gd name="connsiteX1" fmla="*/ 47625 w 197410"/>
              <a:gd name="connsiteY1" fmla="*/ 7435 h 171741"/>
              <a:gd name="connsiteX2" fmla="*/ 50006 w 197410"/>
              <a:gd name="connsiteY2" fmla="*/ 36010 h 171741"/>
              <a:gd name="connsiteX3" fmla="*/ 54769 w 197410"/>
              <a:gd name="connsiteY3" fmla="*/ 50297 h 171741"/>
              <a:gd name="connsiteX4" fmla="*/ 61913 w 197410"/>
              <a:gd name="connsiteY4" fmla="*/ 55060 h 171741"/>
              <a:gd name="connsiteX5" fmla="*/ 64294 w 197410"/>
              <a:gd name="connsiteY5" fmla="*/ 62204 h 171741"/>
              <a:gd name="connsiteX6" fmla="*/ 83344 w 197410"/>
              <a:gd name="connsiteY6" fmla="*/ 64585 h 171741"/>
              <a:gd name="connsiteX7" fmla="*/ 90488 w 197410"/>
              <a:gd name="connsiteY7" fmla="*/ 66966 h 171741"/>
              <a:gd name="connsiteX8" fmla="*/ 107156 w 197410"/>
              <a:gd name="connsiteY8" fmla="*/ 64585 h 171741"/>
              <a:gd name="connsiteX9" fmla="*/ 114300 w 197410"/>
              <a:gd name="connsiteY9" fmla="*/ 62204 h 171741"/>
              <a:gd name="connsiteX10" fmla="*/ 154781 w 197410"/>
              <a:gd name="connsiteY10" fmla="*/ 59822 h 171741"/>
              <a:gd name="connsiteX11" fmla="*/ 169069 w 197410"/>
              <a:gd name="connsiteY11" fmla="*/ 55060 h 171741"/>
              <a:gd name="connsiteX12" fmla="*/ 197410 w 197410"/>
              <a:gd name="connsiteY12" fmla="*/ 57861 h 171741"/>
              <a:gd name="connsiteX13" fmla="*/ 190500 w 197410"/>
              <a:gd name="connsiteY13" fmla="*/ 71729 h 171741"/>
              <a:gd name="connsiteX14" fmla="*/ 185738 w 197410"/>
              <a:gd name="connsiteY14" fmla="*/ 78872 h 171741"/>
              <a:gd name="connsiteX15" fmla="*/ 171450 w 197410"/>
              <a:gd name="connsiteY15" fmla="*/ 81254 h 171741"/>
              <a:gd name="connsiteX16" fmla="*/ 164306 w 197410"/>
              <a:gd name="connsiteY16" fmla="*/ 83635 h 171741"/>
              <a:gd name="connsiteX17" fmla="*/ 123825 w 197410"/>
              <a:gd name="connsiteY17" fmla="*/ 88397 h 171741"/>
              <a:gd name="connsiteX18" fmla="*/ 130969 w 197410"/>
              <a:gd name="connsiteY18" fmla="*/ 93160 h 171741"/>
              <a:gd name="connsiteX19" fmla="*/ 138113 w 197410"/>
              <a:gd name="connsiteY19" fmla="*/ 95541 h 171741"/>
              <a:gd name="connsiteX20" fmla="*/ 140494 w 197410"/>
              <a:gd name="connsiteY20" fmla="*/ 105066 h 171741"/>
              <a:gd name="connsiteX21" fmla="*/ 128588 w 197410"/>
              <a:gd name="connsiteY21" fmla="*/ 114591 h 171741"/>
              <a:gd name="connsiteX22" fmla="*/ 135731 w 197410"/>
              <a:gd name="connsiteY22" fmla="*/ 121735 h 171741"/>
              <a:gd name="connsiteX23" fmla="*/ 135731 w 197410"/>
              <a:gd name="connsiteY23" fmla="*/ 136022 h 171741"/>
              <a:gd name="connsiteX24" fmla="*/ 128588 w 197410"/>
              <a:gd name="connsiteY24" fmla="*/ 138404 h 171741"/>
              <a:gd name="connsiteX25" fmla="*/ 133350 w 197410"/>
              <a:gd name="connsiteY25" fmla="*/ 145547 h 171741"/>
              <a:gd name="connsiteX26" fmla="*/ 142875 w 197410"/>
              <a:gd name="connsiteY26" fmla="*/ 155072 h 171741"/>
              <a:gd name="connsiteX27" fmla="*/ 140494 w 197410"/>
              <a:gd name="connsiteY27" fmla="*/ 162216 h 171741"/>
              <a:gd name="connsiteX28" fmla="*/ 109538 w 197410"/>
              <a:gd name="connsiteY28" fmla="*/ 171741 h 171741"/>
              <a:gd name="connsiteX29" fmla="*/ 92869 w 197410"/>
              <a:gd name="connsiteY29" fmla="*/ 169360 h 171741"/>
              <a:gd name="connsiteX30" fmla="*/ 28575 w 197410"/>
              <a:gd name="connsiteY30" fmla="*/ 166979 h 171741"/>
              <a:gd name="connsiteX31" fmla="*/ 21431 w 197410"/>
              <a:gd name="connsiteY31" fmla="*/ 162216 h 171741"/>
              <a:gd name="connsiteX32" fmla="*/ 2381 w 197410"/>
              <a:gd name="connsiteY32" fmla="*/ 140785 h 171741"/>
              <a:gd name="connsiteX33" fmla="*/ 0 w 197410"/>
              <a:gd name="connsiteY33" fmla="*/ 133641 h 171741"/>
              <a:gd name="connsiteX34" fmla="*/ 7144 w 197410"/>
              <a:gd name="connsiteY34" fmla="*/ 95541 h 171741"/>
              <a:gd name="connsiteX35" fmla="*/ 11906 w 197410"/>
              <a:gd name="connsiteY35" fmla="*/ 88397 h 171741"/>
              <a:gd name="connsiteX36" fmla="*/ 14288 w 197410"/>
              <a:gd name="connsiteY36" fmla="*/ 78872 h 171741"/>
              <a:gd name="connsiteX37" fmla="*/ 19050 w 197410"/>
              <a:gd name="connsiteY37" fmla="*/ 43154 h 171741"/>
              <a:gd name="connsiteX38" fmla="*/ 23813 w 197410"/>
              <a:gd name="connsiteY38" fmla="*/ 36010 h 171741"/>
              <a:gd name="connsiteX39" fmla="*/ 33338 w 197410"/>
              <a:gd name="connsiteY39" fmla="*/ 14579 h 171741"/>
              <a:gd name="connsiteX40" fmla="*/ 26194 w 197410"/>
              <a:gd name="connsiteY40" fmla="*/ 291 h 171741"/>
              <a:gd name="connsiteX0" fmla="*/ 26194 w 197410"/>
              <a:gd name="connsiteY0" fmla="*/ 291 h 171741"/>
              <a:gd name="connsiteX1" fmla="*/ 47625 w 197410"/>
              <a:gd name="connsiteY1" fmla="*/ 7435 h 171741"/>
              <a:gd name="connsiteX2" fmla="*/ 50006 w 197410"/>
              <a:gd name="connsiteY2" fmla="*/ 36010 h 171741"/>
              <a:gd name="connsiteX3" fmla="*/ 54769 w 197410"/>
              <a:gd name="connsiteY3" fmla="*/ 50297 h 171741"/>
              <a:gd name="connsiteX4" fmla="*/ 61913 w 197410"/>
              <a:gd name="connsiteY4" fmla="*/ 55060 h 171741"/>
              <a:gd name="connsiteX5" fmla="*/ 64294 w 197410"/>
              <a:gd name="connsiteY5" fmla="*/ 62204 h 171741"/>
              <a:gd name="connsiteX6" fmla="*/ 83344 w 197410"/>
              <a:gd name="connsiteY6" fmla="*/ 64585 h 171741"/>
              <a:gd name="connsiteX7" fmla="*/ 90488 w 197410"/>
              <a:gd name="connsiteY7" fmla="*/ 66966 h 171741"/>
              <a:gd name="connsiteX8" fmla="*/ 107156 w 197410"/>
              <a:gd name="connsiteY8" fmla="*/ 64585 h 171741"/>
              <a:gd name="connsiteX9" fmla="*/ 114300 w 197410"/>
              <a:gd name="connsiteY9" fmla="*/ 62204 h 171741"/>
              <a:gd name="connsiteX10" fmla="*/ 154781 w 197410"/>
              <a:gd name="connsiteY10" fmla="*/ 59822 h 171741"/>
              <a:gd name="connsiteX11" fmla="*/ 169069 w 197410"/>
              <a:gd name="connsiteY11" fmla="*/ 55060 h 171741"/>
              <a:gd name="connsiteX12" fmla="*/ 197410 w 197410"/>
              <a:gd name="connsiteY12" fmla="*/ 57861 h 171741"/>
              <a:gd name="connsiteX13" fmla="*/ 190500 w 197410"/>
              <a:gd name="connsiteY13" fmla="*/ 71729 h 171741"/>
              <a:gd name="connsiteX14" fmla="*/ 185738 w 197410"/>
              <a:gd name="connsiteY14" fmla="*/ 78872 h 171741"/>
              <a:gd name="connsiteX15" fmla="*/ 171450 w 197410"/>
              <a:gd name="connsiteY15" fmla="*/ 81254 h 171741"/>
              <a:gd name="connsiteX16" fmla="*/ 164306 w 197410"/>
              <a:gd name="connsiteY16" fmla="*/ 83635 h 171741"/>
              <a:gd name="connsiteX17" fmla="*/ 123825 w 197410"/>
              <a:gd name="connsiteY17" fmla="*/ 88397 h 171741"/>
              <a:gd name="connsiteX18" fmla="*/ 130969 w 197410"/>
              <a:gd name="connsiteY18" fmla="*/ 93160 h 171741"/>
              <a:gd name="connsiteX19" fmla="*/ 138113 w 197410"/>
              <a:gd name="connsiteY19" fmla="*/ 95541 h 171741"/>
              <a:gd name="connsiteX20" fmla="*/ 140494 w 197410"/>
              <a:gd name="connsiteY20" fmla="*/ 105066 h 171741"/>
              <a:gd name="connsiteX21" fmla="*/ 128588 w 197410"/>
              <a:gd name="connsiteY21" fmla="*/ 114591 h 171741"/>
              <a:gd name="connsiteX22" fmla="*/ 135731 w 197410"/>
              <a:gd name="connsiteY22" fmla="*/ 121735 h 171741"/>
              <a:gd name="connsiteX23" fmla="*/ 135731 w 197410"/>
              <a:gd name="connsiteY23" fmla="*/ 136022 h 171741"/>
              <a:gd name="connsiteX24" fmla="*/ 128588 w 197410"/>
              <a:gd name="connsiteY24" fmla="*/ 138404 h 171741"/>
              <a:gd name="connsiteX25" fmla="*/ 133350 w 197410"/>
              <a:gd name="connsiteY25" fmla="*/ 145547 h 171741"/>
              <a:gd name="connsiteX26" fmla="*/ 142875 w 197410"/>
              <a:gd name="connsiteY26" fmla="*/ 155072 h 171741"/>
              <a:gd name="connsiteX27" fmla="*/ 140494 w 197410"/>
              <a:gd name="connsiteY27" fmla="*/ 162216 h 171741"/>
              <a:gd name="connsiteX28" fmla="*/ 109538 w 197410"/>
              <a:gd name="connsiteY28" fmla="*/ 171741 h 171741"/>
              <a:gd name="connsiteX29" fmla="*/ 92869 w 197410"/>
              <a:gd name="connsiteY29" fmla="*/ 169360 h 171741"/>
              <a:gd name="connsiteX30" fmla="*/ 28575 w 197410"/>
              <a:gd name="connsiteY30" fmla="*/ 166979 h 171741"/>
              <a:gd name="connsiteX31" fmla="*/ 21431 w 197410"/>
              <a:gd name="connsiteY31" fmla="*/ 162216 h 171741"/>
              <a:gd name="connsiteX32" fmla="*/ 2381 w 197410"/>
              <a:gd name="connsiteY32" fmla="*/ 140785 h 171741"/>
              <a:gd name="connsiteX33" fmla="*/ 0 w 197410"/>
              <a:gd name="connsiteY33" fmla="*/ 133641 h 171741"/>
              <a:gd name="connsiteX34" fmla="*/ 7144 w 197410"/>
              <a:gd name="connsiteY34" fmla="*/ 95541 h 171741"/>
              <a:gd name="connsiteX35" fmla="*/ 11906 w 197410"/>
              <a:gd name="connsiteY35" fmla="*/ 88397 h 171741"/>
              <a:gd name="connsiteX36" fmla="*/ 14288 w 197410"/>
              <a:gd name="connsiteY36" fmla="*/ 78872 h 171741"/>
              <a:gd name="connsiteX37" fmla="*/ 19050 w 197410"/>
              <a:gd name="connsiteY37" fmla="*/ 43154 h 171741"/>
              <a:gd name="connsiteX38" fmla="*/ 23813 w 197410"/>
              <a:gd name="connsiteY38" fmla="*/ 36010 h 171741"/>
              <a:gd name="connsiteX39" fmla="*/ 26194 w 197410"/>
              <a:gd name="connsiteY39" fmla="*/ 291 h 171741"/>
              <a:gd name="connsiteX0" fmla="*/ 26194 w 197410"/>
              <a:gd name="connsiteY0" fmla="*/ 1305 h 172755"/>
              <a:gd name="connsiteX1" fmla="*/ 47625 w 197410"/>
              <a:gd name="connsiteY1" fmla="*/ 8449 h 172755"/>
              <a:gd name="connsiteX2" fmla="*/ 50006 w 197410"/>
              <a:gd name="connsiteY2" fmla="*/ 37024 h 172755"/>
              <a:gd name="connsiteX3" fmla="*/ 54769 w 197410"/>
              <a:gd name="connsiteY3" fmla="*/ 51311 h 172755"/>
              <a:gd name="connsiteX4" fmla="*/ 61913 w 197410"/>
              <a:gd name="connsiteY4" fmla="*/ 56074 h 172755"/>
              <a:gd name="connsiteX5" fmla="*/ 64294 w 197410"/>
              <a:gd name="connsiteY5" fmla="*/ 63218 h 172755"/>
              <a:gd name="connsiteX6" fmla="*/ 83344 w 197410"/>
              <a:gd name="connsiteY6" fmla="*/ 65599 h 172755"/>
              <a:gd name="connsiteX7" fmla="*/ 90488 w 197410"/>
              <a:gd name="connsiteY7" fmla="*/ 67980 h 172755"/>
              <a:gd name="connsiteX8" fmla="*/ 107156 w 197410"/>
              <a:gd name="connsiteY8" fmla="*/ 65599 h 172755"/>
              <a:gd name="connsiteX9" fmla="*/ 114300 w 197410"/>
              <a:gd name="connsiteY9" fmla="*/ 63218 h 172755"/>
              <a:gd name="connsiteX10" fmla="*/ 154781 w 197410"/>
              <a:gd name="connsiteY10" fmla="*/ 60836 h 172755"/>
              <a:gd name="connsiteX11" fmla="*/ 169069 w 197410"/>
              <a:gd name="connsiteY11" fmla="*/ 56074 h 172755"/>
              <a:gd name="connsiteX12" fmla="*/ 197410 w 197410"/>
              <a:gd name="connsiteY12" fmla="*/ 58875 h 172755"/>
              <a:gd name="connsiteX13" fmla="*/ 190500 w 197410"/>
              <a:gd name="connsiteY13" fmla="*/ 72743 h 172755"/>
              <a:gd name="connsiteX14" fmla="*/ 185738 w 197410"/>
              <a:gd name="connsiteY14" fmla="*/ 79886 h 172755"/>
              <a:gd name="connsiteX15" fmla="*/ 171450 w 197410"/>
              <a:gd name="connsiteY15" fmla="*/ 82268 h 172755"/>
              <a:gd name="connsiteX16" fmla="*/ 164306 w 197410"/>
              <a:gd name="connsiteY16" fmla="*/ 84649 h 172755"/>
              <a:gd name="connsiteX17" fmla="*/ 123825 w 197410"/>
              <a:gd name="connsiteY17" fmla="*/ 89411 h 172755"/>
              <a:gd name="connsiteX18" fmla="*/ 130969 w 197410"/>
              <a:gd name="connsiteY18" fmla="*/ 94174 h 172755"/>
              <a:gd name="connsiteX19" fmla="*/ 138113 w 197410"/>
              <a:gd name="connsiteY19" fmla="*/ 96555 h 172755"/>
              <a:gd name="connsiteX20" fmla="*/ 140494 w 197410"/>
              <a:gd name="connsiteY20" fmla="*/ 106080 h 172755"/>
              <a:gd name="connsiteX21" fmla="*/ 128588 w 197410"/>
              <a:gd name="connsiteY21" fmla="*/ 115605 h 172755"/>
              <a:gd name="connsiteX22" fmla="*/ 135731 w 197410"/>
              <a:gd name="connsiteY22" fmla="*/ 122749 h 172755"/>
              <a:gd name="connsiteX23" fmla="*/ 135731 w 197410"/>
              <a:gd name="connsiteY23" fmla="*/ 137036 h 172755"/>
              <a:gd name="connsiteX24" fmla="*/ 128588 w 197410"/>
              <a:gd name="connsiteY24" fmla="*/ 139418 h 172755"/>
              <a:gd name="connsiteX25" fmla="*/ 133350 w 197410"/>
              <a:gd name="connsiteY25" fmla="*/ 146561 h 172755"/>
              <a:gd name="connsiteX26" fmla="*/ 142875 w 197410"/>
              <a:gd name="connsiteY26" fmla="*/ 156086 h 172755"/>
              <a:gd name="connsiteX27" fmla="*/ 140494 w 197410"/>
              <a:gd name="connsiteY27" fmla="*/ 163230 h 172755"/>
              <a:gd name="connsiteX28" fmla="*/ 109538 w 197410"/>
              <a:gd name="connsiteY28" fmla="*/ 172755 h 172755"/>
              <a:gd name="connsiteX29" fmla="*/ 92869 w 197410"/>
              <a:gd name="connsiteY29" fmla="*/ 170374 h 172755"/>
              <a:gd name="connsiteX30" fmla="*/ 28575 w 197410"/>
              <a:gd name="connsiteY30" fmla="*/ 167993 h 172755"/>
              <a:gd name="connsiteX31" fmla="*/ 21431 w 197410"/>
              <a:gd name="connsiteY31" fmla="*/ 163230 h 172755"/>
              <a:gd name="connsiteX32" fmla="*/ 2381 w 197410"/>
              <a:gd name="connsiteY32" fmla="*/ 141799 h 172755"/>
              <a:gd name="connsiteX33" fmla="*/ 0 w 197410"/>
              <a:gd name="connsiteY33" fmla="*/ 134655 h 172755"/>
              <a:gd name="connsiteX34" fmla="*/ 7144 w 197410"/>
              <a:gd name="connsiteY34" fmla="*/ 96555 h 172755"/>
              <a:gd name="connsiteX35" fmla="*/ 11906 w 197410"/>
              <a:gd name="connsiteY35" fmla="*/ 89411 h 172755"/>
              <a:gd name="connsiteX36" fmla="*/ 14288 w 197410"/>
              <a:gd name="connsiteY36" fmla="*/ 79886 h 172755"/>
              <a:gd name="connsiteX37" fmla="*/ 19050 w 197410"/>
              <a:gd name="connsiteY37" fmla="*/ 44168 h 172755"/>
              <a:gd name="connsiteX38" fmla="*/ 26428 w 197410"/>
              <a:gd name="connsiteY38" fmla="*/ 31141 h 172755"/>
              <a:gd name="connsiteX39" fmla="*/ 26194 w 197410"/>
              <a:gd name="connsiteY39" fmla="*/ 1305 h 172755"/>
              <a:gd name="connsiteX0" fmla="*/ 26194 w 197410"/>
              <a:gd name="connsiteY0" fmla="*/ 1305 h 172755"/>
              <a:gd name="connsiteX1" fmla="*/ 47625 w 197410"/>
              <a:gd name="connsiteY1" fmla="*/ 8449 h 172755"/>
              <a:gd name="connsiteX2" fmla="*/ 50006 w 197410"/>
              <a:gd name="connsiteY2" fmla="*/ 37024 h 172755"/>
              <a:gd name="connsiteX3" fmla="*/ 54769 w 197410"/>
              <a:gd name="connsiteY3" fmla="*/ 51311 h 172755"/>
              <a:gd name="connsiteX4" fmla="*/ 61913 w 197410"/>
              <a:gd name="connsiteY4" fmla="*/ 56074 h 172755"/>
              <a:gd name="connsiteX5" fmla="*/ 64294 w 197410"/>
              <a:gd name="connsiteY5" fmla="*/ 63218 h 172755"/>
              <a:gd name="connsiteX6" fmla="*/ 83344 w 197410"/>
              <a:gd name="connsiteY6" fmla="*/ 65599 h 172755"/>
              <a:gd name="connsiteX7" fmla="*/ 90488 w 197410"/>
              <a:gd name="connsiteY7" fmla="*/ 67980 h 172755"/>
              <a:gd name="connsiteX8" fmla="*/ 107156 w 197410"/>
              <a:gd name="connsiteY8" fmla="*/ 65599 h 172755"/>
              <a:gd name="connsiteX9" fmla="*/ 114300 w 197410"/>
              <a:gd name="connsiteY9" fmla="*/ 63218 h 172755"/>
              <a:gd name="connsiteX10" fmla="*/ 154781 w 197410"/>
              <a:gd name="connsiteY10" fmla="*/ 60836 h 172755"/>
              <a:gd name="connsiteX11" fmla="*/ 169069 w 197410"/>
              <a:gd name="connsiteY11" fmla="*/ 56074 h 172755"/>
              <a:gd name="connsiteX12" fmla="*/ 197410 w 197410"/>
              <a:gd name="connsiteY12" fmla="*/ 58875 h 172755"/>
              <a:gd name="connsiteX13" fmla="*/ 190500 w 197410"/>
              <a:gd name="connsiteY13" fmla="*/ 72743 h 172755"/>
              <a:gd name="connsiteX14" fmla="*/ 185738 w 197410"/>
              <a:gd name="connsiteY14" fmla="*/ 79886 h 172755"/>
              <a:gd name="connsiteX15" fmla="*/ 171450 w 197410"/>
              <a:gd name="connsiteY15" fmla="*/ 82268 h 172755"/>
              <a:gd name="connsiteX16" fmla="*/ 164306 w 197410"/>
              <a:gd name="connsiteY16" fmla="*/ 84649 h 172755"/>
              <a:gd name="connsiteX17" fmla="*/ 123825 w 197410"/>
              <a:gd name="connsiteY17" fmla="*/ 89411 h 172755"/>
              <a:gd name="connsiteX18" fmla="*/ 130969 w 197410"/>
              <a:gd name="connsiteY18" fmla="*/ 94174 h 172755"/>
              <a:gd name="connsiteX19" fmla="*/ 138113 w 197410"/>
              <a:gd name="connsiteY19" fmla="*/ 96555 h 172755"/>
              <a:gd name="connsiteX20" fmla="*/ 140494 w 197410"/>
              <a:gd name="connsiteY20" fmla="*/ 106080 h 172755"/>
              <a:gd name="connsiteX21" fmla="*/ 128588 w 197410"/>
              <a:gd name="connsiteY21" fmla="*/ 115605 h 172755"/>
              <a:gd name="connsiteX22" fmla="*/ 135731 w 197410"/>
              <a:gd name="connsiteY22" fmla="*/ 122749 h 172755"/>
              <a:gd name="connsiteX23" fmla="*/ 135731 w 197410"/>
              <a:gd name="connsiteY23" fmla="*/ 137036 h 172755"/>
              <a:gd name="connsiteX24" fmla="*/ 128588 w 197410"/>
              <a:gd name="connsiteY24" fmla="*/ 139418 h 172755"/>
              <a:gd name="connsiteX25" fmla="*/ 133350 w 197410"/>
              <a:gd name="connsiteY25" fmla="*/ 146561 h 172755"/>
              <a:gd name="connsiteX26" fmla="*/ 142875 w 197410"/>
              <a:gd name="connsiteY26" fmla="*/ 156086 h 172755"/>
              <a:gd name="connsiteX27" fmla="*/ 140494 w 197410"/>
              <a:gd name="connsiteY27" fmla="*/ 163230 h 172755"/>
              <a:gd name="connsiteX28" fmla="*/ 109538 w 197410"/>
              <a:gd name="connsiteY28" fmla="*/ 172755 h 172755"/>
              <a:gd name="connsiteX29" fmla="*/ 92869 w 197410"/>
              <a:gd name="connsiteY29" fmla="*/ 170374 h 172755"/>
              <a:gd name="connsiteX30" fmla="*/ 28575 w 197410"/>
              <a:gd name="connsiteY30" fmla="*/ 167993 h 172755"/>
              <a:gd name="connsiteX31" fmla="*/ 21431 w 197410"/>
              <a:gd name="connsiteY31" fmla="*/ 163230 h 172755"/>
              <a:gd name="connsiteX32" fmla="*/ 2381 w 197410"/>
              <a:gd name="connsiteY32" fmla="*/ 141799 h 172755"/>
              <a:gd name="connsiteX33" fmla="*/ 0 w 197410"/>
              <a:gd name="connsiteY33" fmla="*/ 134655 h 172755"/>
              <a:gd name="connsiteX34" fmla="*/ 7144 w 197410"/>
              <a:gd name="connsiteY34" fmla="*/ 96555 h 172755"/>
              <a:gd name="connsiteX35" fmla="*/ 11906 w 197410"/>
              <a:gd name="connsiteY35" fmla="*/ 89411 h 172755"/>
              <a:gd name="connsiteX36" fmla="*/ 14288 w 197410"/>
              <a:gd name="connsiteY36" fmla="*/ 79886 h 172755"/>
              <a:gd name="connsiteX37" fmla="*/ 19050 w 197410"/>
              <a:gd name="connsiteY37" fmla="*/ 44168 h 172755"/>
              <a:gd name="connsiteX38" fmla="*/ 26428 w 197410"/>
              <a:gd name="connsiteY38" fmla="*/ 31141 h 172755"/>
              <a:gd name="connsiteX39" fmla="*/ 26194 w 197410"/>
              <a:gd name="connsiteY39" fmla="*/ 1305 h 172755"/>
              <a:gd name="connsiteX0" fmla="*/ 26194 w 197410"/>
              <a:gd name="connsiteY0" fmla="*/ 1305 h 172755"/>
              <a:gd name="connsiteX1" fmla="*/ 47625 w 197410"/>
              <a:gd name="connsiteY1" fmla="*/ 8449 h 172755"/>
              <a:gd name="connsiteX2" fmla="*/ 50006 w 197410"/>
              <a:gd name="connsiteY2" fmla="*/ 37024 h 172755"/>
              <a:gd name="connsiteX3" fmla="*/ 54769 w 197410"/>
              <a:gd name="connsiteY3" fmla="*/ 51311 h 172755"/>
              <a:gd name="connsiteX4" fmla="*/ 61913 w 197410"/>
              <a:gd name="connsiteY4" fmla="*/ 56074 h 172755"/>
              <a:gd name="connsiteX5" fmla="*/ 64294 w 197410"/>
              <a:gd name="connsiteY5" fmla="*/ 63218 h 172755"/>
              <a:gd name="connsiteX6" fmla="*/ 83344 w 197410"/>
              <a:gd name="connsiteY6" fmla="*/ 65599 h 172755"/>
              <a:gd name="connsiteX7" fmla="*/ 90488 w 197410"/>
              <a:gd name="connsiteY7" fmla="*/ 67980 h 172755"/>
              <a:gd name="connsiteX8" fmla="*/ 107156 w 197410"/>
              <a:gd name="connsiteY8" fmla="*/ 65599 h 172755"/>
              <a:gd name="connsiteX9" fmla="*/ 114300 w 197410"/>
              <a:gd name="connsiteY9" fmla="*/ 63218 h 172755"/>
              <a:gd name="connsiteX10" fmla="*/ 154781 w 197410"/>
              <a:gd name="connsiteY10" fmla="*/ 60836 h 172755"/>
              <a:gd name="connsiteX11" fmla="*/ 169069 w 197410"/>
              <a:gd name="connsiteY11" fmla="*/ 56074 h 172755"/>
              <a:gd name="connsiteX12" fmla="*/ 197410 w 197410"/>
              <a:gd name="connsiteY12" fmla="*/ 58875 h 172755"/>
              <a:gd name="connsiteX13" fmla="*/ 190500 w 197410"/>
              <a:gd name="connsiteY13" fmla="*/ 72743 h 172755"/>
              <a:gd name="connsiteX14" fmla="*/ 185738 w 197410"/>
              <a:gd name="connsiteY14" fmla="*/ 79886 h 172755"/>
              <a:gd name="connsiteX15" fmla="*/ 171450 w 197410"/>
              <a:gd name="connsiteY15" fmla="*/ 82268 h 172755"/>
              <a:gd name="connsiteX16" fmla="*/ 164306 w 197410"/>
              <a:gd name="connsiteY16" fmla="*/ 84649 h 172755"/>
              <a:gd name="connsiteX17" fmla="*/ 123825 w 197410"/>
              <a:gd name="connsiteY17" fmla="*/ 89411 h 172755"/>
              <a:gd name="connsiteX18" fmla="*/ 130969 w 197410"/>
              <a:gd name="connsiteY18" fmla="*/ 94174 h 172755"/>
              <a:gd name="connsiteX19" fmla="*/ 138113 w 197410"/>
              <a:gd name="connsiteY19" fmla="*/ 96555 h 172755"/>
              <a:gd name="connsiteX20" fmla="*/ 140494 w 197410"/>
              <a:gd name="connsiteY20" fmla="*/ 106080 h 172755"/>
              <a:gd name="connsiteX21" fmla="*/ 128588 w 197410"/>
              <a:gd name="connsiteY21" fmla="*/ 115605 h 172755"/>
              <a:gd name="connsiteX22" fmla="*/ 135731 w 197410"/>
              <a:gd name="connsiteY22" fmla="*/ 122749 h 172755"/>
              <a:gd name="connsiteX23" fmla="*/ 135731 w 197410"/>
              <a:gd name="connsiteY23" fmla="*/ 137036 h 172755"/>
              <a:gd name="connsiteX24" fmla="*/ 128588 w 197410"/>
              <a:gd name="connsiteY24" fmla="*/ 139418 h 172755"/>
              <a:gd name="connsiteX25" fmla="*/ 133350 w 197410"/>
              <a:gd name="connsiteY25" fmla="*/ 146561 h 172755"/>
              <a:gd name="connsiteX26" fmla="*/ 142875 w 197410"/>
              <a:gd name="connsiteY26" fmla="*/ 156086 h 172755"/>
              <a:gd name="connsiteX27" fmla="*/ 140494 w 197410"/>
              <a:gd name="connsiteY27" fmla="*/ 163230 h 172755"/>
              <a:gd name="connsiteX28" fmla="*/ 109538 w 197410"/>
              <a:gd name="connsiteY28" fmla="*/ 172755 h 172755"/>
              <a:gd name="connsiteX29" fmla="*/ 92869 w 197410"/>
              <a:gd name="connsiteY29" fmla="*/ 170374 h 172755"/>
              <a:gd name="connsiteX30" fmla="*/ 28575 w 197410"/>
              <a:gd name="connsiteY30" fmla="*/ 167993 h 172755"/>
              <a:gd name="connsiteX31" fmla="*/ 21431 w 197410"/>
              <a:gd name="connsiteY31" fmla="*/ 163230 h 172755"/>
              <a:gd name="connsiteX32" fmla="*/ 2381 w 197410"/>
              <a:gd name="connsiteY32" fmla="*/ 141799 h 172755"/>
              <a:gd name="connsiteX33" fmla="*/ 0 w 197410"/>
              <a:gd name="connsiteY33" fmla="*/ 134655 h 172755"/>
              <a:gd name="connsiteX34" fmla="*/ 7144 w 197410"/>
              <a:gd name="connsiteY34" fmla="*/ 96555 h 172755"/>
              <a:gd name="connsiteX35" fmla="*/ 11906 w 197410"/>
              <a:gd name="connsiteY35" fmla="*/ 89411 h 172755"/>
              <a:gd name="connsiteX36" fmla="*/ 14288 w 197410"/>
              <a:gd name="connsiteY36" fmla="*/ 79886 h 172755"/>
              <a:gd name="connsiteX37" fmla="*/ 18396 w 197410"/>
              <a:gd name="connsiteY37" fmla="*/ 51359 h 172755"/>
              <a:gd name="connsiteX38" fmla="*/ 26428 w 197410"/>
              <a:gd name="connsiteY38" fmla="*/ 31141 h 172755"/>
              <a:gd name="connsiteX39" fmla="*/ 26194 w 197410"/>
              <a:gd name="connsiteY39" fmla="*/ 1305 h 172755"/>
              <a:gd name="connsiteX0" fmla="*/ 26194 w 197410"/>
              <a:gd name="connsiteY0" fmla="*/ 1305 h 172755"/>
              <a:gd name="connsiteX1" fmla="*/ 47625 w 197410"/>
              <a:gd name="connsiteY1" fmla="*/ 8449 h 172755"/>
              <a:gd name="connsiteX2" fmla="*/ 50006 w 197410"/>
              <a:gd name="connsiteY2" fmla="*/ 37024 h 172755"/>
              <a:gd name="connsiteX3" fmla="*/ 54769 w 197410"/>
              <a:gd name="connsiteY3" fmla="*/ 51311 h 172755"/>
              <a:gd name="connsiteX4" fmla="*/ 61913 w 197410"/>
              <a:gd name="connsiteY4" fmla="*/ 56074 h 172755"/>
              <a:gd name="connsiteX5" fmla="*/ 64294 w 197410"/>
              <a:gd name="connsiteY5" fmla="*/ 63218 h 172755"/>
              <a:gd name="connsiteX6" fmla="*/ 83344 w 197410"/>
              <a:gd name="connsiteY6" fmla="*/ 65599 h 172755"/>
              <a:gd name="connsiteX7" fmla="*/ 90488 w 197410"/>
              <a:gd name="connsiteY7" fmla="*/ 67980 h 172755"/>
              <a:gd name="connsiteX8" fmla="*/ 107156 w 197410"/>
              <a:gd name="connsiteY8" fmla="*/ 65599 h 172755"/>
              <a:gd name="connsiteX9" fmla="*/ 114300 w 197410"/>
              <a:gd name="connsiteY9" fmla="*/ 63218 h 172755"/>
              <a:gd name="connsiteX10" fmla="*/ 154781 w 197410"/>
              <a:gd name="connsiteY10" fmla="*/ 60836 h 172755"/>
              <a:gd name="connsiteX11" fmla="*/ 169069 w 197410"/>
              <a:gd name="connsiteY11" fmla="*/ 56074 h 172755"/>
              <a:gd name="connsiteX12" fmla="*/ 197410 w 197410"/>
              <a:gd name="connsiteY12" fmla="*/ 58875 h 172755"/>
              <a:gd name="connsiteX13" fmla="*/ 190500 w 197410"/>
              <a:gd name="connsiteY13" fmla="*/ 72743 h 172755"/>
              <a:gd name="connsiteX14" fmla="*/ 185738 w 197410"/>
              <a:gd name="connsiteY14" fmla="*/ 79886 h 172755"/>
              <a:gd name="connsiteX15" fmla="*/ 171450 w 197410"/>
              <a:gd name="connsiteY15" fmla="*/ 82268 h 172755"/>
              <a:gd name="connsiteX16" fmla="*/ 164306 w 197410"/>
              <a:gd name="connsiteY16" fmla="*/ 84649 h 172755"/>
              <a:gd name="connsiteX17" fmla="*/ 123825 w 197410"/>
              <a:gd name="connsiteY17" fmla="*/ 89411 h 172755"/>
              <a:gd name="connsiteX18" fmla="*/ 130969 w 197410"/>
              <a:gd name="connsiteY18" fmla="*/ 94174 h 172755"/>
              <a:gd name="connsiteX19" fmla="*/ 138113 w 197410"/>
              <a:gd name="connsiteY19" fmla="*/ 96555 h 172755"/>
              <a:gd name="connsiteX20" fmla="*/ 140494 w 197410"/>
              <a:gd name="connsiteY20" fmla="*/ 106080 h 172755"/>
              <a:gd name="connsiteX21" fmla="*/ 128588 w 197410"/>
              <a:gd name="connsiteY21" fmla="*/ 115605 h 172755"/>
              <a:gd name="connsiteX22" fmla="*/ 135731 w 197410"/>
              <a:gd name="connsiteY22" fmla="*/ 122749 h 172755"/>
              <a:gd name="connsiteX23" fmla="*/ 135731 w 197410"/>
              <a:gd name="connsiteY23" fmla="*/ 137036 h 172755"/>
              <a:gd name="connsiteX24" fmla="*/ 128588 w 197410"/>
              <a:gd name="connsiteY24" fmla="*/ 139418 h 172755"/>
              <a:gd name="connsiteX25" fmla="*/ 133350 w 197410"/>
              <a:gd name="connsiteY25" fmla="*/ 146561 h 172755"/>
              <a:gd name="connsiteX26" fmla="*/ 142875 w 197410"/>
              <a:gd name="connsiteY26" fmla="*/ 156086 h 172755"/>
              <a:gd name="connsiteX27" fmla="*/ 140494 w 197410"/>
              <a:gd name="connsiteY27" fmla="*/ 163230 h 172755"/>
              <a:gd name="connsiteX28" fmla="*/ 109538 w 197410"/>
              <a:gd name="connsiteY28" fmla="*/ 172755 h 172755"/>
              <a:gd name="connsiteX29" fmla="*/ 92869 w 197410"/>
              <a:gd name="connsiteY29" fmla="*/ 170374 h 172755"/>
              <a:gd name="connsiteX30" fmla="*/ 28575 w 197410"/>
              <a:gd name="connsiteY30" fmla="*/ 167993 h 172755"/>
              <a:gd name="connsiteX31" fmla="*/ 21431 w 197410"/>
              <a:gd name="connsiteY31" fmla="*/ 163230 h 172755"/>
              <a:gd name="connsiteX32" fmla="*/ 2381 w 197410"/>
              <a:gd name="connsiteY32" fmla="*/ 141799 h 172755"/>
              <a:gd name="connsiteX33" fmla="*/ 0 w 197410"/>
              <a:gd name="connsiteY33" fmla="*/ 134655 h 172755"/>
              <a:gd name="connsiteX34" fmla="*/ 7144 w 197410"/>
              <a:gd name="connsiteY34" fmla="*/ 96555 h 172755"/>
              <a:gd name="connsiteX35" fmla="*/ 11906 w 197410"/>
              <a:gd name="connsiteY35" fmla="*/ 89411 h 172755"/>
              <a:gd name="connsiteX36" fmla="*/ 14288 w 197410"/>
              <a:gd name="connsiteY36" fmla="*/ 79886 h 172755"/>
              <a:gd name="connsiteX37" fmla="*/ 18396 w 197410"/>
              <a:gd name="connsiteY37" fmla="*/ 51359 h 172755"/>
              <a:gd name="connsiteX38" fmla="*/ 26428 w 197410"/>
              <a:gd name="connsiteY38" fmla="*/ 31141 h 172755"/>
              <a:gd name="connsiteX39" fmla="*/ 26194 w 197410"/>
              <a:gd name="connsiteY39" fmla="*/ 1305 h 172755"/>
              <a:gd name="connsiteX0" fmla="*/ 26194 w 197410"/>
              <a:gd name="connsiteY0" fmla="*/ 1305 h 172755"/>
              <a:gd name="connsiteX1" fmla="*/ 47625 w 197410"/>
              <a:gd name="connsiteY1" fmla="*/ 8449 h 172755"/>
              <a:gd name="connsiteX2" fmla="*/ 50006 w 197410"/>
              <a:gd name="connsiteY2" fmla="*/ 37024 h 172755"/>
              <a:gd name="connsiteX3" fmla="*/ 54769 w 197410"/>
              <a:gd name="connsiteY3" fmla="*/ 51311 h 172755"/>
              <a:gd name="connsiteX4" fmla="*/ 61913 w 197410"/>
              <a:gd name="connsiteY4" fmla="*/ 56074 h 172755"/>
              <a:gd name="connsiteX5" fmla="*/ 64294 w 197410"/>
              <a:gd name="connsiteY5" fmla="*/ 63218 h 172755"/>
              <a:gd name="connsiteX6" fmla="*/ 83344 w 197410"/>
              <a:gd name="connsiteY6" fmla="*/ 65599 h 172755"/>
              <a:gd name="connsiteX7" fmla="*/ 90488 w 197410"/>
              <a:gd name="connsiteY7" fmla="*/ 67980 h 172755"/>
              <a:gd name="connsiteX8" fmla="*/ 107156 w 197410"/>
              <a:gd name="connsiteY8" fmla="*/ 65599 h 172755"/>
              <a:gd name="connsiteX9" fmla="*/ 113646 w 197410"/>
              <a:gd name="connsiteY9" fmla="*/ 63218 h 172755"/>
              <a:gd name="connsiteX10" fmla="*/ 154781 w 197410"/>
              <a:gd name="connsiteY10" fmla="*/ 60836 h 172755"/>
              <a:gd name="connsiteX11" fmla="*/ 169069 w 197410"/>
              <a:gd name="connsiteY11" fmla="*/ 56074 h 172755"/>
              <a:gd name="connsiteX12" fmla="*/ 197410 w 197410"/>
              <a:gd name="connsiteY12" fmla="*/ 58875 h 172755"/>
              <a:gd name="connsiteX13" fmla="*/ 190500 w 197410"/>
              <a:gd name="connsiteY13" fmla="*/ 72743 h 172755"/>
              <a:gd name="connsiteX14" fmla="*/ 185738 w 197410"/>
              <a:gd name="connsiteY14" fmla="*/ 79886 h 172755"/>
              <a:gd name="connsiteX15" fmla="*/ 171450 w 197410"/>
              <a:gd name="connsiteY15" fmla="*/ 82268 h 172755"/>
              <a:gd name="connsiteX16" fmla="*/ 164306 w 197410"/>
              <a:gd name="connsiteY16" fmla="*/ 84649 h 172755"/>
              <a:gd name="connsiteX17" fmla="*/ 123825 w 197410"/>
              <a:gd name="connsiteY17" fmla="*/ 89411 h 172755"/>
              <a:gd name="connsiteX18" fmla="*/ 130969 w 197410"/>
              <a:gd name="connsiteY18" fmla="*/ 94174 h 172755"/>
              <a:gd name="connsiteX19" fmla="*/ 138113 w 197410"/>
              <a:gd name="connsiteY19" fmla="*/ 96555 h 172755"/>
              <a:gd name="connsiteX20" fmla="*/ 140494 w 197410"/>
              <a:gd name="connsiteY20" fmla="*/ 106080 h 172755"/>
              <a:gd name="connsiteX21" fmla="*/ 128588 w 197410"/>
              <a:gd name="connsiteY21" fmla="*/ 115605 h 172755"/>
              <a:gd name="connsiteX22" fmla="*/ 135731 w 197410"/>
              <a:gd name="connsiteY22" fmla="*/ 122749 h 172755"/>
              <a:gd name="connsiteX23" fmla="*/ 135731 w 197410"/>
              <a:gd name="connsiteY23" fmla="*/ 137036 h 172755"/>
              <a:gd name="connsiteX24" fmla="*/ 128588 w 197410"/>
              <a:gd name="connsiteY24" fmla="*/ 139418 h 172755"/>
              <a:gd name="connsiteX25" fmla="*/ 133350 w 197410"/>
              <a:gd name="connsiteY25" fmla="*/ 146561 h 172755"/>
              <a:gd name="connsiteX26" fmla="*/ 142875 w 197410"/>
              <a:gd name="connsiteY26" fmla="*/ 156086 h 172755"/>
              <a:gd name="connsiteX27" fmla="*/ 140494 w 197410"/>
              <a:gd name="connsiteY27" fmla="*/ 163230 h 172755"/>
              <a:gd name="connsiteX28" fmla="*/ 109538 w 197410"/>
              <a:gd name="connsiteY28" fmla="*/ 172755 h 172755"/>
              <a:gd name="connsiteX29" fmla="*/ 92869 w 197410"/>
              <a:gd name="connsiteY29" fmla="*/ 170374 h 172755"/>
              <a:gd name="connsiteX30" fmla="*/ 28575 w 197410"/>
              <a:gd name="connsiteY30" fmla="*/ 167993 h 172755"/>
              <a:gd name="connsiteX31" fmla="*/ 21431 w 197410"/>
              <a:gd name="connsiteY31" fmla="*/ 163230 h 172755"/>
              <a:gd name="connsiteX32" fmla="*/ 2381 w 197410"/>
              <a:gd name="connsiteY32" fmla="*/ 141799 h 172755"/>
              <a:gd name="connsiteX33" fmla="*/ 0 w 197410"/>
              <a:gd name="connsiteY33" fmla="*/ 134655 h 172755"/>
              <a:gd name="connsiteX34" fmla="*/ 7144 w 197410"/>
              <a:gd name="connsiteY34" fmla="*/ 96555 h 172755"/>
              <a:gd name="connsiteX35" fmla="*/ 11906 w 197410"/>
              <a:gd name="connsiteY35" fmla="*/ 89411 h 172755"/>
              <a:gd name="connsiteX36" fmla="*/ 14288 w 197410"/>
              <a:gd name="connsiteY36" fmla="*/ 79886 h 172755"/>
              <a:gd name="connsiteX37" fmla="*/ 18396 w 197410"/>
              <a:gd name="connsiteY37" fmla="*/ 51359 h 172755"/>
              <a:gd name="connsiteX38" fmla="*/ 26428 w 197410"/>
              <a:gd name="connsiteY38" fmla="*/ 31141 h 172755"/>
              <a:gd name="connsiteX39" fmla="*/ 26194 w 197410"/>
              <a:gd name="connsiteY39" fmla="*/ 1305 h 172755"/>
              <a:gd name="connsiteX0" fmla="*/ 26194 w 197410"/>
              <a:gd name="connsiteY0" fmla="*/ 1305 h 172755"/>
              <a:gd name="connsiteX1" fmla="*/ 47625 w 197410"/>
              <a:gd name="connsiteY1" fmla="*/ 8449 h 172755"/>
              <a:gd name="connsiteX2" fmla="*/ 50006 w 197410"/>
              <a:gd name="connsiteY2" fmla="*/ 37024 h 172755"/>
              <a:gd name="connsiteX3" fmla="*/ 54769 w 197410"/>
              <a:gd name="connsiteY3" fmla="*/ 51311 h 172755"/>
              <a:gd name="connsiteX4" fmla="*/ 61913 w 197410"/>
              <a:gd name="connsiteY4" fmla="*/ 56074 h 172755"/>
              <a:gd name="connsiteX5" fmla="*/ 64294 w 197410"/>
              <a:gd name="connsiteY5" fmla="*/ 63218 h 172755"/>
              <a:gd name="connsiteX6" fmla="*/ 83344 w 197410"/>
              <a:gd name="connsiteY6" fmla="*/ 65599 h 172755"/>
              <a:gd name="connsiteX7" fmla="*/ 90488 w 197410"/>
              <a:gd name="connsiteY7" fmla="*/ 67980 h 172755"/>
              <a:gd name="connsiteX8" fmla="*/ 107156 w 197410"/>
              <a:gd name="connsiteY8" fmla="*/ 65599 h 172755"/>
              <a:gd name="connsiteX9" fmla="*/ 154781 w 197410"/>
              <a:gd name="connsiteY9" fmla="*/ 60836 h 172755"/>
              <a:gd name="connsiteX10" fmla="*/ 169069 w 197410"/>
              <a:gd name="connsiteY10" fmla="*/ 56074 h 172755"/>
              <a:gd name="connsiteX11" fmla="*/ 197410 w 197410"/>
              <a:gd name="connsiteY11" fmla="*/ 58875 h 172755"/>
              <a:gd name="connsiteX12" fmla="*/ 190500 w 197410"/>
              <a:gd name="connsiteY12" fmla="*/ 72743 h 172755"/>
              <a:gd name="connsiteX13" fmla="*/ 185738 w 197410"/>
              <a:gd name="connsiteY13" fmla="*/ 79886 h 172755"/>
              <a:gd name="connsiteX14" fmla="*/ 171450 w 197410"/>
              <a:gd name="connsiteY14" fmla="*/ 82268 h 172755"/>
              <a:gd name="connsiteX15" fmla="*/ 164306 w 197410"/>
              <a:gd name="connsiteY15" fmla="*/ 84649 h 172755"/>
              <a:gd name="connsiteX16" fmla="*/ 123825 w 197410"/>
              <a:gd name="connsiteY16" fmla="*/ 89411 h 172755"/>
              <a:gd name="connsiteX17" fmla="*/ 130969 w 197410"/>
              <a:gd name="connsiteY17" fmla="*/ 94174 h 172755"/>
              <a:gd name="connsiteX18" fmla="*/ 138113 w 197410"/>
              <a:gd name="connsiteY18" fmla="*/ 96555 h 172755"/>
              <a:gd name="connsiteX19" fmla="*/ 140494 w 197410"/>
              <a:gd name="connsiteY19" fmla="*/ 106080 h 172755"/>
              <a:gd name="connsiteX20" fmla="*/ 128588 w 197410"/>
              <a:gd name="connsiteY20" fmla="*/ 115605 h 172755"/>
              <a:gd name="connsiteX21" fmla="*/ 135731 w 197410"/>
              <a:gd name="connsiteY21" fmla="*/ 122749 h 172755"/>
              <a:gd name="connsiteX22" fmla="*/ 135731 w 197410"/>
              <a:gd name="connsiteY22" fmla="*/ 137036 h 172755"/>
              <a:gd name="connsiteX23" fmla="*/ 128588 w 197410"/>
              <a:gd name="connsiteY23" fmla="*/ 139418 h 172755"/>
              <a:gd name="connsiteX24" fmla="*/ 133350 w 197410"/>
              <a:gd name="connsiteY24" fmla="*/ 146561 h 172755"/>
              <a:gd name="connsiteX25" fmla="*/ 142875 w 197410"/>
              <a:gd name="connsiteY25" fmla="*/ 156086 h 172755"/>
              <a:gd name="connsiteX26" fmla="*/ 140494 w 197410"/>
              <a:gd name="connsiteY26" fmla="*/ 163230 h 172755"/>
              <a:gd name="connsiteX27" fmla="*/ 109538 w 197410"/>
              <a:gd name="connsiteY27" fmla="*/ 172755 h 172755"/>
              <a:gd name="connsiteX28" fmla="*/ 92869 w 197410"/>
              <a:gd name="connsiteY28" fmla="*/ 170374 h 172755"/>
              <a:gd name="connsiteX29" fmla="*/ 28575 w 197410"/>
              <a:gd name="connsiteY29" fmla="*/ 167993 h 172755"/>
              <a:gd name="connsiteX30" fmla="*/ 21431 w 197410"/>
              <a:gd name="connsiteY30" fmla="*/ 163230 h 172755"/>
              <a:gd name="connsiteX31" fmla="*/ 2381 w 197410"/>
              <a:gd name="connsiteY31" fmla="*/ 141799 h 172755"/>
              <a:gd name="connsiteX32" fmla="*/ 0 w 197410"/>
              <a:gd name="connsiteY32" fmla="*/ 134655 h 172755"/>
              <a:gd name="connsiteX33" fmla="*/ 7144 w 197410"/>
              <a:gd name="connsiteY33" fmla="*/ 96555 h 172755"/>
              <a:gd name="connsiteX34" fmla="*/ 11906 w 197410"/>
              <a:gd name="connsiteY34" fmla="*/ 89411 h 172755"/>
              <a:gd name="connsiteX35" fmla="*/ 14288 w 197410"/>
              <a:gd name="connsiteY35" fmla="*/ 79886 h 172755"/>
              <a:gd name="connsiteX36" fmla="*/ 18396 w 197410"/>
              <a:gd name="connsiteY36" fmla="*/ 51359 h 172755"/>
              <a:gd name="connsiteX37" fmla="*/ 26428 w 197410"/>
              <a:gd name="connsiteY37" fmla="*/ 31141 h 172755"/>
              <a:gd name="connsiteX38" fmla="*/ 26194 w 197410"/>
              <a:gd name="connsiteY38" fmla="*/ 1305 h 172755"/>
              <a:gd name="connsiteX0" fmla="*/ 26194 w 197410"/>
              <a:gd name="connsiteY0" fmla="*/ 1305 h 172755"/>
              <a:gd name="connsiteX1" fmla="*/ 47625 w 197410"/>
              <a:gd name="connsiteY1" fmla="*/ 8449 h 172755"/>
              <a:gd name="connsiteX2" fmla="*/ 50006 w 197410"/>
              <a:gd name="connsiteY2" fmla="*/ 37024 h 172755"/>
              <a:gd name="connsiteX3" fmla="*/ 54769 w 197410"/>
              <a:gd name="connsiteY3" fmla="*/ 51311 h 172755"/>
              <a:gd name="connsiteX4" fmla="*/ 61913 w 197410"/>
              <a:gd name="connsiteY4" fmla="*/ 56074 h 172755"/>
              <a:gd name="connsiteX5" fmla="*/ 64294 w 197410"/>
              <a:gd name="connsiteY5" fmla="*/ 63218 h 172755"/>
              <a:gd name="connsiteX6" fmla="*/ 83344 w 197410"/>
              <a:gd name="connsiteY6" fmla="*/ 65599 h 172755"/>
              <a:gd name="connsiteX7" fmla="*/ 90488 w 197410"/>
              <a:gd name="connsiteY7" fmla="*/ 67980 h 172755"/>
              <a:gd name="connsiteX8" fmla="*/ 107156 w 197410"/>
              <a:gd name="connsiteY8" fmla="*/ 65599 h 172755"/>
              <a:gd name="connsiteX9" fmla="*/ 154781 w 197410"/>
              <a:gd name="connsiteY9" fmla="*/ 60836 h 172755"/>
              <a:gd name="connsiteX10" fmla="*/ 169069 w 197410"/>
              <a:gd name="connsiteY10" fmla="*/ 56074 h 172755"/>
              <a:gd name="connsiteX11" fmla="*/ 197410 w 197410"/>
              <a:gd name="connsiteY11" fmla="*/ 58875 h 172755"/>
              <a:gd name="connsiteX12" fmla="*/ 190500 w 197410"/>
              <a:gd name="connsiteY12" fmla="*/ 72743 h 172755"/>
              <a:gd name="connsiteX13" fmla="*/ 185738 w 197410"/>
              <a:gd name="connsiteY13" fmla="*/ 79886 h 172755"/>
              <a:gd name="connsiteX14" fmla="*/ 171450 w 197410"/>
              <a:gd name="connsiteY14" fmla="*/ 82268 h 172755"/>
              <a:gd name="connsiteX15" fmla="*/ 164306 w 197410"/>
              <a:gd name="connsiteY15" fmla="*/ 84649 h 172755"/>
              <a:gd name="connsiteX16" fmla="*/ 123825 w 197410"/>
              <a:gd name="connsiteY16" fmla="*/ 89411 h 172755"/>
              <a:gd name="connsiteX17" fmla="*/ 130969 w 197410"/>
              <a:gd name="connsiteY17" fmla="*/ 94174 h 172755"/>
              <a:gd name="connsiteX18" fmla="*/ 138113 w 197410"/>
              <a:gd name="connsiteY18" fmla="*/ 96555 h 172755"/>
              <a:gd name="connsiteX19" fmla="*/ 140494 w 197410"/>
              <a:gd name="connsiteY19" fmla="*/ 106080 h 172755"/>
              <a:gd name="connsiteX20" fmla="*/ 128588 w 197410"/>
              <a:gd name="connsiteY20" fmla="*/ 115605 h 172755"/>
              <a:gd name="connsiteX21" fmla="*/ 135731 w 197410"/>
              <a:gd name="connsiteY21" fmla="*/ 122749 h 172755"/>
              <a:gd name="connsiteX22" fmla="*/ 135731 w 197410"/>
              <a:gd name="connsiteY22" fmla="*/ 137036 h 172755"/>
              <a:gd name="connsiteX23" fmla="*/ 128588 w 197410"/>
              <a:gd name="connsiteY23" fmla="*/ 139418 h 172755"/>
              <a:gd name="connsiteX24" fmla="*/ 133350 w 197410"/>
              <a:gd name="connsiteY24" fmla="*/ 146561 h 172755"/>
              <a:gd name="connsiteX25" fmla="*/ 142875 w 197410"/>
              <a:gd name="connsiteY25" fmla="*/ 156086 h 172755"/>
              <a:gd name="connsiteX26" fmla="*/ 140494 w 197410"/>
              <a:gd name="connsiteY26" fmla="*/ 163230 h 172755"/>
              <a:gd name="connsiteX27" fmla="*/ 109538 w 197410"/>
              <a:gd name="connsiteY27" fmla="*/ 172755 h 172755"/>
              <a:gd name="connsiteX28" fmla="*/ 92869 w 197410"/>
              <a:gd name="connsiteY28" fmla="*/ 170374 h 172755"/>
              <a:gd name="connsiteX29" fmla="*/ 28575 w 197410"/>
              <a:gd name="connsiteY29" fmla="*/ 167993 h 172755"/>
              <a:gd name="connsiteX30" fmla="*/ 21431 w 197410"/>
              <a:gd name="connsiteY30" fmla="*/ 163230 h 172755"/>
              <a:gd name="connsiteX31" fmla="*/ 2381 w 197410"/>
              <a:gd name="connsiteY31" fmla="*/ 141799 h 172755"/>
              <a:gd name="connsiteX32" fmla="*/ 0 w 197410"/>
              <a:gd name="connsiteY32" fmla="*/ 134655 h 172755"/>
              <a:gd name="connsiteX33" fmla="*/ 7144 w 197410"/>
              <a:gd name="connsiteY33" fmla="*/ 96555 h 172755"/>
              <a:gd name="connsiteX34" fmla="*/ 11906 w 197410"/>
              <a:gd name="connsiteY34" fmla="*/ 89411 h 172755"/>
              <a:gd name="connsiteX35" fmla="*/ 14288 w 197410"/>
              <a:gd name="connsiteY35" fmla="*/ 79886 h 172755"/>
              <a:gd name="connsiteX36" fmla="*/ 18396 w 197410"/>
              <a:gd name="connsiteY36" fmla="*/ 51359 h 172755"/>
              <a:gd name="connsiteX37" fmla="*/ 26428 w 197410"/>
              <a:gd name="connsiteY37" fmla="*/ 31141 h 172755"/>
              <a:gd name="connsiteX38" fmla="*/ 26194 w 197410"/>
              <a:gd name="connsiteY38" fmla="*/ 1305 h 172755"/>
              <a:gd name="connsiteX0" fmla="*/ 26194 w 197410"/>
              <a:gd name="connsiteY0" fmla="*/ 1305 h 172755"/>
              <a:gd name="connsiteX1" fmla="*/ 47625 w 197410"/>
              <a:gd name="connsiteY1" fmla="*/ 8449 h 172755"/>
              <a:gd name="connsiteX2" fmla="*/ 50006 w 197410"/>
              <a:gd name="connsiteY2" fmla="*/ 37024 h 172755"/>
              <a:gd name="connsiteX3" fmla="*/ 54769 w 197410"/>
              <a:gd name="connsiteY3" fmla="*/ 51311 h 172755"/>
              <a:gd name="connsiteX4" fmla="*/ 61913 w 197410"/>
              <a:gd name="connsiteY4" fmla="*/ 56074 h 172755"/>
              <a:gd name="connsiteX5" fmla="*/ 64294 w 197410"/>
              <a:gd name="connsiteY5" fmla="*/ 63218 h 172755"/>
              <a:gd name="connsiteX6" fmla="*/ 83344 w 197410"/>
              <a:gd name="connsiteY6" fmla="*/ 65599 h 172755"/>
              <a:gd name="connsiteX7" fmla="*/ 107156 w 197410"/>
              <a:gd name="connsiteY7" fmla="*/ 65599 h 172755"/>
              <a:gd name="connsiteX8" fmla="*/ 154781 w 197410"/>
              <a:gd name="connsiteY8" fmla="*/ 60836 h 172755"/>
              <a:gd name="connsiteX9" fmla="*/ 169069 w 197410"/>
              <a:gd name="connsiteY9" fmla="*/ 56074 h 172755"/>
              <a:gd name="connsiteX10" fmla="*/ 197410 w 197410"/>
              <a:gd name="connsiteY10" fmla="*/ 58875 h 172755"/>
              <a:gd name="connsiteX11" fmla="*/ 190500 w 197410"/>
              <a:gd name="connsiteY11" fmla="*/ 72743 h 172755"/>
              <a:gd name="connsiteX12" fmla="*/ 185738 w 197410"/>
              <a:gd name="connsiteY12" fmla="*/ 79886 h 172755"/>
              <a:gd name="connsiteX13" fmla="*/ 171450 w 197410"/>
              <a:gd name="connsiteY13" fmla="*/ 82268 h 172755"/>
              <a:gd name="connsiteX14" fmla="*/ 164306 w 197410"/>
              <a:gd name="connsiteY14" fmla="*/ 84649 h 172755"/>
              <a:gd name="connsiteX15" fmla="*/ 123825 w 197410"/>
              <a:gd name="connsiteY15" fmla="*/ 89411 h 172755"/>
              <a:gd name="connsiteX16" fmla="*/ 130969 w 197410"/>
              <a:gd name="connsiteY16" fmla="*/ 94174 h 172755"/>
              <a:gd name="connsiteX17" fmla="*/ 138113 w 197410"/>
              <a:gd name="connsiteY17" fmla="*/ 96555 h 172755"/>
              <a:gd name="connsiteX18" fmla="*/ 140494 w 197410"/>
              <a:gd name="connsiteY18" fmla="*/ 106080 h 172755"/>
              <a:gd name="connsiteX19" fmla="*/ 128588 w 197410"/>
              <a:gd name="connsiteY19" fmla="*/ 115605 h 172755"/>
              <a:gd name="connsiteX20" fmla="*/ 135731 w 197410"/>
              <a:gd name="connsiteY20" fmla="*/ 122749 h 172755"/>
              <a:gd name="connsiteX21" fmla="*/ 135731 w 197410"/>
              <a:gd name="connsiteY21" fmla="*/ 137036 h 172755"/>
              <a:gd name="connsiteX22" fmla="*/ 128588 w 197410"/>
              <a:gd name="connsiteY22" fmla="*/ 139418 h 172755"/>
              <a:gd name="connsiteX23" fmla="*/ 133350 w 197410"/>
              <a:gd name="connsiteY23" fmla="*/ 146561 h 172755"/>
              <a:gd name="connsiteX24" fmla="*/ 142875 w 197410"/>
              <a:gd name="connsiteY24" fmla="*/ 156086 h 172755"/>
              <a:gd name="connsiteX25" fmla="*/ 140494 w 197410"/>
              <a:gd name="connsiteY25" fmla="*/ 163230 h 172755"/>
              <a:gd name="connsiteX26" fmla="*/ 109538 w 197410"/>
              <a:gd name="connsiteY26" fmla="*/ 172755 h 172755"/>
              <a:gd name="connsiteX27" fmla="*/ 92869 w 197410"/>
              <a:gd name="connsiteY27" fmla="*/ 170374 h 172755"/>
              <a:gd name="connsiteX28" fmla="*/ 28575 w 197410"/>
              <a:gd name="connsiteY28" fmla="*/ 167993 h 172755"/>
              <a:gd name="connsiteX29" fmla="*/ 21431 w 197410"/>
              <a:gd name="connsiteY29" fmla="*/ 163230 h 172755"/>
              <a:gd name="connsiteX30" fmla="*/ 2381 w 197410"/>
              <a:gd name="connsiteY30" fmla="*/ 141799 h 172755"/>
              <a:gd name="connsiteX31" fmla="*/ 0 w 197410"/>
              <a:gd name="connsiteY31" fmla="*/ 134655 h 172755"/>
              <a:gd name="connsiteX32" fmla="*/ 7144 w 197410"/>
              <a:gd name="connsiteY32" fmla="*/ 96555 h 172755"/>
              <a:gd name="connsiteX33" fmla="*/ 11906 w 197410"/>
              <a:gd name="connsiteY33" fmla="*/ 89411 h 172755"/>
              <a:gd name="connsiteX34" fmla="*/ 14288 w 197410"/>
              <a:gd name="connsiteY34" fmla="*/ 79886 h 172755"/>
              <a:gd name="connsiteX35" fmla="*/ 18396 w 197410"/>
              <a:gd name="connsiteY35" fmla="*/ 51359 h 172755"/>
              <a:gd name="connsiteX36" fmla="*/ 26428 w 197410"/>
              <a:gd name="connsiteY36" fmla="*/ 31141 h 172755"/>
              <a:gd name="connsiteX37" fmla="*/ 26194 w 197410"/>
              <a:gd name="connsiteY37" fmla="*/ 1305 h 172755"/>
              <a:gd name="connsiteX0" fmla="*/ 26194 w 197410"/>
              <a:gd name="connsiteY0" fmla="*/ 1305 h 172755"/>
              <a:gd name="connsiteX1" fmla="*/ 47625 w 197410"/>
              <a:gd name="connsiteY1" fmla="*/ 8449 h 172755"/>
              <a:gd name="connsiteX2" fmla="*/ 50006 w 197410"/>
              <a:gd name="connsiteY2" fmla="*/ 37024 h 172755"/>
              <a:gd name="connsiteX3" fmla="*/ 54769 w 197410"/>
              <a:gd name="connsiteY3" fmla="*/ 51311 h 172755"/>
              <a:gd name="connsiteX4" fmla="*/ 61913 w 197410"/>
              <a:gd name="connsiteY4" fmla="*/ 56074 h 172755"/>
              <a:gd name="connsiteX5" fmla="*/ 64294 w 197410"/>
              <a:gd name="connsiteY5" fmla="*/ 63218 h 172755"/>
              <a:gd name="connsiteX6" fmla="*/ 83344 w 197410"/>
              <a:gd name="connsiteY6" fmla="*/ 65599 h 172755"/>
              <a:gd name="connsiteX7" fmla="*/ 107156 w 197410"/>
              <a:gd name="connsiteY7" fmla="*/ 65599 h 172755"/>
              <a:gd name="connsiteX8" fmla="*/ 154781 w 197410"/>
              <a:gd name="connsiteY8" fmla="*/ 60836 h 172755"/>
              <a:gd name="connsiteX9" fmla="*/ 169723 w 197410"/>
              <a:gd name="connsiteY9" fmla="*/ 56728 h 172755"/>
              <a:gd name="connsiteX10" fmla="*/ 197410 w 197410"/>
              <a:gd name="connsiteY10" fmla="*/ 58875 h 172755"/>
              <a:gd name="connsiteX11" fmla="*/ 190500 w 197410"/>
              <a:gd name="connsiteY11" fmla="*/ 72743 h 172755"/>
              <a:gd name="connsiteX12" fmla="*/ 185738 w 197410"/>
              <a:gd name="connsiteY12" fmla="*/ 79886 h 172755"/>
              <a:gd name="connsiteX13" fmla="*/ 171450 w 197410"/>
              <a:gd name="connsiteY13" fmla="*/ 82268 h 172755"/>
              <a:gd name="connsiteX14" fmla="*/ 164306 w 197410"/>
              <a:gd name="connsiteY14" fmla="*/ 84649 h 172755"/>
              <a:gd name="connsiteX15" fmla="*/ 123825 w 197410"/>
              <a:gd name="connsiteY15" fmla="*/ 89411 h 172755"/>
              <a:gd name="connsiteX16" fmla="*/ 130969 w 197410"/>
              <a:gd name="connsiteY16" fmla="*/ 94174 h 172755"/>
              <a:gd name="connsiteX17" fmla="*/ 138113 w 197410"/>
              <a:gd name="connsiteY17" fmla="*/ 96555 h 172755"/>
              <a:gd name="connsiteX18" fmla="*/ 140494 w 197410"/>
              <a:gd name="connsiteY18" fmla="*/ 106080 h 172755"/>
              <a:gd name="connsiteX19" fmla="*/ 128588 w 197410"/>
              <a:gd name="connsiteY19" fmla="*/ 115605 h 172755"/>
              <a:gd name="connsiteX20" fmla="*/ 135731 w 197410"/>
              <a:gd name="connsiteY20" fmla="*/ 122749 h 172755"/>
              <a:gd name="connsiteX21" fmla="*/ 135731 w 197410"/>
              <a:gd name="connsiteY21" fmla="*/ 137036 h 172755"/>
              <a:gd name="connsiteX22" fmla="*/ 128588 w 197410"/>
              <a:gd name="connsiteY22" fmla="*/ 139418 h 172755"/>
              <a:gd name="connsiteX23" fmla="*/ 133350 w 197410"/>
              <a:gd name="connsiteY23" fmla="*/ 146561 h 172755"/>
              <a:gd name="connsiteX24" fmla="*/ 142875 w 197410"/>
              <a:gd name="connsiteY24" fmla="*/ 156086 h 172755"/>
              <a:gd name="connsiteX25" fmla="*/ 140494 w 197410"/>
              <a:gd name="connsiteY25" fmla="*/ 163230 h 172755"/>
              <a:gd name="connsiteX26" fmla="*/ 109538 w 197410"/>
              <a:gd name="connsiteY26" fmla="*/ 172755 h 172755"/>
              <a:gd name="connsiteX27" fmla="*/ 92869 w 197410"/>
              <a:gd name="connsiteY27" fmla="*/ 170374 h 172755"/>
              <a:gd name="connsiteX28" fmla="*/ 28575 w 197410"/>
              <a:gd name="connsiteY28" fmla="*/ 167993 h 172755"/>
              <a:gd name="connsiteX29" fmla="*/ 21431 w 197410"/>
              <a:gd name="connsiteY29" fmla="*/ 163230 h 172755"/>
              <a:gd name="connsiteX30" fmla="*/ 2381 w 197410"/>
              <a:gd name="connsiteY30" fmla="*/ 141799 h 172755"/>
              <a:gd name="connsiteX31" fmla="*/ 0 w 197410"/>
              <a:gd name="connsiteY31" fmla="*/ 134655 h 172755"/>
              <a:gd name="connsiteX32" fmla="*/ 7144 w 197410"/>
              <a:gd name="connsiteY32" fmla="*/ 96555 h 172755"/>
              <a:gd name="connsiteX33" fmla="*/ 11906 w 197410"/>
              <a:gd name="connsiteY33" fmla="*/ 89411 h 172755"/>
              <a:gd name="connsiteX34" fmla="*/ 14288 w 197410"/>
              <a:gd name="connsiteY34" fmla="*/ 79886 h 172755"/>
              <a:gd name="connsiteX35" fmla="*/ 18396 w 197410"/>
              <a:gd name="connsiteY35" fmla="*/ 51359 h 172755"/>
              <a:gd name="connsiteX36" fmla="*/ 26428 w 197410"/>
              <a:gd name="connsiteY36" fmla="*/ 31141 h 172755"/>
              <a:gd name="connsiteX37" fmla="*/ 26194 w 197410"/>
              <a:gd name="connsiteY37" fmla="*/ 1305 h 172755"/>
              <a:gd name="connsiteX0" fmla="*/ 26194 w 199167"/>
              <a:gd name="connsiteY0" fmla="*/ 1305 h 172755"/>
              <a:gd name="connsiteX1" fmla="*/ 47625 w 199167"/>
              <a:gd name="connsiteY1" fmla="*/ 8449 h 172755"/>
              <a:gd name="connsiteX2" fmla="*/ 50006 w 199167"/>
              <a:gd name="connsiteY2" fmla="*/ 37024 h 172755"/>
              <a:gd name="connsiteX3" fmla="*/ 54769 w 199167"/>
              <a:gd name="connsiteY3" fmla="*/ 51311 h 172755"/>
              <a:gd name="connsiteX4" fmla="*/ 61913 w 199167"/>
              <a:gd name="connsiteY4" fmla="*/ 56074 h 172755"/>
              <a:gd name="connsiteX5" fmla="*/ 64294 w 199167"/>
              <a:gd name="connsiteY5" fmla="*/ 63218 h 172755"/>
              <a:gd name="connsiteX6" fmla="*/ 83344 w 199167"/>
              <a:gd name="connsiteY6" fmla="*/ 65599 h 172755"/>
              <a:gd name="connsiteX7" fmla="*/ 107156 w 199167"/>
              <a:gd name="connsiteY7" fmla="*/ 65599 h 172755"/>
              <a:gd name="connsiteX8" fmla="*/ 154781 w 199167"/>
              <a:gd name="connsiteY8" fmla="*/ 60836 h 172755"/>
              <a:gd name="connsiteX9" fmla="*/ 197410 w 199167"/>
              <a:gd name="connsiteY9" fmla="*/ 58875 h 172755"/>
              <a:gd name="connsiteX10" fmla="*/ 190500 w 199167"/>
              <a:gd name="connsiteY10" fmla="*/ 72743 h 172755"/>
              <a:gd name="connsiteX11" fmla="*/ 185738 w 199167"/>
              <a:gd name="connsiteY11" fmla="*/ 79886 h 172755"/>
              <a:gd name="connsiteX12" fmla="*/ 171450 w 199167"/>
              <a:gd name="connsiteY12" fmla="*/ 82268 h 172755"/>
              <a:gd name="connsiteX13" fmla="*/ 164306 w 199167"/>
              <a:gd name="connsiteY13" fmla="*/ 84649 h 172755"/>
              <a:gd name="connsiteX14" fmla="*/ 123825 w 199167"/>
              <a:gd name="connsiteY14" fmla="*/ 89411 h 172755"/>
              <a:gd name="connsiteX15" fmla="*/ 130969 w 199167"/>
              <a:gd name="connsiteY15" fmla="*/ 94174 h 172755"/>
              <a:gd name="connsiteX16" fmla="*/ 138113 w 199167"/>
              <a:gd name="connsiteY16" fmla="*/ 96555 h 172755"/>
              <a:gd name="connsiteX17" fmla="*/ 140494 w 199167"/>
              <a:gd name="connsiteY17" fmla="*/ 106080 h 172755"/>
              <a:gd name="connsiteX18" fmla="*/ 128588 w 199167"/>
              <a:gd name="connsiteY18" fmla="*/ 115605 h 172755"/>
              <a:gd name="connsiteX19" fmla="*/ 135731 w 199167"/>
              <a:gd name="connsiteY19" fmla="*/ 122749 h 172755"/>
              <a:gd name="connsiteX20" fmla="*/ 135731 w 199167"/>
              <a:gd name="connsiteY20" fmla="*/ 137036 h 172755"/>
              <a:gd name="connsiteX21" fmla="*/ 128588 w 199167"/>
              <a:gd name="connsiteY21" fmla="*/ 139418 h 172755"/>
              <a:gd name="connsiteX22" fmla="*/ 133350 w 199167"/>
              <a:gd name="connsiteY22" fmla="*/ 146561 h 172755"/>
              <a:gd name="connsiteX23" fmla="*/ 142875 w 199167"/>
              <a:gd name="connsiteY23" fmla="*/ 156086 h 172755"/>
              <a:gd name="connsiteX24" fmla="*/ 140494 w 199167"/>
              <a:gd name="connsiteY24" fmla="*/ 163230 h 172755"/>
              <a:gd name="connsiteX25" fmla="*/ 109538 w 199167"/>
              <a:gd name="connsiteY25" fmla="*/ 172755 h 172755"/>
              <a:gd name="connsiteX26" fmla="*/ 92869 w 199167"/>
              <a:gd name="connsiteY26" fmla="*/ 170374 h 172755"/>
              <a:gd name="connsiteX27" fmla="*/ 28575 w 199167"/>
              <a:gd name="connsiteY27" fmla="*/ 167993 h 172755"/>
              <a:gd name="connsiteX28" fmla="*/ 21431 w 199167"/>
              <a:gd name="connsiteY28" fmla="*/ 163230 h 172755"/>
              <a:gd name="connsiteX29" fmla="*/ 2381 w 199167"/>
              <a:gd name="connsiteY29" fmla="*/ 141799 h 172755"/>
              <a:gd name="connsiteX30" fmla="*/ 0 w 199167"/>
              <a:gd name="connsiteY30" fmla="*/ 134655 h 172755"/>
              <a:gd name="connsiteX31" fmla="*/ 7144 w 199167"/>
              <a:gd name="connsiteY31" fmla="*/ 96555 h 172755"/>
              <a:gd name="connsiteX32" fmla="*/ 11906 w 199167"/>
              <a:gd name="connsiteY32" fmla="*/ 89411 h 172755"/>
              <a:gd name="connsiteX33" fmla="*/ 14288 w 199167"/>
              <a:gd name="connsiteY33" fmla="*/ 79886 h 172755"/>
              <a:gd name="connsiteX34" fmla="*/ 18396 w 199167"/>
              <a:gd name="connsiteY34" fmla="*/ 51359 h 172755"/>
              <a:gd name="connsiteX35" fmla="*/ 26428 w 199167"/>
              <a:gd name="connsiteY35" fmla="*/ 31141 h 172755"/>
              <a:gd name="connsiteX36" fmla="*/ 26194 w 199167"/>
              <a:gd name="connsiteY36" fmla="*/ 1305 h 172755"/>
              <a:gd name="connsiteX0" fmla="*/ 26194 w 197410"/>
              <a:gd name="connsiteY0" fmla="*/ 1305 h 172755"/>
              <a:gd name="connsiteX1" fmla="*/ 47625 w 197410"/>
              <a:gd name="connsiteY1" fmla="*/ 8449 h 172755"/>
              <a:gd name="connsiteX2" fmla="*/ 50006 w 197410"/>
              <a:gd name="connsiteY2" fmla="*/ 37024 h 172755"/>
              <a:gd name="connsiteX3" fmla="*/ 54769 w 197410"/>
              <a:gd name="connsiteY3" fmla="*/ 51311 h 172755"/>
              <a:gd name="connsiteX4" fmla="*/ 61913 w 197410"/>
              <a:gd name="connsiteY4" fmla="*/ 56074 h 172755"/>
              <a:gd name="connsiteX5" fmla="*/ 64294 w 197410"/>
              <a:gd name="connsiteY5" fmla="*/ 63218 h 172755"/>
              <a:gd name="connsiteX6" fmla="*/ 83344 w 197410"/>
              <a:gd name="connsiteY6" fmla="*/ 65599 h 172755"/>
              <a:gd name="connsiteX7" fmla="*/ 107156 w 197410"/>
              <a:gd name="connsiteY7" fmla="*/ 65599 h 172755"/>
              <a:gd name="connsiteX8" fmla="*/ 154781 w 197410"/>
              <a:gd name="connsiteY8" fmla="*/ 60836 h 172755"/>
              <a:gd name="connsiteX9" fmla="*/ 197410 w 197410"/>
              <a:gd name="connsiteY9" fmla="*/ 58875 h 172755"/>
              <a:gd name="connsiteX10" fmla="*/ 190500 w 197410"/>
              <a:gd name="connsiteY10" fmla="*/ 72743 h 172755"/>
              <a:gd name="connsiteX11" fmla="*/ 185738 w 197410"/>
              <a:gd name="connsiteY11" fmla="*/ 79886 h 172755"/>
              <a:gd name="connsiteX12" fmla="*/ 171450 w 197410"/>
              <a:gd name="connsiteY12" fmla="*/ 82268 h 172755"/>
              <a:gd name="connsiteX13" fmla="*/ 164306 w 197410"/>
              <a:gd name="connsiteY13" fmla="*/ 84649 h 172755"/>
              <a:gd name="connsiteX14" fmla="*/ 123825 w 197410"/>
              <a:gd name="connsiteY14" fmla="*/ 89411 h 172755"/>
              <a:gd name="connsiteX15" fmla="*/ 130969 w 197410"/>
              <a:gd name="connsiteY15" fmla="*/ 94174 h 172755"/>
              <a:gd name="connsiteX16" fmla="*/ 138113 w 197410"/>
              <a:gd name="connsiteY16" fmla="*/ 96555 h 172755"/>
              <a:gd name="connsiteX17" fmla="*/ 140494 w 197410"/>
              <a:gd name="connsiteY17" fmla="*/ 106080 h 172755"/>
              <a:gd name="connsiteX18" fmla="*/ 128588 w 197410"/>
              <a:gd name="connsiteY18" fmla="*/ 115605 h 172755"/>
              <a:gd name="connsiteX19" fmla="*/ 135731 w 197410"/>
              <a:gd name="connsiteY19" fmla="*/ 122749 h 172755"/>
              <a:gd name="connsiteX20" fmla="*/ 135731 w 197410"/>
              <a:gd name="connsiteY20" fmla="*/ 137036 h 172755"/>
              <a:gd name="connsiteX21" fmla="*/ 128588 w 197410"/>
              <a:gd name="connsiteY21" fmla="*/ 139418 h 172755"/>
              <a:gd name="connsiteX22" fmla="*/ 133350 w 197410"/>
              <a:gd name="connsiteY22" fmla="*/ 146561 h 172755"/>
              <a:gd name="connsiteX23" fmla="*/ 142875 w 197410"/>
              <a:gd name="connsiteY23" fmla="*/ 156086 h 172755"/>
              <a:gd name="connsiteX24" fmla="*/ 140494 w 197410"/>
              <a:gd name="connsiteY24" fmla="*/ 163230 h 172755"/>
              <a:gd name="connsiteX25" fmla="*/ 109538 w 197410"/>
              <a:gd name="connsiteY25" fmla="*/ 172755 h 172755"/>
              <a:gd name="connsiteX26" fmla="*/ 92869 w 197410"/>
              <a:gd name="connsiteY26" fmla="*/ 170374 h 172755"/>
              <a:gd name="connsiteX27" fmla="*/ 28575 w 197410"/>
              <a:gd name="connsiteY27" fmla="*/ 167993 h 172755"/>
              <a:gd name="connsiteX28" fmla="*/ 21431 w 197410"/>
              <a:gd name="connsiteY28" fmla="*/ 163230 h 172755"/>
              <a:gd name="connsiteX29" fmla="*/ 2381 w 197410"/>
              <a:gd name="connsiteY29" fmla="*/ 141799 h 172755"/>
              <a:gd name="connsiteX30" fmla="*/ 0 w 197410"/>
              <a:gd name="connsiteY30" fmla="*/ 134655 h 172755"/>
              <a:gd name="connsiteX31" fmla="*/ 7144 w 197410"/>
              <a:gd name="connsiteY31" fmla="*/ 96555 h 172755"/>
              <a:gd name="connsiteX32" fmla="*/ 11906 w 197410"/>
              <a:gd name="connsiteY32" fmla="*/ 89411 h 172755"/>
              <a:gd name="connsiteX33" fmla="*/ 14288 w 197410"/>
              <a:gd name="connsiteY33" fmla="*/ 79886 h 172755"/>
              <a:gd name="connsiteX34" fmla="*/ 18396 w 197410"/>
              <a:gd name="connsiteY34" fmla="*/ 51359 h 172755"/>
              <a:gd name="connsiteX35" fmla="*/ 26428 w 197410"/>
              <a:gd name="connsiteY35" fmla="*/ 31141 h 172755"/>
              <a:gd name="connsiteX36" fmla="*/ 26194 w 197410"/>
              <a:gd name="connsiteY36" fmla="*/ 1305 h 172755"/>
              <a:gd name="connsiteX0" fmla="*/ 26194 w 197410"/>
              <a:gd name="connsiteY0" fmla="*/ 1305 h 172755"/>
              <a:gd name="connsiteX1" fmla="*/ 47625 w 197410"/>
              <a:gd name="connsiteY1" fmla="*/ 8449 h 172755"/>
              <a:gd name="connsiteX2" fmla="*/ 50006 w 197410"/>
              <a:gd name="connsiteY2" fmla="*/ 37024 h 172755"/>
              <a:gd name="connsiteX3" fmla="*/ 54769 w 197410"/>
              <a:gd name="connsiteY3" fmla="*/ 51311 h 172755"/>
              <a:gd name="connsiteX4" fmla="*/ 61913 w 197410"/>
              <a:gd name="connsiteY4" fmla="*/ 56074 h 172755"/>
              <a:gd name="connsiteX5" fmla="*/ 64294 w 197410"/>
              <a:gd name="connsiteY5" fmla="*/ 63218 h 172755"/>
              <a:gd name="connsiteX6" fmla="*/ 83344 w 197410"/>
              <a:gd name="connsiteY6" fmla="*/ 65599 h 172755"/>
              <a:gd name="connsiteX7" fmla="*/ 107156 w 197410"/>
              <a:gd name="connsiteY7" fmla="*/ 65599 h 172755"/>
              <a:gd name="connsiteX8" fmla="*/ 154781 w 197410"/>
              <a:gd name="connsiteY8" fmla="*/ 60836 h 172755"/>
              <a:gd name="connsiteX9" fmla="*/ 197410 w 197410"/>
              <a:gd name="connsiteY9" fmla="*/ 58875 h 172755"/>
              <a:gd name="connsiteX10" fmla="*/ 190500 w 197410"/>
              <a:gd name="connsiteY10" fmla="*/ 72743 h 172755"/>
              <a:gd name="connsiteX11" fmla="*/ 185738 w 197410"/>
              <a:gd name="connsiteY11" fmla="*/ 79886 h 172755"/>
              <a:gd name="connsiteX12" fmla="*/ 171450 w 197410"/>
              <a:gd name="connsiteY12" fmla="*/ 82268 h 172755"/>
              <a:gd name="connsiteX13" fmla="*/ 164306 w 197410"/>
              <a:gd name="connsiteY13" fmla="*/ 84649 h 172755"/>
              <a:gd name="connsiteX14" fmla="*/ 123825 w 197410"/>
              <a:gd name="connsiteY14" fmla="*/ 89411 h 172755"/>
              <a:gd name="connsiteX15" fmla="*/ 130969 w 197410"/>
              <a:gd name="connsiteY15" fmla="*/ 94174 h 172755"/>
              <a:gd name="connsiteX16" fmla="*/ 138113 w 197410"/>
              <a:gd name="connsiteY16" fmla="*/ 96555 h 172755"/>
              <a:gd name="connsiteX17" fmla="*/ 140494 w 197410"/>
              <a:gd name="connsiteY17" fmla="*/ 106080 h 172755"/>
              <a:gd name="connsiteX18" fmla="*/ 128588 w 197410"/>
              <a:gd name="connsiteY18" fmla="*/ 115605 h 172755"/>
              <a:gd name="connsiteX19" fmla="*/ 135731 w 197410"/>
              <a:gd name="connsiteY19" fmla="*/ 122749 h 172755"/>
              <a:gd name="connsiteX20" fmla="*/ 135731 w 197410"/>
              <a:gd name="connsiteY20" fmla="*/ 137036 h 172755"/>
              <a:gd name="connsiteX21" fmla="*/ 128588 w 197410"/>
              <a:gd name="connsiteY21" fmla="*/ 139418 h 172755"/>
              <a:gd name="connsiteX22" fmla="*/ 133350 w 197410"/>
              <a:gd name="connsiteY22" fmla="*/ 146561 h 172755"/>
              <a:gd name="connsiteX23" fmla="*/ 142875 w 197410"/>
              <a:gd name="connsiteY23" fmla="*/ 156086 h 172755"/>
              <a:gd name="connsiteX24" fmla="*/ 140494 w 197410"/>
              <a:gd name="connsiteY24" fmla="*/ 163230 h 172755"/>
              <a:gd name="connsiteX25" fmla="*/ 109538 w 197410"/>
              <a:gd name="connsiteY25" fmla="*/ 172755 h 172755"/>
              <a:gd name="connsiteX26" fmla="*/ 92869 w 197410"/>
              <a:gd name="connsiteY26" fmla="*/ 170374 h 172755"/>
              <a:gd name="connsiteX27" fmla="*/ 28575 w 197410"/>
              <a:gd name="connsiteY27" fmla="*/ 167993 h 172755"/>
              <a:gd name="connsiteX28" fmla="*/ 21431 w 197410"/>
              <a:gd name="connsiteY28" fmla="*/ 163230 h 172755"/>
              <a:gd name="connsiteX29" fmla="*/ 2381 w 197410"/>
              <a:gd name="connsiteY29" fmla="*/ 141799 h 172755"/>
              <a:gd name="connsiteX30" fmla="*/ 0 w 197410"/>
              <a:gd name="connsiteY30" fmla="*/ 134655 h 172755"/>
              <a:gd name="connsiteX31" fmla="*/ 7144 w 197410"/>
              <a:gd name="connsiteY31" fmla="*/ 96555 h 172755"/>
              <a:gd name="connsiteX32" fmla="*/ 11906 w 197410"/>
              <a:gd name="connsiteY32" fmla="*/ 89411 h 172755"/>
              <a:gd name="connsiteX33" fmla="*/ 14288 w 197410"/>
              <a:gd name="connsiteY33" fmla="*/ 79886 h 172755"/>
              <a:gd name="connsiteX34" fmla="*/ 18396 w 197410"/>
              <a:gd name="connsiteY34" fmla="*/ 51359 h 172755"/>
              <a:gd name="connsiteX35" fmla="*/ 26428 w 197410"/>
              <a:gd name="connsiteY35" fmla="*/ 31141 h 172755"/>
              <a:gd name="connsiteX36" fmla="*/ 26194 w 197410"/>
              <a:gd name="connsiteY36" fmla="*/ 1305 h 172755"/>
              <a:gd name="connsiteX0" fmla="*/ 26194 w 192181"/>
              <a:gd name="connsiteY0" fmla="*/ 1305 h 172755"/>
              <a:gd name="connsiteX1" fmla="*/ 47625 w 192181"/>
              <a:gd name="connsiteY1" fmla="*/ 8449 h 172755"/>
              <a:gd name="connsiteX2" fmla="*/ 50006 w 192181"/>
              <a:gd name="connsiteY2" fmla="*/ 37024 h 172755"/>
              <a:gd name="connsiteX3" fmla="*/ 54769 w 192181"/>
              <a:gd name="connsiteY3" fmla="*/ 51311 h 172755"/>
              <a:gd name="connsiteX4" fmla="*/ 61913 w 192181"/>
              <a:gd name="connsiteY4" fmla="*/ 56074 h 172755"/>
              <a:gd name="connsiteX5" fmla="*/ 64294 w 192181"/>
              <a:gd name="connsiteY5" fmla="*/ 63218 h 172755"/>
              <a:gd name="connsiteX6" fmla="*/ 83344 w 192181"/>
              <a:gd name="connsiteY6" fmla="*/ 65599 h 172755"/>
              <a:gd name="connsiteX7" fmla="*/ 107156 w 192181"/>
              <a:gd name="connsiteY7" fmla="*/ 65599 h 172755"/>
              <a:gd name="connsiteX8" fmla="*/ 154781 w 192181"/>
              <a:gd name="connsiteY8" fmla="*/ 60836 h 172755"/>
              <a:gd name="connsiteX9" fmla="*/ 192181 w 192181"/>
              <a:gd name="connsiteY9" fmla="*/ 61490 h 172755"/>
              <a:gd name="connsiteX10" fmla="*/ 190500 w 192181"/>
              <a:gd name="connsiteY10" fmla="*/ 72743 h 172755"/>
              <a:gd name="connsiteX11" fmla="*/ 185738 w 192181"/>
              <a:gd name="connsiteY11" fmla="*/ 79886 h 172755"/>
              <a:gd name="connsiteX12" fmla="*/ 171450 w 192181"/>
              <a:gd name="connsiteY12" fmla="*/ 82268 h 172755"/>
              <a:gd name="connsiteX13" fmla="*/ 164306 w 192181"/>
              <a:gd name="connsiteY13" fmla="*/ 84649 h 172755"/>
              <a:gd name="connsiteX14" fmla="*/ 123825 w 192181"/>
              <a:gd name="connsiteY14" fmla="*/ 89411 h 172755"/>
              <a:gd name="connsiteX15" fmla="*/ 130969 w 192181"/>
              <a:gd name="connsiteY15" fmla="*/ 94174 h 172755"/>
              <a:gd name="connsiteX16" fmla="*/ 138113 w 192181"/>
              <a:gd name="connsiteY16" fmla="*/ 96555 h 172755"/>
              <a:gd name="connsiteX17" fmla="*/ 140494 w 192181"/>
              <a:gd name="connsiteY17" fmla="*/ 106080 h 172755"/>
              <a:gd name="connsiteX18" fmla="*/ 128588 w 192181"/>
              <a:gd name="connsiteY18" fmla="*/ 115605 h 172755"/>
              <a:gd name="connsiteX19" fmla="*/ 135731 w 192181"/>
              <a:gd name="connsiteY19" fmla="*/ 122749 h 172755"/>
              <a:gd name="connsiteX20" fmla="*/ 135731 w 192181"/>
              <a:gd name="connsiteY20" fmla="*/ 137036 h 172755"/>
              <a:gd name="connsiteX21" fmla="*/ 128588 w 192181"/>
              <a:gd name="connsiteY21" fmla="*/ 139418 h 172755"/>
              <a:gd name="connsiteX22" fmla="*/ 133350 w 192181"/>
              <a:gd name="connsiteY22" fmla="*/ 146561 h 172755"/>
              <a:gd name="connsiteX23" fmla="*/ 142875 w 192181"/>
              <a:gd name="connsiteY23" fmla="*/ 156086 h 172755"/>
              <a:gd name="connsiteX24" fmla="*/ 140494 w 192181"/>
              <a:gd name="connsiteY24" fmla="*/ 163230 h 172755"/>
              <a:gd name="connsiteX25" fmla="*/ 109538 w 192181"/>
              <a:gd name="connsiteY25" fmla="*/ 172755 h 172755"/>
              <a:gd name="connsiteX26" fmla="*/ 92869 w 192181"/>
              <a:gd name="connsiteY26" fmla="*/ 170374 h 172755"/>
              <a:gd name="connsiteX27" fmla="*/ 28575 w 192181"/>
              <a:gd name="connsiteY27" fmla="*/ 167993 h 172755"/>
              <a:gd name="connsiteX28" fmla="*/ 21431 w 192181"/>
              <a:gd name="connsiteY28" fmla="*/ 163230 h 172755"/>
              <a:gd name="connsiteX29" fmla="*/ 2381 w 192181"/>
              <a:gd name="connsiteY29" fmla="*/ 141799 h 172755"/>
              <a:gd name="connsiteX30" fmla="*/ 0 w 192181"/>
              <a:gd name="connsiteY30" fmla="*/ 134655 h 172755"/>
              <a:gd name="connsiteX31" fmla="*/ 7144 w 192181"/>
              <a:gd name="connsiteY31" fmla="*/ 96555 h 172755"/>
              <a:gd name="connsiteX32" fmla="*/ 11906 w 192181"/>
              <a:gd name="connsiteY32" fmla="*/ 89411 h 172755"/>
              <a:gd name="connsiteX33" fmla="*/ 14288 w 192181"/>
              <a:gd name="connsiteY33" fmla="*/ 79886 h 172755"/>
              <a:gd name="connsiteX34" fmla="*/ 18396 w 192181"/>
              <a:gd name="connsiteY34" fmla="*/ 51359 h 172755"/>
              <a:gd name="connsiteX35" fmla="*/ 26428 w 192181"/>
              <a:gd name="connsiteY35" fmla="*/ 31141 h 172755"/>
              <a:gd name="connsiteX36" fmla="*/ 26194 w 192181"/>
              <a:gd name="connsiteY36" fmla="*/ 1305 h 172755"/>
              <a:gd name="connsiteX0" fmla="*/ 26194 w 192181"/>
              <a:gd name="connsiteY0" fmla="*/ 1305 h 172755"/>
              <a:gd name="connsiteX1" fmla="*/ 47625 w 192181"/>
              <a:gd name="connsiteY1" fmla="*/ 8449 h 172755"/>
              <a:gd name="connsiteX2" fmla="*/ 50006 w 192181"/>
              <a:gd name="connsiteY2" fmla="*/ 37024 h 172755"/>
              <a:gd name="connsiteX3" fmla="*/ 54769 w 192181"/>
              <a:gd name="connsiteY3" fmla="*/ 51311 h 172755"/>
              <a:gd name="connsiteX4" fmla="*/ 61913 w 192181"/>
              <a:gd name="connsiteY4" fmla="*/ 56074 h 172755"/>
              <a:gd name="connsiteX5" fmla="*/ 64294 w 192181"/>
              <a:gd name="connsiteY5" fmla="*/ 63218 h 172755"/>
              <a:gd name="connsiteX6" fmla="*/ 83344 w 192181"/>
              <a:gd name="connsiteY6" fmla="*/ 65599 h 172755"/>
              <a:gd name="connsiteX7" fmla="*/ 107156 w 192181"/>
              <a:gd name="connsiteY7" fmla="*/ 65599 h 172755"/>
              <a:gd name="connsiteX8" fmla="*/ 154781 w 192181"/>
              <a:gd name="connsiteY8" fmla="*/ 60836 h 172755"/>
              <a:gd name="connsiteX9" fmla="*/ 192181 w 192181"/>
              <a:gd name="connsiteY9" fmla="*/ 61490 h 172755"/>
              <a:gd name="connsiteX10" fmla="*/ 190500 w 192181"/>
              <a:gd name="connsiteY10" fmla="*/ 72743 h 172755"/>
              <a:gd name="connsiteX11" fmla="*/ 185738 w 192181"/>
              <a:gd name="connsiteY11" fmla="*/ 79886 h 172755"/>
              <a:gd name="connsiteX12" fmla="*/ 171450 w 192181"/>
              <a:gd name="connsiteY12" fmla="*/ 82268 h 172755"/>
              <a:gd name="connsiteX13" fmla="*/ 164306 w 192181"/>
              <a:gd name="connsiteY13" fmla="*/ 84649 h 172755"/>
              <a:gd name="connsiteX14" fmla="*/ 123825 w 192181"/>
              <a:gd name="connsiteY14" fmla="*/ 89411 h 172755"/>
              <a:gd name="connsiteX15" fmla="*/ 130969 w 192181"/>
              <a:gd name="connsiteY15" fmla="*/ 94174 h 172755"/>
              <a:gd name="connsiteX16" fmla="*/ 138113 w 192181"/>
              <a:gd name="connsiteY16" fmla="*/ 96555 h 172755"/>
              <a:gd name="connsiteX17" fmla="*/ 140494 w 192181"/>
              <a:gd name="connsiteY17" fmla="*/ 106080 h 172755"/>
              <a:gd name="connsiteX18" fmla="*/ 128588 w 192181"/>
              <a:gd name="connsiteY18" fmla="*/ 115605 h 172755"/>
              <a:gd name="connsiteX19" fmla="*/ 135731 w 192181"/>
              <a:gd name="connsiteY19" fmla="*/ 122749 h 172755"/>
              <a:gd name="connsiteX20" fmla="*/ 135731 w 192181"/>
              <a:gd name="connsiteY20" fmla="*/ 137036 h 172755"/>
              <a:gd name="connsiteX21" fmla="*/ 128588 w 192181"/>
              <a:gd name="connsiteY21" fmla="*/ 139418 h 172755"/>
              <a:gd name="connsiteX22" fmla="*/ 133350 w 192181"/>
              <a:gd name="connsiteY22" fmla="*/ 146561 h 172755"/>
              <a:gd name="connsiteX23" fmla="*/ 142875 w 192181"/>
              <a:gd name="connsiteY23" fmla="*/ 156086 h 172755"/>
              <a:gd name="connsiteX24" fmla="*/ 140494 w 192181"/>
              <a:gd name="connsiteY24" fmla="*/ 163230 h 172755"/>
              <a:gd name="connsiteX25" fmla="*/ 109538 w 192181"/>
              <a:gd name="connsiteY25" fmla="*/ 172755 h 172755"/>
              <a:gd name="connsiteX26" fmla="*/ 92869 w 192181"/>
              <a:gd name="connsiteY26" fmla="*/ 170374 h 172755"/>
              <a:gd name="connsiteX27" fmla="*/ 28575 w 192181"/>
              <a:gd name="connsiteY27" fmla="*/ 167993 h 172755"/>
              <a:gd name="connsiteX28" fmla="*/ 21431 w 192181"/>
              <a:gd name="connsiteY28" fmla="*/ 163230 h 172755"/>
              <a:gd name="connsiteX29" fmla="*/ 2381 w 192181"/>
              <a:gd name="connsiteY29" fmla="*/ 141799 h 172755"/>
              <a:gd name="connsiteX30" fmla="*/ 0 w 192181"/>
              <a:gd name="connsiteY30" fmla="*/ 134655 h 172755"/>
              <a:gd name="connsiteX31" fmla="*/ 7144 w 192181"/>
              <a:gd name="connsiteY31" fmla="*/ 96555 h 172755"/>
              <a:gd name="connsiteX32" fmla="*/ 11906 w 192181"/>
              <a:gd name="connsiteY32" fmla="*/ 89411 h 172755"/>
              <a:gd name="connsiteX33" fmla="*/ 14288 w 192181"/>
              <a:gd name="connsiteY33" fmla="*/ 79886 h 172755"/>
              <a:gd name="connsiteX34" fmla="*/ 18396 w 192181"/>
              <a:gd name="connsiteY34" fmla="*/ 51359 h 172755"/>
              <a:gd name="connsiteX35" fmla="*/ 26428 w 192181"/>
              <a:gd name="connsiteY35" fmla="*/ 31141 h 172755"/>
              <a:gd name="connsiteX36" fmla="*/ 26194 w 192181"/>
              <a:gd name="connsiteY36" fmla="*/ 1305 h 172755"/>
              <a:gd name="connsiteX0" fmla="*/ 26194 w 192181"/>
              <a:gd name="connsiteY0" fmla="*/ 1305 h 172755"/>
              <a:gd name="connsiteX1" fmla="*/ 47625 w 192181"/>
              <a:gd name="connsiteY1" fmla="*/ 8449 h 172755"/>
              <a:gd name="connsiteX2" fmla="*/ 50006 w 192181"/>
              <a:gd name="connsiteY2" fmla="*/ 37024 h 172755"/>
              <a:gd name="connsiteX3" fmla="*/ 54769 w 192181"/>
              <a:gd name="connsiteY3" fmla="*/ 51311 h 172755"/>
              <a:gd name="connsiteX4" fmla="*/ 61913 w 192181"/>
              <a:gd name="connsiteY4" fmla="*/ 56074 h 172755"/>
              <a:gd name="connsiteX5" fmla="*/ 64294 w 192181"/>
              <a:gd name="connsiteY5" fmla="*/ 63218 h 172755"/>
              <a:gd name="connsiteX6" fmla="*/ 83344 w 192181"/>
              <a:gd name="connsiteY6" fmla="*/ 65599 h 172755"/>
              <a:gd name="connsiteX7" fmla="*/ 107156 w 192181"/>
              <a:gd name="connsiteY7" fmla="*/ 65599 h 172755"/>
              <a:gd name="connsiteX8" fmla="*/ 154781 w 192181"/>
              <a:gd name="connsiteY8" fmla="*/ 60836 h 172755"/>
              <a:gd name="connsiteX9" fmla="*/ 192181 w 192181"/>
              <a:gd name="connsiteY9" fmla="*/ 61490 h 172755"/>
              <a:gd name="connsiteX10" fmla="*/ 190500 w 192181"/>
              <a:gd name="connsiteY10" fmla="*/ 72743 h 172755"/>
              <a:gd name="connsiteX11" fmla="*/ 185738 w 192181"/>
              <a:gd name="connsiteY11" fmla="*/ 79886 h 172755"/>
              <a:gd name="connsiteX12" fmla="*/ 171450 w 192181"/>
              <a:gd name="connsiteY12" fmla="*/ 82268 h 172755"/>
              <a:gd name="connsiteX13" fmla="*/ 164306 w 192181"/>
              <a:gd name="connsiteY13" fmla="*/ 84649 h 172755"/>
              <a:gd name="connsiteX14" fmla="*/ 123825 w 192181"/>
              <a:gd name="connsiteY14" fmla="*/ 89411 h 172755"/>
              <a:gd name="connsiteX15" fmla="*/ 130969 w 192181"/>
              <a:gd name="connsiteY15" fmla="*/ 94174 h 172755"/>
              <a:gd name="connsiteX16" fmla="*/ 140494 w 192181"/>
              <a:gd name="connsiteY16" fmla="*/ 106080 h 172755"/>
              <a:gd name="connsiteX17" fmla="*/ 128588 w 192181"/>
              <a:gd name="connsiteY17" fmla="*/ 115605 h 172755"/>
              <a:gd name="connsiteX18" fmla="*/ 135731 w 192181"/>
              <a:gd name="connsiteY18" fmla="*/ 122749 h 172755"/>
              <a:gd name="connsiteX19" fmla="*/ 135731 w 192181"/>
              <a:gd name="connsiteY19" fmla="*/ 137036 h 172755"/>
              <a:gd name="connsiteX20" fmla="*/ 128588 w 192181"/>
              <a:gd name="connsiteY20" fmla="*/ 139418 h 172755"/>
              <a:gd name="connsiteX21" fmla="*/ 133350 w 192181"/>
              <a:gd name="connsiteY21" fmla="*/ 146561 h 172755"/>
              <a:gd name="connsiteX22" fmla="*/ 142875 w 192181"/>
              <a:gd name="connsiteY22" fmla="*/ 156086 h 172755"/>
              <a:gd name="connsiteX23" fmla="*/ 140494 w 192181"/>
              <a:gd name="connsiteY23" fmla="*/ 163230 h 172755"/>
              <a:gd name="connsiteX24" fmla="*/ 109538 w 192181"/>
              <a:gd name="connsiteY24" fmla="*/ 172755 h 172755"/>
              <a:gd name="connsiteX25" fmla="*/ 92869 w 192181"/>
              <a:gd name="connsiteY25" fmla="*/ 170374 h 172755"/>
              <a:gd name="connsiteX26" fmla="*/ 28575 w 192181"/>
              <a:gd name="connsiteY26" fmla="*/ 167993 h 172755"/>
              <a:gd name="connsiteX27" fmla="*/ 21431 w 192181"/>
              <a:gd name="connsiteY27" fmla="*/ 163230 h 172755"/>
              <a:gd name="connsiteX28" fmla="*/ 2381 w 192181"/>
              <a:gd name="connsiteY28" fmla="*/ 141799 h 172755"/>
              <a:gd name="connsiteX29" fmla="*/ 0 w 192181"/>
              <a:gd name="connsiteY29" fmla="*/ 134655 h 172755"/>
              <a:gd name="connsiteX30" fmla="*/ 7144 w 192181"/>
              <a:gd name="connsiteY30" fmla="*/ 96555 h 172755"/>
              <a:gd name="connsiteX31" fmla="*/ 11906 w 192181"/>
              <a:gd name="connsiteY31" fmla="*/ 89411 h 172755"/>
              <a:gd name="connsiteX32" fmla="*/ 14288 w 192181"/>
              <a:gd name="connsiteY32" fmla="*/ 79886 h 172755"/>
              <a:gd name="connsiteX33" fmla="*/ 18396 w 192181"/>
              <a:gd name="connsiteY33" fmla="*/ 51359 h 172755"/>
              <a:gd name="connsiteX34" fmla="*/ 26428 w 192181"/>
              <a:gd name="connsiteY34" fmla="*/ 31141 h 172755"/>
              <a:gd name="connsiteX35" fmla="*/ 26194 w 192181"/>
              <a:gd name="connsiteY35" fmla="*/ 1305 h 172755"/>
              <a:gd name="connsiteX0" fmla="*/ 26194 w 192181"/>
              <a:gd name="connsiteY0" fmla="*/ 1305 h 172755"/>
              <a:gd name="connsiteX1" fmla="*/ 47625 w 192181"/>
              <a:gd name="connsiteY1" fmla="*/ 8449 h 172755"/>
              <a:gd name="connsiteX2" fmla="*/ 50006 w 192181"/>
              <a:gd name="connsiteY2" fmla="*/ 37024 h 172755"/>
              <a:gd name="connsiteX3" fmla="*/ 54769 w 192181"/>
              <a:gd name="connsiteY3" fmla="*/ 51311 h 172755"/>
              <a:gd name="connsiteX4" fmla="*/ 61913 w 192181"/>
              <a:gd name="connsiteY4" fmla="*/ 56074 h 172755"/>
              <a:gd name="connsiteX5" fmla="*/ 64294 w 192181"/>
              <a:gd name="connsiteY5" fmla="*/ 63218 h 172755"/>
              <a:gd name="connsiteX6" fmla="*/ 83344 w 192181"/>
              <a:gd name="connsiteY6" fmla="*/ 65599 h 172755"/>
              <a:gd name="connsiteX7" fmla="*/ 107156 w 192181"/>
              <a:gd name="connsiteY7" fmla="*/ 65599 h 172755"/>
              <a:gd name="connsiteX8" fmla="*/ 154781 w 192181"/>
              <a:gd name="connsiteY8" fmla="*/ 60836 h 172755"/>
              <a:gd name="connsiteX9" fmla="*/ 192181 w 192181"/>
              <a:gd name="connsiteY9" fmla="*/ 61490 h 172755"/>
              <a:gd name="connsiteX10" fmla="*/ 190500 w 192181"/>
              <a:gd name="connsiteY10" fmla="*/ 72743 h 172755"/>
              <a:gd name="connsiteX11" fmla="*/ 185738 w 192181"/>
              <a:gd name="connsiteY11" fmla="*/ 79886 h 172755"/>
              <a:gd name="connsiteX12" fmla="*/ 171450 w 192181"/>
              <a:gd name="connsiteY12" fmla="*/ 82268 h 172755"/>
              <a:gd name="connsiteX13" fmla="*/ 164306 w 192181"/>
              <a:gd name="connsiteY13" fmla="*/ 84649 h 172755"/>
              <a:gd name="connsiteX14" fmla="*/ 123825 w 192181"/>
              <a:gd name="connsiteY14" fmla="*/ 89411 h 172755"/>
              <a:gd name="connsiteX15" fmla="*/ 130969 w 192181"/>
              <a:gd name="connsiteY15" fmla="*/ 94174 h 172755"/>
              <a:gd name="connsiteX16" fmla="*/ 140494 w 192181"/>
              <a:gd name="connsiteY16" fmla="*/ 106080 h 172755"/>
              <a:gd name="connsiteX17" fmla="*/ 128588 w 192181"/>
              <a:gd name="connsiteY17" fmla="*/ 115605 h 172755"/>
              <a:gd name="connsiteX18" fmla="*/ 135731 w 192181"/>
              <a:gd name="connsiteY18" fmla="*/ 122749 h 172755"/>
              <a:gd name="connsiteX19" fmla="*/ 135731 w 192181"/>
              <a:gd name="connsiteY19" fmla="*/ 137036 h 172755"/>
              <a:gd name="connsiteX20" fmla="*/ 128588 w 192181"/>
              <a:gd name="connsiteY20" fmla="*/ 139418 h 172755"/>
              <a:gd name="connsiteX21" fmla="*/ 133350 w 192181"/>
              <a:gd name="connsiteY21" fmla="*/ 146561 h 172755"/>
              <a:gd name="connsiteX22" fmla="*/ 142875 w 192181"/>
              <a:gd name="connsiteY22" fmla="*/ 156086 h 172755"/>
              <a:gd name="connsiteX23" fmla="*/ 140494 w 192181"/>
              <a:gd name="connsiteY23" fmla="*/ 163230 h 172755"/>
              <a:gd name="connsiteX24" fmla="*/ 109538 w 192181"/>
              <a:gd name="connsiteY24" fmla="*/ 172755 h 172755"/>
              <a:gd name="connsiteX25" fmla="*/ 92869 w 192181"/>
              <a:gd name="connsiteY25" fmla="*/ 170374 h 172755"/>
              <a:gd name="connsiteX26" fmla="*/ 28575 w 192181"/>
              <a:gd name="connsiteY26" fmla="*/ 167993 h 172755"/>
              <a:gd name="connsiteX27" fmla="*/ 21431 w 192181"/>
              <a:gd name="connsiteY27" fmla="*/ 163230 h 172755"/>
              <a:gd name="connsiteX28" fmla="*/ 2381 w 192181"/>
              <a:gd name="connsiteY28" fmla="*/ 141799 h 172755"/>
              <a:gd name="connsiteX29" fmla="*/ 0 w 192181"/>
              <a:gd name="connsiteY29" fmla="*/ 134655 h 172755"/>
              <a:gd name="connsiteX30" fmla="*/ 7144 w 192181"/>
              <a:gd name="connsiteY30" fmla="*/ 96555 h 172755"/>
              <a:gd name="connsiteX31" fmla="*/ 11906 w 192181"/>
              <a:gd name="connsiteY31" fmla="*/ 89411 h 172755"/>
              <a:gd name="connsiteX32" fmla="*/ 14288 w 192181"/>
              <a:gd name="connsiteY32" fmla="*/ 79886 h 172755"/>
              <a:gd name="connsiteX33" fmla="*/ 18396 w 192181"/>
              <a:gd name="connsiteY33" fmla="*/ 51359 h 172755"/>
              <a:gd name="connsiteX34" fmla="*/ 26428 w 192181"/>
              <a:gd name="connsiteY34" fmla="*/ 31141 h 172755"/>
              <a:gd name="connsiteX35" fmla="*/ 26194 w 192181"/>
              <a:gd name="connsiteY35" fmla="*/ 1305 h 172755"/>
              <a:gd name="connsiteX0" fmla="*/ 26194 w 192181"/>
              <a:gd name="connsiteY0" fmla="*/ 1305 h 172755"/>
              <a:gd name="connsiteX1" fmla="*/ 47625 w 192181"/>
              <a:gd name="connsiteY1" fmla="*/ 8449 h 172755"/>
              <a:gd name="connsiteX2" fmla="*/ 50006 w 192181"/>
              <a:gd name="connsiteY2" fmla="*/ 37024 h 172755"/>
              <a:gd name="connsiteX3" fmla="*/ 54769 w 192181"/>
              <a:gd name="connsiteY3" fmla="*/ 51311 h 172755"/>
              <a:gd name="connsiteX4" fmla="*/ 61913 w 192181"/>
              <a:gd name="connsiteY4" fmla="*/ 56074 h 172755"/>
              <a:gd name="connsiteX5" fmla="*/ 64294 w 192181"/>
              <a:gd name="connsiteY5" fmla="*/ 63218 h 172755"/>
              <a:gd name="connsiteX6" fmla="*/ 83344 w 192181"/>
              <a:gd name="connsiteY6" fmla="*/ 65599 h 172755"/>
              <a:gd name="connsiteX7" fmla="*/ 107156 w 192181"/>
              <a:gd name="connsiteY7" fmla="*/ 65599 h 172755"/>
              <a:gd name="connsiteX8" fmla="*/ 154781 w 192181"/>
              <a:gd name="connsiteY8" fmla="*/ 60836 h 172755"/>
              <a:gd name="connsiteX9" fmla="*/ 192181 w 192181"/>
              <a:gd name="connsiteY9" fmla="*/ 61490 h 172755"/>
              <a:gd name="connsiteX10" fmla="*/ 190500 w 192181"/>
              <a:gd name="connsiteY10" fmla="*/ 72743 h 172755"/>
              <a:gd name="connsiteX11" fmla="*/ 185738 w 192181"/>
              <a:gd name="connsiteY11" fmla="*/ 79886 h 172755"/>
              <a:gd name="connsiteX12" fmla="*/ 171450 w 192181"/>
              <a:gd name="connsiteY12" fmla="*/ 82268 h 172755"/>
              <a:gd name="connsiteX13" fmla="*/ 164306 w 192181"/>
              <a:gd name="connsiteY13" fmla="*/ 84649 h 172755"/>
              <a:gd name="connsiteX14" fmla="*/ 123825 w 192181"/>
              <a:gd name="connsiteY14" fmla="*/ 89411 h 172755"/>
              <a:gd name="connsiteX15" fmla="*/ 140494 w 192181"/>
              <a:gd name="connsiteY15" fmla="*/ 106080 h 172755"/>
              <a:gd name="connsiteX16" fmla="*/ 128588 w 192181"/>
              <a:gd name="connsiteY16" fmla="*/ 115605 h 172755"/>
              <a:gd name="connsiteX17" fmla="*/ 135731 w 192181"/>
              <a:gd name="connsiteY17" fmla="*/ 122749 h 172755"/>
              <a:gd name="connsiteX18" fmla="*/ 135731 w 192181"/>
              <a:gd name="connsiteY18" fmla="*/ 137036 h 172755"/>
              <a:gd name="connsiteX19" fmla="*/ 128588 w 192181"/>
              <a:gd name="connsiteY19" fmla="*/ 139418 h 172755"/>
              <a:gd name="connsiteX20" fmla="*/ 133350 w 192181"/>
              <a:gd name="connsiteY20" fmla="*/ 146561 h 172755"/>
              <a:gd name="connsiteX21" fmla="*/ 142875 w 192181"/>
              <a:gd name="connsiteY21" fmla="*/ 156086 h 172755"/>
              <a:gd name="connsiteX22" fmla="*/ 140494 w 192181"/>
              <a:gd name="connsiteY22" fmla="*/ 163230 h 172755"/>
              <a:gd name="connsiteX23" fmla="*/ 109538 w 192181"/>
              <a:gd name="connsiteY23" fmla="*/ 172755 h 172755"/>
              <a:gd name="connsiteX24" fmla="*/ 92869 w 192181"/>
              <a:gd name="connsiteY24" fmla="*/ 170374 h 172755"/>
              <a:gd name="connsiteX25" fmla="*/ 28575 w 192181"/>
              <a:gd name="connsiteY25" fmla="*/ 167993 h 172755"/>
              <a:gd name="connsiteX26" fmla="*/ 21431 w 192181"/>
              <a:gd name="connsiteY26" fmla="*/ 163230 h 172755"/>
              <a:gd name="connsiteX27" fmla="*/ 2381 w 192181"/>
              <a:gd name="connsiteY27" fmla="*/ 141799 h 172755"/>
              <a:gd name="connsiteX28" fmla="*/ 0 w 192181"/>
              <a:gd name="connsiteY28" fmla="*/ 134655 h 172755"/>
              <a:gd name="connsiteX29" fmla="*/ 7144 w 192181"/>
              <a:gd name="connsiteY29" fmla="*/ 96555 h 172755"/>
              <a:gd name="connsiteX30" fmla="*/ 11906 w 192181"/>
              <a:gd name="connsiteY30" fmla="*/ 89411 h 172755"/>
              <a:gd name="connsiteX31" fmla="*/ 14288 w 192181"/>
              <a:gd name="connsiteY31" fmla="*/ 79886 h 172755"/>
              <a:gd name="connsiteX32" fmla="*/ 18396 w 192181"/>
              <a:gd name="connsiteY32" fmla="*/ 51359 h 172755"/>
              <a:gd name="connsiteX33" fmla="*/ 26428 w 192181"/>
              <a:gd name="connsiteY33" fmla="*/ 31141 h 172755"/>
              <a:gd name="connsiteX34" fmla="*/ 26194 w 192181"/>
              <a:gd name="connsiteY34" fmla="*/ 1305 h 172755"/>
              <a:gd name="connsiteX0" fmla="*/ 26194 w 192181"/>
              <a:gd name="connsiteY0" fmla="*/ 1305 h 172755"/>
              <a:gd name="connsiteX1" fmla="*/ 47625 w 192181"/>
              <a:gd name="connsiteY1" fmla="*/ 8449 h 172755"/>
              <a:gd name="connsiteX2" fmla="*/ 50006 w 192181"/>
              <a:gd name="connsiteY2" fmla="*/ 37024 h 172755"/>
              <a:gd name="connsiteX3" fmla="*/ 54769 w 192181"/>
              <a:gd name="connsiteY3" fmla="*/ 51311 h 172755"/>
              <a:gd name="connsiteX4" fmla="*/ 61913 w 192181"/>
              <a:gd name="connsiteY4" fmla="*/ 56074 h 172755"/>
              <a:gd name="connsiteX5" fmla="*/ 64294 w 192181"/>
              <a:gd name="connsiteY5" fmla="*/ 63218 h 172755"/>
              <a:gd name="connsiteX6" fmla="*/ 83344 w 192181"/>
              <a:gd name="connsiteY6" fmla="*/ 65599 h 172755"/>
              <a:gd name="connsiteX7" fmla="*/ 107156 w 192181"/>
              <a:gd name="connsiteY7" fmla="*/ 65599 h 172755"/>
              <a:gd name="connsiteX8" fmla="*/ 154781 w 192181"/>
              <a:gd name="connsiteY8" fmla="*/ 60836 h 172755"/>
              <a:gd name="connsiteX9" fmla="*/ 192181 w 192181"/>
              <a:gd name="connsiteY9" fmla="*/ 61490 h 172755"/>
              <a:gd name="connsiteX10" fmla="*/ 190500 w 192181"/>
              <a:gd name="connsiteY10" fmla="*/ 72743 h 172755"/>
              <a:gd name="connsiteX11" fmla="*/ 185738 w 192181"/>
              <a:gd name="connsiteY11" fmla="*/ 79886 h 172755"/>
              <a:gd name="connsiteX12" fmla="*/ 171450 w 192181"/>
              <a:gd name="connsiteY12" fmla="*/ 82268 h 172755"/>
              <a:gd name="connsiteX13" fmla="*/ 164306 w 192181"/>
              <a:gd name="connsiteY13" fmla="*/ 84649 h 172755"/>
              <a:gd name="connsiteX14" fmla="*/ 123825 w 192181"/>
              <a:gd name="connsiteY14" fmla="*/ 89411 h 172755"/>
              <a:gd name="connsiteX15" fmla="*/ 140494 w 192181"/>
              <a:gd name="connsiteY15" fmla="*/ 106080 h 172755"/>
              <a:gd name="connsiteX16" fmla="*/ 128588 w 192181"/>
              <a:gd name="connsiteY16" fmla="*/ 115605 h 172755"/>
              <a:gd name="connsiteX17" fmla="*/ 135731 w 192181"/>
              <a:gd name="connsiteY17" fmla="*/ 122749 h 172755"/>
              <a:gd name="connsiteX18" fmla="*/ 135731 w 192181"/>
              <a:gd name="connsiteY18" fmla="*/ 137036 h 172755"/>
              <a:gd name="connsiteX19" fmla="*/ 128588 w 192181"/>
              <a:gd name="connsiteY19" fmla="*/ 139418 h 172755"/>
              <a:gd name="connsiteX20" fmla="*/ 133350 w 192181"/>
              <a:gd name="connsiteY20" fmla="*/ 146561 h 172755"/>
              <a:gd name="connsiteX21" fmla="*/ 142875 w 192181"/>
              <a:gd name="connsiteY21" fmla="*/ 156086 h 172755"/>
              <a:gd name="connsiteX22" fmla="*/ 140494 w 192181"/>
              <a:gd name="connsiteY22" fmla="*/ 163230 h 172755"/>
              <a:gd name="connsiteX23" fmla="*/ 109538 w 192181"/>
              <a:gd name="connsiteY23" fmla="*/ 172755 h 172755"/>
              <a:gd name="connsiteX24" fmla="*/ 92869 w 192181"/>
              <a:gd name="connsiteY24" fmla="*/ 170374 h 172755"/>
              <a:gd name="connsiteX25" fmla="*/ 28575 w 192181"/>
              <a:gd name="connsiteY25" fmla="*/ 167993 h 172755"/>
              <a:gd name="connsiteX26" fmla="*/ 21431 w 192181"/>
              <a:gd name="connsiteY26" fmla="*/ 163230 h 172755"/>
              <a:gd name="connsiteX27" fmla="*/ 2381 w 192181"/>
              <a:gd name="connsiteY27" fmla="*/ 141799 h 172755"/>
              <a:gd name="connsiteX28" fmla="*/ 0 w 192181"/>
              <a:gd name="connsiteY28" fmla="*/ 134655 h 172755"/>
              <a:gd name="connsiteX29" fmla="*/ 7144 w 192181"/>
              <a:gd name="connsiteY29" fmla="*/ 96555 h 172755"/>
              <a:gd name="connsiteX30" fmla="*/ 11906 w 192181"/>
              <a:gd name="connsiteY30" fmla="*/ 89411 h 172755"/>
              <a:gd name="connsiteX31" fmla="*/ 14288 w 192181"/>
              <a:gd name="connsiteY31" fmla="*/ 79886 h 172755"/>
              <a:gd name="connsiteX32" fmla="*/ 18396 w 192181"/>
              <a:gd name="connsiteY32" fmla="*/ 51359 h 172755"/>
              <a:gd name="connsiteX33" fmla="*/ 26428 w 192181"/>
              <a:gd name="connsiteY33" fmla="*/ 31141 h 172755"/>
              <a:gd name="connsiteX34" fmla="*/ 26194 w 192181"/>
              <a:gd name="connsiteY34" fmla="*/ 1305 h 172755"/>
              <a:gd name="connsiteX0" fmla="*/ 26194 w 192181"/>
              <a:gd name="connsiteY0" fmla="*/ 1305 h 172755"/>
              <a:gd name="connsiteX1" fmla="*/ 47625 w 192181"/>
              <a:gd name="connsiteY1" fmla="*/ 8449 h 172755"/>
              <a:gd name="connsiteX2" fmla="*/ 50006 w 192181"/>
              <a:gd name="connsiteY2" fmla="*/ 37024 h 172755"/>
              <a:gd name="connsiteX3" fmla="*/ 54769 w 192181"/>
              <a:gd name="connsiteY3" fmla="*/ 51311 h 172755"/>
              <a:gd name="connsiteX4" fmla="*/ 61913 w 192181"/>
              <a:gd name="connsiteY4" fmla="*/ 56074 h 172755"/>
              <a:gd name="connsiteX5" fmla="*/ 64294 w 192181"/>
              <a:gd name="connsiteY5" fmla="*/ 63218 h 172755"/>
              <a:gd name="connsiteX6" fmla="*/ 83344 w 192181"/>
              <a:gd name="connsiteY6" fmla="*/ 65599 h 172755"/>
              <a:gd name="connsiteX7" fmla="*/ 107156 w 192181"/>
              <a:gd name="connsiteY7" fmla="*/ 65599 h 172755"/>
              <a:gd name="connsiteX8" fmla="*/ 154781 w 192181"/>
              <a:gd name="connsiteY8" fmla="*/ 60836 h 172755"/>
              <a:gd name="connsiteX9" fmla="*/ 192181 w 192181"/>
              <a:gd name="connsiteY9" fmla="*/ 61490 h 172755"/>
              <a:gd name="connsiteX10" fmla="*/ 190500 w 192181"/>
              <a:gd name="connsiteY10" fmla="*/ 72743 h 172755"/>
              <a:gd name="connsiteX11" fmla="*/ 185738 w 192181"/>
              <a:gd name="connsiteY11" fmla="*/ 79886 h 172755"/>
              <a:gd name="connsiteX12" fmla="*/ 171450 w 192181"/>
              <a:gd name="connsiteY12" fmla="*/ 82268 h 172755"/>
              <a:gd name="connsiteX13" fmla="*/ 164306 w 192181"/>
              <a:gd name="connsiteY13" fmla="*/ 84649 h 172755"/>
              <a:gd name="connsiteX14" fmla="*/ 123825 w 192181"/>
              <a:gd name="connsiteY14" fmla="*/ 89411 h 172755"/>
              <a:gd name="connsiteX15" fmla="*/ 140494 w 192181"/>
              <a:gd name="connsiteY15" fmla="*/ 110656 h 172755"/>
              <a:gd name="connsiteX16" fmla="*/ 128588 w 192181"/>
              <a:gd name="connsiteY16" fmla="*/ 115605 h 172755"/>
              <a:gd name="connsiteX17" fmla="*/ 135731 w 192181"/>
              <a:gd name="connsiteY17" fmla="*/ 122749 h 172755"/>
              <a:gd name="connsiteX18" fmla="*/ 135731 w 192181"/>
              <a:gd name="connsiteY18" fmla="*/ 137036 h 172755"/>
              <a:gd name="connsiteX19" fmla="*/ 128588 w 192181"/>
              <a:gd name="connsiteY19" fmla="*/ 139418 h 172755"/>
              <a:gd name="connsiteX20" fmla="*/ 133350 w 192181"/>
              <a:gd name="connsiteY20" fmla="*/ 146561 h 172755"/>
              <a:gd name="connsiteX21" fmla="*/ 142875 w 192181"/>
              <a:gd name="connsiteY21" fmla="*/ 156086 h 172755"/>
              <a:gd name="connsiteX22" fmla="*/ 140494 w 192181"/>
              <a:gd name="connsiteY22" fmla="*/ 163230 h 172755"/>
              <a:gd name="connsiteX23" fmla="*/ 109538 w 192181"/>
              <a:gd name="connsiteY23" fmla="*/ 172755 h 172755"/>
              <a:gd name="connsiteX24" fmla="*/ 92869 w 192181"/>
              <a:gd name="connsiteY24" fmla="*/ 170374 h 172755"/>
              <a:gd name="connsiteX25" fmla="*/ 28575 w 192181"/>
              <a:gd name="connsiteY25" fmla="*/ 167993 h 172755"/>
              <a:gd name="connsiteX26" fmla="*/ 21431 w 192181"/>
              <a:gd name="connsiteY26" fmla="*/ 163230 h 172755"/>
              <a:gd name="connsiteX27" fmla="*/ 2381 w 192181"/>
              <a:gd name="connsiteY27" fmla="*/ 141799 h 172755"/>
              <a:gd name="connsiteX28" fmla="*/ 0 w 192181"/>
              <a:gd name="connsiteY28" fmla="*/ 134655 h 172755"/>
              <a:gd name="connsiteX29" fmla="*/ 7144 w 192181"/>
              <a:gd name="connsiteY29" fmla="*/ 96555 h 172755"/>
              <a:gd name="connsiteX30" fmla="*/ 11906 w 192181"/>
              <a:gd name="connsiteY30" fmla="*/ 89411 h 172755"/>
              <a:gd name="connsiteX31" fmla="*/ 14288 w 192181"/>
              <a:gd name="connsiteY31" fmla="*/ 79886 h 172755"/>
              <a:gd name="connsiteX32" fmla="*/ 18396 w 192181"/>
              <a:gd name="connsiteY32" fmla="*/ 51359 h 172755"/>
              <a:gd name="connsiteX33" fmla="*/ 26428 w 192181"/>
              <a:gd name="connsiteY33" fmla="*/ 31141 h 172755"/>
              <a:gd name="connsiteX34" fmla="*/ 26194 w 192181"/>
              <a:gd name="connsiteY34" fmla="*/ 1305 h 172755"/>
              <a:gd name="connsiteX0" fmla="*/ 26194 w 192181"/>
              <a:gd name="connsiteY0" fmla="*/ 1305 h 172755"/>
              <a:gd name="connsiteX1" fmla="*/ 47625 w 192181"/>
              <a:gd name="connsiteY1" fmla="*/ 8449 h 172755"/>
              <a:gd name="connsiteX2" fmla="*/ 50006 w 192181"/>
              <a:gd name="connsiteY2" fmla="*/ 37024 h 172755"/>
              <a:gd name="connsiteX3" fmla="*/ 54769 w 192181"/>
              <a:gd name="connsiteY3" fmla="*/ 51311 h 172755"/>
              <a:gd name="connsiteX4" fmla="*/ 61913 w 192181"/>
              <a:gd name="connsiteY4" fmla="*/ 56074 h 172755"/>
              <a:gd name="connsiteX5" fmla="*/ 64294 w 192181"/>
              <a:gd name="connsiteY5" fmla="*/ 63218 h 172755"/>
              <a:gd name="connsiteX6" fmla="*/ 83344 w 192181"/>
              <a:gd name="connsiteY6" fmla="*/ 65599 h 172755"/>
              <a:gd name="connsiteX7" fmla="*/ 107156 w 192181"/>
              <a:gd name="connsiteY7" fmla="*/ 65599 h 172755"/>
              <a:gd name="connsiteX8" fmla="*/ 154781 w 192181"/>
              <a:gd name="connsiteY8" fmla="*/ 60836 h 172755"/>
              <a:gd name="connsiteX9" fmla="*/ 192181 w 192181"/>
              <a:gd name="connsiteY9" fmla="*/ 61490 h 172755"/>
              <a:gd name="connsiteX10" fmla="*/ 190500 w 192181"/>
              <a:gd name="connsiteY10" fmla="*/ 72743 h 172755"/>
              <a:gd name="connsiteX11" fmla="*/ 185738 w 192181"/>
              <a:gd name="connsiteY11" fmla="*/ 79886 h 172755"/>
              <a:gd name="connsiteX12" fmla="*/ 171450 w 192181"/>
              <a:gd name="connsiteY12" fmla="*/ 82268 h 172755"/>
              <a:gd name="connsiteX13" fmla="*/ 164306 w 192181"/>
              <a:gd name="connsiteY13" fmla="*/ 84649 h 172755"/>
              <a:gd name="connsiteX14" fmla="*/ 123825 w 192181"/>
              <a:gd name="connsiteY14" fmla="*/ 89411 h 172755"/>
              <a:gd name="connsiteX15" fmla="*/ 140494 w 192181"/>
              <a:gd name="connsiteY15" fmla="*/ 110656 h 172755"/>
              <a:gd name="connsiteX16" fmla="*/ 128588 w 192181"/>
              <a:gd name="connsiteY16" fmla="*/ 115605 h 172755"/>
              <a:gd name="connsiteX17" fmla="*/ 135731 w 192181"/>
              <a:gd name="connsiteY17" fmla="*/ 122749 h 172755"/>
              <a:gd name="connsiteX18" fmla="*/ 135731 w 192181"/>
              <a:gd name="connsiteY18" fmla="*/ 137036 h 172755"/>
              <a:gd name="connsiteX19" fmla="*/ 128588 w 192181"/>
              <a:gd name="connsiteY19" fmla="*/ 139418 h 172755"/>
              <a:gd name="connsiteX20" fmla="*/ 133350 w 192181"/>
              <a:gd name="connsiteY20" fmla="*/ 146561 h 172755"/>
              <a:gd name="connsiteX21" fmla="*/ 142875 w 192181"/>
              <a:gd name="connsiteY21" fmla="*/ 156086 h 172755"/>
              <a:gd name="connsiteX22" fmla="*/ 140494 w 192181"/>
              <a:gd name="connsiteY22" fmla="*/ 163230 h 172755"/>
              <a:gd name="connsiteX23" fmla="*/ 109538 w 192181"/>
              <a:gd name="connsiteY23" fmla="*/ 172755 h 172755"/>
              <a:gd name="connsiteX24" fmla="*/ 92869 w 192181"/>
              <a:gd name="connsiteY24" fmla="*/ 170374 h 172755"/>
              <a:gd name="connsiteX25" fmla="*/ 28575 w 192181"/>
              <a:gd name="connsiteY25" fmla="*/ 167993 h 172755"/>
              <a:gd name="connsiteX26" fmla="*/ 21431 w 192181"/>
              <a:gd name="connsiteY26" fmla="*/ 163230 h 172755"/>
              <a:gd name="connsiteX27" fmla="*/ 2381 w 192181"/>
              <a:gd name="connsiteY27" fmla="*/ 141799 h 172755"/>
              <a:gd name="connsiteX28" fmla="*/ 0 w 192181"/>
              <a:gd name="connsiteY28" fmla="*/ 134655 h 172755"/>
              <a:gd name="connsiteX29" fmla="*/ 7144 w 192181"/>
              <a:gd name="connsiteY29" fmla="*/ 96555 h 172755"/>
              <a:gd name="connsiteX30" fmla="*/ 11906 w 192181"/>
              <a:gd name="connsiteY30" fmla="*/ 89411 h 172755"/>
              <a:gd name="connsiteX31" fmla="*/ 14288 w 192181"/>
              <a:gd name="connsiteY31" fmla="*/ 79886 h 172755"/>
              <a:gd name="connsiteX32" fmla="*/ 18396 w 192181"/>
              <a:gd name="connsiteY32" fmla="*/ 51359 h 172755"/>
              <a:gd name="connsiteX33" fmla="*/ 26428 w 192181"/>
              <a:gd name="connsiteY33" fmla="*/ 31141 h 172755"/>
              <a:gd name="connsiteX34" fmla="*/ 26194 w 192181"/>
              <a:gd name="connsiteY34" fmla="*/ 1305 h 172755"/>
              <a:gd name="connsiteX0" fmla="*/ 26194 w 192181"/>
              <a:gd name="connsiteY0" fmla="*/ 1305 h 172755"/>
              <a:gd name="connsiteX1" fmla="*/ 47625 w 192181"/>
              <a:gd name="connsiteY1" fmla="*/ 8449 h 172755"/>
              <a:gd name="connsiteX2" fmla="*/ 50006 w 192181"/>
              <a:gd name="connsiteY2" fmla="*/ 37024 h 172755"/>
              <a:gd name="connsiteX3" fmla="*/ 54769 w 192181"/>
              <a:gd name="connsiteY3" fmla="*/ 51311 h 172755"/>
              <a:gd name="connsiteX4" fmla="*/ 61913 w 192181"/>
              <a:gd name="connsiteY4" fmla="*/ 56074 h 172755"/>
              <a:gd name="connsiteX5" fmla="*/ 64294 w 192181"/>
              <a:gd name="connsiteY5" fmla="*/ 63218 h 172755"/>
              <a:gd name="connsiteX6" fmla="*/ 83344 w 192181"/>
              <a:gd name="connsiteY6" fmla="*/ 65599 h 172755"/>
              <a:gd name="connsiteX7" fmla="*/ 107156 w 192181"/>
              <a:gd name="connsiteY7" fmla="*/ 65599 h 172755"/>
              <a:gd name="connsiteX8" fmla="*/ 154781 w 192181"/>
              <a:gd name="connsiteY8" fmla="*/ 60836 h 172755"/>
              <a:gd name="connsiteX9" fmla="*/ 192181 w 192181"/>
              <a:gd name="connsiteY9" fmla="*/ 61490 h 172755"/>
              <a:gd name="connsiteX10" fmla="*/ 190500 w 192181"/>
              <a:gd name="connsiteY10" fmla="*/ 72743 h 172755"/>
              <a:gd name="connsiteX11" fmla="*/ 185738 w 192181"/>
              <a:gd name="connsiteY11" fmla="*/ 79886 h 172755"/>
              <a:gd name="connsiteX12" fmla="*/ 171450 w 192181"/>
              <a:gd name="connsiteY12" fmla="*/ 82268 h 172755"/>
              <a:gd name="connsiteX13" fmla="*/ 164306 w 192181"/>
              <a:gd name="connsiteY13" fmla="*/ 84649 h 172755"/>
              <a:gd name="connsiteX14" fmla="*/ 123825 w 192181"/>
              <a:gd name="connsiteY14" fmla="*/ 89411 h 172755"/>
              <a:gd name="connsiteX15" fmla="*/ 135918 w 192181"/>
              <a:gd name="connsiteY15" fmla="*/ 102812 h 172755"/>
              <a:gd name="connsiteX16" fmla="*/ 128588 w 192181"/>
              <a:gd name="connsiteY16" fmla="*/ 115605 h 172755"/>
              <a:gd name="connsiteX17" fmla="*/ 135731 w 192181"/>
              <a:gd name="connsiteY17" fmla="*/ 122749 h 172755"/>
              <a:gd name="connsiteX18" fmla="*/ 135731 w 192181"/>
              <a:gd name="connsiteY18" fmla="*/ 137036 h 172755"/>
              <a:gd name="connsiteX19" fmla="*/ 128588 w 192181"/>
              <a:gd name="connsiteY19" fmla="*/ 139418 h 172755"/>
              <a:gd name="connsiteX20" fmla="*/ 133350 w 192181"/>
              <a:gd name="connsiteY20" fmla="*/ 146561 h 172755"/>
              <a:gd name="connsiteX21" fmla="*/ 142875 w 192181"/>
              <a:gd name="connsiteY21" fmla="*/ 156086 h 172755"/>
              <a:gd name="connsiteX22" fmla="*/ 140494 w 192181"/>
              <a:gd name="connsiteY22" fmla="*/ 163230 h 172755"/>
              <a:gd name="connsiteX23" fmla="*/ 109538 w 192181"/>
              <a:gd name="connsiteY23" fmla="*/ 172755 h 172755"/>
              <a:gd name="connsiteX24" fmla="*/ 92869 w 192181"/>
              <a:gd name="connsiteY24" fmla="*/ 170374 h 172755"/>
              <a:gd name="connsiteX25" fmla="*/ 28575 w 192181"/>
              <a:gd name="connsiteY25" fmla="*/ 167993 h 172755"/>
              <a:gd name="connsiteX26" fmla="*/ 21431 w 192181"/>
              <a:gd name="connsiteY26" fmla="*/ 163230 h 172755"/>
              <a:gd name="connsiteX27" fmla="*/ 2381 w 192181"/>
              <a:gd name="connsiteY27" fmla="*/ 141799 h 172755"/>
              <a:gd name="connsiteX28" fmla="*/ 0 w 192181"/>
              <a:gd name="connsiteY28" fmla="*/ 134655 h 172755"/>
              <a:gd name="connsiteX29" fmla="*/ 7144 w 192181"/>
              <a:gd name="connsiteY29" fmla="*/ 96555 h 172755"/>
              <a:gd name="connsiteX30" fmla="*/ 11906 w 192181"/>
              <a:gd name="connsiteY30" fmla="*/ 89411 h 172755"/>
              <a:gd name="connsiteX31" fmla="*/ 14288 w 192181"/>
              <a:gd name="connsiteY31" fmla="*/ 79886 h 172755"/>
              <a:gd name="connsiteX32" fmla="*/ 18396 w 192181"/>
              <a:gd name="connsiteY32" fmla="*/ 51359 h 172755"/>
              <a:gd name="connsiteX33" fmla="*/ 26428 w 192181"/>
              <a:gd name="connsiteY33" fmla="*/ 31141 h 172755"/>
              <a:gd name="connsiteX34" fmla="*/ 26194 w 192181"/>
              <a:gd name="connsiteY34" fmla="*/ 1305 h 172755"/>
              <a:gd name="connsiteX0" fmla="*/ 26194 w 192181"/>
              <a:gd name="connsiteY0" fmla="*/ 1305 h 172755"/>
              <a:gd name="connsiteX1" fmla="*/ 47625 w 192181"/>
              <a:gd name="connsiteY1" fmla="*/ 8449 h 172755"/>
              <a:gd name="connsiteX2" fmla="*/ 50006 w 192181"/>
              <a:gd name="connsiteY2" fmla="*/ 37024 h 172755"/>
              <a:gd name="connsiteX3" fmla="*/ 54769 w 192181"/>
              <a:gd name="connsiteY3" fmla="*/ 51311 h 172755"/>
              <a:gd name="connsiteX4" fmla="*/ 61913 w 192181"/>
              <a:gd name="connsiteY4" fmla="*/ 56074 h 172755"/>
              <a:gd name="connsiteX5" fmla="*/ 64294 w 192181"/>
              <a:gd name="connsiteY5" fmla="*/ 63218 h 172755"/>
              <a:gd name="connsiteX6" fmla="*/ 83344 w 192181"/>
              <a:gd name="connsiteY6" fmla="*/ 65599 h 172755"/>
              <a:gd name="connsiteX7" fmla="*/ 107156 w 192181"/>
              <a:gd name="connsiteY7" fmla="*/ 65599 h 172755"/>
              <a:gd name="connsiteX8" fmla="*/ 154781 w 192181"/>
              <a:gd name="connsiteY8" fmla="*/ 60836 h 172755"/>
              <a:gd name="connsiteX9" fmla="*/ 192181 w 192181"/>
              <a:gd name="connsiteY9" fmla="*/ 61490 h 172755"/>
              <a:gd name="connsiteX10" fmla="*/ 190500 w 192181"/>
              <a:gd name="connsiteY10" fmla="*/ 72743 h 172755"/>
              <a:gd name="connsiteX11" fmla="*/ 185738 w 192181"/>
              <a:gd name="connsiteY11" fmla="*/ 79886 h 172755"/>
              <a:gd name="connsiteX12" fmla="*/ 171450 w 192181"/>
              <a:gd name="connsiteY12" fmla="*/ 82268 h 172755"/>
              <a:gd name="connsiteX13" fmla="*/ 164306 w 192181"/>
              <a:gd name="connsiteY13" fmla="*/ 84649 h 172755"/>
              <a:gd name="connsiteX14" fmla="*/ 123825 w 192181"/>
              <a:gd name="connsiteY14" fmla="*/ 89411 h 172755"/>
              <a:gd name="connsiteX15" fmla="*/ 135918 w 192181"/>
              <a:gd name="connsiteY15" fmla="*/ 102812 h 172755"/>
              <a:gd name="connsiteX16" fmla="*/ 128588 w 192181"/>
              <a:gd name="connsiteY16" fmla="*/ 115605 h 172755"/>
              <a:gd name="connsiteX17" fmla="*/ 135731 w 192181"/>
              <a:gd name="connsiteY17" fmla="*/ 137036 h 172755"/>
              <a:gd name="connsiteX18" fmla="*/ 128588 w 192181"/>
              <a:gd name="connsiteY18" fmla="*/ 139418 h 172755"/>
              <a:gd name="connsiteX19" fmla="*/ 133350 w 192181"/>
              <a:gd name="connsiteY19" fmla="*/ 146561 h 172755"/>
              <a:gd name="connsiteX20" fmla="*/ 142875 w 192181"/>
              <a:gd name="connsiteY20" fmla="*/ 156086 h 172755"/>
              <a:gd name="connsiteX21" fmla="*/ 140494 w 192181"/>
              <a:gd name="connsiteY21" fmla="*/ 163230 h 172755"/>
              <a:gd name="connsiteX22" fmla="*/ 109538 w 192181"/>
              <a:gd name="connsiteY22" fmla="*/ 172755 h 172755"/>
              <a:gd name="connsiteX23" fmla="*/ 92869 w 192181"/>
              <a:gd name="connsiteY23" fmla="*/ 170374 h 172755"/>
              <a:gd name="connsiteX24" fmla="*/ 28575 w 192181"/>
              <a:gd name="connsiteY24" fmla="*/ 167993 h 172755"/>
              <a:gd name="connsiteX25" fmla="*/ 21431 w 192181"/>
              <a:gd name="connsiteY25" fmla="*/ 163230 h 172755"/>
              <a:gd name="connsiteX26" fmla="*/ 2381 w 192181"/>
              <a:gd name="connsiteY26" fmla="*/ 141799 h 172755"/>
              <a:gd name="connsiteX27" fmla="*/ 0 w 192181"/>
              <a:gd name="connsiteY27" fmla="*/ 134655 h 172755"/>
              <a:gd name="connsiteX28" fmla="*/ 7144 w 192181"/>
              <a:gd name="connsiteY28" fmla="*/ 96555 h 172755"/>
              <a:gd name="connsiteX29" fmla="*/ 11906 w 192181"/>
              <a:gd name="connsiteY29" fmla="*/ 89411 h 172755"/>
              <a:gd name="connsiteX30" fmla="*/ 14288 w 192181"/>
              <a:gd name="connsiteY30" fmla="*/ 79886 h 172755"/>
              <a:gd name="connsiteX31" fmla="*/ 18396 w 192181"/>
              <a:gd name="connsiteY31" fmla="*/ 51359 h 172755"/>
              <a:gd name="connsiteX32" fmla="*/ 26428 w 192181"/>
              <a:gd name="connsiteY32" fmla="*/ 31141 h 172755"/>
              <a:gd name="connsiteX33" fmla="*/ 26194 w 192181"/>
              <a:gd name="connsiteY33" fmla="*/ 1305 h 172755"/>
              <a:gd name="connsiteX0" fmla="*/ 26194 w 192181"/>
              <a:gd name="connsiteY0" fmla="*/ 1305 h 172755"/>
              <a:gd name="connsiteX1" fmla="*/ 47625 w 192181"/>
              <a:gd name="connsiteY1" fmla="*/ 8449 h 172755"/>
              <a:gd name="connsiteX2" fmla="*/ 50006 w 192181"/>
              <a:gd name="connsiteY2" fmla="*/ 37024 h 172755"/>
              <a:gd name="connsiteX3" fmla="*/ 54769 w 192181"/>
              <a:gd name="connsiteY3" fmla="*/ 51311 h 172755"/>
              <a:gd name="connsiteX4" fmla="*/ 61913 w 192181"/>
              <a:gd name="connsiteY4" fmla="*/ 56074 h 172755"/>
              <a:gd name="connsiteX5" fmla="*/ 64294 w 192181"/>
              <a:gd name="connsiteY5" fmla="*/ 63218 h 172755"/>
              <a:gd name="connsiteX6" fmla="*/ 83344 w 192181"/>
              <a:gd name="connsiteY6" fmla="*/ 65599 h 172755"/>
              <a:gd name="connsiteX7" fmla="*/ 107156 w 192181"/>
              <a:gd name="connsiteY7" fmla="*/ 65599 h 172755"/>
              <a:gd name="connsiteX8" fmla="*/ 154781 w 192181"/>
              <a:gd name="connsiteY8" fmla="*/ 60836 h 172755"/>
              <a:gd name="connsiteX9" fmla="*/ 192181 w 192181"/>
              <a:gd name="connsiteY9" fmla="*/ 61490 h 172755"/>
              <a:gd name="connsiteX10" fmla="*/ 190500 w 192181"/>
              <a:gd name="connsiteY10" fmla="*/ 72743 h 172755"/>
              <a:gd name="connsiteX11" fmla="*/ 185738 w 192181"/>
              <a:gd name="connsiteY11" fmla="*/ 79886 h 172755"/>
              <a:gd name="connsiteX12" fmla="*/ 171450 w 192181"/>
              <a:gd name="connsiteY12" fmla="*/ 82268 h 172755"/>
              <a:gd name="connsiteX13" fmla="*/ 164306 w 192181"/>
              <a:gd name="connsiteY13" fmla="*/ 84649 h 172755"/>
              <a:gd name="connsiteX14" fmla="*/ 123825 w 192181"/>
              <a:gd name="connsiteY14" fmla="*/ 89411 h 172755"/>
              <a:gd name="connsiteX15" fmla="*/ 135918 w 192181"/>
              <a:gd name="connsiteY15" fmla="*/ 102812 h 172755"/>
              <a:gd name="connsiteX16" fmla="*/ 128588 w 192181"/>
              <a:gd name="connsiteY16" fmla="*/ 115605 h 172755"/>
              <a:gd name="connsiteX17" fmla="*/ 137692 w 192181"/>
              <a:gd name="connsiteY17" fmla="*/ 126577 h 172755"/>
              <a:gd name="connsiteX18" fmla="*/ 128588 w 192181"/>
              <a:gd name="connsiteY18" fmla="*/ 139418 h 172755"/>
              <a:gd name="connsiteX19" fmla="*/ 133350 w 192181"/>
              <a:gd name="connsiteY19" fmla="*/ 146561 h 172755"/>
              <a:gd name="connsiteX20" fmla="*/ 142875 w 192181"/>
              <a:gd name="connsiteY20" fmla="*/ 156086 h 172755"/>
              <a:gd name="connsiteX21" fmla="*/ 140494 w 192181"/>
              <a:gd name="connsiteY21" fmla="*/ 163230 h 172755"/>
              <a:gd name="connsiteX22" fmla="*/ 109538 w 192181"/>
              <a:gd name="connsiteY22" fmla="*/ 172755 h 172755"/>
              <a:gd name="connsiteX23" fmla="*/ 92869 w 192181"/>
              <a:gd name="connsiteY23" fmla="*/ 170374 h 172755"/>
              <a:gd name="connsiteX24" fmla="*/ 28575 w 192181"/>
              <a:gd name="connsiteY24" fmla="*/ 167993 h 172755"/>
              <a:gd name="connsiteX25" fmla="*/ 21431 w 192181"/>
              <a:gd name="connsiteY25" fmla="*/ 163230 h 172755"/>
              <a:gd name="connsiteX26" fmla="*/ 2381 w 192181"/>
              <a:gd name="connsiteY26" fmla="*/ 141799 h 172755"/>
              <a:gd name="connsiteX27" fmla="*/ 0 w 192181"/>
              <a:gd name="connsiteY27" fmla="*/ 134655 h 172755"/>
              <a:gd name="connsiteX28" fmla="*/ 7144 w 192181"/>
              <a:gd name="connsiteY28" fmla="*/ 96555 h 172755"/>
              <a:gd name="connsiteX29" fmla="*/ 11906 w 192181"/>
              <a:gd name="connsiteY29" fmla="*/ 89411 h 172755"/>
              <a:gd name="connsiteX30" fmla="*/ 14288 w 192181"/>
              <a:gd name="connsiteY30" fmla="*/ 79886 h 172755"/>
              <a:gd name="connsiteX31" fmla="*/ 18396 w 192181"/>
              <a:gd name="connsiteY31" fmla="*/ 51359 h 172755"/>
              <a:gd name="connsiteX32" fmla="*/ 26428 w 192181"/>
              <a:gd name="connsiteY32" fmla="*/ 31141 h 172755"/>
              <a:gd name="connsiteX33" fmla="*/ 26194 w 192181"/>
              <a:gd name="connsiteY33" fmla="*/ 1305 h 172755"/>
              <a:gd name="connsiteX0" fmla="*/ 26194 w 192181"/>
              <a:gd name="connsiteY0" fmla="*/ 1305 h 172755"/>
              <a:gd name="connsiteX1" fmla="*/ 47625 w 192181"/>
              <a:gd name="connsiteY1" fmla="*/ 8449 h 172755"/>
              <a:gd name="connsiteX2" fmla="*/ 50006 w 192181"/>
              <a:gd name="connsiteY2" fmla="*/ 37024 h 172755"/>
              <a:gd name="connsiteX3" fmla="*/ 54769 w 192181"/>
              <a:gd name="connsiteY3" fmla="*/ 51311 h 172755"/>
              <a:gd name="connsiteX4" fmla="*/ 61913 w 192181"/>
              <a:gd name="connsiteY4" fmla="*/ 56074 h 172755"/>
              <a:gd name="connsiteX5" fmla="*/ 64294 w 192181"/>
              <a:gd name="connsiteY5" fmla="*/ 63218 h 172755"/>
              <a:gd name="connsiteX6" fmla="*/ 83344 w 192181"/>
              <a:gd name="connsiteY6" fmla="*/ 65599 h 172755"/>
              <a:gd name="connsiteX7" fmla="*/ 107156 w 192181"/>
              <a:gd name="connsiteY7" fmla="*/ 65599 h 172755"/>
              <a:gd name="connsiteX8" fmla="*/ 154781 w 192181"/>
              <a:gd name="connsiteY8" fmla="*/ 60836 h 172755"/>
              <a:gd name="connsiteX9" fmla="*/ 192181 w 192181"/>
              <a:gd name="connsiteY9" fmla="*/ 61490 h 172755"/>
              <a:gd name="connsiteX10" fmla="*/ 190500 w 192181"/>
              <a:gd name="connsiteY10" fmla="*/ 72743 h 172755"/>
              <a:gd name="connsiteX11" fmla="*/ 185738 w 192181"/>
              <a:gd name="connsiteY11" fmla="*/ 79886 h 172755"/>
              <a:gd name="connsiteX12" fmla="*/ 171450 w 192181"/>
              <a:gd name="connsiteY12" fmla="*/ 82268 h 172755"/>
              <a:gd name="connsiteX13" fmla="*/ 164306 w 192181"/>
              <a:gd name="connsiteY13" fmla="*/ 84649 h 172755"/>
              <a:gd name="connsiteX14" fmla="*/ 123825 w 192181"/>
              <a:gd name="connsiteY14" fmla="*/ 89411 h 172755"/>
              <a:gd name="connsiteX15" fmla="*/ 135918 w 192181"/>
              <a:gd name="connsiteY15" fmla="*/ 102812 h 172755"/>
              <a:gd name="connsiteX16" fmla="*/ 128588 w 192181"/>
              <a:gd name="connsiteY16" fmla="*/ 115605 h 172755"/>
              <a:gd name="connsiteX17" fmla="*/ 137692 w 192181"/>
              <a:gd name="connsiteY17" fmla="*/ 126577 h 172755"/>
              <a:gd name="connsiteX18" fmla="*/ 128588 w 192181"/>
              <a:gd name="connsiteY18" fmla="*/ 139418 h 172755"/>
              <a:gd name="connsiteX19" fmla="*/ 133350 w 192181"/>
              <a:gd name="connsiteY19" fmla="*/ 146561 h 172755"/>
              <a:gd name="connsiteX20" fmla="*/ 142875 w 192181"/>
              <a:gd name="connsiteY20" fmla="*/ 156086 h 172755"/>
              <a:gd name="connsiteX21" fmla="*/ 140494 w 192181"/>
              <a:gd name="connsiteY21" fmla="*/ 163230 h 172755"/>
              <a:gd name="connsiteX22" fmla="*/ 109538 w 192181"/>
              <a:gd name="connsiteY22" fmla="*/ 172755 h 172755"/>
              <a:gd name="connsiteX23" fmla="*/ 92869 w 192181"/>
              <a:gd name="connsiteY23" fmla="*/ 170374 h 172755"/>
              <a:gd name="connsiteX24" fmla="*/ 28575 w 192181"/>
              <a:gd name="connsiteY24" fmla="*/ 167993 h 172755"/>
              <a:gd name="connsiteX25" fmla="*/ 21431 w 192181"/>
              <a:gd name="connsiteY25" fmla="*/ 163230 h 172755"/>
              <a:gd name="connsiteX26" fmla="*/ 2381 w 192181"/>
              <a:gd name="connsiteY26" fmla="*/ 141799 h 172755"/>
              <a:gd name="connsiteX27" fmla="*/ 0 w 192181"/>
              <a:gd name="connsiteY27" fmla="*/ 134655 h 172755"/>
              <a:gd name="connsiteX28" fmla="*/ 7144 w 192181"/>
              <a:gd name="connsiteY28" fmla="*/ 96555 h 172755"/>
              <a:gd name="connsiteX29" fmla="*/ 11906 w 192181"/>
              <a:gd name="connsiteY29" fmla="*/ 89411 h 172755"/>
              <a:gd name="connsiteX30" fmla="*/ 14288 w 192181"/>
              <a:gd name="connsiteY30" fmla="*/ 79886 h 172755"/>
              <a:gd name="connsiteX31" fmla="*/ 18396 w 192181"/>
              <a:gd name="connsiteY31" fmla="*/ 51359 h 172755"/>
              <a:gd name="connsiteX32" fmla="*/ 26428 w 192181"/>
              <a:gd name="connsiteY32" fmla="*/ 31141 h 172755"/>
              <a:gd name="connsiteX33" fmla="*/ 26194 w 192181"/>
              <a:gd name="connsiteY33" fmla="*/ 1305 h 172755"/>
              <a:gd name="connsiteX0" fmla="*/ 26194 w 192181"/>
              <a:gd name="connsiteY0" fmla="*/ 1305 h 172755"/>
              <a:gd name="connsiteX1" fmla="*/ 47625 w 192181"/>
              <a:gd name="connsiteY1" fmla="*/ 8449 h 172755"/>
              <a:gd name="connsiteX2" fmla="*/ 50006 w 192181"/>
              <a:gd name="connsiteY2" fmla="*/ 37024 h 172755"/>
              <a:gd name="connsiteX3" fmla="*/ 54769 w 192181"/>
              <a:gd name="connsiteY3" fmla="*/ 51311 h 172755"/>
              <a:gd name="connsiteX4" fmla="*/ 61913 w 192181"/>
              <a:gd name="connsiteY4" fmla="*/ 56074 h 172755"/>
              <a:gd name="connsiteX5" fmla="*/ 64294 w 192181"/>
              <a:gd name="connsiteY5" fmla="*/ 63218 h 172755"/>
              <a:gd name="connsiteX6" fmla="*/ 83344 w 192181"/>
              <a:gd name="connsiteY6" fmla="*/ 65599 h 172755"/>
              <a:gd name="connsiteX7" fmla="*/ 107156 w 192181"/>
              <a:gd name="connsiteY7" fmla="*/ 65599 h 172755"/>
              <a:gd name="connsiteX8" fmla="*/ 154781 w 192181"/>
              <a:gd name="connsiteY8" fmla="*/ 60836 h 172755"/>
              <a:gd name="connsiteX9" fmla="*/ 192181 w 192181"/>
              <a:gd name="connsiteY9" fmla="*/ 61490 h 172755"/>
              <a:gd name="connsiteX10" fmla="*/ 190500 w 192181"/>
              <a:gd name="connsiteY10" fmla="*/ 72743 h 172755"/>
              <a:gd name="connsiteX11" fmla="*/ 185738 w 192181"/>
              <a:gd name="connsiteY11" fmla="*/ 79886 h 172755"/>
              <a:gd name="connsiteX12" fmla="*/ 171450 w 192181"/>
              <a:gd name="connsiteY12" fmla="*/ 82268 h 172755"/>
              <a:gd name="connsiteX13" fmla="*/ 164306 w 192181"/>
              <a:gd name="connsiteY13" fmla="*/ 84649 h 172755"/>
              <a:gd name="connsiteX14" fmla="*/ 123825 w 192181"/>
              <a:gd name="connsiteY14" fmla="*/ 89411 h 172755"/>
              <a:gd name="connsiteX15" fmla="*/ 135918 w 192181"/>
              <a:gd name="connsiteY15" fmla="*/ 102812 h 172755"/>
              <a:gd name="connsiteX16" fmla="*/ 128588 w 192181"/>
              <a:gd name="connsiteY16" fmla="*/ 115605 h 172755"/>
              <a:gd name="connsiteX17" fmla="*/ 137038 w 192181"/>
              <a:gd name="connsiteY17" fmla="*/ 120694 h 172755"/>
              <a:gd name="connsiteX18" fmla="*/ 128588 w 192181"/>
              <a:gd name="connsiteY18" fmla="*/ 139418 h 172755"/>
              <a:gd name="connsiteX19" fmla="*/ 133350 w 192181"/>
              <a:gd name="connsiteY19" fmla="*/ 146561 h 172755"/>
              <a:gd name="connsiteX20" fmla="*/ 142875 w 192181"/>
              <a:gd name="connsiteY20" fmla="*/ 156086 h 172755"/>
              <a:gd name="connsiteX21" fmla="*/ 140494 w 192181"/>
              <a:gd name="connsiteY21" fmla="*/ 163230 h 172755"/>
              <a:gd name="connsiteX22" fmla="*/ 109538 w 192181"/>
              <a:gd name="connsiteY22" fmla="*/ 172755 h 172755"/>
              <a:gd name="connsiteX23" fmla="*/ 92869 w 192181"/>
              <a:gd name="connsiteY23" fmla="*/ 170374 h 172755"/>
              <a:gd name="connsiteX24" fmla="*/ 28575 w 192181"/>
              <a:gd name="connsiteY24" fmla="*/ 167993 h 172755"/>
              <a:gd name="connsiteX25" fmla="*/ 21431 w 192181"/>
              <a:gd name="connsiteY25" fmla="*/ 163230 h 172755"/>
              <a:gd name="connsiteX26" fmla="*/ 2381 w 192181"/>
              <a:gd name="connsiteY26" fmla="*/ 141799 h 172755"/>
              <a:gd name="connsiteX27" fmla="*/ 0 w 192181"/>
              <a:gd name="connsiteY27" fmla="*/ 134655 h 172755"/>
              <a:gd name="connsiteX28" fmla="*/ 7144 w 192181"/>
              <a:gd name="connsiteY28" fmla="*/ 96555 h 172755"/>
              <a:gd name="connsiteX29" fmla="*/ 11906 w 192181"/>
              <a:gd name="connsiteY29" fmla="*/ 89411 h 172755"/>
              <a:gd name="connsiteX30" fmla="*/ 14288 w 192181"/>
              <a:gd name="connsiteY30" fmla="*/ 79886 h 172755"/>
              <a:gd name="connsiteX31" fmla="*/ 18396 w 192181"/>
              <a:gd name="connsiteY31" fmla="*/ 51359 h 172755"/>
              <a:gd name="connsiteX32" fmla="*/ 26428 w 192181"/>
              <a:gd name="connsiteY32" fmla="*/ 31141 h 172755"/>
              <a:gd name="connsiteX33" fmla="*/ 26194 w 192181"/>
              <a:gd name="connsiteY33" fmla="*/ 1305 h 172755"/>
              <a:gd name="connsiteX0" fmla="*/ 26194 w 192181"/>
              <a:gd name="connsiteY0" fmla="*/ 1305 h 172755"/>
              <a:gd name="connsiteX1" fmla="*/ 47625 w 192181"/>
              <a:gd name="connsiteY1" fmla="*/ 8449 h 172755"/>
              <a:gd name="connsiteX2" fmla="*/ 50006 w 192181"/>
              <a:gd name="connsiteY2" fmla="*/ 37024 h 172755"/>
              <a:gd name="connsiteX3" fmla="*/ 54769 w 192181"/>
              <a:gd name="connsiteY3" fmla="*/ 51311 h 172755"/>
              <a:gd name="connsiteX4" fmla="*/ 61913 w 192181"/>
              <a:gd name="connsiteY4" fmla="*/ 56074 h 172755"/>
              <a:gd name="connsiteX5" fmla="*/ 64294 w 192181"/>
              <a:gd name="connsiteY5" fmla="*/ 63218 h 172755"/>
              <a:gd name="connsiteX6" fmla="*/ 83344 w 192181"/>
              <a:gd name="connsiteY6" fmla="*/ 65599 h 172755"/>
              <a:gd name="connsiteX7" fmla="*/ 107156 w 192181"/>
              <a:gd name="connsiteY7" fmla="*/ 65599 h 172755"/>
              <a:gd name="connsiteX8" fmla="*/ 154781 w 192181"/>
              <a:gd name="connsiteY8" fmla="*/ 60836 h 172755"/>
              <a:gd name="connsiteX9" fmla="*/ 192181 w 192181"/>
              <a:gd name="connsiteY9" fmla="*/ 61490 h 172755"/>
              <a:gd name="connsiteX10" fmla="*/ 190500 w 192181"/>
              <a:gd name="connsiteY10" fmla="*/ 72743 h 172755"/>
              <a:gd name="connsiteX11" fmla="*/ 185738 w 192181"/>
              <a:gd name="connsiteY11" fmla="*/ 79886 h 172755"/>
              <a:gd name="connsiteX12" fmla="*/ 171450 w 192181"/>
              <a:gd name="connsiteY12" fmla="*/ 82268 h 172755"/>
              <a:gd name="connsiteX13" fmla="*/ 164306 w 192181"/>
              <a:gd name="connsiteY13" fmla="*/ 84649 h 172755"/>
              <a:gd name="connsiteX14" fmla="*/ 123825 w 192181"/>
              <a:gd name="connsiteY14" fmla="*/ 89411 h 172755"/>
              <a:gd name="connsiteX15" fmla="*/ 135918 w 192181"/>
              <a:gd name="connsiteY15" fmla="*/ 102812 h 172755"/>
              <a:gd name="connsiteX16" fmla="*/ 128588 w 192181"/>
              <a:gd name="connsiteY16" fmla="*/ 115605 h 172755"/>
              <a:gd name="connsiteX17" fmla="*/ 137038 w 192181"/>
              <a:gd name="connsiteY17" fmla="*/ 120694 h 172755"/>
              <a:gd name="connsiteX18" fmla="*/ 128588 w 192181"/>
              <a:gd name="connsiteY18" fmla="*/ 139418 h 172755"/>
              <a:gd name="connsiteX19" fmla="*/ 133350 w 192181"/>
              <a:gd name="connsiteY19" fmla="*/ 146561 h 172755"/>
              <a:gd name="connsiteX20" fmla="*/ 142875 w 192181"/>
              <a:gd name="connsiteY20" fmla="*/ 156086 h 172755"/>
              <a:gd name="connsiteX21" fmla="*/ 140494 w 192181"/>
              <a:gd name="connsiteY21" fmla="*/ 163230 h 172755"/>
              <a:gd name="connsiteX22" fmla="*/ 109538 w 192181"/>
              <a:gd name="connsiteY22" fmla="*/ 172755 h 172755"/>
              <a:gd name="connsiteX23" fmla="*/ 92869 w 192181"/>
              <a:gd name="connsiteY23" fmla="*/ 170374 h 172755"/>
              <a:gd name="connsiteX24" fmla="*/ 28575 w 192181"/>
              <a:gd name="connsiteY24" fmla="*/ 167993 h 172755"/>
              <a:gd name="connsiteX25" fmla="*/ 21431 w 192181"/>
              <a:gd name="connsiteY25" fmla="*/ 163230 h 172755"/>
              <a:gd name="connsiteX26" fmla="*/ 2381 w 192181"/>
              <a:gd name="connsiteY26" fmla="*/ 141799 h 172755"/>
              <a:gd name="connsiteX27" fmla="*/ 0 w 192181"/>
              <a:gd name="connsiteY27" fmla="*/ 134655 h 172755"/>
              <a:gd name="connsiteX28" fmla="*/ 7144 w 192181"/>
              <a:gd name="connsiteY28" fmla="*/ 96555 h 172755"/>
              <a:gd name="connsiteX29" fmla="*/ 11906 w 192181"/>
              <a:gd name="connsiteY29" fmla="*/ 89411 h 172755"/>
              <a:gd name="connsiteX30" fmla="*/ 14288 w 192181"/>
              <a:gd name="connsiteY30" fmla="*/ 79886 h 172755"/>
              <a:gd name="connsiteX31" fmla="*/ 18396 w 192181"/>
              <a:gd name="connsiteY31" fmla="*/ 51359 h 172755"/>
              <a:gd name="connsiteX32" fmla="*/ 26428 w 192181"/>
              <a:gd name="connsiteY32" fmla="*/ 31141 h 172755"/>
              <a:gd name="connsiteX33" fmla="*/ 26194 w 192181"/>
              <a:gd name="connsiteY33" fmla="*/ 1305 h 172755"/>
              <a:gd name="connsiteX0" fmla="*/ 26194 w 192181"/>
              <a:gd name="connsiteY0" fmla="*/ 1305 h 172755"/>
              <a:gd name="connsiteX1" fmla="*/ 47625 w 192181"/>
              <a:gd name="connsiteY1" fmla="*/ 8449 h 172755"/>
              <a:gd name="connsiteX2" fmla="*/ 50006 w 192181"/>
              <a:gd name="connsiteY2" fmla="*/ 37024 h 172755"/>
              <a:gd name="connsiteX3" fmla="*/ 54769 w 192181"/>
              <a:gd name="connsiteY3" fmla="*/ 51311 h 172755"/>
              <a:gd name="connsiteX4" fmla="*/ 61913 w 192181"/>
              <a:gd name="connsiteY4" fmla="*/ 56074 h 172755"/>
              <a:gd name="connsiteX5" fmla="*/ 64294 w 192181"/>
              <a:gd name="connsiteY5" fmla="*/ 63218 h 172755"/>
              <a:gd name="connsiteX6" fmla="*/ 83344 w 192181"/>
              <a:gd name="connsiteY6" fmla="*/ 65599 h 172755"/>
              <a:gd name="connsiteX7" fmla="*/ 107156 w 192181"/>
              <a:gd name="connsiteY7" fmla="*/ 65599 h 172755"/>
              <a:gd name="connsiteX8" fmla="*/ 154781 w 192181"/>
              <a:gd name="connsiteY8" fmla="*/ 60836 h 172755"/>
              <a:gd name="connsiteX9" fmla="*/ 192181 w 192181"/>
              <a:gd name="connsiteY9" fmla="*/ 61490 h 172755"/>
              <a:gd name="connsiteX10" fmla="*/ 190500 w 192181"/>
              <a:gd name="connsiteY10" fmla="*/ 72743 h 172755"/>
              <a:gd name="connsiteX11" fmla="*/ 185738 w 192181"/>
              <a:gd name="connsiteY11" fmla="*/ 79886 h 172755"/>
              <a:gd name="connsiteX12" fmla="*/ 171450 w 192181"/>
              <a:gd name="connsiteY12" fmla="*/ 82268 h 172755"/>
              <a:gd name="connsiteX13" fmla="*/ 164306 w 192181"/>
              <a:gd name="connsiteY13" fmla="*/ 84649 h 172755"/>
              <a:gd name="connsiteX14" fmla="*/ 123825 w 192181"/>
              <a:gd name="connsiteY14" fmla="*/ 89411 h 172755"/>
              <a:gd name="connsiteX15" fmla="*/ 135918 w 192181"/>
              <a:gd name="connsiteY15" fmla="*/ 102812 h 172755"/>
              <a:gd name="connsiteX16" fmla="*/ 128588 w 192181"/>
              <a:gd name="connsiteY16" fmla="*/ 115605 h 172755"/>
              <a:gd name="connsiteX17" fmla="*/ 137038 w 192181"/>
              <a:gd name="connsiteY17" fmla="*/ 120694 h 172755"/>
              <a:gd name="connsiteX18" fmla="*/ 128588 w 192181"/>
              <a:gd name="connsiteY18" fmla="*/ 139418 h 172755"/>
              <a:gd name="connsiteX19" fmla="*/ 133350 w 192181"/>
              <a:gd name="connsiteY19" fmla="*/ 146561 h 172755"/>
              <a:gd name="connsiteX20" fmla="*/ 142875 w 192181"/>
              <a:gd name="connsiteY20" fmla="*/ 156086 h 172755"/>
              <a:gd name="connsiteX21" fmla="*/ 140494 w 192181"/>
              <a:gd name="connsiteY21" fmla="*/ 163230 h 172755"/>
              <a:gd name="connsiteX22" fmla="*/ 109538 w 192181"/>
              <a:gd name="connsiteY22" fmla="*/ 172755 h 172755"/>
              <a:gd name="connsiteX23" fmla="*/ 92869 w 192181"/>
              <a:gd name="connsiteY23" fmla="*/ 170374 h 172755"/>
              <a:gd name="connsiteX24" fmla="*/ 28575 w 192181"/>
              <a:gd name="connsiteY24" fmla="*/ 167993 h 172755"/>
              <a:gd name="connsiteX25" fmla="*/ 21431 w 192181"/>
              <a:gd name="connsiteY25" fmla="*/ 163230 h 172755"/>
              <a:gd name="connsiteX26" fmla="*/ 2381 w 192181"/>
              <a:gd name="connsiteY26" fmla="*/ 141799 h 172755"/>
              <a:gd name="connsiteX27" fmla="*/ 0 w 192181"/>
              <a:gd name="connsiteY27" fmla="*/ 134655 h 172755"/>
              <a:gd name="connsiteX28" fmla="*/ 7144 w 192181"/>
              <a:gd name="connsiteY28" fmla="*/ 96555 h 172755"/>
              <a:gd name="connsiteX29" fmla="*/ 11906 w 192181"/>
              <a:gd name="connsiteY29" fmla="*/ 89411 h 172755"/>
              <a:gd name="connsiteX30" fmla="*/ 14288 w 192181"/>
              <a:gd name="connsiteY30" fmla="*/ 79886 h 172755"/>
              <a:gd name="connsiteX31" fmla="*/ 18396 w 192181"/>
              <a:gd name="connsiteY31" fmla="*/ 51359 h 172755"/>
              <a:gd name="connsiteX32" fmla="*/ 26428 w 192181"/>
              <a:gd name="connsiteY32" fmla="*/ 31141 h 172755"/>
              <a:gd name="connsiteX33" fmla="*/ 26194 w 192181"/>
              <a:gd name="connsiteY33" fmla="*/ 1305 h 172755"/>
              <a:gd name="connsiteX0" fmla="*/ 26194 w 192181"/>
              <a:gd name="connsiteY0" fmla="*/ 1305 h 172755"/>
              <a:gd name="connsiteX1" fmla="*/ 47625 w 192181"/>
              <a:gd name="connsiteY1" fmla="*/ 8449 h 172755"/>
              <a:gd name="connsiteX2" fmla="*/ 50006 w 192181"/>
              <a:gd name="connsiteY2" fmla="*/ 37024 h 172755"/>
              <a:gd name="connsiteX3" fmla="*/ 54769 w 192181"/>
              <a:gd name="connsiteY3" fmla="*/ 51311 h 172755"/>
              <a:gd name="connsiteX4" fmla="*/ 61913 w 192181"/>
              <a:gd name="connsiteY4" fmla="*/ 56074 h 172755"/>
              <a:gd name="connsiteX5" fmla="*/ 64294 w 192181"/>
              <a:gd name="connsiteY5" fmla="*/ 63218 h 172755"/>
              <a:gd name="connsiteX6" fmla="*/ 83344 w 192181"/>
              <a:gd name="connsiteY6" fmla="*/ 65599 h 172755"/>
              <a:gd name="connsiteX7" fmla="*/ 107156 w 192181"/>
              <a:gd name="connsiteY7" fmla="*/ 65599 h 172755"/>
              <a:gd name="connsiteX8" fmla="*/ 154781 w 192181"/>
              <a:gd name="connsiteY8" fmla="*/ 60836 h 172755"/>
              <a:gd name="connsiteX9" fmla="*/ 192181 w 192181"/>
              <a:gd name="connsiteY9" fmla="*/ 61490 h 172755"/>
              <a:gd name="connsiteX10" fmla="*/ 190500 w 192181"/>
              <a:gd name="connsiteY10" fmla="*/ 72743 h 172755"/>
              <a:gd name="connsiteX11" fmla="*/ 185738 w 192181"/>
              <a:gd name="connsiteY11" fmla="*/ 79886 h 172755"/>
              <a:gd name="connsiteX12" fmla="*/ 171450 w 192181"/>
              <a:gd name="connsiteY12" fmla="*/ 82268 h 172755"/>
              <a:gd name="connsiteX13" fmla="*/ 164306 w 192181"/>
              <a:gd name="connsiteY13" fmla="*/ 84649 h 172755"/>
              <a:gd name="connsiteX14" fmla="*/ 123825 w 192181"/>
              <a:gd name="connsiteY14" fmla="*/ 89411 h 172755"/>
              <a:gd name="connsiteX15" fmla="*/ 135918 w 192181"/>
              <a:gd name="connsiteY15" fmla="*/ 102812 h 172755"/>
              <a:gd name="connsiteX16" fmla="*/ 128588 w 192181"/>
              <a:gd name="connsiteY16" fmla="*/ 115605 h 172755"/>
              <a:gd name="connsiteX17" fmla="*/ 137038 w 192181"/>
              <a:gd name="connsiteY17" fmla="*/ 120694 h 172755"/>
              <a:gd name="connsiteX18" fmla="*/ 128588 w 192181"/>
              <a:gd name="connsiteY18" fmla="*/ 139418 h 172755"/>
              <a:gd name="connsiteX19" fmla="*/ 142875 w 192181"/>
              <a:gd name="connsiteY19" fmla="*/ 156086 h 172755"/>
              <a:gd name="connsiteX20" fmla="*/ 140494 w 192181"/>
              <a:gd name="connsiteY20" fmla="*/ 163230 h 172755"/>
              <a:gd name="connsiteX21" fmla="*/ 109538 w 192181"/>
              <a:gd name="connsiteY21" fmla="*/ 172755 h 172755"/>
              <a:gd name="connsiteX22" fmla="*/ 92869 w 192181"/>
              <a:gd name="connsiteY22" fmla="*/ 170374 h 172755"/>
              <a:gd name="connsiteX23" fmla="*/ 28575 w 192181"/>
              <a:gd name="connsiteY23" fmla="*/ 167993 h 172755"/>
              <a:gd name="connsiteX24" fmla="*/ 21431 w 192181"/>
              <a:gd name="connsiteY24" fmla="*/ 163230 h 172755"/>
              <a:gd name="connsiteX25" fmla="*/ 2381 w 192181"/>
              <a:gd name="connsiteY25" fmla="*/ 141799 h 172755"/>
              <a:gd name="connsiteX26" fmla="*/ 0 w 192181"/>
              <a:gd name="connsiteY26" fmla="*/ 134655 h 172755"/>
              <a:gd name="connsiteX27" fmla="*/ 7144 w 192181"/>
              <a:gd name="connsiteY27" fmla="*/ 96555 h 172755"/>
              <a:gd name="connsiteX28" fmla="*/ 11906 w 192181"/>
              <a:gd name="connsiteY28" fmla="*/ 89411 h 172755"/>
              <a:gd name="connsiteX29" fmla="*/ 14288 w 192181"/>
              <a:gd name="connsiteY29" fmla="*/ 79886 h 172755"/>
              <a:gd name="connsiteX30" fmla="*/ 18396 w 192181"/>
              <a:gd name="connsiteY30" fmla="*/ 51359 h 172755"/>
              <a:gd name="connsiteX31" fmla="*/ 26428 w 192181"/>
              <a:gd name="connsiteY31" fmla="*/ 31141 h 172755"/>
              <a:gd name="connsiteX32" fmla="*/ 26194 w 192181"/>
              <a:gd name="connsiteY32" fmla="*/ 1305 h 172755"/>
              <a:gd name="connsiteX0" fmla="*/ 26194 w 192181"/>
              <a:gd name="connsiteY0" fmla="*/ 1305 h 172755"/>
              <a:gd name="connsiteX1" fmla="*/ 47625 w 192181"/>
              <a:gd name="connsiteY1" fmla="*/ 8449 h 172755"/>
              <a:gd name="connsiteX2" fmla="*/ 50006 w 192181"/>
              <a:gd name="connsiteY2" fmla="*/ 37024 h 172755"/>
              <a:gd name="connsiteX3" fmla="*/ 54769 w 192181"/>
              <a:gd name="connsiteY3" fmla="*/ 51311 h 172755"/>
              <a:gd name="connsiteX4" fmla="*/ 61913 w 192181"/>
              <a:gd name="connsiteY4" fmla="*/ 56074 h 172755"/>
              <a:gd name="connsiteX5" fmla="*/ 64294 w 192181"/>
              <a:gd name="connsiteY5" fmla="*/ 63218 h 172755"/>
              <a:gd name="connsiteX6" fmla="*/ 83344 w 192181"/>
              <a:gd name="connsiteY6" fmla="*/ 65599 h 172755"/>
              <a:gd name="connsiteX7" fmla="*/ 107156 w 192181"/>
              <a:gd name="connsiteY7" fmla="*/ 65599 h 172755"/>
              <a:gd name="connsiteX8" fmla="*/ 154781 w 192181"/>
              <a:gd name="connsiteY8" fmla="*/ 60836 h 172755"/>
              <a:gd name="connsiteX9" fmla="*/ 192181 w 192181"/>
              <a:gd name="connsiteY9" fmla="*/ 61490 h 172755"/>
              <a:gd name="connsiteX10" fmla="*/ 190500 w 192181"/>
              <a:gd name="connsiteY10" fmla="*/ 72743 h 172755"/>
              <a:gd name="connsiteX11" fmla="*/ 185738 w 192181"/>
              <a:gd name="connsiteY11" fmla="*/ 79886 h 172755"/>
              <a:gd name="connsiteX12" fmla="*/ 171450 w 192181"/>
              <a:gd name="connsiteY12" fmla="*/ 82268 h 172755"/>
              <a:gd name="connsiteX13" fmla="*/ 164306 w 192181"/>
              <a:gd name="connsiteY13" fmla="*/ 84649 h 172755"/>
              <a:gd name="connsiteX14" fmla="*/ 123825 w 192181"/>
              <a:gd name="connsiteY14" fmla="*/ 89411 h 172755"/>
              <a:gd name="connsiteX15" fmla="*/ 135918 w 192181"/>
              <a:gd name="connsiteY15" fmla="*/ 102812 h 172755"/>
              <a:gd name="connsiteX16" fmla="*/ 128588 w 192181"/>
              <a:gd name="connsiteY16" fmla="*/ 115605 h 172755"/>
              <a:gd name="connsiteX17" fmla="*/ 137038 w 192181"/>
              <a:gd name="connsiteY17" fmla="*/ 120694 h 172755"/>
              <a:gd name="connsiteX18" fmla="*/ 128588 w 192181"/>
              <a:gd name="connsiteY18" fmla="*/ 139418 h 172755"/>
              <a:gd name="connsiteX19" fmla="*/ 142875 w 192181"/>
              <a:gd name="connsiteY19" fmla="*/ 156086 h 172755"/>
              <a:gd name="connsiteX20" fmla="*/ 140494 w 192181"/>
              <a:gd name="connsiteY20" fmla="*/ 163230 h 172755"/>
              <a:gd name="connsiteX21" fmla="*/ 109538 w 192181"/>
              <a:gd name="connsiteY21" fmla="*/ 172755 h 172755"/>
              <a:gd name="connsiteX22" fmla="*/ 92869 w 192181"/>
              <a:gd name="connsiteY22" fmla="*/ 170374 h 172755"/>
              <a:gd name="connsiteX23" fmla="*/ 28575 w 192181"/>
              <a:gd name="connsiteY23" fmla="*/ 167993 h 172755"/>
              <a:gd name="connsiteX24" fmla="*/ 21431 w 192181"/>
              <a:gd name="connsiteY24" fmla="*/ 163230 h 172755"/>
              <a:gd name="connsiteX25" fmla="*/ 2381 w 192181"/>
              <a:gd name="connsiteY25" fmla="*/ 141799 h 172755"/>
              <a:gd name="connsiteX26" fmla="*/ 0 w 192181"/>
              <a:gd name="connsiteY26" fmla="*/ 134655 h 172755"/>
              <a:gd name="connsiteX27" fmla="*/ 7144 w 192181"/>
              <a:gd name="connsiteY27" fmla="*/ 96555 h 172755"/>
              <a:gd name="connsiteX28" fmla="*/ 11906 w 192181"/>
              <a:gd name="connsiteY28" fmla="*/ 89411 h 172755"/>
              <a:gd name="connsiteX29" fmla="*/ 14288 w 192181"/>
              <a:gd name="connsiteY29" fmla="*/ 79886 h 172755"/>
              <a:gd name="connsiteX30" fmla="*/ 18396 w 192181"/>
              <a:gd name="connsiteY30" fmla="*/ 51359 h 172755"/>
              <a:gd name="connsiteX31" fmla="*/ 26428 w 192181"/>
              <a:gd name="connsiteY31" fmla="*/ 31141 h 172755"/>
              <a:gd name="connsiteX32" fmla="*/ 26194 w 192181"/>
              <a:gd name="connsiteY32" fmla="*/ 1305 h 172755"/>
              <a:gd name="connsiteX0" fmla="*/ 26194 w 192181"/>
              <a:gd name="connsiteY0" fmla="*/ 1305 h 172755"/>
              <a:gd name="connsiteX1" fmla="*/ 47625 w 192181"/>
              <a:gd name="connsiteY1" fmla="*/ 8449 h 172755"/>
              <a:gd name="connsiteX2" fmla="*/ 50006 w 192181"/>
              <a:gd name="connsiteY2" fmla="*/ 37024 h 172755"/>
              <a:gd name="connsiteX3" fmla="*/ 54769 w 192181"/>
              <a:gd name="connsiteY3" fmla="*/ 51311 h 172755"/>
              <a:gd name="connsiteX4" fmla="*/ 61913 w 192181"/>
              <a:gd name="connsiteY4" fmla="*/ 56074 h 172755"/>
              <a:gd name="connsiteX5" fmla="*/ 64294 w 192181"/>
              <a:gd name="connsiteY5" fmla="*/ 63218 h 172755"/>
              <a:gd name="connsiteX6" fmla="*/ 83344 w 192181"/>
              <a:gd name="connsiteY6" fmla="*/ 65599 h 172755"/>
              <a:gd name="connsiteX7" fmla="*/ 107156 w 192181"/>
              <a:gd name="connsiteY7" fmla="*/ 65599 h 172755"/>
              <a:gd name="connsiteX8" fmla="*/ 154781 w 192181"/>
              <a:gd name="connsiteY8" fmla="*/ 60836 h 172755"/>
              <a:gd name="connsiteX9" fmla="*/ 192181 w 192181"/>
              <a:gd name="connsiteY9" fmla="*/ 61490 h 172755"/>
              <a:gd name="connsiteX10" fmla="*/ 190500 w 192181"/>
              <a:gd name="connsiteY10" fmla="*/ 72743 h 172755"/>
              <a:gd name="connsiteX11" fmla="*/ 185738 w 192181"/>
              <a:gd name="connsiteY11" fmla="*/ 79886 h 172755"/>
              <a:gd name="connsiteX12" fmla="*/ 171450 w 192181"/>
              <a:gd name="connsiteY12" fmla="*/ 82268 h 172755"/>
              <a:gd name="connsiteX13" fmla="*/ 164306 w 192181"/>
              <a:gd name="connsiteY13" fmla="*/ 84649 h 172755"/>
              <a:gd name="connsiteX14" fmla="*/ 123825 w 192181"/>
              <a:gd name="connsiteY14" fmla="*/ 89411 h 172755"/>
              <a:gd name="connsiteX15" fmla="*/ 135918 w 192181"/>
              <a:gd name="connsiteY15" fmla="*/ 102812 h 172755"/>
              <a:gd name="connsiteX16" fmla="*/ 128588 w 192181"/>
              <a:gd name="connsiteY16" fmla="*/ 115605 h 172755"/>
              <a:gd name="connsiteX17" fmla="*/ 137038 w 192181"/>
              <a:gd name="connsiteY17" fmla="*/ 120694 h 172755"/>
              <a:gd name="connsiteX18" fmla="*/ 128588 w 192181"/>
              <a:gd name="connsiteY18" fmla="*/ 139418 h 172755"/>
              <a:gd name="connsiteX19" fmla="*/ 142875 w 192181"/>
              <a:gd name="connsiteY19" fmla="*/ 156086 h 172755"/>
              <a:gd name="connsiteX20" fmla="*/ 140494 w 192181"/>
              <a:gd name="connsiteY20" fmla="*/ 163230 h 172755"/>
              <a:gd name="connsiteX21" fmla="*/ 109538 w 192181"/>
              <a:gd name="connsiteY21" fmla="*/ 172755 h 172755"/>
              <a:gd name="connsiteX22" fmla="*/ 92869 w 192181"/>
              <a:gd name="connsiteY22" fmla="*/ 170374 h 172755"/>
              <a:gd name="connsiteX23" fmla="*/ 28575 w 192181"/>
              <a:gd name="connsiteY23" fmla="*/ 167993 h 172755"/>
              <a:gd name="connsiteX24" fmla="*/ 21431 w 192181"/>
              <a:gd name="connsiteY24" fmla="*/ 163230 h 172755"/>
              <a:gd name="connsiteX25" fmla="*/ 2381 w 192181"/>
              <a:gd name="connsiteY25" fmla="*/ 141799 h 172755"/>
              <a:gd name="connsiteX26" fmla="*/ 0 w 192181"/>
              <a:gd name="connsiteY26" fmla="*/ 134655 h 172755"/>
              <a:gd name="connsiteX27" fmla="*/ 7144 w 192181"/>
              <a:gd name="connsiteY27" fmla="*/ 96555 h 172755"/>
              <a:gd name="connsiteX28" fmla="*/ 11906 w 192181"/>
              <a:gd name="connsiteY28" fmla="*/ 89411 h 172755"/>
              <a:gd name="connsiteX29" fmla="*/ 14288 w 192181"/>
              <a:gd name="connsiteY29" fmla="*/ 79886 h 172755"/>
              <a:gd name="connsiteX30" fmla="*/ 18396 w 192181"/>
              <a:gd name="connsiteY30" fmla="*/ 51359 h 172755"/>
              <a:gd name="connsiteX31" fmla="*/ 26428 w 192181"/>
              <a:gd name="connsiteY31" fmla="*/ 31141 h 172755"/>
              <a:gd name="connsiteX32" fmla="*/ 26194 w 192181"/>
              <a:gd name="connsiteY32" fmla="*/ 1305 h 172755"/>
              <a:gd name="connsiteX0" fmla="*/ 26194 w 192181"/>
              <a:gd name="connsiteY0" fmla="*/ 1305 h 172755"/>
              <a:gd name="connsiteX1" fmla="*/ 47625 w 192181"/>
              <a:gd name="connsiteY1" fmla="*/ 8449 h 172755"/>
              <a:gd name="connsiteX2" fmla="*/ 50006 w 192181"/>
              <a:gd name="connsiteY2" fmla="*/ 37024 h 172755"/>
              <a:gd name="connsiteX3" fmla="*/ 54769 w 192181"/>
              <a:gd name="connsiteY3" fmla="*/ 51311 h 172755"/>
              <a:gd name="connsiteX4" fmla="*/ 61913 w 192181"/>
              <a:gd name="connsiteY4" fmla="*/ 56074 h 172755"/>
              <a:gd name="connsiteX5" fmla="*/ 64294 w 192181"/>
              <a:gd name="connsiteY5" fmla="*/ 63218 h 172755"/>
              <a:gd name="connsiteX6" fmla="*/ 83344 w 192181"/>
              <a:gd name="connsiteY6" fmla="*/ 65599 h 172755"/>
              <a:gd name="connsiteX7" fmla="*/ 107156 w 192181"/>
              <a:gd name="connsiteY7" fmla="*/ 65599 h 172755"/>
              <a:gd name="connsiteX8" fmla="*/ 154781 w 192181"/>
              <a:gd name="connsiteY8" fmla="*/ 60836 h 172755"/>
              <a:gd name="connsiteX9" fmla="*/ 192181 w 192181"/>
              <a:gd name="connsiteY9" fmla="*/ 61490 h 172755"/>
              <a:gd name="connsiteX10" fmla="*/ 190500 w 192181"/>
              <a:gd name="connsiteY10" fmla="*/ 72743 h 172755"/>
              <a:gd name="connsiteX11" fmla="*/ 185738 w 192181"/>
              <a:gd name="connsiteY11" fmla="*/ 79886 h 172755"/>
              <a:gd name="connsiteX12" fmla="*/ 171450 w 192181"/>
              <a:gd name="connsiteY12" fmla="*/ 82268 h 172755"/>
              <a:gd name="connsiteX13" fmla="*/ 164306 w 192181"/>
              <a:gd name="connsiteY13" fmla="*/ 84649 h 172755"/>
              <a:gd name="connsiteX14" fmla="*/ 123825 w 192181"/>
              <a:gd name="connsiteY14" fmla="*/ 89411 h 172755"/>
              <a:gd name="connsiteX15" fmla="*/ 135918 w 192181"/>
              <a:gd name="connsiteY15" fmla="*/ 102812 h 172755"/>
              <a:gd name="connsiteX16" fmla="*/ 128588 w 192181"/>
              <a:gd name="connsiteY16" fmla="*/ 115605 h 172755"/>
              <a:gd name="connsiteX17" fmla="*/ 137038 w 192181"/>
              <a:gd name="connsiteY17" fmla="*/ 120694 h 172755"/>
              <a:gd name="connsiteX18" fmla="*/ 128588 w 192181"/>
              <a:gd name="connsiteY18" fmla="*/ 139418 h 172755"/>
              <a:gd name="connsiteX19" fmla="*/ 140494 w 192181"/>
              <a:gd name="connsiteY19" fmla="*/ 163230 h 172755"/>
              <a:gd name="connsiteX20" fmla="*/ 109538 w 192181"/>
              <a:gd name="connsiteY20" fmla="*/ 172755 h 172755"/>
              <a:gd name="connsiteX21" fmla="*/ 92869 w 192181"/>
              <a:gd name="connsiteY21" fmla="*/ 170374 h 172755"/>
              <a:gd name="connsiteX22" fmla="*/ 28575 w 192181"/>
              <a:gd name="connsiteY22" fmla="*/ 167993 h 172755"/>
              <a:gd name="connsiteX23" fmla="*/ 21431 w 192181"/>
              <a:gd name="connsiteY23" fmla="*/ 163230 h 172755"/>
              <a:gd name="connsiteX24" fmla="*/ 2381 w 192181"/>
              <a:gd name="connsiteY24" fmla="*/ 141799 h 172755"/>
              <a:gd name="connsiteX25" fmla="*/ 0 w 192181"/>
              <a:gd name="connsiteY25" fmla="*/ 134655 h 172755"/>
              <a:gd name="connsiteX26" fmla="*/ 7144 w 192181"/>
              <a:gd name="connsiteY26" fmla="*/ 96555 h 172755"/>
              <a:gd name="connsiteX27" fmla="*/ 11906 w 192181"/>
              <a:gd name="connsiteY27" fmla="*/ 89411 h 172755"/>
              <a:gd name="connsiteX28" fmla="*/ 14288 w 192181"/>
              <a:gd name="connsiteY28" fmla="*/ 79886 h 172755"/>
              <a:gd name="connsiteX29" fmla="*/ 18396 w 192181"/>
              <a:gd name="connsiteY29" fmla="*/ 51359 h 172755"/>
              <a:gd name="connsiteX30" fmla="*/ 26428 w 192181"/>
              <a:gd name="connsiteY30" fmla="*/ 31141 h 172755"/>
              <a:gd name="connsiteX31" fmla="*/ 26194 w 192181"/>
              <a:gd name="connsiteY31" fmla="*/ 1305 h 172755"/>
              <a:gd name="connsiteX0" fmla="*/ 26194 w 192181"/>
              <a:gd name="connsiteY0" fmla="*/ 1305 h 172755"/>
              <a:gd name="connsiteX1" fmla="*/ 47625 w 192181"/>
              <a:gd name="connsiteY1" fmla="*/ 8449 h 172755"/>
              <a:gd name="connsiteX2" fmla="*/ 50006 w 192181"/>
              <a:gd name="connsiteY2" fmla="*/ 37024 h 172755"/>
              <a:gd name="connsiteX3" fmla="*/ 54769 w 192181"/>
              <a:gd name="connsiteY3" fmla="*/ 51311 h 172755"/>
              <a:gd name="connsiteX4" fmla="*/ 61913 w 192181"/>
              <a:gd name="connsiteY4" fmla="*/ 56074 h 172755"/>
              <a:gd name="connsiteX5" fmla="*/ 64294 w 192181"/>
              <a:gd name="connsiteY5" fmla="*/ 63218 h 172755"/>
              <a:gd name="connsiteX6" fmla="*/ 83344 w 192181"/>
              <a:gd name="connsiteY6" fmla="*/ 65599 h 172755"/>
              <a:gd name="connsiteX7" fmla="*/ 107156 w 192181"/>
              <a:gd name="connsiteY7" fmla="*/ 65599 h 172755"/>
              <a:gd name="connsiteX8" fmla="*/ 154781 w 192181"/>
              <a:gd name="connsiteY8" fmla="*/ 60836 h 172755"/>
              <a:gd name="connsiteX9" fmla="*/ 192181 w 192181"/>
              <a:gd name="connsiteY9" fmla="*/ 61490 h 172755"/>
              <a:gd name="connsiteX10" fmla="*/ 190500 w 192181"/>
              <a:gd name="connsiteY10" fmla="*/ 72743 h 172755"/>
              <a:gd name="connsiteX11" fmla="*/ 185738 w 192181"/>
              <a:gd name="connsiteY11" fmla="*/ 79886 h 172755"/>
              <a:gd name="connsiteX12" fmla="*/ 171450 w 192181"/>
              <a:gd name="connsiteY12" fmla="*/ 82268 h 172755"/>
              <a:gd name="connsiteX13" fmla="*/ 164306 w 192181"/>
              <a:gd name="connsiteY13" fmla="*/ 84649 h 172755"/>
              <a:gd name="connsiteX14" fmla="*/ 123825 w 192181"/>
              <a:gd name="connsiteY14" fmla="*/ 89411 h 172755"/>
              <a:gd name="connsiteX15" fmla="*/ 135918 w 192181"/>
              <a:gd name="connsiteY15" fmla="*/ 102812 h 172755"/>
              <a:gd name="connsiteX16" fmla="*/ 128588 w 192181"/>
              <a:gd name="connsiteY16" fmla="*/ 115605 h 172755"/>
              <a:gd name="connsiteX17" fmla="*/ 137038 w 192181"/>
              <a:gd name="connsiteY17" fmla="*/ 120694 h 172755"/>
              <a:gd name="connsiteX18" fmla="*/ 128588 w 192181"/>
              <a:gd name="connsiteY18" fmla="*/ 139418 h 172755"/>
              <a:gd name="connsiteX19" fmla="*/ 139187 w 192181"/>
              <a:gd name="connsiteY19" fmla="*/ 155386 h 172755"/>
              <a:gd name="connsiteX20" fmla="*/ 109538 w 192181"/>
              <a:gd name="connsiteY20" fmla="*/ 172755 h 172755"/>
              <a:gd name="connsiteX21" fmla="*/ 92869 w 192181"/>
              <a:gd name="connsiteY21" fmla="*/ 170374 h 172755"/>
              <a:gd name="connsiteX22" fmla="*/ 28575 w 192181"/>
              <a:gd name="connsiteY22" fmla="*/ 167993 h 172755"/>
              <a:gd name="connsiteX23" fmla="*/ 21431 w 192181"/>
              <a:gd name="connsiteY23" fmla="*/ 163230 h 172755"/>
              <a:gd name="connsiteX24" fmla="*/ 2381 w 192181"/>
              <a:gd name="connsiteY24" fmla="*/ 141799 h 172755"/>
              <a:gd name="connsiteX25" fmla="*/ 0 w 192181"/>
              <a:gd name="connsiteY25" fmla="*/ 134655 h 172755"/>
              <a:gd name="connsiteX26" fmla="*/ 7144 w 192181"/>
              <a:gd name="connsiteY26" fmla="*/ 96555 h 172755"/>
              <a:gd name="connsiteX27" fmla="*/ 11906 w 192181"/>
              <a:gd name="connsiteY27" fmla="*/ 89411 h 172755"/>
              <a:gd name="connsiteX28" fmla="*/ 14288 w 192181"/>
              <a:gd name="connsiteY28" fmla="*/ 79886 h 172755"/>
              <a:gd name="connsiteX29" fmla="*/ 18396 w 192181"/>
              <a:gd name="connsiteY29" fmla="*/ 51359 h 172755"/>
              <a:gd name="connsiteX30" fmla="*/ 26428 w 192181"/>
              <a:gd name="connsiteY30" fmla="*/ 31141 h 172755"/>
              <a:gd name="connsiteX31" fmla="*/ 26194 w 192181"/>
              <a:gd name="connsiteY31" fmla="*/ 1305 h 172755"/>
              <a:gd name="connsiteX0" fmla="*/ 26194 w 192181"/>
              <a:gd name="connsiteY0" fmla="*/ 1305 h 318336"/>
              <a:gd name="connsiteX1" fmla="*/ 47625 w 192181"/>
              <a:gd name="connsiteY1" fmla="*/ 8449 h 318336"/>
              <a:gd name="connsiteX2" fmla="*/ 50006 w 192181"/>
              <a:gd name="connsiteY2" fmla="*/ 37024 h 318336"/>
              <a:gd name="connsiteX3" fmla="*/ 54769 w 192181"/>
              <a:gd name="connsiteY3" fmla="*/ 51311 h 318336"/>
              <a:gd name="connsiteX4" fmla="*/ 61913 w 192181"/>
              <a:gd name="connsiteY4" fmla="*/ 56074 h 318336"/>
              <a:gd name="connsiteX5" fmla="*/ 64294 w 192181"/>
              <a:gd name="connsiteY5" fmla="*/ 63218 h 318336"/>
              <a:gd name="connsiteX6" fmla="*/ 83344 w 192181"/>
              <a:gd name="connsiteY6" fmla="*/ 65599 h 318336"/>
              <a:gd name="connsiteX7" fmla="*/ 107156 w 192181"/>
              <a:gd name="connsiteY7" fmla="*/ 65599 h 318336"/>
              <a:gd name="connsiteX8" fmla="*/ 154781 w 192181"/>
              <a:gd name="connsiteY8" fmla="*/ 60836 h 318336"/>
              <a:gd name="connsiteX9" fmla="*/ 192181 w 192181"/>
              <a:gd name="connsiteY9" fmla="*/ 61490 h 318336"/>
              <a:gd name="connsiteX10" fmla="*/ 190500 w 192181"/>
              <a:gd name="connsiteY10" fmla="*/ 72743 h 318336"/>
              <a:gd name="connsiteX11" fmla="*/ 185738 w 192181"/>
              <a:gd name="connsiteY11" fmla="*/ 79886 h 318336"/>
              <a:gd name="connsiteX12" fmla="*/ 171450 w 192181"/>
              <a:gd name="connsiteY12" fmla="*/ 82268 h 318336"/>
              <a:gd name="connsiteX13" fmla="*/ 164306 w 192181"/>
              <a:gd name="connsiteY13" fmla="*/ 84649 h 318336"/>
              <a:gd name="connsiteX14" fmla="*/ 123825 w 192181"/>
              <a:gd name="connsiteY14" fmla="*/ 89411 h 318336"/>
              <a:gd name="connsiteX15" fmla="*/ 135918 w 192181"/>
              <a:gd name="connsiteY15" fmla="*/ 102812 h 318336"/>
              <a:gd name="connsiteX16" fmla="*/ 128588 w 192181"/>
              <a:gd name="connsiteY16" fmla="*/ 115605 h 318336"/>
              <a:gd name="connsiteX17" fmla="*/ 137038 w 192181"/>
              <a:gd name="connsiteY17" fmla="*/ 120694 h 318336"/>
              <a:gd name="connsiteX18" fmla="*/ 128588 w 192181"/>
              <a:gd name="connsiteY18" fmla="*/ 139418 h 318336"/>
              <a:gd name="connsiteX19" fmla="*/ 139187 w 192181"/>
              <a:gd name="connsiteY19" fmla="*/ 155386 h 318336"/>
              <a:gd name="connsiteX20" fmla="*/ 109538 w 192181"/>
              <a:gd name="connsiteY20" fmla="*/ 172755 h 318336"/>
              <a:gd name="connsiteX21" fmla="*/ 92869 w 192181"/>
              <a:gd name="connsiteY21" fmla="*/ 170374 h 318336"/>
              <a:gd name="connsiteX22" fmla="*/ 28575 w 192181"/>
              <a:gd name="connsiteY22" fmla="*/ 167993 h 318336"/>
              <a:gd name="connsiteX23" fmla="*/ 21431 w 192181"/>
              <a:gd name="connsiteY23" fmla="*/ 163230 h 318336"/>
              <a:gd name="connsiteX24" fmla="*/ 2381 w 192181"/>
              <a:gd name="connsiteY24" fmla="*/ 141799 h 318336"/>
              <a:gd name="connsiteX25" fmla="*/ 0 w 192181"/>
              <a:gd name="connsiteY25" fmla="*/ 134655 h 318336"/>
              <a:gd name="connsiteX26" fmla="*/ 7144 w 192181"/>
              <a:gd name="connsiteY26" fmla="*/ 96555 h 318336"/>
              <a:gd name="connsiteX27" fmla="*/ 11906 w 192181"/>
              <a:gd name="connsiteY27" fmla="*/ 89411 h 318336"/>
              <a:gd name="connsiteX28" fmla="*/ 14288 w 192181"/>
              <a:gd name="connsiteY28" fmla="*/ 79886 h 318336"/>
              <a:gd name="connsiteX29" fmla="*/ 18396 w 192181"/>
              <a:gd name="connsiteY29" fmla="*/ 51359 h 318336"/>
              <a:gd name="connsiteX30" fmla="*/ 26428 w 192181"/>
              <a:gd name="connsiteY30" fmla="*/ 31141 h 318336"/>
              <a:gd name="connsiteX31" fmla="*/ 26194 w 192181"/>
              <a:gd name="connsiteY31" fmla="*/ 1305 h 318336"/>
              <a:gd name="connsiteX0" fmla="*/ 26194 w 192181"/>
              <a:gd name="connsiteY0" fmla="*/ 1305 h 234793"/>
              <a:gd name="connsiteX1" fmla="*/ 47625 w 192181"/>
              <a:gd name="connsiteY1" fmla="*/ 8449 h 234793"/>
              <a:gd name="connsiteX2" fmla="*/ 50006 w 192181"/>
              <a:gd name="connsiteY2" fmla="*/ 37024 h 234793"/>
              <a:gd name="connsiteX3" fmla="*/ 54769 w 192181"/>
              <a:gd name="connsiteY3" fmla="*/ 51311 h 234793"/>
              <a:gd name="connsiteX4" fmla="*/ 61913 w 192181"/>
              <a:gd name="connsiteY4" fmla="*/ 56074 h 234793"/>
              <a:gd name="connsiteX5" fmla="*/ 64294 w 192181"/>
              <a:gd name="connsiteY5" fmla="*/ 63218 h 234793"/>
              <a:gd name="connsiteX6" fmla="*/ 83344 w 192181"/>
              <a:gd name="connsiteY6" fmla="*/ 65599 h 234793"/>
              <a:gd name="connsiteX7" fmla="*/ 107156 w 192181"/>
              <a:gd name="connsiteY7" fmla="*/ 65599 h 234793"/>
              <a:gd name="connsiteX8" fmla="*/ 154781 w 192181"/>
              <a:gd name="connsiteY8" fmla="*/ 60836 h 234793"/>
              <a:gd name="connsiteX9" fmla="*/ 192181 w 192181"/>
              <a:gd name="connsiteY9" fmla="*/ 61490 h 234793"/>
              <a:gd name="connsiteX10" fmla="*/ 190500 w 192181"/>
              <a:gd name="connsiteY10" fmla="*/ 72743 h 234793"/>
              <a:gd name="connsiteX11" fmla="*/ 185738 w 192181"/>
              <a:gd name="connsiteY11" fmla="*/ 79886 h 234793"/>
              <a:gd name="connsiteX12" fmla="*/ 171450 w 192181"/>
              <a:gd name="connsiteY12" fmla="*/ 82268 h 234793"/>
              <a:gd name="connsiteX13" fmla="*/ 164306 w 192181"/>
              <a:gd name="connsiteY13" fmla="*/ 84649 h 234793"/>
              <a:gd name="connsiteX14" fmla="*/ 123825 w 192181"/>
              <a:gd name="connsiteY14" fmla="*/ 89411 h 234793"/>
              <a:gd name="connsiteX15" fmla="*/ 135918 w 192181"/>
              <a:gd name="connsiteY15" fmla="*/ 102812 h 234793"/>
              <a:gd name="connsiteX16" fmla="*/ 128588 w 192181"/>
              <a:gd name="connsiteY16" fmla="*/ 115605 h 234793"/>
              <a:gd name="connsiteX17" fmla="*/ 137038 w 192181"/>
              <a:gd name="connsiteY17" fmla="*/ 120694 h 234793"/>
              <a:gd name="connsiteX18" fmla="*/ 128588 w 192181"/>
              <a:gd name="connsiteY18" fmla="*/ 139418 h 234793"/>
              <a:gd name="connsiteX19" fmla="*/ 139187 w 192181"/>
              <a:gd name="connsiteY19" fmla="*/ 155386 h 234793"/>
              <a:gd name="connsiteX20" fmla="*/ 109538 w 192181"/>
              <a:gd name="connsiteY20" fmla="*/ 172755 h 234793"/>
              <a:gd name="connsiteX21" fmla="*/ 92869 w 192181"/>
              <a:gd name="connsiteY21" fmla="*/ 170374 h 234793"/>
              <a:gd name="connsiteX22" fmla="*/ 28575 w 192181"/>
              <a:gd name="connsiteY22" fmla="*/ 167993 h 234793"/>
              <a:gd name="connsiteX23" fmla="*/ 21431 w 192181"/>
              <a:gd name="connsiteY23" fmla="*/ 163230 h 234793"/>
              <a:gd name="connsiteX24" fmla="*/ 2381 w 192181"/>
              <a:gd name="connsiteY24" fmla="*/ 141799 h 234793"/>
              <a:gd name="connsiteX25" fmla="*/ 0 w 192181"/>
              <a:gd name="connsiteY25" fmla="*/ 134655 h 234793"/>
              <a:gd name="connsiteX26" fmla="*/ 7144 w 192181"/>
              <a:gd name="connsiteY26" fmla="*/ 96555 h 234793"/>
              <a:gd name="connsiteX27" fmla="*/ 11906 w 192181"/>
              <a:gd name="connsiteY27" fmla="*/ 89411 h 234793"/>
              <a:gd name="connsiteX28" fmla="*/ 14288 w 192181"/>
              <a:gd name="connsiteY28" fmla="*/ 79886 h 234793"/>
              <a:gd name="connsiteX29" fmla="*/ 18396 w 192181"/>
              <a:gd name="connsiteY29" fmla="*/ 51359 h 234793"/>
              <a:gd name="connsiteX30" fmla="*/ 26428 w 192181"/>
              <a:gd name="connsiteY30" fmla="*/ 31141 h 234793"/>
              <a:gd name="connsiteX31" fmla="*/ 26194 w 192181"/>
              <a:gd name="connsiteY31" fmla="*/ 1305 h 234793"/>
              <a:gd name="connsiteX0" fmla="*/ 26194 w 192181"/>
              <a:gd name="connsiteY0" fmla="*/ 1305 h 172755"/>
              <a:gd name="connsiteX1" fmla="*/ 47625 w 192181"/>
              <a:gd name="connsiteY1" fmla="*/ 8449 h 172755"/>
              <a:gd name="connsiteX2" fmla="*/ 50006 w 192181"/>
              <a:gd name="connsiteY2" fmla="*/ 37024 h 172755"/>
              <a:gd name="connsiteX3" fmla="*/ 54769 w 192181"/>
              <a:gd name="connsiteY3" fmla="*/ 51311 h 172755"/>
              <a:gd name="connsiteX4" fmla="*/ 61913 w 192181"/>
              <a:gd name="connsiteY4" fmla="*/ 56074 h 172755"/>
              <a:gd name="connsiteX5" fmla="*/ 64294 w 192181"/>
              <a:gd name="connsiteY5" fmla="*/ 63218 h 172755"/>
              <a:gd name="connsiteX6" fmla="*/ 83344 w 192181"/>
              <a:gd name="connsiteY6" fmla="*/ 65599 h 172755"/>
              <a:gd name="connsiteX7" fmla="*/ 107156 w 192181"/>
              <a:gd name="connsiteY7" fmla="*/ 65599 h 172755"/>
              <a:gd name="connsiteX8" fmla="*/ 154781 w 192181"/>
              <a:gd name="connsiteY8" fmla="*/ 60836 h 172755"/>
              <a:gd name="connsiteX9" fmla="*/ 192181 w 192181"/>
              <a:gd name="connsiteY9" fmla="*/ 61490 h 172755"/>
              <a:gd name="connsiteX10" fmla="*/ 190500 w 192181"/>
              <a:gd name="connsiteY10" fmla="*/ 72743 h 172755"/>
              <a:gd name="connsiteX11" fmla="*/ 185738 w 192181"/>
              <a:gd name="connsiteY11" fmla="*/ 79886 h 172755"/>
              <a:gd name="connsiteX12" fmla="*/ 171450 w 192181"/>
              <a:gd name="connsiteY12" fmla="*/ 82268 h 172755"/>
              <a:gd name="connsiteX13" fmla="*/ 164306 w 192181"/>
              <a:gd name="connsiteY13" fmla="*/ 84649 h 172755"/>
              <a:gd name="connsiteX14" fmla="*/ 123825 w 192181"/>
              <a:gd name="connsiteY14" fmla="*/ 89411 h 172755"/>
              <a:gd name="connsiteX15" fmla="*/ 135918 w 192181"/>
              <a:gd name="connsiteY15" fmla="*/ 102812 h 172755"/>
              <a:gd name="connsiteX16" fmla="*/ 128588 w 192181"/>
              <a:gd name="connsiteY16" fmla="*/ 115605 h 172755"/>
              <a:gd name="connsiteX17" fmla="*/ 137038 w 192181"/>
              <a:gd name="connsiteY17" fmla="*/ 120694 h 172755"/>
              <a:gd name="connsiteX18" fmla="*/ 128588 w 192181"/>
              <a:gd name="connsiteY18" fmla="*/ 139418 h 172755"/>
              <a:gd name="connsiteX19" fmla="*/ 139187 w 192181"/>
              <a:gd name="connsiteY19" fmla="*/ 155386 h 172755"/>
              <a:gd name="connsiteX20" fmla="*/ 109538 w 192181"/>
              <a:gd name="connsiteY20" fmla="*/ 172755 h 172755"/>
              <a:gd name="connsiteX21" fmla="*/ 92869 w 192181"/>
              <a:gd name="connsiteY21" fmla="*/ 170374 h 172755"/>
              <a:gd name="connsiteX22" fmla="*/ 28575 w 192181"/>
              <a:gd name="connsiteY22" fmla="*/ 167993 h 172755"/>
              <a:gd name="connsiteX23" fmla="*/ 21431 w 192181"/>
              <a:gd name="connsiteY23" fmla="*/ 163230 h 172755"/>
              <a:gd name="connsiteX24" fmla="*/ 2381 w 192181"/>
              <a:gd name="connsiteY24" fmla="*/ 141799 h 172755"/>
              <a:gd name="connsiteX25" fmla="*/ 0 w 192181"/>
              <a:gd name="connsiteY25" fmla="*/ 134655 h 172755"/>
              <a:gd name="connsiteX26" fmla="*/ 7144 w 192181"/>
              <a:gd name="connsiteY26" fmla="*/ 96555 h 172755"/>
              <a:gd name="connsiteX27" fmla="*/ 11906 w 192181"/>
              <a:gd name="connsiteY27" fmla="*/ 89411 h 172755"/>
              <a:gd name="connsiteX28" fmla="*/ 14288 w 192181"/>
              <a:gd name="connsiteY28" fmla="*/ 79886 h 172755"/>
              <a:gd name="connsiteX29" fmla="*/ 18396 w 192181"/>
              <a:gd name="connsiteY29" fmla="*/ 51359 h 172755"/>
              <a:gd name="connsiteX30" fmla="*/ 26428 w 192181"/>
              <a:gd name="connsiteY30" fmla="*/ 31141 h 172755"/>
              <a:gd name="connsiteX31" fmla="*/ 26194 w 192181"/>
              <a:gd name="connsiteY31" fmla="*/ 1305 h 172755"/>
              <a:gd name="connsiteX0" fmla="*/ 26194 w 192181"/>
              <a:gd name="connsiteY0" fmla="*/ 1305 h 172755"/>
              <a:gd name="connsiteX1" fmla="*/ 47625 w 192181"/>
              <a:gd name="connsiteY1" fmla="*/ 8449 h 172755"/>
              <a:gd name="connsiteX2" fmla="*/ 50006 w 192181"/>
              <a:gd name="connsiteY2" fmla="*/ 37024 h 172755"/>
              <a:gd name="connsiteX3" fmla="*/ 54769 w 192181"/>
              <a:gd name="connsiteY3" fmla="*/ 51311 h 172755"/>
              <a:gd name="connsiteX4" fmla="*/ 61913 w 192181"/>
              <a:gd name="connsiteY4" fmla="*/ 56074 h 172755"/>
              <a:gd name="connsiteX5" fmla="*/ 64294 w 192181"/>
              <a:gd name="connsiteY5" fmla="*/ 63218 h 172755"/>
              <a:gd name="connsiteX6" fmla="*/ 83344 w 192181"/>
              <a:gd name="connsiteY6" fmla="*/ 65599 h 172755"/>
              <a:gd name="connsiteX7" fmla="*/ 107156 w 192181"/>
              <a:gd name="connsiteY7" fmla="*/ 65599 h 172755"/>
              <a:gd name="connsiteX8" fmla="*/ 154781 w 192181"/>
              <a:gd name="connsiteY8" fmla="*/ 60836 h 172755"/>
              <a:gd name="connsiteX9" fmla="*/ 192181 w 192181"/>
              <a:gd name="connsiteY9" fmla="*/ 61490 h 172755"/>
              <a:gd name="connsiteX10" fmla="*/ 190500 w 192181"/>
              <a:gd name="connsiteY10" fmla="*/ 72743 h 172755"/>
              <a:gd name="connsiteX11" fmla="*/ 185738 w 192181"/>
              <a:gd name="connsiteY11" fmla="*/ 79886 h 172755"/>
              <a:gd name="connsiteX12" fmla="*/ 171450 w 192181"/>
              <a:gd name="connsiteY12" fmla="*/ 82268 h 172755"/>
              <a:gd name="connsiteX13" fmla="*/ 164306 w 192181"/>
              <a:gd name="connsiteY13" fmla="*/ 84649 h 172755"/>
              <a:gd name="connsiteX14" fmla="*/ 123825 w 192181"/>
              <a:gd name="connsiteY14" fmla="*/ 89411 h 172755"/>
              <a:gd name="connsiteX15" fmla="*/ 135918 w 192181"/>
              <a:gd name="connsiteY15" fmla="*/ 102812 h 172755"/>
              <a:gd name="connsiteX16" fmla="*/ 128588 w 192181"/>
              <a:gd name="connsiteY16" fmla="*/ 115605 h 172755"/>
              <a:gd name="connsiteX17" fmla="*/ 137038 w 192181"/>
              <a:gd name="connsiteY17" fmla="*/ 120694 h 172755"/>
              <a:gd name="connsiteX18" fmla="*/ 128588 w 192181"/>
              <a:gd name="connsiteY18" fmla="*/ 139418 h 172755"/>
              <a:gd name="connsiteX19" fmla="*/ 139187 w 192181"/>
              <a:gd name="connsiteY19" fmla="*/ 155386 h 172755"/>
              <a:gd name="connsiteX20" fmla="*/ 109538 w 192181"/>
              <a:gd name="connsiteY20" fmla="*/ 172755 h 172755"/>
              <a:gd name="connsiteX21" fmla="*/ 92869 w 192181"/>
              <a:gd name="connsiteY21" fmla="*/ 170374 h 172755"/>
              <a:gd name="connsiteX22" fmla="*/ 28575 w 192181"/>
              <a:gd name="connsiteY22" fmla="*/ 167993 h 172755"/>
              <a:gd name="connsiteX23" fmla="*/ 21431 w 192181"/>
              <a:gd name="connsiteY23" fmla="*/ 163230 h 172755"/>
              <a:gd name="connsiteX24" fmla="*/ 2381 w 192181"/>
              <a:gd name="connsiteY24" fmla="*/ 141799 h 172755"/>
              <a:gd name="connsiteX25" fmla="*/ 0 w 192181"/>
              <a:gd name="connsiteY25" fmla="*/ 134655 h 172755"/>
              <a:gd name="connsiteX26" fmla="*/ 7144 w 192181"/>
              <a:gd name="connsiteY26" fmla="*/ 96555 h 172755"/>
              <a:gd name="connsiteX27" fmla="*/ 11906 w 192181"/>
              <a:gd name="connsiteY27" fmla="*/ 89411 h 172755"/>
              <a:gd name="connsiteX28" fmla="*/ 14288 w 192181"/>
              <a:gd name="connsiteY28" fmla="*/ 79886 h 172755"/>
              <a:gd name="connsiteX29" fmla="*/ 18396 w 192181"/>
              <a:gd name="connsiteY29" fmla="*/ 51359 h 172755"/>
              <a:gd name="connsiteX30" fmla="*/ 26428 w 192181"/>
              <a:gd name="connsiteY30" fmla="*/ 31141 h 172755"/>
              <a:gd name="connsiteX31" fmla="*/ 26194 w 192181"/>
              <a:gd name="connsiteY31" fmla="*/ 1305 h 172755"/>
              <a:gd name="connsiteX0" fmla="*/ 26194 w 192181"/>
              <a:gd name="connsiteY0" fmla="*/ 1305 h 172755"/>
              <a:gd name="connsiteX1" fmla="*/ 47625 w 192181"/>
              <a:gd name="connsiteY1" fmla="*/ 8449 h 172755"/>
              <a:gd name="connsiteX2" fmla="*/ 50006 w 192181"/>
              <a:gd name="connsiteY2" fmla="*/ 37024 h 172755"/>
              <a:gd name="connsiteX3" fmla="*/ 54769 w 192181"/>
              <a:gd name="connsiteY3" fmla="*/ 51311 h 172755"/>
              <a:gd name="connsiteX4" fmla="*/ 61913 w 192181"/>
              <a:gd name="connsiteY4" fmla="*/ 56074 h 172755"/>
              <a:gd name="connsiteX5" fmla="*/ 64294 w 192181"/>
              <a:gd name="connsiteY5" fmla="*/ 63218 h 172755"/>
              <a:gd name="connsiteX6" fmla="*/ 83344 w 192181"/>
              <a:gd name="connsiteY6" fmla="*/ 65599 h 172755"/>
              <a:gd name="connsiteX7" fmla="*/ 107156 w 192181"/>
              <a:gd name="connsiteY7" fmla="*/ 65599 h 172755"/>
              <a:gd name="connsiteX8" fmla="*/ 154781 w 192181"/>
              <a:gd name="connsiteY8" fmla="*/ 60836 h 172755"/>
              <a:gd name="connsiteX9" fmla="*/ 192181 w 192181"/>
              <a:gd name="connsiteY9" fmla="*/ 61490 h 172755"/>
              <a:gd name="connsiteX10" fmla="*/ 190500 w 192181"/>
              <a:gd name="connsiteY10" fmla="*/ 72743 h 172755"/>
              <a:gd name="connsiteX11" fmla="*/ 185738 w 192181"/>
              <a:gd name="connsiteY11" fmla="*/ 79886 h 172755"/>
              <a:gd name="connsiteX12" fmla="*/ 171450 w 192181"/>
              <a:gd name="connsiteY12" fmla="*/ 82268 h 172755"/>
              <a:gd name="connsiteX13" fmla="*/ 164306 w 192181"/>
              <a:gd name="connsiteY13" fmla="*/ 84649 h 172755"/>
              <a:gd name="connsiteX14" fmla="*/ 123825 w 192181"/>
              <a:gd name="connsiteY14" fmla="*/ 89411 h 172755"/>
              <a:gd name="connsiteX15" fmla="*/ 135918 w 192181"/>
              <a:gd name="connsiteY15" fmla="*/ 102812 h 172755"/>
              <a:gd name="connsiteX16" fmla="*/ 128588 w 192181"/>
              <a:gd name="connsiteY16" fmla="*/ 115605 h 172755"/>
              <a:gd name="connsiteX17" fmla="*/ 137038 w 192181"/>
              <a:gd name="connsiteY17" fmla="*/ 120694 h 172755"/>
              <a:gd name="connsiteX18" fmla="*/ 128588 w 192181"/>
              <a:gd name="connsiteY18" fmla="*/ 139418 h 172755"/>
              <a:gd name="connsiteX19" fmla="*/ 139187 w 192181"/>
              <a:gd name="connsiteY19" fmla="*/ 155386 h 172755"/>
              <a:gd name="connsiteX20" fmla="*/ 109538 w 192181"/>
              <a:gd name="connsiteY20" fmla="*/ 172755 h 172755"/>
              <a:gd name="connsiteX21" fmla="*/ 92869 w 192181"/>
              <a:gd name="connsiteY21" fmla="*/ 170374 h 172755"/>
              <a:gd name="connsiteX22" fmla="*/ 28575 w 192181"/>
              <a:gd name="connsiteY22" fmla="*/ 167993 h 172755"/>
              <a:gd name="connsiteX23" fmla="*/ 21431 w 192181"/>
              <a:gd name="connsiteY23" fmla="*/ 163230 h 172755"/>
              <a:gd name="connsiteX24" fmla="*/ 2381 w 192181"/>
              <a:gd name="connsiteY24" fmla="*/ 141799 h 172755"/>
              <a:gd name="connsiteX25" fmla="*/ 0 w 192181"/>
              <a:gd name="connsiteY25" fmla="*/ 134655 h 172755"/>
              <a:gd name="connsiteX26" fmla="*/ 7144 w 192181"/>
              <a:gd name="connsiteY26" fmla="*/ 96555 h 172755"/>
              <a:gd name="connsiteX27" fmla="*/ 11906 w 192181"/>
              <a:gd name="connsiteY27" fmla="*/ 89411 h 172755"/>
              <a:gd name="connsiteX28" fmla="*/ 14288 w 192181"/>
              <a:gd name="connsiteY28" fmla="*/ 79886 h 172755"/>
              <a:gd name="connsiteX29" fmla="*/ 18396 w 192181"/>
              <a:gd name="connsiteY29" fmla="*/ 51359 h 172755"/>
              <a:gd name="connsiteX30" fmla="*/ 26428 w 192181"/>
              <a:gd name="connsiteY30" fmla="*/ 31141 h 172755"/>
              <a:gd name="connsiteX31" fmla="*/ 26194 w 192181"/>
              <a:gd name="connsiteY31" fmla="*/ 1305 h 172755"/>
              <a:gd name="connsiteX0" fmla="*/ 26194 w 192181"/>
              <a:gd name="connsiteY0" fmla="*/ 1305 h 172755"/>
              <a:gd name="connsiteX1" fmla="*/ 47625 w 192181"/>
              <a:gd name="connsiteY1" fmla="*/ 8449 h 172755"/>
              <a:gd name="connsiteX2" fmla="*/ 50006 w 192181"/>
              <a:gd name="connsiteY2" fmla="*/ 37024 h 172755"/>
              <a:gd name="connsiteX3" fmla="*/ 54769 w 192181"/>
              <a:gd name="connsiteY3" fmla="*/ 51311 h 172755"/>
              <a:gd name="connsiteX4" fmla="*/ 61913 w 192181"/>
              <a:gd name="connsiteY4" fmla="*/ 56074 h 172755"/>
              <a:gd name="connsiteX5" fmla="*/ 64294 w 192181"/>
              <a:gd name="connsiteY5" fmla="*/ 63218 h 172755"/>
              <a:gd name="connsiteX6" fmla="*/ 83344 w 192181"/>
              <a:gd name="connsiteY6" fmla="*/ 65599 h 172755"/>
              <a:gd name="connsiteX7" fmla="*/ 107156 w 192181"/>
              <a:gd name="connsiteY7" fmla="*/ 65599 h 172755"/>
              <a:gd name="connsiteX8" fmla="*/ 154781 w 192181"/>
              <a:gd name="connsiteY8" fmla="*/ 60836 h 172755"/>
              <a:gd name="connsiteX9" fmla="*/ 192181 w 192181"/>
              <a:gd name="connsiteY9" fmla="*/ 61490 h 172755"/>
              <a:gd name="connsiteX10" fmla="*/ 190500 w 192181"/>
              <a:gd name="connsiteY10" fmla="*/ 72743 h 172755"/>
              <a:gd name="connsiteX11" fmla="*/ 185738 w 192181"/>
              <a:gd name="connsiteY11" fmla="*/ 79886 h 172755"/>
              <a:gd name="connsiteX12" fmla="*/ 171450 w 192181"/>
              <a:gd name="connsiteY12" fmla="*/ 82268 h 172755"/>
              <a:gd name="connsiteX13" fmla="*/ 164306 w 192181"/>
              <a:gd name="connsiteY13" fmla="*/ 84649 h 172755"/>
              <a:gd name="connsiteX14" fmla="*/ 123825 w 192181"/>
              <a:gd name="connsiteY14" fmla="*/ 89411 h 172755"/>
              <a:gd name="connsiteX15" fmla="*/ 135918 w 192181"/>
              <a:gd name="connsiteY15" fmla="*/ 102812 h 172755"/>
              <a:gd name="connsiteX16" fmla="*/ 128588 w 192181"/>
              <a:gd name="connsiteY16" fmla="*/ 115605 h 172755"/>
              <a:gd name="connsiteX17" fmla="*/ 137038 w 192181"/>
              <a:gd name="connsiteY17" fmla="*/ 120694 h 172755"/>
              <a:gd name="connsiteX18" fmla="*/ 128588 w 192181"/>
              <a:gd name="connsiteY18" fmla="*/ 139418 h 172755"/>
              <a:gd name="connsiteX19" fmla="*/ 131343 w 192181"/>
              <a:gd name="connsiteY19" fmla="*/ 157347 h 172755"/>
              <a:gd name="connsiteX20" fmla="*/ 109538 w 192181"/>
              <a:gd name="connsiteY20" fmla="*/ 172755 h 172755"/>
              <a:gd name="connsiteX21" fmla="*/ 92869 w 192181"/>
              <a:gd name="connsiteY21" fmla="*/ 170374 h 172755"/>
              <a:gd name="connsiteX22" fmla="*/ 28575 w 192181"/>
              <a:gd name="connsiteY22" fmla="*/ 167993 h 172755"/>
              <a:gd name="connsiteX23" fmla="*/ 21431 w 192181"/>
              <a:gd name="connsiteY23" fmla="*/ 163230 h 172755"/>
              <a:gd name="connsiteX24" fmla="*/ 2381 w 192181"/>
              <a:gd name="connsiteY24" fmla="*/ 141799 h 172755"/>
              <a:gd name="connsiteX25" fmla="*/ 0 w 192181"/>
              <a:gd name="connsiteY25" fmla="*/ 134655 h 172755"/>
              <a:gd name="connsiteX26" fmla="*/ 7144 w 192181"/>
              <a:gd name="connsiteY26" fmla="*/ 96555 h 172755"/>
              <a:gd name="connsiteX27" fmla="*/ 11906 w 192181"/>
              <a:gd name="connsiteY27" fmla="*/ 89411 h 172755"/>
              <a:gd name="connsiteX28" fmla="*/ 14288 w 192181"/>
              <a:gd name="connsiteY28" fmla="*/ 79886 h 172755"/>
              <a:gd name="connsiteX29" fmla="*/ 18396 w 192181"/>
              <a:gd name="connsiteY29" fmla="*/ 51359 h 172755"/>
              <a:gd name="connsiteX30" fmla="*/ 26428 w 192181"/>
              <a:gd name="connsiteY30" fmla="*/ 31141 h 172755"/>
              <a:gd name="connsiteX31" fmla="*/ 26194 w 192181"/>
              <a:gd name="connsiteY31" fmla="*/ 1305 h 172755"/>
              <a:gd name="connsiteX0" fmla="*/ 26194 w 192181"/>
              <a:gd name="connsiteY0" fmla="*/ 1305 h 172755"/>
              <a:gd name="connsiteX1" fmla="*/ 47625 w 192181"/>
              <a:gd name="connsiteY1" fmla="*/ 8449 h 172755"/>
              <a:gd name="connsiteX2" fmla="*/ 50006 w 192181"/>
              <a:gd name="connsiteY2" fmla="*/ 37024 h 172755"/>
              <a:gd name="connsiteX3" fmla="*/ 54769 w 192181"/>
              <a:gd name="connsiteY3" fmla="*/ 51311 h 172755"/>
              <a:gd name="connsiteX4" fmla="*/ 61913 w 192181"/>
              <a:gd name="connsiteY4" fmla="*/ 56074 h 172755"/>
              <a:gd name="connsiteX5" fmla="*/ 64294 w 192181"/>
              <a:gd name="connsiteY5" fmla="*/ 63218 h 172755"/>
              <a:gd name="connsiteX6" fmla="*/ 83344 w 192181"/>
              <a:gd name="connsiteY6" fmla="*/ 65599 h 172755"/>
              <a:gd name="connsiteX7" fmla="*/ 107156 w 192181"/>
              <a:gd name="connsiteY7" fmla="*/ 65599 h 172755"/>
              <a:gd name="connsiteX8" fmla="*/ 154781 w 192181"/>
              <a:gd name="connsiteY8" fmla="*/ 60836 h 172755"/>
              <a:gd name="connsiteX9" fmla="*/ 192181 w 192181"/>
              <a:gd name="connsiteY9" fmla="*/ 61490 h 172755"/>
              <a:gd name="connsiteX10" fmla="*/ 190500 w 192181"/>
              <a:gd name="connsiteY10" fmla="*/ 72743 h 172755"/>
              <a:gd name="connsiteX11" fmla="*/ 185738 w 192181"/>
              <a:gd name="connsiteY11" fmla="*/ 79886 h 172755"/>
              <a:gd name="connsiteX12" fmla="*/ 171450 w 192181"/>
              <a:gd name="connsiteY12" fmla="*/ 82268 h 172755"/>
              <a:gd name="connsiteX13" fmla="*/ 164306 w 192181"/>
              <a:gd name="connsiteY13" fmla="*/ 84649 h 172755"/>
              <a:gd name="connsiteX14" fmla="*/ 123825 w 192181"/>
              <a:gd name="connsiteY14" fmla="*/ 89411 h 172755"/>
              <a:gd name="connsiteX15" fmla="*/ 135918 w 192181"/>
              <a:gd name="connsiteY15" fmla="*/ 102812 h 172755"/>
              <a:gd name="connsiteX16" fmla="*/ 128588 w 192181"/>
              <a:gd name="connsiteY16" fmla="*/ 115605 h 172755"/>
              <a:gd name="connsiteX17" fmla="*/ 137038 w 192181"/>
              <a:gd name="connsiteY17" fmla="*/ 120694 h 172755"/>
              <a:gd name="connsiteX18" fmla="*/ 128588 w 192181"/>
              <a:gd name="connsiteY18" fmla="*/ 139418 h 172755"/>
              <a:gd name="connsiteX19" fmla="*/ 135919 w 192181"/>
              <a:gd name="connsiteY19" fmla="*/ 157347 h 172755"/>
              <a:gd name="connsiteX20" fmla="*/ 109538 w 192181"/>
              <a:gd name="connsiteY20" fmla="*/ 172755 h 172755"/>
              <a:gd name="connsiteX21" fmla="*/ 92869 w 192181"/>
              <a:gd name="connsiteY21" fmla="*/ 170374 h 172755"/>
              <a:gd name="connsiteX22" fmla="*/ 28575 w 192181"/>
              <a:gd name="connsiteY22" fmla="*/ 167993 h 172755"/>
              <a:gd name="connsiteX23" fmla="*/ 21431 w 192181"/>
              <a:gd name="connsiteY23" fmla="*/ 163230 h 172755"/>
              <a:gd name="connsiteX24" fmla="*/ 2381 w 192181"/>
              <a:gd name="connsiteY24" fmla="*/ 141799 h 172755"/>
              <a:gd name="connsiteX25" fmla="*/ 0 w 192181"/>
              <a:gd name="connsiteY25" fmla="*/ 134655 h 172755"/>
              <a:gd name="connsiteX26" fmla="*/ 7144 w 192181"/>
              <a:gd name="connsiteY26" fmla="*/ 96555 h 172755"/>
              <a:gd name="connsiteX27" fmla="*/ 11906 w 192181"/>
              <a:gd name="connsiteY27" fmla="*/ 89411 h 172755"/>
              <a:gd name="connsiteX28" fmla="*/ 14288 w 192181"/>
              <a:gd name="connsiteY28" fmla="*/ 79886 h 172755"/>
              <a:gd name="connsiteX29" fmla="*/ 18396 w 192181"/>
              <a:gd name="connsiteY29" fmla="*/ 51359 h 172755"/>
              <a:gd name="connsiteX30" fmla="*/ 26428 w 192181"/>
              <a:gd name="connsiteY30" fmla="*/ 31141 h 172755"/>
              <a:gd name="connsiteX31" fmla="*/ 26194 w 192181"/>
              <a:gd name="connsiteY31" fmla="*/ 1305 h 172755"/>
              <a:gd name="connsiteX0" fmla="*/ 26194 w 192181"/>
              <a:gd name="connsiteY0" fmla="*/ 1305 h 172755"/>
              <a:gd name="connsiteX1" fmla="*/ 47625 w 192181"/>
              <a:gd name="connsiteY1" fmla="*/ 8449 h 172755"/>
              <a:gd name="connsiteX2" fmla="*/ 50006 w 192181"/>
              <a:gd name="connsiteY2" fmla="*/ 37024 h 172755"/>
              <a:gd name="connsiteX3" fmla="*/ 54769 w 192181"/>
              <a:gd name="connsiteY3" fmla="*/ 51311 h 172755"/>
              <a:gd name="connsiteX4" fmla="*/ 61913 w 192181"/>
              <a:gd name="connsiteY4" fmla="*/ 56074 h 172755"/>
              <a:gd name="connsiteX5" fmla="*/ 64294 w 192181"/>
              <a:gd name="connsiteY5" fmla="*/ 63218 h 172755"/>
              <a:gd name="connsiteX6" fmla="*/ 83344 w 192181"/>
              <a:gd name="connsiteY6" fmla="*/ 65599 h 172755"/>
              <a:gd name="connsiteX7" fmla="*/ 107156 w 192181"/>
              <a:gd name="connsiteY7" fmla="*/ 65599 h 172755"/>
              <a:gd name="connsiteX8" fmla="*/ 154781 w 192181"/>
              <a:gd name="connsiteY8" fmla="*/ 60836 h 172755"/>
              <a:gd name="connsiteX9" fmla="*/ 192181 w 192181"/>
              <a:gd name="connsiteY9" fmla="*/ 61490 h 172755"/>
              <a:gd name="connsiteX10" fmla="*/ 190500 w 192181"/>
              <a:gd name="connsiteY10" fmla="*/ 72743 h 172755"/>
              <a:gd name="connsiteX11" fmla="*/ 185738 w 192181"/>
              <a:gd name="connsiteY11" fmla="*/ 79886 h 172755"/>
              <a:gd name="connsiteX12" fmla="*/ 171450 w 192181"/>
              <a:gd name="connsiteY12" fmla="*/ 82268 h 172755"/>
              <a:gd name="connsiteX13" fmla="*/ 164306 w 192181"/>
              <a:gd name="connsiteY13" fmla="*/ 84649 h 172755"/>
              <a:gd name="connsiteX14" fmla="*/ 123825 w 192181"/>
              <a:gd name="connsiteY14" fmla="*/ 89411 h 172755"/>
              <a:gd name="connsiteX15" fmla="*/ 135918 w 192181"/>
              <a:gd name="connsiteY15" fmla="*/ 102812 h 172755"/>
              <a:gd name="connsiteX16" fmla="*/ 128588 w 192181"/>
              <a:gd name="connsiteY16" fmla="*/ 115605 h 172755"/>
              <a:gd name="connsiteX17" fmla="*/ 137038 w 192181"/>
              <a:gd name="connsiteY17" fmla="*/ 120694 h 172755"/>
              <a:gd name="connsiteX18" fmla="*/ 128588 w 192181"/>
              <a:gd name="connsiteY18" fmla="*/ 139418 h 172755"/>
              <a:gd name="connsiteX19" fmla="*/ 135919 w 192181"/>
              <a:gd name="connsiteY19" fmla="*/ 157347 h 172755"/>
              <a:gd name="connsiteX20" fmla="*/ 109538 w 192181"/>
              <a:gd name="connsiteY20" fmla="*/ 172755 h 172755"/>
              <a:gd name="connsiteX21" fmla="*/ 92869 w 192181"/>
              <a:gd name="connsiteY21" fmla="*/ 170374 h 172755"/>
              <a:gd name="connsiteX22" fmla="*/ 28575 w 192181"/>
              <a:gd name="connsiteY22" fmla="*/ 167993 h 172755"/>
              <a:gd name="connsiteX23" fmla="*/ 21431 w 192181"/>
              <a:gd name="connsiteY23" fmla="*/ 163230 h 172755"/>
              <a:gd name="connsiteX24" fmla="*/ 2381 w 192181"/>
              <a:gd name="connsiteY24" fmla="*/ 141799 h 172755"/>
              <a:gd name="connsiteX25" fmla="*/ 0 w 192181"/>
              <a:gd name="connsiteY25" fmla="*/ 134655 h 172755"/>
              <a:gd name="connsiteX26" fmla="*/ 7144 w 192181"/>
              <a:gd name="connsiteY26" fmla="*/ 96555 h 172755"/>
              <a:gd name="connsiteX27" fmla="*/ 11906 w 192181"/>
              <a:gd name="connsiteY27" fmla="*/ 89411 h 172755"/>
              <a:gd name="connsiteX28" fmla="*/ 14288 w 192181"/>
              <a:gd name="connsiteY28" fmla="*/ 79886 h 172755"/>
              <a:gd name="connsiteX29" fmla="*/ 18396 w 192181"/>
              <a:gd name="connsiteY29" fmla="*/ 51359 h 172755"/>
              <a:gd name="connsiteX30" fmla="*/ 26428 w 192181"/>
              <a:gd name="connsiteY30" fmla="*/ 31141 h 172755"/>
              <a:gd name="connsiteX31" fmla="*/ 26194 w 192181"/>
              <a:gd name="connsiteY31" fmla="*/ 1305 h 172755"/>
              <a:gd name="connsiteX0" fmla="*/ 26194 w 192181"/>
              <a:gd name="connsiteY0" fmla="*/ 1305 h 172755"/>
              <a:gd name="connsiteX1" fmla="*/ 47625 w 192181"/>
              <a:gd name="connsiteY1" fmla="*/ 8449 h 172755"/>
              <a:gd name="connsiteX2" fmla="*/ 50006 w 192181"/>
              <a:gd name="connsiteY2" fmla="*/ 37024 h 172755"/>
              <a:gd name="connsiteX3" fmla="*/ 54769 w 192181"/>
              <a:gd name="connsiteY3" fmla="*/ 51311 h 172755"/>
              <a:gd name="connsiteX4" fmla="*/ 61913 w 192181"/>
              <a:gd name="connsiteY4" fmla="*/ 56074 h 172755"/>
              <a:gd name="connsiteX5" fmla="*/ 64294 w 192181"/>
              <a:gd name="connsiteY5" fmla="*/ 63218 h 172755"/>
              <a:gd name="connsiteX6" fmla="*/ 83344 w 192181"/>
              <a:gd name="connsiteY6" fmla="*/ 65599 h 172755"/>
              <a:gd name="connsiteX7" fmla="*/ 107156 w 192181"/>
              <a:gd name="connsiteY7" fmla="*/ 65599 h 172755"/>
              <a:gd name="connsiteX8" fmla="*/ 154781 w 192181"/>
              <a:gd name="connsiteY8" fmla="*/ 60836 h 172755"/>
              <a:gd name="connsiteX9" fmla="*/ 192181 w 192181"/>
              <a:gd name="connsiteY9" fmla="*/ 61490 h 172755"/>
              <a:gd name="connsiteX10" fmla="*/ 190500 w 192181"/>
              <a:gd name="connsiteY10" fmla="*/ 72743 h 172755"/>
              <a:gd name="connsiteX11" fmla="*/ 185738 w 192181"/>
              <a:gd name="connsiteY11" fmla="*/ 79886 h 172755"/>
              <a:gd name="connsiteX12" fmla="*/ 171450 w 192181"/>
              <a:gd name="connsiteY12" fmla="*/ 82268 h 172755"/>
              <a:gd name="connsiteX13" fmla="*/ 164306 w 192181"/>
              <a:gd name="connsiteY13" fmla="*/ 84649 h 172755"/>
              <a:gd name="connsiteX14" fmla="*/ 123825 w 192181"/>
              <a:gd name="connsiteY14" fmla="*/ 89411 h 172755"/>
              <a:gd name="connsiteX15" fmla="*/ 135918 w 192181"/>
              <a:gd name="connsiteY15" fmla="*/ 102812 h 172755"/>
              <a:gd name="connsiteX16" fmla="*/ 128588 w 192181"/>
              <a:gd name="connsiteY16" fmla="*/ 115605 h 172755"/>
              <a:gd name="connsiteX17" fmla="*/ 137038 w 192181"/>
              <a:gd name="connsiteY17" fmla="*/ 120694 h 172755"/>
              <a:gd name="connsiteX18" fmla="*/ 128588 w 192181"/>
              <a:gd name="connsiteY18" fmla="*/ 139418 h 172755"/>
              <a:gd name="connsiteX19" fmla="*/ 135919 w 192181"/>
              <a:gd name="connsiteY19" fmla="*/ 157347 h 172755"/>
              <a:gd name="connsiteX20" fmla="*/ 109538 w 192181"/>
              <a:gd name="connsiteY20" fmla="*/ 172755 h 172755"/>
              <a:gd name="connsiteX21" fmla="*/ 92869 w 192181"/>
              <a:gd name="connsiteY21" fmla="*/ 170374 h 172755"/>
              <a:gd name="connsiteX22" fmla="*/ 28575 w 192181"/>
              <a:gd name="connsiteY22" fmla="*/ 167993 h 172755"/>
              <a:gd name="connsiteX23" fmla="*/ 21431 w 192181"/>
              <a:gd name="connsiteY23" fmla="*/ 163230 h 172755"/>
              <a:gd name="connsiteX24" fmla="*/ 2381 w 192181"/>
              <a:gd name="connsiteY24" fmla="*/ 141799 h 172755"/>
              <a:gd name="connsiteX25" fmla="*/ 0 w 192181"/>
              <a:gd name="connsiteY25" fmla="*/ 134655 h 172755"/>
              <a:gd name="connsiteX26" fmla="*/ 7144 w 192181"/>
              <a:gd name="connsiteY26" fmla="*/ 96555 h 172755"/>
              <a:gd name="connsiteX27" fmla="*/ 11906 w 192181"/>
              <a:gd name="connsiteY27" fmla="*/ 89411 h 172755"/>
              <a:gd name="connsiteX28" fmla="*/ 14288 w 192181"/>
              <a:gd name="connsiteY28" fmla="*/ 79886 h 172755"/>
              <a:gd name="connsiteX29" fmla="*/ 18396 w 192181"/>
              <a:gd name="connsiteY29" fmla="*/ 51359 h 172755"/>
              <a:gd name="connsiteX30" fmla="*/ 26428 w 192181"/>
              <a:gd name="connsiteY30" fmla="*/ 31141 h 172755"/>
              <a:gd name="connsiteX31" fmla="*/ 26194 w 192181"/>
              <a:gd name="connsiteY31" fmla="*/ 1305 h 172755"/>
              <a:gd name="connsiteX0" fmla="*/ 26194 w 192181"/>
              <a:gd name="connsiteY0" fmla="*/ 1305 h 172755"/>
              <a:gd name="connsiteX1" fmla="*/ 47625 w 192181"/>
              <a:gd name="connsiteY1" fmla="*/ 8449 h 172755"/>
              <a:gd name="connsiteX2" fmla="*/ 50006 w 192181"/>
              <a:gd name="connsiteY2" fmla="*/ 37024 h 172755"/>
              <a:gd name="connsiteX3" fmla="*/ 54769 w 192181"/>
              <a:gd name="connsiteY3" fmla="*/ 51311 h 172755"/>
              <a:gd name="connsiteX4" fmla="*/ 61913 w 192181"/>
              <a:gd name="connsiteY4" fmla="*/ 56074 h 172755"/>
              <a:gd name="connsiteX5" fmla="*/ 64294 w 192181"/>
              <a:gd name="connsiteY5" fmla="*/ 63218 h 172755"/>
              <a:gd name="connsiteX6" fmla="*/ 83344 w 192181"/>
              <a:gd name="connsiteY6" fmla="*/ 65599 h 172755"/>
              <a:gd name="connsiteX7" fmla="*/ 107156 w 192181"/>
              <a:gd name="connsiteY7" fmla="*/ 65599 h 172755"/>
              <a:gd name="connsiteX8" fmla="*/ 154781 w 192181"/>
              <a:gd name="connsiteY8" fmla="*/ 60836 h 172755"/>
              <a:gd name="connsiteX9" fmla="*/ 192181 w 192181"/>
              <a:gd name="connsiteY9" fmla="*/ 61490 h 172755"/>
              <a:gd name="connsiteX10" fmla="*/ 190500 w 192181"/>
              <a:gd name="connsiteY10" fmla="*/ 72743 h 172755"/>
              <a:gd name="connsiteX11" fmla="*/ 185738 w 192181"/>
              <a:gd name="connsiteY11" fmla="*/ 79886 h 172755"/>
              <a:gd name="connsiteX12" fmla="*/ 171450 w 192181"/>
              <a:gd name="connsiteY12" fmla="*/ 82268 h 172755"/>
              <a:gd name="connsiteX13" fmla="*/ 164306 w 192181"/>
              <a:gd name="connsiteY13" fmla="*/ 84649 h 172755"/>
              <a:gd name="connsiteX14" fmla="*/ 123825 w 192181"/>
              <a:gd name="connsiteY14" fmla="*/ 89411 h 172755"/>
              <a:gd name="connsiteX15" fmla="*/ 135918 w 192181"/>
              <a:gd name="connsiteY15" fmla="*/ 102812 h 172755"/>
              <a:gd name="connsiteX16" fmla="*/ 128588 w 192181"/>
              <a:gd name="connsiteY16" fmla="*/ 115605 h 172755"/>
              <a:gd name="connsiteX17" fmla="*/ 137038 w 192181"/>
              <a:gd name="connsiteY17" fmla="*/ 120694 h 172755"/>
              <a:gd name="connsiteX18" fmla="*/ 128588 w 192181"/>
              <a:gd name="connsiteY18" fmla="*/ 139418 h 172755"/>
              <a:gd name="connsiteX19" fmla="*/ 135919 w 192181"/>
              <a:gd name="connsiteY19" fmla="*/ 157347 h 172755"/>
              <a:gd name="connsiteX20" fmla="*/ 109538 w 192181"/>
              <a:gd name="connsiteY20" fmla="*/ 172755 h 172755"/>
              <a:gd name="connsiteX21" fmla="*/ 92869 w 192181"/>
              <a:gd name="connsiteY21" fmla="*/ 170374 h 172755"/>
              <a:gd name="connsiteX22" fmla="*/ 28575 w 192181"/>
              <a:gd name="connsiteY22" fmla="*/ 167993 h 172755"/>
              <a:gd name="connsiteX23" fmla="*/ 21431 w 192181"/>
              <a:gd name="connsiteY23" fmla="*/ 163230 h 172755"/>
              <a:gd name="connsiteX24" fmla="*/ 2381 w 192181"/>
              <a:gd name="connsiteY24" fmla="*/ 141799 h 172755"/>
              <a:gd name="connsiteX25" fmla="*/ 0 w 192181"/>
              <a:gd name="connsiteY25" fmla="*/ 134655 h 172755"/>
              <a:gd name="connsiteX26" fmla="*/ 7144 w 192181"/>
              <a:gd name="connsiteY26" fmla="*/ 96555 h 172755"/>
              <a:gd name="connsiteX27" fmla="*/ 11906 w 192181"/>
              <a:gd name="connsiteY27" fmla="*/ 89411 h 172755"/>
              <a:gd name="connsiteX28" fmla="*/ 14288 w 192181"/>
              <a:gd name="connsiteY28" fmla="*/ 79886 h 172755"/>
              <a:gd name="connsiteX29" fmla="*/ 18396 w 192181"/>
              <a:gd name="connsiteY29" fmla="*/ 51359 h 172755"/>
              <a:gd name="connsiteX30" fmla="*/ 26428 w 192181"/>
              <a:gd name="connsiteY30" fmla="*/ 31141 h 172755"/>
              <a:gd name="connsiteX31" fmla="*/ 26194 w 192181"/>
              <a:gd name="connsiteY31" fmla="*/ 1305 h 172755"/>
              <a:gd name="connsiteX0" fmla="*/ 26194 w 192181"/>
              <a:gd name="connsiteY0" fmla="*/ 1305 h 172755"/>
              <a:gd name="connsiteX1" fmla="*/ 47625 w 192181"/>
              <a:gd name="connsiteY1" fmla="*/ 8449 h 172755"/>
              <a:gd name="connsiteX2" fmla="*/ 50006 w 192181"/>
              <a:gd name="connsiteY2" fmla="*/ 37024 h 172755"/>
              <a:gd name="connsiteX3" fmla="*/ 54769 w 192181"/>
              <a:gd name="connsiteY3" fmla="*/ 51311 h 172755"/>
              <a:gd name="connsiteX4" fmla="*/ 61913 w 192181"/>
              <a:gd name="connsiteY4" fmla="*/ 56074 h 172755"/>
              <a:gd name="connsiteX5" fmla="*/ 64294 w 192181"/>
              <a:gd name="connsiteY5" fmla="*/ 63218 h 172755"/>
              <a:gd name="connsiteX6" fmla="*/ 83344 w 192181"/>
              <a:gd name="connsiteY6" fmla="*/ 65599 h 172755"/>
              <a:gd name="connsiteX7" fmla="*/ 107156 w 192181"/>
              <a:gd name="connsiteY7" fmla="*/ 65599 h 172755"/>
              <a:gd name="connsiteX8" fmla="*/ 154781 w 192181"/>
              <a:gd name="connsiteY8" fmla="*/ 60836 h 172755"/>
              <a:gd name="connsiteX9" fmla="*/ 192181 w 192181"/>
              <a:gd name="connsiteY9" fmla="*/ 61490 h 172755"/>
              <a:gd name="connsiteX10" fmla="*/ 190500 w 192181"/>
              <a:gd name="connsiteY10" fmla="*/ 72743 h 172755"/>
              <a:gd name="connsiteX11" fmla="*/ 185738 w 192181"/>
              <a:gd name="connsiteY11" fmla="*/ 79886 h 172755"/>
              <a:gd name="connsiteX12" fmla="*/ 171450 w 192181"/>
              <a:gd name="connsiteY12" fmla="*/ 82268 h 172755"/>
              <a:gd name="connsiteX13" fmla="*/ 164306 w 192181"/>
              <a:gd name="connsiteY13" fmla="*/ 84649 h 172755"/>
              <a:gd name="connsiteX14" fmla="*/ 123825 w 192181"/>
              <a:gd name="connsiteY14" fmla="*/ 89411 h 172755"/>
              <a:gd name="connsiteX15" fmla="*/ 135918 w 192181"/>
              <a:gd name="connsiteY15" fmla="*/ 102812 h 172755"/>
              <a:gd name="connsiteX16" fmla="*/ 128588 w 192181"/>
              <a:gd name="connsiteY16" fmla="*/ 115605 h 172755"/>
              <a:gd name="connsiteX17" fmla="*/ 137038 w 192181"/>
              <a:gd name="connsiteY17" fmla="*/ 120694 h 172755"/>
              <a:gd name="connsiteX18" fmla="*/ 128588 w 192181"/>
              <a:gd name="connsiteY18" fmla="*/ 139418 h 172755"/>
              <a:gd name="connsiteX19" fmla="*/ 135919 w 192181"/>
              <a:gd name="connsiteY19" fmla="*/ 157347 h 172755"/>
              <a:gd name="connsiteX20" fmla="*/ 109538 w 192181"/>
              <a:gd name="connsiteY20" fmla="*/ 172755 h 172755"/>
              <a:gd name="connsiteX21" fmla="*/ 92869 w 192181"/>
              <a:gd name="connsiteY21" fmla="*/ 170374 h 172755"/>
              <a:gd name="connsiteX22" fmla="*/ 28575 w 192181"/>
              <a:gd name="connsiteY22" fmla="*/ 167993 h 172755"/>
              <a:gd name="connsiteX23" fmla="*/ 21431 w 192181"/>
              <a:gd name="connsiteY23" fmla="*/ 163230 h 172755"/>
              <a:gd name="connsiteX24" fmla="*/ 2381 w 192181"/>
              <a:gd name="connsiteY24" fmla="*/ 141799 h 172755"/>
              <a:gd name="connsiteX25" fmla="*/ 0 w 192181"/>
              <a:gd name="connsiteY25" fmla="*/ 134655 h 172755"/>
              <a:gd name="connsiteX26" fmla="*/ 7144 w 192181"/>
              <a:gd name="connsiteY26" fmla="*/ 96555 h 172755"/>
              <a:gd name="connsiteX27" fmla="*/ 11906 w 192181"/>
              <a:gd name="connsiteY27" fmla="*/ 89411 h 172755"/>
              <a:gd name="connsiteX28" fmla="*/ 14288 w 192181"/>
              <a:gd name="connsiteY28" fmla="*/ 79886 h 172755"/>
              <a:gd name="connsiteX29" fmla="*/ 18396 w 192181"/>
              <a:gd name="connsiteY29" fmla="*/ 51359 h 172755"/>
              <a:gd name="connsiteX30" fmla="*/ 26428 w 192181"/>
              <a:gd name="connsiteY30" fmla="*/ 31141 h 172755"/>
              <a:gd name="connsiteX31" fmla="*/ 26194 w 192181"/>
              <a:gd name="connsiteY31" fmla="*/ 1305 h 172755"/>
              <a:gd name="connsiteX0" fmla="*/ 26194 w 192181"/>
              <a:gd name="connsiteY0" fmla="*/ 1305 h 172755"/>
              <a:gd name="connsiteX1" fmla="*/ 47625 w 192181"/>
              <a:gd name="connsiteY1" fmla="*/ 8449 h 172755"/>
              <a:gd name="connsiteX2" fmla="*/ 50006 w 192181"/>
              <a:gd name="connsiteY2" fmla="*/ 37024 h 172755"/>
              <a:gd name="connsiteX3" fmla="*/ 54769 w 192181"/>
              <a:gd name="connsiteY3" fmla="*/ 51311 h 172755"/>
              <a:gd name="connsiteX4" fmla="*/ 61913 w 192181"/>
              <a:gd name="connsiteY4" fmla="*/ 56074 h 172755"/>
              <a:gd name="connsiteX5" fmla="*/ 64294 w 192181"/>
              <a:gd name="connsiteY5" fmla="*/ 63218 h 172755"/>
              <a:gd name="connsiteX6" fmla="*/ 83344 w 192181"/>
              <a:gd name="connsiteY6" fmla="*/ 65599 h 172755"/>
              <a:gd name="connsiteX7" fmla="*/ 107156 w 192181"/>
              <a:gd name="connsiteY7" fmla="*/ 65599 h 172755"/>
              <a:gd name="connsiteX8" fmla="*/ 154781 w 192181"/>
              <a:gd name="connsiteY8" fmla="*/ 60836 h 172755"/>
              <a:gd name="connsiteX9" fmla="*/ 192181 w 192181"/>
              <a:gd name="connsiteY9" fmla="*/ 61490 h 172755"/>
              <a:gd name="connsiteX10" fmla="*/ 190500 w 192181"/>
              <a:gd name="connsiteY10" fmla="*/ 72743 h 172755"/>
              <a:gd name="connsiteX11" fmla="*/ 185738 w 192181"/>
              <a:gd name="connsiteY11" fmla="*/ 79886 h 172755"/>
              <a:gd name="connsiteX12" fmla="*/ 171450 w 192181"/>
              <a:gd name="connsiteY12" fmla="*/ 82268 h 172755"/>
              <a:gd name="connsiteX13" fmla="*/ 164306 w 192181"/>
              <a:gd name="connsiteY13" fmla="*/ 84649 h 172755"/>
              <a:gd name="connsiteX14" fmla="*/ 123825 w 192181"/>
              <a:gd name="connsiteY14" fmla="*/ 89411 h 172755"/>
              <a:gd name="connsiteX15" fmla="*/ 135918 w 192181"/>
              <a:gd name="connsiteY15" fmla="*/ 102812 h 172755"/>
              <a:gd name="connsiteX16" fmla="*/ 128588 w 192181"/>
              <a:gd name="connsiteY16" fmla="*/ 115605 h 172755"/>
              <a:gd name="connsiteX17" fmla="*/ 137038 w 192181"/>
              <a:gd name="connsiteY17" fmla="*/ 120694 h 172755"/>
              <a:gd name="connsiteX18" fmla="*/ 128588 w 192181"/>
              <a:gd name="connsiteY18" fmla="*/ 139418 h 172755"/>
              <a:gd name="connsiteX19" fmla="*/ 135919 w 192181"/>
              <a:gd name="connsiteY19" fmla="*/ 157347 h 172755"/>
              <a:gd name="connsiteX20" fmla="*/ 109538 w 192181"/>
              <a:gd name="connsiteY20" fmla="*/ 172755 h 172755"/>
              <a:gd name="connsiteX21" fmla="*/ 92869 w 192181"/>
              <a:gd name="connsiteY21" fmla="*/ 170374 h 172755"/>
              <a:gd name="connsiteX22" fmla="*/ 28575 w 192181"/>
              <a:gd name="connsiteY22" fmla="*/ 167993 h 172755"/>
              <a:gd name="connsiteX23" fmla="*/ 21431 w 192181"/>
              <a:gd name="connsiteY23" fmla="*/ 163230 h 172755"/>
              <a:gd name="connsiteX24" fmla="*/ 2381 w 192181"/>
              <a:gd name="connsiteY24" fmla="*/ 141799 h 172755"/>
              <a:gd name="connsiteX25" fmla="*/ 0 w 192181"/>
              <a:gd name="connsiteY25" fmla="*/ 134655 h 172755"/>
              <a:gd name="connsiteX26" fmla="*/ 7144 w 192181"/>
              <a:gd name="connsiteY26" fmla="*/ 96555 h 172755"/>
              <a:gd name="connsiteX27" fmla="*/ 11906 w 192181"/>
              <a:gd name="connsiteY27" fmla="*/ 89411 h 172755"/>
              <a:gd name="connsiteX28" fmla="*/ 14288 w 192181"/>
              <a:gd name="connsiteY28" fmla="*/ 79886 h 172755"/>
              <a:gd name="connsiteX29" fmla="*/ 18396 w 192181"/>
              <a:gd name="connsiteY29" fmla="*/ 51359 h 172755"/>
              <a:gd name="connsiteX30" fmla="*/ 26428 w 192181"/>
              <a:gd name="connsiteY30" fmla="*/ 31141 h 172755"/>
              <a:gd name="connsiteX31" fmla="*/ 26194 w 192181"/>
              <a:gd name="connsiteY31" fmla="*/ 1305 h 172755"/>
              <a:gd name="connsiteX0" fmla="*/ 26194 w 192181"/>
              <a:gd name="connsiteY0" fmla="*/ 1305 h 172755"/>
              <a:gd name="connsiteX1" fmla="*/ 47625 w 192181"/>
              <a:gd name="connsiteY1" fmla="*/ 8449 h 172755"/>
              <a:gd name="connsiteX2" fmla="*/ 50006 w 192181"/>
              <a:gd name="connsiteY2" fmla="*/ 37024 h 172755"/>
              <a:gd name="connsiteX3" fmla="*/ 54769 w 192181"/>
              <a:gd name="connsiteY3" fmla="*/ 51311 h 172755"/>
              <a:gd name="connsiteX4" fmla="*/ 61913 w 192181"/>
              <a:gd name="connsiteY4" fmla="*/ 56074 h 172755"/>
              <a:gd name="connsiteX5" fmla="*/ 64294 w 192181"/>
              <a:gd name="connsiteY5" fmla="*/ 63218 h 172755"/>
              <a:gd name="connsiteX6" fmla="*/ 83344 w 192181"/>
              <a:gd name="connsiteY6" fmla="*/ 65599 h 172755"/>
              <a:gd name="connsiteX7" fmla="*/ 107156 w 192181"/>
              <a:gd name="connsiteY7" fmla="*/ 65599 h 172755"/>
              <a:gd name="connsiteX8" fmla="*/ 154781 w 192181"/>
              <a:gd name="connsiteY8" fmla="*/ 60836 h 172755"/>
              <a:gd name="connsiteX9" fmla="*/ 192181 w 192181"/>
              <a:gd name="connsiteY9" fmla="*/ 61490 h 172755"/>
              <a:gd name="connsiteX10" fmla="*/ 190500 w 192181"/>
              <a:gd name="connsiteY10" fmla="*/ 72743 h 172755"/>
              <a:gd name="connsiteX11" fmla="*/ 185738 w 192181"/>
              <a:gd name="connsiteY11" fmla="*/ 79886 h 172755"/>
              <a:gd name="connsiteX12" fmla="*/ 171450 w 192181"/>
              <a:gd name="connsiteY12" fmla="*/ 82268 h 172755"/>
              <a:gd name="connsiteX13" fmla="*/ 164306 w 192181"/>
              <a:gd name="connsiteY13" fmla="*/ 84649 h 172755"/>
              <a:gd name="connsiteX14" fmla="*/ 123825 w 192181"/>
              <a:gd name="connsiteY14" fmla="*/ 89411 h 172755"/>
              <a:gd name="connsiteX15" fmla="*/ 135918 w 192181"/>
              <a:gd name="connsiteY15" fmla="*/ 102812 h 172755"/>
              <a:gd name="connsiteX16" fmla="*/ 128588 w 192181"/>
              <a:gd name="connsiteY16" fmla="*/ 115605 h 172755"/>
              <a:gd name="connsiteX17" fmla="*/ 137038 w 192181"/>
              <a:gd name="connsiteY17" fmla="*/ 120694 h 172755"/>
              <a:gd name="connsiteX18" fmla="*/ 128588 w 192181"/>
              <a:gd name="connsiteY18" fmla="*/ 139418 h 172755"/>
              <a:gd name="connsiteX19" fmla="*/ 135919 w 192181"/>
              <a:gd name="connsiteY19" fmla="*/ 157347 h 172755"/>
              <a:gd name="connsiteX20" fmla="*/ 109538 w 192181"/>
              <a:gd name="connsiteY20" fmla="*/ 172755 h 172755"/>
              <a:gd name="connsiteX21" fmla="*/ 92869 w 192181"/>
              <a:gd name="connsiteY21" fmla="*/ 170374 h 172755"/>
              <a:gd name="connsiteX22" fmla="*/ 28575 w 192181"/>
              <a:gd name="connsiteY22" fmla="*/ 167993 h 172755"/>
              <a:gd name="connsiteX23" fmla="*/ 21431 w 192181"/>
              <a:gd name="connsiteY23" fmla="*/ 163230 h 172755"/>
              <a:gd name="connsiteX24" fmla="*/ 2381 w 192181"/>
              <a:gd name="connsiteY24" fmla="*/ 141799 h 172755"/>
              <a:gd name="connsiteX25" fmla="*/ 0 w 192181"/>
              <a:gd name="connsiteY25" fmla="*/ 134655 h 172755"/>
              <a:gd name="connsiteX26" fmla="*/ 7144 w 192181"/>
              <a:gd name="connsiteY26" fmla="*/ 96555 h 172755"/>
              <a:gd name="connsiteX27" fmla="*/ 11906 w 192181"/>
              <a:gd name="connsiteY27" fmla="*/ 89411 h 172755"/>
              <a:gd name="connsiteX28" fmla="*/ 14288 w 192181"/>
              <a:gd name="connsiteY28" fmla="*/ 79886 h 172755"/>
              <a:gd name="connsiteX29" fmla="*/ 18396 w 192181"/>
              <a:gd name="connsiteY29" fmla="*/ 51359 h 172755"/>
              <a:gd name="connsiteX30" fmla="*/ 26428 w 192181"/>
              <a:gd name="connsiteY30" fmla="*/ 31141 h 172755"/>
              <a:gd name="connsiteX31" fmla="*/ 26194 w 192181"/>
              <a:gd name="connsiteY31" fmla="*/ 1305 h 172755"/>
              <a:gd name="connsiteX0" fmla="*/ 26194 w 192181"/>
              <a:gd name="connsiteY0" fmla="*/ 1305 h 172755"/>
              <a:gd name="connsiteX1" fmla="*/ 47625 w 192181"/>
              <a:gd name="connsiteY1" fmla="*/ 8449 h 172755"/>
              <a:gd name="connsiteX2" fmla="*/ 50006 w 192181"/>
              <a:gd name="connsiteY2" fmla="*/ 37024 h 172755"/>
              <a:gd name="connsiteX3" fmla="*/ 54769 w 192181"/>
              <a:gd name="connsiteY3" fmla="*/ 51311 h 172755"/>
              <a:gd name="connsiteX4" fmla="*/ 61913 w 192181"/>
              <a:gd name="connsiteY4" fmla="*/ 56074 h 172755"/>
              <a:gd name="connsiteX5" fmla="*/ 64294 w 192181"/>
              <a:gd name="connsiteY5" fmla="*/ 63218 h 172755"/>
              <a:gd name="connsiteX6" fmla="*/ 83344 w 192181"/>
              <a:gd name="connsiteY6" fmla="*/ 65599 h 172755"/>
              <a:gd name="connsiteX7" fmla="*/ 107156 w 192181"/>
              <a:gd name="connsiteY7" fmla="*/ 65599 h 172755"/>
              <a:gd name="connsiteX8" fmla="*/ 154781 w 192181"/>
              <a:gd name="connsiteY8" fmla="*/ 60836 h 172755"/>
              <a:gd name="connsiteX9" fmla="*/ 192181 w 192181"/>
              <a:gd name="connsiteY9" fmla="*/ 61490 h 172755"/>
              <a:gd name="connsiteX10" fmla="*/ 190500 w 192181"/>
              <a:gd name="connsiteY10" fmla="*/ 72743 h 172755"/>
              <a:gd name="connsiteX11" fmla="*/ 185738 w 192181"/>
              <a:gd name="connsiteY11" fmla="*/ 79886 h 172755"/>
              <a:gd name="connsiteX12" fmla="*/ 171450 w 192181"/>
              <a:gd name="connsiteY12" fmla="*/ 82268 h 172755"/>
              <a:gd name="connsiteX13" fmla="*/ 164306 w 192181"/>
              <a:gd name="connsiteY13" fmla="*/ 84649 h 172755"/>
              <a:gd name="connsiteX14" fmla="*/ 123825 w 192181"/>
              <a:gd name="connsiteY14" fmla="*/ 89411 h 172755"/>
              <a:gd name="connsiteX15" fmla="*/ 135918 w 192181"/>
              <a:gd name="connsiteY15" fmla="*/ 102812 h 172755"/>
              <a:gd name="connsiteX16" fmla="*/ 128588 w 192181"/>
              <a:gd name="connsiteY16" fmla="*/ 115605 h 172755"/>
              <a:gd name="connsiteX17" fmla="*/ 137038 w 192181"/>
              <a:gd name="connsiteY17" fmla="*/ 120694 h 172755"/>
              <a:gd name="connsiteX18" fmla="*/ 128588 w 192181"/>
              <a:gd name="connsiteY18" fmla="*/ 139418 h 172755"/>
              <a:gd name="connsiteX19" fmla="*/ 135919 w 192181"/>
              <a:gd name="connsiteY19" fmla="*/ 157347 h 172755"/>
              <a:gd name="connsiteX20" fmla="*/ 109538 w 192181"/>
              <a:gd name="connsiteY20" fmla="*/ 172755 h 172755"/>
              <a:gd name="connsiteX21" fmla="*/ 92869 w 192181"/>
              <a:gd name="connsiteY21" fmla="*/ 170374 h 172755"/>
              <a:gd name="connsiteX22" fmla="*/ 28575 w 192181"/>
              <a:gd name="connsiteY22" fmla="*/ 167993 h 172755"/>
              <a:gd name="connsiteX23" fmla="*/ 21431 w 192181"/>
              <a:gd name="connsiteY23" fmla="*/ 163230 h 172755"/>
              <a:gd name="connsiteX24" fmla="*/ 2381 w 192181"/>
              <a:gd name="connsiteY24" fmla="*/ 141799 h 172755"/>
              <a:gd name="connsiteX25" fmla="*/ 0 w 192181"/>
              <a:gd name="connsiteY25" fmla="*/ 134655 h 172755"/>
              <a:gd name="connsiteX26" fmla="*/ 7144 w 192181"/>
              <a:gd name="connsiteY26" fmla="*/ 96555 h 172755"/>
              <a:gd name="connsiteX27" fmla="*/ 11906 w 192181"/>
              <a:gd name="connsiteY27" fmla="*/ 89411 h 172755"/>
              <a:gd name="connsiteX28" fmla="*/ 14288 w 192181"/>
              <a:gd name="connsiteY28" fmla="*/ 79886 h 172755"/>
              <a:gd name="connsiteX29" fmla="*/ 18396 w 192181"/>
              <a:gd name="connsiteY29" fmla="*/ 51359 h 172755"/>
              <a:gd name="connsiteX30" fmla="*/ 26428 w 192181"/>
              <a:gd name="connsiteY30" fmla="*/ 31141 h 172755"/>
              <a:gd name="connsiteX31" fmla="*/ 26194 w 192181"/>
              <a:gd name="connsiteY31" fmla="*/ 1305 h 172755"/>
              <a:gd name="connsiteX0" fmla="*/ 26194 w 192181"/>
              <a:gd name="connsiteY0" fmla="*/ 1305 h 172755"/>
              <a:gd name="connsiteX1" fmla="*/ 47625 w 192181"/>
              <a:gd name="connsiteY1" fmla="*/ 8449 h 172755"/>
              <a:gd name="connsiteX2" fmla="*/ 50006 w 192181"/>
              <a:gd name="connsiteY2" fmla="*/ 37024 h 172755"/>
              <a:gd name="connsiteX3" fmla="*/ 54769 w 192181"/>
              <a:gd name="connsiteY3" fmla="*/ 51311 h 172755"/>
              <a:gd name="connsiteX4" fmla="*/ 61913 w 192181"/>
              <a:gd name="connsiteY4" fmla="*/ 56074 h 172755"/>
              <a:gd name="connsiteX5" fmla="*/ 64294 w 192181"/>
              <a:gd name="connsiteY5" fmla="*/ 63218 h 172755"/>
              <a:gd name="connsiteX6" fmla="*/ 83344 w 192181"/>
              <a:gd name="connsiteY6" fmla="*/ 65599 h 172755"/>
              <a:gd name="connsiteX7" fmla="*/ 107156 w 192181"/>
              <a:gd name="connsiteY7" fmla="*/ 65599 h 172755"/>
              <a:gd name="connsiteX8" fmla="*/ 154781 w 192181"/>
              <a:gd name="connsiteY8" fmla="*/ 60836 h 172755"/>
              <a:gd name="connsiteX9" fmla="*/ 192181 w 192181"/>
              <a:gd name="connsiteY9" fmla="*/ 61490 h 172755"/>
              <a:gd name="connsiteX10" fmla="*/ 190500 w 192181"/>
              <a:gd name="connsiteY10" fmla="*/ 72743 h 172755"/>
              <a:gd name="connsiteX11" fmla="*/ 185738 w 192181"/>
              <a:gd name="connsiteY11" fmla="*/ 79886 h 172755"/>
              <a:gd name="connsiteX12" fmla="*/ 171450 w 192181"/>
              <a:gd name="connsiteY12" fmla="*/ 82268 h 172755"/>
              <a:gd name="connsiteX13" fmla="*/ 164306 w 192181"/>
              <a:gd name="connsiteY13" fmla="*/ 84649 h 172755"/>
              <a:gd name="connsiteX14" fmla="*/ 123825 w 192181"/>
              <a:gd name="connsiteY14" fmla="*/ 89411 h 172755"/>
              <a:gd name="connsiteX15" fmla="*/ 135918 w 192181"/>
              <a:gd name="connsiteY15" fmla="*/ 102812 h 172755"/>
              <a:gd name="connsiteX16" fmla="*/ 128588 w 192181"/>
              <a:gd name="connsiteY16" fmla="*/ 115605 h 172755"/>
              <a:gd name="connsiteX17" fmla="*/ 137038 w 192181"/>
              <a:gd name="connsiteY17" fmla="*/ 120694 h 172755"/>
              <a:gd name="connsiteX18" fmla="*/ 128588 w 192181"/>
              <a:gd name="connsiteY18" fmla="*/ 139418 h 172755"/>
              <a:gd name="connsiteX19" fmla="*/ 135919 w 192181"/>
              <a:gd name="connsiteY19" fmla="*/ 157347 h 172755"/>
              <a:gd name="connsiteX20" fmla="*/ 109538 w 192181"/>
              <a:gd name="connsiteY20" fmla="*/ 172755 h 172755"/>
              <a:gd name="connsiteX21" fmla="*/ 92869 w 192181"/>
              <a:gd name="connsiteY21" fmla="*/ 170374 h 172755"/>
              <a:gd name="connsiteX22" fmla="*/ 28575 w 192181"/>
              <a:gd name="connsiteY22" fmla="*/ 167993 h 172755"/>
              <a:gd name="connsiteX23" fmla="*/ 21431 w 192181"/>
              <a:gd name="connsiteY23" fmla="*/ 163230 h 172755"/>
              <a:gd name="connsiteX24" fmla="*/ 2381 w 192181"/>
              <a:gd name="connsiteY24" fmla="*/ 141799 h 172755"/>
              <a:gd name="connsiteX25" fmla="*/ 0 w 192181"/>
              <a:gd name="connsiteY25" fmla="*/ 134655 h 172755"/>
              <a:gd name="connsiteX26" fmla="*/ 7144 w 192181"/>
              <a:gd name="connsiteY26" fmla="*/ 96555 h 172755"/>
              <a:gd name="connsiteX27" fmla="*/ 11906 w 192181"/>
              <a:gd name="connsiteY27" fmla="*/ 89411 h 172755"/>
              <a:gd name="connsiteX28" fmla="*/ 14288 w 192181"/>
              <a:gd name="connsiteY28" fmla="*/ 79886 h 172755"/>
              <a:gd name="connsiteX29" fmla="*/ 18396 w 192181"/>
              <a:gd name="connsiteY29" fmla="*/ 51359 h 172755"/>
              <a:gd name="connsiteX30" fmla="*/ 26428 w 192181"/>
              <a:gd name="connsiteY30" fmla="*/ 31141 h 172755"/>
              <a:gd name="connsiteX31" fmla="*/ 26194 w 192181"/>
              <a:gd name="connsiteY31" fmla="*/ 1305 h 172755"/>
              <a:gd name="connsiteX0" fmla="*/ 26194 w 192181"/>
              <a:gd name="connsiteY0" fmla="*/ 1305 h 172755"/>
              <a:gd name="connsiteX1" fmla="*/ 47625 w 192181"/>
              <a:gd name="connsiteY1" fmla="*/ 8449 h 172755"/>
              <a:gd name="connsiteX2" fmla="*/ 50006 w 192181"/>
              <a:gd name="connsiteY2" fmla="*/ 37024 h 172755"/>
              <a:gd name="connsiteX3" fmla="*/ 54769 w 192181"/>
              <a:gd name="connsiteY3" fmla="*/ 51311 h 172755"/>
              <a:gd name="connsiteX4" fmla="*/ 61913 w 192181"/>
              <a:gd name="connsiteY4" fmla="*/ 56074 h 172755"/>
              <a:gd name="connsiteX5" fmla="*/ 83344 w 192181"/>
              <a:gd name="connsiteY5" fmla="*/ 65599 h 172755"/>
              <a:gd name="connsiteX6" fmla="*/ 107156 w 192181"/>
              <a:gd name="connsiteY6" fmla="*/ 65599 h 172755"/>
              <a:gd name="connsiteX7" fmla="*/ 154781 w 192181"/>
              <a:gd name="connsiteY7" fmla="*/ 60836 h 172755"/>
              <a:gd name="connsiteX8" fmla="*/ 192181 w 192181"/>
              <a:gd name="connsiteY8" fmla="*/ 61490 h 172755"/>
              <a:gd name="connsiteX9" fmla="*/ 190500 w 192181"/>
              <a:gd name="connsiteY9" fmla="*/ 72743 h 172755"/>
              <a:gd name="connsiteX10" fmla="*/ 185738 w 192181"/>
              <a:gd name="connsiteY10" fmla="*/ 79886 h 172755"/>
              <a:gd name="connsiteX11" fmla="*/ 171450 w 192181"/>
              <a:gd name="connsiteY11" fmla="*/ 82268 h 172755"/>
              <a:gd name="connsiteX12" fmla="*/ 164306 w 192181"/>
              <a:gd name="connsiteY12" fmla="*/ 84649 h 172755"/>
              <a:gd name="connsiteX13" fmla="*/ 123825 w 192181"/>
              <a:gd name="connsiteY13" fmla="*/ 89411 h 172755"/>
              <a:gd name="connsiteX14" fmla="*/ 135918 w 192181"/>
              <a:gd name="connsiteY14" fmla="*/ 102812 h 172755"/>
              <a:gd name="connsiteX15" fmla="*/ 128588 w 192181"/>
              <a:gd name="connsiteY15" fmla="*/ 115605 h 172755"/>
              <a:gd name="connsiteX16" fmla="*/ 137038 w 192181"/>
              <a:gd name="connsiteY16" fmla="*/ 120694 h 172755"/>
              <a:gd name="connsiteX17" fmla="*/ 128588 w 192181"/>
              <a:gd name="connsiteY17" fmla="*/ 139418 h 172755"/>
              <a:gd name="connsiteX18" fmla="*/ 135919 w 192181"/>
              <a:gd name="connsiteY18" fmla="*/ 157347 h 172755"/>
              <a:gd name="connsiteX19" fmla="*/ 109538 w 192181"/>
              <a:gd name="connsiteY19" fmla="*/ 172755 h 172755"/>
              <a:gd name="connsiteX20" fmla="*/ 92869 w 192181"/>
              <a:gd name="connsiteY20" fmla="*/ 170374 h 172755"/>
              <a:gd name="connsiteX21" fmla="*/ 28575 w 192181"/>
              <a:gd name="connsiteY21" fmla="*/ 167993 h 172755"/>
              <a:gd name="connsiteX22" fmla="*/ 21431 w 192181"/>
              <a:gd name="connsiteY22" fmla="*/ 163230 h 172755"/>
              <a:gd name="connsiteX23" fmla="*/ 2381 w 192181"/>
              <a:gd name="connsiteY23" fmla="*/ 141799 h 172755"/>
              <a:gd name="connsiteX24" fmla="*/ 0 w 192181"/>
              <a:gd name="connsiteY24" fmla="*/ 134655 h 172755"/>
              <a:gd name="connsiteX25" fmla="*/ 7144 w 192181"/>
              <a:gd name="connsiteY25" fmla="*/ 96555 h 172755"/>
              <a:gd name="connsiteX26" fmla="*/ 11906 w 192181"/>
              <a:gd name="connsiteY26" fmla="*/ 89411 h 172755"/>
              <a:gd name="connsiteX27" fmla="*/ 14288 w 192181"/>
              <a:gd name="connsiteY27" fmla="*/ 79886 h 172755"/>
              <a:gd name="connsiteX28" fmla="*/ 18396 w 192181"/>
              <a:gd name="connsiteY28" fmla="*/ 51359 h 172755"/>
              <a:gd name="connsiteX29" fmla="*/ 26428 w 192181"/>
              <a:gd name="connsiteY29" fmla="*/ 31141 h 172755"/>
              <a:gd name="connsiteX30" fmla="*/ 26194 w 192181"/>
              <a:gd name="connsiteY30" fmla="*/ 1305 h 172755"/>
              <a:gd name="connsiteX0" fmla="*/ 26194 w 192181"/>
              <a:gd name="connsiteY0" fmla="*/ 1305 h 172755"/>
              <a:gd name="connsiteX1" fmla="*/ 47625 w 192181"/>
              <a:gd name="connsiteY1" fmla="*/ 8449 h 172755"/>
              <a:gd name="connsiteX2" fmla="*/ 50006 w 192181"/>
              <a:gd name="connsiteY2" fmla="*/ 37024 h 172755"/>
              <a:gd name="connsiteX3" fmla="*/ 54769 w 192181"/>
              <a:gd name="connsiteY3" fmla="*/ 51311 h 172755"/>
              <a:gd name="connsiteX4" fmla="*/ 61259 w 192181"/>
              <a:gd name="connsiteY4" fmla="*/ 63265 h 172755"/>
              <a:gd name="connsiteX5" fmla="*/ 83344 w 192181"/>
              <a:gd name="connsiteY5" fmla="*/ 65599 h 172755"/>
              <a:gd name="connsiteX6" fmla="*/ 107156 w 192181"/>
              <a:gd name="connsiteY6" fmla="*/ 65599 h 172755"/>
              <a:gd name="connsiteX7" fmla="*/ 154781 w 192181"/>
              <a:gd name="connsiteY7" fmla="*/ 60836 h 172755"/>
              <a:gd name="connsiteX8" fmla="*/ 192181 w 192181"/>
              <a:gd name="connsiteY8" fmla="*/ 61490 h 172755"/>
              <a:gd name="connsiteX9" fmla="*/ 190500 w 192181"/>
              <a:gd name="connsiteY9" fmla="*/ 72743 h 172755"/>
              <a:gd name="connsiteX10" fmla="*/ 185738 w 192181"/>
              <a:gd name="connsiteY10" fmla="*/ 79886 h 172755"/>
              <a:gd name="connsiteX11" fmla="*/ 171450 w 192181"/>
              <a:gd name="connsiteY11" fmla="*/ 82268 h 172755"/>
              <a:gd name="connsiteX12" fmla="*/ 164306 w 192181"/>
              <a:gd name="connsiteY12" fmla="*/ 84649 h 172755"/>
              <a:gd name="connsiteX13" fmla="*/ 123825 w 192181"/>
              <a:gd name="connsiteY13" fmla="*/ 89411 h 172755"/>
              <a:gd name="connsiteX14" fmla="*/ 135918 w 192181"/>
              <a:gd name="connsiteY14" fmla="*/ 102812 h 172755"/>
              <a:gd name="connsiteX15" fmla="*/ 128588 w 192181"/>
              <a:gd name="connsiteY15" fmla="*/ 115605 h 172755"/>
              <a:gd name="connsiteX16" fmla="*/ 137038 w 192181"/>
              <a:gd name="connsiteY16" fmla="*/ 120694 h 172755"/>
              <a:gd name="connsiteX17" fmla="*/ 128588 w 192181"/>
              <a:gd name="connsiteY17" fmla="*/ 139418 h 172755"/>
              <a:gd name="connsiteX18" fmla="*/ 135919 w 192181"/>
              <a:gd name="connsiteY18" fmla="*/ 157347 h 172755"/>
              <a:gd name="connsiteX19" fmla="*/ 109538 w 192181"/>
              <a:gd name="connsiteY19" fmla="*/ 172755 h 172755"/>
              <a:gd name="connsiteX20" fmla="*/ 92869 w 192181"/>
              <a:gd name="connsiteY20" fmla="*/ 170374 h 172755"/>
              <a:gd name="connsiteX21" fmla="*/ 28575 w 192181"/>
              <a:gd name="connsiteY21" fmla="*/ 167993 h 172755"/>
              <a:gd name="connsiteX22" fmla="*/ 21431 w 192181"/>
              <a:gd name="connsiteY22" fmla="*/ 163230 h 172755"/>
              <a:gd name="connsiteX23" fmla="*/ 2381 w 192181"/>
              <a:gd name="connsiteY23" fmla="*/ 141799 h 172755"/>
              <a:gd name="connsiteX24" fmla="*/ 0 w 192181"/>
              <a:gd name="connsiteY24" fmla="*/ 134655 h 172755"/>
              <a:gd name="connsiteX25" fmla="*/ 7144 w 192181"/>
              <a:gd name="connsiteY25" fmla="*/ 96555 h 172755"/>
              <a:gd name="connsiteX26" fmla="*/ 11906 w 192181"/>
              <a:gd name="connsiteY26" fmla="*/ 89411 h 172755"/>
              <a:gd name="connsiteX27" fmla="*/ 14288 w 192181"/>
              <a:gd name="connsiteY27" fmla="*/ 79886 h 172755"/>
              <a:gd name="connsiteX28" fmla="*/ 18396 w 192181"/>
              <a:gd name="connsiteY28" fmla="*/ 51359 h 172755"/>
              <a:gd name="connsiteX29" fmla="*/ 26428 w 192181"/>
              <a:gd name="connsiteY29" fmla="*/ 31141 h 172755"/>
              <a:gd name="connsiteX30" fmla="*/ 26194 w 192181"/>
              <a:gd name="connsiteY30" fmla="*/ 1305 h 172755"/>
              <a:gd name="connsiteX0" fmla="*/ 26194 w 192181"/>
              <a:gd name="connsiteY0" fmla="*/ 1305 h 172755"/>
              <a:gd name="connsiteX1" fmla="*/ 47625 w 192181"/>
              <a:gd name="connsiteY1" fmla="*/ 8449 h 172755"/>
              <a:gd name="connsiteX2" fmla="*/ 50006 w 192181"/>
              <a:gd name="connsiteY2" fmla="*/ 37024 h 172755"/>
              <a:gd name="connsiteX3" fmla="*/ 54769 w 192181"/>
              <a:gd name="connsiteY3" fmla="*/ 51311 h 172755"/>
              <a:gd name="connsiteX4" fmla="*/ 61259 w 192181"/>
              <a:gd name="connsiteY4" fmla="*/ 63265 h 172755"/>
              <a:gd name="connsiteX5" fmla="*/ 83344 w 192181"/>
              <a:gd name="connsiteY5" fmla="*/ 65599 h 172755"/>
              <a:gd name="connsiteX6" fmla="*/ 107156 w 192181"/>
              <a:gd name="connsiteY6" fmla="*/ 65599 h 172755"/>
              <a:gd name="connsiteX7" fmla="*/ 154781 w 192181"/>
              <a:gd name="connsiteY7" fmla="*/ 60836 h 172755"/>
              <a:gd name="connsiteX8" fmla="*/ 192181 w 192181"/>
              <a:gd name="connsiteY8" fmla="*/ 61490 h 172755"/>
              <a:gd name="connsiteX9" fmla="*/ 190500 w 192181"/>
              <a:gd name="connsiteY9" fmla="*/ 72743 h 172755"/>
              <a:gd name="connsiteX10" fmla="*/ 185738 w 192181"/>
              <a:gd name="connsiteY10" fmla="*/ 79886 h 172755"/>
              <a:gd name="connsiteX11" fmla="*/ 171450 w 192181"/>
              <a:gd name="connsiteY11" fmla="*/ 82268 h 172755"/>
              <a:gd name="connsiteX12" fmla="*/ 164306 w 192181"/>
              <a:gd name="connsiteY12" fmla="*/ 84649 h 172755"/>
              <a:gd name="connsiteX13" fmla="*/ 123825 w 192181"/>
              <a:gd name="connsiteY13" fmla="*/ 89411 h 172755"/>
              <a:gd name="connsiteX14" fmla="*/ 135918 w 192181"/>
              <a:gd name="connsiteY14" fmla="*/ 102812 h 172755"/>
              <a:gd name="connsiteX15" fmla="*/ 128588 w 192181"/>
              <a:gd name="connsiteY15" fmla="*/ 115605 h 172755"/>
              <a:gd name="connsiteX16" fmla="*/ 137038 w 192181"/>
              <a:gd name="connsiteY16" fmla="*/ 120694 h 172755"/>
              <a:gd name="connsiteX17" fmla="*/ 128588 w 192181"/>
              <a:gd name="connsiteY17" fmla="*/ 139418 h 172755"/>
              <a:gd name="connsiteX18" fmla="*/ 135919 w 192181"/>
              <a:gd name="connsiteY18" fmla="*/ 157347 h 172755"/>
              <a:gd name="connsiteX19" fmla="*/ 109538 w 192181"/>
              <a:gd name="connsiteY19" fmla="*/ 172755 h 172755"/>
              <a:gd name="connsiteX20" fmla="*/ 92869 w 192181"/>
              <a:gd name="connsiteY20" fmla="*/ 170374 h 172755"/>
              <a:gd name="connsiteX21" fmla="*/ 28575 w 192181"/>
              <a:gd name="connsiteY21" fmla="*/ 167993 h 172755"/>
              <a:gd name="connsiteX22" fmla="*/ 21431 w 192181"/>
              <a:gd name="connsiteY22" fmla="*/ 163230 h 172755"/>
              <a:gd name="connsiteX23" fmla="*/ 2381 w 192181"/>
              <a:gd name="connsiteY23" fmla="*/ 141799 h 172755"/>
              <a:gd name="connsiteX24" fmla="*/ 0 w 192181"/>
              <a:gd name="connsiteY24" fmla="*/ 134655 h 172755"/>
              <a:gd name="connsiteX25" fmla="*/ 7144 w 192181"/>
              <a:gd name="connsiteY25" fmla="*/ 96555 h 172755"/>
              <a:gd name="connsiteX26" fmla="*/ 11906 w 192181"/>
              <a:gd name="connsiteY26" fmla="*/ 89411 h 172755"/>
              <a:gd name="connsiteX27" fmla="*/ 14288 w 192181"/>
              <a:gd name="connsiteY27" fmla="*/ 79886 h 172755"/>
              <a:gd name="connsiteX28" fmla="*/ 18396 w 192181"/>
              <a:gd name="connsiteY28" fmla="*/ 51359 h 172755"/>
              <a:gd name="connsiteX29" fmla="*/ 26428 w 192181"/>
              <a:gd name="connsiteY29" fmla="*/ 31141 h 172755"/>
              <a:gd name="connsiteX30" fmla="*/ 26194 w 192181"/>
              <a:gd name="connsiteY30" fmla="*/ 1305 h 172755"/>
              <a:gd name="connsiteX0" fmla="*/ 26194 w 192181"/>
              <a:gd name="connsiteY0" fmla="*/ 1305 h 172755"/>
              <a:gd name="connsiteX1" fmla="*/ 47625 w 192181"/>
              <a:gd name="connsiteY1" fmla="*/ 8449 h 172755"/>
              <a:gd name="connsiteX2" fmla="*/ 50006 w 192181"/>
              <a:gd name="connsiteY2" fmla="*/ 37024 h 172755"/>
              <a:gd name="connsiteX3" fmla="*/ 54769 w 192181"/>
              <a:gd name="connsiteY3" fmla="*/ 51311 h 172755"/>
              <a:gd name="connsiteX4" fmla="*/ 61259 w 192181"/>
              <a:gd name="connsiteY4" fmla="*/ 63265 h 172755"/>
              <a:gd name="connsiteX5" fmla="*/ 83344 w 192181"/>
              <a:gd name="connsiteY5" fmla="*/ 65599 h 172755"/>
              <a:gd name="connsiteX6" fmla="*/ 107156 w 192181"/>
              <a:gd name="connsiteY6" fmla="*/ 65599 h 172755"/>
              <a:gd name="connsiteX7" fmla="*/ 154781 w 192181"/>
              <a:gd name="connsiteY7" fmla="*/ 60836 h 172755"/>
              <a:gd name="connsiteX8" fmla="*/ 192181 w 192181"/>
              <a:gd name="connsiteY8" fmla="*/ 61490 h 172755"/>
              <a:gd name="connsiteX9" fmla="*/ 190500 w 192181"/>
              <a:gd name="connsiteY9" fmla="*/ 72743 h 172755"/>
              <a:gd name="connsiteX10" fmla="*/ 185738 w 192181"/>
              <a:gd name="connsiteY10" fmla="*/ 79886 h 172755"/>
              <a:gd name="connsiteX11" fmla="*/ 171450 w 192181"/>
              <a:gd name="connsiteY11" fmla="*/ 82268 h 172755"/>
              <a:gd name="connsiteX12" fmla="*/ 164306 w 192181"/>
              <a:gd name="connsiteY12" fmla="*/ 84649 h 172755"/>
              <a:gd name="connsiteX13" fmla="*/ 123825 w 192181"/>
              <a:gd name="connsiteY13" fmla="*/ 89411 h 172755"/>
              <a:gd name="connsiteX14" fmla="*/ 135918 w 192181"/>
              <a:gd name="connsiteY14" fmla="*/ 102812 h 172755"/>
              <a:gd name="connsiteX15" fmla="*/ 128588 w 192181"/>
              <a:gd name="connsiteY15" fmla="*/ 115605 h 172755"/>
              <a:gd name="connsiteX16" fmla="*/ 137038 w 192181"/>
              <a:gd name="connsiteY16" fmla="*/ 120694 h 172755"/>
              <a:gd name="connsiteX17" fmla="*/ 128588 w 192181"/>
              <a:gd name="connsiteY17" fmla="*/ 139418 h 172755"/>
              <a:gd name="connsiteX18" fmla="*/ 135919 w 192181"/>
              <a:gd name="connsiteY18" fmla="*/ 157347 h 172755"/>
              <a:gd name="connsiteX19" fmla="*/ 109538 w 192181"/>
              <a:gd name="connsiteY19" fmla="*/ 172755 h 172755"/>
              <a:gd name="connsiteX20" fmla="*/ 92869 w 192181"/>
              <a:gd name="connsiteY20" fmla="*/ 170374 h 172755"/>
              <a:gd name="connsiteX21" fmla="*/ 28575 w 192181"/>
              <a:gd name="connsiteY21" fmla="*/ 167993 h 172755"/>
              <a:gd name="connsiteX22" fmla="*/ 21431 w 192181"/>
              <a:gd name="connsiteY22" fmla="*/ 163230 h 172755"/>
              <a:gd name="connsiteX23" fmla="*/ 2381 w 192181"/>
              <a:gd name="connsiteY23" fmla="*/ 141799 h 172755"/>
              <a:gd name="connsiteX24" fmla="*/ 0 w 192181"/>
              <a:gd name="connsiteY24" fmla="*/ 134655 h 172755"/>
              <a:gd name="connsiteX25" fmla="*/ 7144 w 192181"/>
              <a:gd name="connsiteY25" fmla="*/ 96555 h 172755"/>
              <a:gd name="connsiteX26" fmla="*/ 11906 w 192181"/>
              <a:gd name="connsiteY26" fmla="*/ 89411 h 172755"/>
              <a:gd name="connsiteX27" fmla="*/ 14288 w 192181"/>
              <a:gd name="connsiteY27" fmla="*/ 79886 h 172755"/>
              <a:gd name="connsiteX28" fmla="*/ 18396 w 192181"/>
              <a:gd name="connsiteY28" fmla="*/ 51359 h 172755"/>
              <a:gd name="connsiteX29" fmla="*/ 26428 w 192181"/>
              <a:gd name="connsiteY29" fmla="*/ 31141 h 172755"/>
              <a:gd name="connsiteX30" fmla="*/ 26194 w 192181"/>
              <a:gd name="connsiteY30" fmla="*/ 1305 h 172755"/>
              <a:gd name="connsiteX0" fmla="*/ 26194 w 192181"/>
              <a:gd name="connsiteY0" fmla="*/ 1305 h 172755"/>
              <a:gd name="connsiteX1" fmla="*/ 47625 w 192181"/>
              <a:gd name="connsiteY1" fmla="*/ 8449 h 172755"/>
              <a:gd name="connsiteX2" fmla="*/ 50006 w 192181"/>
              <a:gd name="connsiteY2" fmla="*/ 37024 h 172755"/>
              <a:gd name="connsiteX3" fmla="*/ 54769 w 192181"/>
              <a:gd name="connsiteY3" fmla="*/ 51311 h 172755"/>
              <a:gd name="connsiteX4" fmla="*/ 61913 w 192181"/>
              <a:gd name="connsiteY4" fmla="*/ 63265 h 172755"/>
              <a:gd name="connsiteX5" fmla="*/ 83344 w 192181"/>
              <a:gd name="connsiteY5" fmla="*/ 65599 h 172755"/>
              <a:gd name="connsiteX6" fmla="*/ 107156 w 192181"/>
              <a:gd name="connsiteY6" fmla="*/ 65599 h 172755"/>
              <a:gd name="connsiteX7" fmla="*/ 154781 w 192181"/>
              <a:gd name="connsiteY7" fmla="*/ 60836 h 172755"/>
              <a:gd name="connsiteX8" fmla="*/ 192181 w 192181"/>
              <a:gd name="connsiteY8" fmla="*/ 61490 h 172755"/>
              <a:gd name="connsiteX9" fmla="*/ 190500 w 192181"/>
              <a:gd name="connsiteY9" fmla="*/ 72743 h 172755"/>
              <a:gd name="connsiteX10" fmla="*/ 185738 w 192181"/>
              <a:gd name="connsiteY10" fmla="*/ 79886 h 172755"/>
              <a:gd name="connsiteX11" fmla="*/ 171450 w 192181"/>
              <a:gd name="connsiteY11" fmla="*/ 82268 h 172755"/>
              <a:gd name="connsiteX12" fmla="*/ 164306 w 192181"/>
              <a:gd name="connsiteY12" fmla="*/ 84649 h 172755"/>
              <a:gd name="connsiteX13" fmla="*/ 123825 w 192181"/>
              <a:gd name="connsiteY13" fmla="*/ 89411 h 172755"/>
              <a:gd name="connsiteX14" fmla="*/ 135918 w 192181"/>
              <a:gd name="connsiteY14" fmla="*/ 102812 h 172755"/>
              <a:gd name="connsiteX15" fmla="*/ 128588 w 192181"/>
              <a:gd name="connsiteY15" fmla="*/ 115605 h 172755"/>
              <a:gd name="connsiteX16" fmla="*/ 137038 w 192181"/>
              <a:gd name="connsiteY16" fmla="*/ 120694 h 172755"/>
              <a:gd name="connsiteX17" fmla="*/ 128588 w 192181"/>
              <a:gd name="connsiteY17" fmla="*/ 139418 h 172755"/>
              <a:gd name="connsiteX18" fmla="*/ 135919 w 192181"/>
              <a:gd name="connsiteY18" fmla="*/ 157347 h 172755"/>
              <a:gd name="connsiteX19" fmla="*/ 109538 w 192181"/>
              <a:gd name="connsiteY19" fmla="*/ 172755 h 172755"/>
              <a:gd name="connsiteX20" fmla="*/ 92869 w 192181"/>
              <a:gd name="connsiteY20" fmla="*/ 170374 h 172755"/>
              <a:gd name="connsiteX21" fmla="*/ 28575 w 192181"/>
              <a:gd name="connsiteY21" fmla="*/ 167993 h 172755"/>
              <a:gd name="connsiteX22" fmla="*/ 21431 w 192181"/>
              <a:gd name="connsiteY22" fmla="*/ 163230 h 172755"/>
              <a:gd name="connsiteX23" fmla="*/ 2381 w 192181"/>
              <a:gd name="connsiteY23" fmla="*/ 141799 h 172755"/>
              <a:gd name="connsiteX24" fmla="*/ 0 w 192181"/>
              <a:gd name="connsiteY24" fmla="*/ 134655 h 172755"/>
              <a:gd name="connsiteX25" fmla="*/ 7144 w 192181"/>
              <a:gd name="connsiteY25" fmla="*/ 96555 h 172755"/>
              <a:gd name="connsiteX26" fmla="*/ 11906 w 192181"/>
              <a:gd name="connsiteY26" fmla="*/ 89411 h 172755"/>
              <a:gd name="connsiteX27" fmla="*/ 14288 w 192181"/>
              <a:gd name="connsiteY27" fmla="*/ 79886 h 172755"/>
              <a:gd name="connsiteX28" fmla="*/ 18396 w 192181"/>
              <a:gd name="connsiteY28" fmla="*/ 51359 h 172755"/>
              <a:gd name="connsiteX29" fmla="*/ 26428 w 192181"/>
              <a:gd name="connsiteY29" fmla="*/ 31141 h 172755"/>
              <a:gd name="connsiteX30" fmla="*/ 26194 w 192181"/>
              <a:gd name="connsiteY30" fmla="*/ 1305 h 172755"/>
              <a:gd name="connsiteX0" fmla="*/ 26194 w 192181"/>
              <a:gd name="connsiteY0" fmla="*/ 1305 h 172755"/>
              <a:gd name="connsiteX1" fmla="*/ 47625 w 192181"/>
              <a:gd name="connsiteY1" fmla="*/ 8449 h 172755"/>
              <a:gd name="connsiteX2" fmla="*/ 50006 w 192181"/>
              <a:gd name="connsiteY2" fmla="*/ 37024 h 172755"/>
              <a:gd name="connsiteX3" fmla="*/ 54769 w 192181"/>
              <a:gd name="connsiteY3" fmla="*/ 51311 h 172755"/>
              <a:gd name="connsiteX4" fmla="*/ 61913 w 192181"/>
              <a:gd name="connsiteY4" fmla="*/ 63265 h 172755"/>
              <a:gd name="connsiteX5" fmla="*/ 83344 w 192181"/>
              <a:gd name="connsiteY5" fmla="*/ 65599 h 172755"/>
              <a:gd name="connsiteX6" fmla="*/ 107156 w 192181"/>
              <a:gd name="connsiteY6" fmla="*/ 65599 h 172755"/>
              <a:gd name="connsiteX7" fmla="*/ 154781 w 192181"/>
              <a:gd name="connsiteY7" fmla="*/ 60836 h 172755"/>
              <a:gd name="connsiteX8" fmla="*/ 192181 w 192181"/>
              <a:gd name="connsiteY8" fmla="*/ 61490 h 172755"/>
              <a:gd name="connsiteX9" fmla="*/ 190500 w 192181"/>
              <a:gd name="connsiteY9" fmla="*/ 72743 h 172755"/>
              <a:gd name="connsiteX10" fmla="*/ 185738 w 192181"/>
              <a:gd name="connsiteY10" fmla="*/ 79886 h 172755"/>
              <a:gd name="connsiteX11" fmla="*/ 171450 w 192181"/>
              <a:gd name="connsiteY11" fmla="*/ 82268 h 172755"/>
              <a:gd name="connsiteX12" fmla="*/ 164306 w 192181"/>
              <a:gd name="connsiteY12" fmla="*/ 84649 h 172755"/>
              <a:gd name="connsiteX13" fmla="*/ 123825 w 192181"/>
              <a:gd name="connsiteY13" fmla="*/ 89411 h 172755"/>
              <a:gd name="connsiteX14" fmla="*/ 135918 w 192181"/>
              <a:gd name="connsiteY14" fmla="*/ 102812 h 172755"/>
              <a:gd name="connsiteX15" fmla="*/ 128588 w 192181"/>
              <a:gd name="connsiteY15" fmla="*/ 115605 h 172755"/>
              <a:gd name="connsiteX16" fmla="*/ 137038 w 192181"/>
              <a:gd name="connsiteY16" fmla="*/ 120694 h 172755"/>
              <a:gd name="connsiteX17" fmla="*/ 128588 w 192181"/>
              <a:gd name="connsiteY17" fmla="*/ 139418 h 172755"/>
              <a:gd name="connsiteX18" fmla="*/ 135919 w 192181"/>
              <a:gd name="connsiteY18" fmla="*/ 157347 h 172755"/>
              <a:gd name="connsiteX19" fmla="*/ 109538 w 192181"/>
              <a:gd name="connsiteY19" fmla="*/ 172755 h 172755"/>
              <a:gd name="connsiteX20" fmla="*/ 92869 w 192181"/>
              <a:gd name="connsiteY20" fmla="*/ 170374 h 172755"/>
              <a:gd name="connsiteX21" fmla="*/ 28575 w 192181"/>
              <a:gd name="connsiteY21" fmla="*/ 167993 h 172755"/>
              <a:gd name="connsiteX22" fmla="*/ 21431 w 192181"/>
              <a:gd name="connsiteY22" fmla="*/ 163230 h 172755"/>
              <a:gd name="connsiteX23" fmla="*/ 2381 w 192181"/>
              <a:gd name="connsiteY23" fmla="*/ 141799 h 172755"/>
              <a:gd name="connsiteX24" fmla="*/ 0 w 192181"/>
              <a:gd name="connsiteY24" fmla="*/ 134655 h 172755"/>
              <a:gd name="connsiteX25" fmla="*/ 7144 w 192181"/>
              <a:gd name="connsiteY25" fmla="*/ 96555 h 172755"/>
              <a:gd name="connsiteX26" fmla="*/ 11906 w 192181"/>
              <a:gd name="connsiteY26" fmla="*/ 89411 h 172755"/>
              <a:gd name="connsiteX27" fmla="*/ 14288 w 192181"/>
              <a:gd name="connsiteY27" fmla="*/ 79886 h 172755"/>
              <a:gd name="connsiteX28" fmla="*/ 18396 w 192181"/>
              <a:gd name="connsiteY28" fmla="*/ 51359 h 172755"/>
              <a:gd name="connsiteX29" fmla="*/ 26428 w 192181"/>
              <a:gd name="connsiteY29" fmla="*/ 31141 h 172755"/>
              <a:gd name="connsiteX30" fmla="*/ 26194 w 192181"/>
              <a:gd name="connsiteY30" fmla="*/ 1305 h 172755"/>
              <a:gd name="connsiteX0" fmla="*/ 26194 w 192181"/>
              <a:gd name="connsiteY0" fmla="*/ 1305 h 172755"/>
              <a:gd name="connsiteX1" fmla="*/ 47625 w 192181"/>
              <a:gd name="connsiteY1" fmla="*/ 8449 h 172755"/>
              <a:gd name="connsiteX2" fmla="*/ 50006 w 192181"/>
              <a:gd name="connsiteY2" fmla="*/ 37024 h 172755"/>
              <a:gd name="connsiteX3" fmla="*/ 54769 w 192181"/>
              <a:gd name="connsiteY3" fmla="*/ 51311 h 172755"/>
              <a:gd name="connsiteX4" fmla="*/ 61913 w 192181"/>
              <a:gd name="connsiteY4" fmla="*/ 63265 h 172755"/>
              <a:gd name="connsiteX5" fmla="*/ 83344 w 192181"/>
              <a:gd name="connsiteY5" fmla="*/ 65599 h 172755"/>
              <a:gd name="connsiteX6" fmla="*/ 107156 w 192181"/>
              <a:gd name="connsiteY6" fmla="*/ 65599 h 172755"/>
              <a:gd name="connsiteX7" fmla="*/ 154781 w 192181"/>
              <a:gd name="connsiteY7" fmla="*/ 60836 h 172755"/>
              <a:gd name="connsiteX8" fmla="*/ 192181 w 192181"/>
              <a:gd name="connsiteY8" fmla="*/ 61490 h 172755"/>
              <a:gd name="connsiteX9" fmla="*/ 190500 w 192181"/>
              <a:gd name="connsiteY9" fmla="*/ 72743 h 172755"/>
              <a:gd name="connsiteX10" fmla="*/ 185738 w 192181"/>
              <a:gd name="connsiteY10" fmla="*/ 79886 h 172755"/>
              <a:gd name="connsiteX11" fmla="*/ 171450 w 192181"/>
              <a:gd name="connsiteY11" fmla="*/ 82268 h 172755"/>
              <a:gd name="connsiteX12" fmla="*/ 164306 w 192181"/>
              <a:gd name="connsiteY12" fmla="*/ 84649 h 172755"/>
              <a:gd name="connsiteX13" fmla="*/ 123825 w 192181"/>
              <a:gd name="connsiteY13" fmla="*/ 89411 h 172755"/>
              <a:gd name="connsiteX14" fmla="*/ 135918 w 192181"/>
              <a:gd name="connsiteY14" fmla="*/ 102812 h 172755"/>
              <a:gd name="connsiteX15" fmla="*/ 128588 w 192181"/>
              <a:gd name="connsiteY15" fmla="*/ 115605 h 172755"/>
              <a:gd name="connsiteX16" fmla="*/ 137038 w 192181"/>
              <a:gd name="connsiteY16" fmla="*/ 120694 h 172755"/>
              <a:gd name="connsiteX17" fmla="*/ 128588 w 192181"/>
              <a:gd name="connsiteY17" fmla="*/ 139418 h 172755"/>
              <a:gd name="connsiteX18" fmla="*/ 135919 w 192181"/>
              <a:gd name="connsiteY18" fmla="*/ 157347 h 172755"/>
              <a:gd name="connsiteX19" fmla="*/ 109538 w 192181"/>
              <a:gd name="connsiteY19" fmla="*/ 172755 h 172755"/>
              <a:gd name="connsiteX20" fmla="*/ 92869 w 192181"/>
              <a:gd name="connsiteY20" fmla="*/ 170374 h 172755"/>
              <a:gd name="connsiteX21" fmla="*/ 28575 w 192181"/>
              <a:gd name="connsiteY21" fmla="*/ 167993 h 172755"/>
              <a:gd name="connsiteX22" fmla="*/ 21431 w 192181"/>
              <a:gd name="connsiteY22" fmla="*/ 163230 h 172755"/>
              <a:gd name="connsiteX23" fmla="*/ 2381 w 192181"/>
              <a:gd name="connsiteY23" fmla="*/ 141799 h 172755"/>
              <a:gd name="connsiteX24" fmla="*/ 0 w 192181"/>
              <a:gd name="connsiteY24" fmla="*/ 134655 h 172755"/>
              <a:gd name="connsiteX25" fmla="*/ 7144 w 192181"/>
              <a:gd name="connsiteY25" fmla="*/ 96555 h 172755"/>
              <a:gd name="connsiteX26" fmla="*/ 11906 w 192181"/>
              <a:gd name="connsiteY26" fmla="*/ 89411 h 172755"/>
              <a:gd name="connsiteX27" fmla="*/ 14288 w 192181"/>
              <a:gd name="connsiteY27" fmla="*/ 79886 h 172755"/>
              <a:gd name="connsiteX28" fmla="*/ 18396 w 192181"/>
              <a:gd name="connsiteY28" fmla="*/ 51359 h 172755"/>
              <a:gd name="connsiteX29" fmla="*/ 26428 w 192181"/>
              <a:gd name="connsiteY29" fmla="*/ 31141 h 172755"/>
              <a:gd name="connsiteX30" fmla="*/ 26194 w 192181"/>
              <a:gd name="connsiteY30" fmla="*/ 1305 h 172755"/>
              <a:gd name="connsiteX0" fmla="*/ 26194 w 192181"/>
              <a:gd name="connsiteY0" fmla="*/ 1305 h 172755"/>
              <a:gd name="connsiteX1" fmla="*/ 47625 w 192181"/>
              <a:gd name="connsiteY1" fmla="*/ 8449 h 172755"/>
              <a:gd name="connsiteX2" fmla="*/ 50006 w 192181"/>
              <a:gd name="connsiteY2" fmla="*/ 37024 h 172755"/>
              <a:gd name="connsiteX3" fmla="*/ 54769 w 192181"/>
              <a:gd name="connsiteY3" fmla="*/ 51311 h 172755"/>
              <a:gd name="connsiteX4" fmla="*/ 61913 w 192181"/>
              <a:gd name="connsiteY4" fmla="*/ 63265 h 172755"/>
              <a:gd name="connsiteX5" fmla="*/ 83344 w 192181"/>
              <a:gd name="connsiteY5" fmla="*/ 65599 h 172755"/>
              <a:gd name="connsiteX6" fmla="*/ 107156 w 192181"/>
              <a:gd name="connsiteY6" fmla="*/ 65599 h 172755"/>
              <a:gd name="connsiteX7" fmla="*/ 154781 w 192181"/>
              <a:gd name="connsiteY7" fmla="*/ 60836 h 172755"/>
              <a:gd name="connsiteX8" fmla="*/ 192181 w 192181"/>
              <a:gd name="connsiteY8" fmla="*/ 61490 h 172755"/>
              <a:gd name="connsiteX9" fmla="*/ 190500 w 192181"/>
              <a:gd name="connsiteY9" fmla="*/ 72743 h 172755"/>
              <a:gd name="connsiteX10" fmla="*/ 185738 w 192181"/>
              <a:gd name="connsiteY10" fmla="*/ 79886 h 172755"/>
              <a:gd name="connsiteX11" fmla="*/ 171450 w 192181"/>
              <a:gd name="connsiteY11" fmla="*/ 82268 h 172755"/>
              <a:gd name="connsiteX12" fmla="*/ 164306 w 192181"/>
              <a:gd name="connsiteY12" fmla="*/ 84649 h 172755"/>
              <a:gd name="connsiteX13" fmla="*/ 123825 w 192181"/>
              <a:gd name="connsiteY13" fmla="*/ 89411 h 172755"/>
              <a:gd name="connsiteX14" fmla="*/ 135918 w 192181"/>
              <a:gd name="connsiteY14" fmla="*/ 102812 h 172755"/>
              <a:gd name="connsiteX15" fmla="*/ 128588 w 192181"/>
              <a:gd name="connsiteY15" fmla="*/ 115605 h 172755"/>
              <a:gd name="connsiteX16" fmla="*/ 137038 w 192181"/>
              <a:gd name="connsiteY16" fmla="*/ 120694 h 172755"/>
              <a:gd name="connsiteX17" fmla="*/ 128588 w 192181"/>
              <a:gd name="connsiteY17" fmla="*/ 139418 h 172755"/>
              <a:gd name="connsiteX18" fmla="*/ 135919 w 192181"/>
              <a:gd name="connsiteY18" fmla="*/ 157347 h 172755"/>
              <a:gd name="connsiteX19" fmla="*/ 109538 w 192181"/>
              <a:gd name="connsiteY19" fmla="*/ 172755 h 172755"/>
              <a:gd name="connsiteX20" fmla="*/ 92869 w 192181"/>
              <a:gd name="connsiteY20" fmla="*/ 170374 h 172755"/>
              <a:gd name="connsiteX21" fmla="*/ 28575 w 192181"/>
              <a:gd name="connsiteY21" fmla="*/ 167993 h 172755"/>
              <a:gd name="connsiteX22" fmla="*/ 21431 w 192181"/>
              <a:gd name="connsiteY22" fmla="*/ 163230 h 172755"/>
              <a:gd name="connsiteX23" fmla="*/ 2381 w 192181"/>
              <a:gd name="connsiteY23" fmla="*/ 141799 h 172755"/>
              <a:gd name="connsiteX24" fmla="*/ 0 w 192181"/>
              <a:gd name="connsiteY24" fmla="*/ 134655 h 172755"/>
              <a:gd name="connsiteX25" fmla="*/ 7144 w 192181"/>
              <a:gd name="connsiteY25" fmla="*/ 96555 h 172755"/>
              <a:gd name="connsiteX26" fmla="*/ 11906 w 192181"/>
              <a:gd name="connsiteY26" fmla="*/ 89411 h 172755"/>
              <a:gd name="connsiteX27" fmla="*/ 14288 w 192181"/>
              <a:gd name="connsiteY27" fmla="*/ 79886 h 172755"/>
              <a:gd name="connsiteX28" fmla="*/ 18396 w 192181"/>
              <a:gd name="connsiteY28" fmla="*/ 51359 h 172755"/>
              <a:gd name="connsiteX29" fmla="*/ 26428 w 192181"/>
              <a:gd name="connsiteY29" fmla="*/ 31141 h 172755"/>
              <a:gd name="connsiteX30" fmla="*/ 26194 w 192181"/>
              <a:gd name="connsiteY30" fmla="*/ 1305 h 172755"/>
              <a:gd name="connsiteX0" fmla="*/ 26194 w 192181"/>
              <a:gd name="connsiteY0" fmla="*/ 1305 h 172755"/>
              <a:gd name="connsiteX1" fmla="*/ 47625 w 192181"/>
              <a:gd name="connsiteY1" fmla="*/ 8449 h 172755"/>
              <a:gd name="connsiteX2" fmla="*/ 50006 w 192181"/>
              <a:gd name="connsiteY2" fmla="*/ 37024 h 172755"/>
              <a:gd name="connsiteX3" fmla="*/ 54769 w 192181"/>
              <a:gd name="connsiteY3" fmla="*/ 51311 h 172755"/>
              <a:gd name="connsiteX4" fmla="*/ 61913 w 192181"/>
              <a:gd name="connsiteY4" fmla="*/ 63265 h 172755"/>
              <a:gd name="connsiteX5" fmla="*/ 83344 w 192181"/>
              <a:gd name="connsiteY5" fmla="*/ 65599 h 172755"/>
              <a:gd name="connsiteX6" fmla="*/ 107156 w 192181"/>
              <a:gd name="connsiteY6" fmla="*/ 65599 h 172755"/>
              <a:gd name="connsiteX7" fmla="*/ 154781 w 192181"/>
              <a:gd name="connsiteY7" fmla="*/ 60836 h 172755"/>
              <a:gd name="connsiteX8" fmla="*/ 192181 w 192181"/>
              <a:gd name="connsiteY8" fmla="*/ 61490 h 172755"/>
              <a:gd name="connsiteX9" fmla="*/ 190500 w 192181"/>
              <a:gd name="connsiteY9" fmla="*/ 72743 h 172755"/>
              <a:gd name="connsiteX10" fmla="*/ 185738 w 192181"/>
              <a:gd name="connsiteY10" fmla="*/ 79886 h 172755"/>
              <a:gd name="connsiteX11" fmla="*/ 171450 w 192181"/>
              <a:gd name="connsiteY11" fmla="*/ 82268 h 172755"/>
              <a:gd name="connsiteX12" fmla="*/ 164306 w 192181"/>
              <a:gd name="connsiteY12" fmla="*/ 84649 h 172755"/>
              <a:gd name="connsiteX13" fmla="*/ 123825 w 192181"/>
              <a:gd name="connsiteY13" fmla="*/ 89411 h 172755"/>
              <a:gd name="connsiteX14" fmla="*/ 135918 w 192181"/>
              <a:gd name="connsiteY14" fmla="*/ 102812 h 172755"/>
              <a:gd name="connsiteX15" fmla="*/ 128588 w 192181"/>
              <a:gd name="connsiteY15" fmla="*/ 115605 h 172755"/>
              <a:gd name="connsiteX16" fmla="*/ 137038 w 192181"/>
              <a:gd name="connsiteY16" fmla="*/ 120694 h 172755"/>
              <a:gd name="connsiteX17" fmla="*/ 128588 w 192181"/>
              <a:gd name="connsiteY17" fmla="*/ 139418 h 172755"/>
              <a:gd name="connsiteX18" fmla="*/ 135919 w 192181"/>
              <a:gd name="connsiteY18" fmla="*/ 157347 h 172755"/>
              <a:gd name="connsiteX19" fmla="*/ 109538 w 192181"/>
              <a:gd name="connsiteY19" fmla="*/ 172755 h 172755"/>
              <a:gd name="connsiteX20" fmla="*/ 92869 w 192181"/>
              <a:gd name="connsiteY20" fmla="*/ 170374 h 172755"/>
              <a:gd name="connsiteX21" fmla="*/ 28575 w 192181"/>
              <a:gd name="connsiteY21" fmla="*/ 167993 h 172755"/>
              <a:gd name="connsiteX22" fmla="*/ 21431 w 192181"/>
              <a:gd name="connsiteY22" fmla="*/ 163230 h 172755"/>
              <a:gd name="connsiteX23" fmla="*/ 2381 w 192181"/>
              <a:gd name="connsiteY23" fmla="*/ 141799 h 172755"/>
              <a:gd name="connsiteX24" fmla="*/ 0 w 192181"/>
              <a:gd name="connsiteY24" fmla="*/ 134655 h 172755"/>
              <a:gd name="connsiteX25" fmla="*/ 7144 w 192181"/>
              <a:gd name="connsiteY25" fmla="*/ 96555 h 172755"/>
              <a:gd name="connsiteX26" fmla="*/ 11906 w 192181"/>
              <a:gd name="connsiteY26" fmla="*/ 89411 h 172755"/>
              <a:gd name="connsiteX27" fmla="*/ 14288 w 192181"/>
              <a:gd name="connsiteY27" fmla="*/ 79886 h 172755"/>
              <a:gd name="connsiteX28" fmla="*/ 18396 w 192181"/>
              <a:gd name="connsiteY28" fmla="*/ 51359 h 172755"/>
              <a:gd name="connsiteX29" fmla="*/ 26428 w 192181"/>
              <a:gd name="connsiteY29" fmla="*/ 31141 h 172755"/>
              <a:gd name="connsiteX30" fmla="*/ 26194 w 192181"/>
              <a:gd name="connsiteY30" fmla="*/ 1305 h 172755"/>
              <a:gd name="connsiteX0" fmla="*/ 26194 w 192181"/>
              <a:gd name="connsiteY0" fmla="*/ 1305 h 172755"/>
              <a:gd name="connsiteX1" fmla="*/ 47625 w 192181"/>
              <a:gd name="connsiteY1" fmla="*/ 8449 h 172755"/>
              <a:gd name="connsiteX2" fmla="*/ 50006 w 192181"/>
              <a:gd name="connsiteY2" fmla="*/ 37024 h 172755"/>
              <a:gd name="connsiteX3" fmla="*/ 54769 w 192181"/>
              <a:gd name="connsiteY3" fmla="*/ 51311 h 172755"/>
              <a:gd name="connsiteX4" fmla="*/ 61913 w 192181"/>
              <a:gd name="connsiteY4" fmla="*/ 63265 h 172755"/>
              <a:gd name="connsiteX5" fmla="*/ 83344 w 192181"/>
              <a:gd name="connsiteY5" fmla="*/ 65599 h 172755"/>
              <a:gd name="connsiteX6" fmla="*/ 107156 w 192181"/>
              <a:gd name="connsiteY6" fmla="*/ 65599 h 172755"/>
              <a:gd name="connsiteX7" fmla="*/ 154781 w 192181"/>
              <a:gd name="connsiteY7" fmla="*/ 60836 h 172755"/>
              <a:gd name="connsiteX8" fmla="*/ 192181 w 192181"/>
              <a:gd name="connsiteY8" fmla="*/ 61490 h 172755"/>
              <a:gd name="connsiteX9" fmla="*/ 190500 w 192181"/>
              <a:gd name="connsiteY9" fmla="*/ 72743 h 172755"/>
              <a:gd name="connsiteX10" fmla="*/ 185738 w 192181"/>
              <a:gd name="connsiteY10" fmla="*/ 79886 h 172755"/>
              <a:gd name="connsiteX11" fmla="*/ 171450 w 192181"/>
              <a:gd name="connsiteY11" fmla="*/ 82268 h 172755"/>
              <a:gd name="connsiteX12" fmla="*/ 164306 w 192181"/>
              <a:gd name="connsiteY12" fmla="*/ 84649 h 172755"/>
              <a:gd name="connsiteX13" fmla="*/ 123825 w 192181"/>
              <a:gd name="connsiteY13" fmla="*/ 89411 h 172755"/>
              <a:gd name="connsiteX14" fmla="*/ 135918 w 192181"/>
              <a:gd name="connsiteY14" fmla="*/ 102812 h 172755"/>
              <a:gd name="connsiteX15" fmla="*/ 128588 w 192181"/>
              <a:gd name="connsiteY15" fmla="*/ 115605 h 172755"/>
              <a:gd name="connsiteX16" fmla="*/ 137038 w 192181"/>
              <a:gd name="connsiteY16" fmla="*/ 120694 h 172755"/>
              <a:gd name="connsiteX17" fmla="*/ 128588 w 192181"/>
              <a:gd name="connsiteY17" fmla="*/ 139418 h 172755"/>
              <a:gd name="connsiteX18" fmla="*/ 135919 w 192181"/>
              <a:gd name="connsiteY18" fmla="*/ 157347 h 172755"/>
              <a:gd name="connsiteX19" fmla="*/ 109538 w 192181"/>
              <a:gd name="connsiteY19" fmla="*/ 172755 h 172755"/>
              <a:gd name="connsiteX20" fmla="*/ 92869 w 192181"/>
              <a:gd name="connsiteY20" fmla="*/ 170374 h 172755"/>
              <a:gd name="connsiteX21" fmla="*/ 28575 w 192181"/>
              <a:gd name="connsiteY21" fmla="*/ 167993 h 172755"/>
              <a:gd name="connsiteX22" fmla="*/ 21431 w 192181"/>
              <a:gd name="connsiteY22" fmla="*/ 163230 h 172755"/>
              <a:gd name="connsiteX23" fmla="*/ 2381 w 192181"/>
              <a:gd name="connsiteY23" fmla="*/ 141799 h 172755"/>
              <a:gd name="connsiteX24" fmla="*/ 0 w 192181"/>
              <a:gd name="connsiteY24" fmla="*/ 134655 h 172755"/>
              <a:gd name="connsiteX25" fmla="*/ 7144 w 192181"/>
              <a:gd name="connsiteY25" fmla="*/ 96555 h 172755"/>
              <a:gd name="connsiteX26" fmla="*/ 11906 w 192181"/>
              <a:gd name="connsiteY26" fmla="*/ 89411 h 172755"/>
              <a:gd name="connsiteX27" fmla="*/ 14288 w 192181"/>
              <a:gd name="connsiteY27" fmla="*/ 79886 h 172755"/>
              <a:gd name="connsiteX28" fmla="*/ 18396 w 192181"/>
              <a:gd name="connsiteY28" fmla="*/ 51359 h 172755"/>
              <a:gd name="connsiteX29" fmla="*/ 26428 w 192181"/>
              <a:gd name="connsiteY29" fmla="*/ 31141 h 172755"/>
              <a:gd name="connsiteX30" fmla="*/ 26194 w 192181"/>
              <a:gd name="connsiteY30" fmla="*/ 1305 h 172755"/>
              <a:gd name="connsiteX0" fmla="*/ 26194 w 192181"/>
              <a:gd name="connsiteY0" fmla="*/ 1305 h 172755"/>
              <a:gd name="connsiteX1" fmla="*/ 47625 w 192181"/>
              <a:gd name="connsiteY1" fmla="*/ 8449 h 172755"/>
              <a:gd name="connsiteX2" fmla="*/ 50006 w 192181"/>
              <a:gd name="connsiteY2" fmla="*/ 37024 h 172755"/>
              <a:gd name="connsiteX3" fmla="*/ 54769 w 192181"/>
              <a:gd name="connsiteY3" fmla="*/ 51311 h 172755"/>
              <a:gd name="connsiteX4" fmla="*/ 83344 w 192181"/>
              <a:gd name="connsiteY4" fmla="*/ 65599 h 172755"/>
              <a:gd name="connsiteX5" fmla="*/ 107156 w 192181"/>
              <a:gd name="connsiteY5" fmla="*/ 65599 h 172755"/>
              <a:gd name="connsiteX6" fmla="*/ 154781 w 192181"/>
              <a:gd name="connsiteY6" fmla="*/ 60836 h 172755"/>
              <a:gd name="connsiteX7" fmla="*/ 192181 w 192181"/>
              <a:gd name="connsiteY7" fmla="*/ 61490 h 172755"/>
              <a:gd name="connsiteX8" fmla="*/ 190500 w 192181"/>
              <a:gd name="connsiteY8" fmla="*/ 72743 h 172755"/>
              <a:gd name="connsiteX9" fmla="*/ 185738 w 192181"/>
              <a:gd name="connsiteY9" fmla="*/ 79886 h 172755"/>
              <a:gd name="connsiteX10" fmla="*/ 171450 w 192181"/>
              <a:gd name="connsiteY10" fmla="*/ 82268 h 172755"/>
              <a:gd name="connsiteX11" fmla="*/ 164306 w 192181"/>
              <a:gd name="connsiteY11" fmla="*/ 84649 h 172755"/>
              <a:gd name="connsiteX12" fmla="*/ 123825 w 192181"/>
              <a:gd name="connsiteY12" fmla="*/ 89411 h 172755"/>
              <a:gd name="connsiteX13" fmla="*/ 135918 w 192181"/>
              <a:gd name="connsiteY13" fmla="*/ 102812 h 172755"/>
              <a:gd name="connsiteX14" fmla="*/ 128588 w 192181"/>
              <a:gd name="connsiteY14" fmla="*/ 115605 h 172755"/>
              <a:gd name="connsiteX15" fmla="*/ 137038 w 192181"/>
              <a:gd name="connsiteY15" fmla="*/ 120694 h 172755"/>
              <a:gd name="connsiteX16" fmla="*/ 128588 w 192181"/>
              <a:gd name="connsiteY16" fmla="*/ 139418 h 172755"/>
              <a:gd name="connsiteX17" fmla="*/ 135919 w 192181"/>
              <a:gd name="connsiteY17" fmla="*/ 157347 h 172755"/>
              <a:gd name="connsiteX18" fmla="*/ 109538 w 192181"/>
              <a:gd name="connsiteY18" fmla="*/ 172755 h 172755"/>
              <a:gd name="connsiteX19" fmla="*/ 92869 w 192181"/>
              <a:gd name="connsiteY19" fmla="*/ 170374 h 172755"/>
              <a:gd name="connsiteX20" fmla="*/ 28575 w 192181"/>
              <a:gd name="connsiteY20" fmla="*/ 167993 h 172755"/>
              <a:gd name="connsiteX21" fmla="*/ 21431 w 192181"/>
              <a:gd name="connsiteY21" fmla="*/ 163230 h 172755"/>
              <a:gd name="connsiteX22" fmla="*/ 2381 w 192181"/>
              <a:gd name="connsiteY22" fmla="*/ 141799 h 172755"/>
              <a:gd name="connsiteX23" fmla="*/ 0 w 192181"/>
              <a:gd name="connsiteY23" fmla="*/ 134655 h 172755"/>
              <a:gd name="connsiteX24" fmla="*/ 7144 w 192181"/>
              <a:gd name="connsiteY24" fmla="*/ 96555 h 172755"/>
              <a:gd name="connsiteX25" fmla="*/ 11906 w 192181"/>
              <a:gd name="connsiteY25" fmla="*/ 89411 h 172755"/>
              <a:gd name="connsiteX26" fmla="*/ 14288 w 192181"/>
              <a:gd name="connsiteY26" fmla="*/ 79886 h 172755"/>
              <a:gd name="connsiteX27" fmla="*/ 18396 w 192181"/>
              <a:gd name="connsiteY27" fmla="*/ 51359 h 172755"/>
              <a:gd name="connsiteX28" fmla="*/ 26428 w 192181"/>
              <a:gd name="connsiteY28" fmla="*/ 31141 h 172755"/>
              <a:gd name="connsiteX29" fmla="*/ 26194 w 192181"/>
              <a:gd name="connsiteY29" fmla="*/ 1305 h 172755"/>
              <a:gd name="connsiteX0" fmla="*/ 26194 w 192181"/>
              <a:gd name="connsiteY0" fmla="*/ 1305 h 172755"/>
              <a:gd name="connsiteX1" fmla="*/ 47625 w 192181"/>
              <a:gd name="connsiteY1" fmla="*/ 8449 h 172755"/>
              <a:gd name="connsiteX2" fmla="*/ 50006 w 192181"/>
              <a:gd name="connsiteY2" fmla="*/ 37024 h 172755"/>
              <a:gd name="connsiteX3" fmla="*/ 55423 w 192181"/>
              <a:gd name="connsiteY3" fmla="*/ 60462 h 172755"/>
              <a:gd name="connsiteX4" fmla="*/ 83344 w 192181"/>
              <a:gd name="connsiteY4" fmla="*/ 65599 h 172755"/>
              <a:gd name="connsiteX5" fmla="*/ 107156 w 192181"/>
              <a:gd name="connsiteY5" fmla="*/ 65599 h 172755"/>
              <a:gd name="connsiteX6" fmla="*/ 154781 w 192181"/>
              <a:gd name="connsiteY6" fmla="*/ 60836 h 172755"/>
              <a:gd name="connsiteX7" fmla="*/ 192181 w 192181"/>
              <a:gd name="connsiteY7" fmla="*/ 61490 h 172755"/>
              <a:gd name="connsiteX8" fmla="*/ 190500 w 192181"/>
              <a:gd name="connsiteY8" fmla="*/ 72743 h 172755"/>
              <a:gd name="connsiteX9" fmla="*/ 185738 w 192181"/>
              <a:gd name="connsiteY9" fmla="*/ 79886 h 172755"/>
              <a:gd name="connsiteX10" fmla="*/ 171450 w 192181"/>
              <a:gd name="connsiteY10" fmla="*/ 82268 h 172755"/>
              <a:gd name="connsiteX11" fmla="*/ 164306 w 192181"/>
              <a:gd name="connsiteY11" fmla="*/ 84649 h 172755"/>
              <a:gd name="connsiteX12" fmla="*/ 123825 w 192181"/>
              <a:gd name="connsiteY12" fmla="*/ 89411 h 172755"/>
              <a:gd name="connsiteX13" fmla="*/ 135918 w 192181"/>
              <a:gd name="connsiteY13" fmla="*/ 102812 h 172755"/>
              <a:gd name="connsiteX14" fmla="*/ 128588 w 192181"/>
              <a:gd name="connsiteY14" fmla="*/ 115605 h 172755"/>
              <a:gd name="connsiteX15" fmla="*/ 137038 w 192181"/>
              <a:gd name="connsiteY15" fmla="*/ 120694 h 172755"/>
              <a:gd name="connsiteX16" fmla="*/ 128588 w 192181"/>
              <a:gd name="connsiteY16" fmla="*/ 139418 h 172755"/>
              <a:gd name="connsiteX17" fmla="*/ 135919 w 192181"/>
              <a:gd name="connsiteY17" fmla="*/ 157347 h 172755"/>
              <a:gd name="connsiteX18" fmla="*/ 109538 w 192181"/>
              <a:gd name="connsiteY18" fmla="*/ 172755 h 172755"/>
              <a:gd name="connsiteX19" fmla="*/ 92869 w 192181"/>
              <a:gd name="connsiteY19" fmla="*/ 170374 h 172755"/>
              <a:gd name="connsiteX20" fmla="*/ 28575 w 192181"/>
              <a:gd name="connsiteY20" fmla="*/ 167993 h 172755"/>
              <a:gd name="connsiteX21" fmla="*/ 21431 w 192181"/>
              <a:gd name="connsiteY21" fmla="*/ 163230 h 172755"/>
              <a:gd name="connsiteX22" fmla="*/ 2381 w 192181"/>
              <a:gd name="connsiteY22" fmla="*/ 141799 h 172755"/>
              <a:gd name="connsiteX23" fmla="*/ 0 w 192181"/>
              <a:gd name="connsiteY23" fmla="*/ 134655 h 172755"/>
              <a:gd name="connsiteX24" fmla="*/ 7144 w 192181"/>
              <a:gd name="connsiteY24" fmla="*/ 96555 h 172755"/>
              <a:gd name="connsiteX25" fmla="*/ 11906 w 192181"/>
              <a:gd name="connsiteY25" fmla="*/ 89411 h 172755"/>
              <a:gd name="connsiteX26" fmla="*/ 14288 w 192181"/>
              <a:gd name="connsiteY26" fmla="*/ 79886 h 172755"/>
              <a:gd name="connsiteX27" fmla="*/ 18396 w 192181"/>
              <a:gd name="connsiteY27" fmla="*/ 51359 h 172755"/>
              <a:gd name="connsiteX28" fmla="*/ 26428 w 192181"/>
              <a:gd name="connsiteY28" fmla="*/ 31141 h 172755"/>
              <a:gd name="connsiteX29" fmla="*/ 26194 w 192181"/>
              <a:gd name="connsiteY29" fmla="*/ 1305 h 172755"/>
              <a:gd name="connsiteX0" fmla="*/ 26194 w 192181"/>
              <a:gd name="connsiteY0" fmla="*/ 1305 h 172755"/>
              <a:gd name="connsiteX1" fmla="*/ 47625 w 192181"/>
              <a:gd name="connsiteY1" fmla="*/ 8449 h 172755"/>
              <a:gd name="connsiteX2" fmla="*/ 50006 w 192181"/>
              <a:gd name="connsiteY2" fmla="*/ 37024 h 172755"/>
              <a:gd name="connsiteX3" fmla="*/ 55423 w 192181"/>
              <a:gd name="connsiteY3" fmla="*/ 60462 h 172755"/>
              <a:gd name="connsiteX4" fmla="*/ 83344 w 192181"/>
              <a:gd name="connsiteY4" fmla="*/ 65599 h 172755"/>
              <a:gd name="connsiteX5" fmla="*/ 107156 w 192181"/>
              <a:gd name="connsiteY5" fmla="*/ 65599 h 172755"/>
              <a:gd name="connsiteX6" fmla="*/ 154781 w 192181"/>
              <a:gd name="connsiteY6" fmla="*/ 60836 h 172755"/>
              <a:gd name="connsiteX7" fmla="*/ 192181 w 192181"/>
              <a:gd name="connsiteY7" fmla="*/ 61490 h 172755"/>
              <a:gd name="connsiteX8" fmla="*/ 190500 w 192181"/>
              <a:gd name="connsiteY8" fmla="*/ 72743 h 172755"/>
              <a:gd name="connsiteX9" fmla="*/ 185738 w 192181"/>
              <a:gd name="connsiteY9" fmla="*/ 79886 h 172755"/>
              <a:gd name="connsiteX10" fmla="*/ 171450 w 192181"/>
              <a:gd name="connsiteY10" fmla="*/ 82268 h 172755"/>
              <a:gd name="connsiteX11" fmla="*/ 164306 w 192181"/>
              <a:gd name="connsiteY11" fmla="*/ 84649 h 172755"/>
              <a:gd name="connsiteX12" fmla="*/ 123825 w 192181"/>
              <a:gd name="connsiteY12" fmla="*/ 89411 h 172755"/>
              <a:gd name="connsiteX13" fmla="*/ 135918 w 192181"/>
              <a:gd name="connsiteY13" fmla="*/ 102812 h 172755"/>
              <a:gd name="connsiteX14" fmla="*/ 128588 w 192181"/>
              <a:gd name="connsiteY14" fmla="*/ 115605 h 172755"/>
              <a:gd name="connsiteX15" fmla="*/ 137038 w 192181"/>
              <a:gd name="connsiteY15" fmla="*/ 120694 h 172755"/>
              <a:gd name="connsiteX16" fmla="*/ 128588 w 192181"/>
              <a:gd name="connsiteY16" fmla="*/ 139418 h 172755"/>
              <a:gd name="connsiteX17" fmla="*/ 135919 w 192181"/>
              <a:gd name="connsiteY17" fmla="*/ 157347 h 172755"/>
              <a:gd name="connsiteX18" fmla="*/ 109538 w 192181"/>
              <a:gd name="connsiteY18" fmla="*/ 172755 h 172755"/>
              <a:gd name="connsiteX19" fmla="*/ 92869 w 192181"/>
              <a:gd name="connsiteY19" fmla="*/ 170374 h 172755"/>
              <a:gd name="connsiteX20" fmla="*/ 28575 w 192181"/>
              <a:gd name="connsiteY20" fmla="*/ 167993 h 172755"/>
              <a:gd name="connsiteX21" fmla="*/ 21431 w 192181"/>
              <a:gd name="connsiteY21" fmla="*/ 163230 h 172755"/>
              <a:gd name="connsiteX22" fmla="*/ 2381 w 192181"/>
              <a:gd name="connsiteY22" fmla="*/ 141799 h 172755"/>
              <a:gd name="connsiteX23" fmla="*/ 0 w 192181"/>
              <a:gd name="connsiteY23" fmla="*/ 134655 h 172755"/>
              <a:gd name="connsiteX24" fmla="*/ 7144 w 192181"/>
              <a:gd name="connsiteY24" fmla="*/ 96555 h 172755"/>
              <a:gd name="connsiteX25" fmla="*/ 11906 w 192181"/>
              <a:gd name="connsiteY25" fmla="*/ 89411 h 172755"/>
              <a:gd name="connsiteX26" fmla="*/ 14288 w 192181"/>
              <a:gd name="connsiteY26" fmla="*/ 79886 h 172755"/>
              <a:gd name="connsiteX27" fmla="*/ 18396 w 192181"/>
              <a:gd name="connsiteY27" fmla="*/ 51359 h 172755"/>
              <a:gd name="connsiteX28" fmla="*/ 26428 w 192181"/>
              <a:gd name="connsiteY28" fmla="*/ 31141 h 172755"/>
              <a:gd name="connsiteX29" fmla="*/ 26194 w 192181"/>
              <a:gd name="connsiteY29" fmla="*/ 1305 h 172755"/>
              <a:gd name="connsiteX0" fmla="*/ 26194 w 192181"/>
              <a:gd name="connsiteY0" fmla="*/ 1305 h 172755"/>
              <a:gd name="connsiteX1" fmla="*/ 47625 w 192181"/>
              <a:gd name="connsiteY1" fmla="*/ 8449 h 172755"/>
              <a:gd name="connsiteX2" fmla="*/ 50006 w 192181"/>
              <a:gd name="connsiteY2" fmla="*/ 37024 h 172755"/>
              <a:gd name="connsiteX3" fmla="*/ 55423 w 192181"/>
              <a:gd name="connsiteY3" fmla="*/ 57847 h 172755"/>
              <a:gd name="connsiteX4" fmla="*/ 83344 w 192181"/>
              <a:gd name="connsiteY4" fmla="*/ 65599 h 172755"/>
              <a:gd name="connsiteX5" fmla="*/ 107156 w 192181"/>
              <a:gd name="connsiteY5" fmla="*/ 65599 h 172755"/>
              <a:gd name="connsiteX6" fmla="*/ 154781 w 192181"/>
              <a:gd name="connsiteY6" fmla="*/ 60836 h 172755"/>
              <a:gd name="connsiteX7" fmla="*/ 192181 w 192181"/>
              <a:gd name="connsiteY7" fmla="*/ 61490 h 172755"/>
              <a:gd name="connsiteX8" fmla="*/ 190500 w 192181"/>
              <a:gd name="connsiteY8" fmla="*/ 72743 h 172755"/>
              <a:gd name="connsiteX9" fmla="*/ 185738 w 192181"/>
              <a:gd name="connsiteY9" fmla="*/ 79886 h 172755"/>
              <a:gd name="connsiteX10" fmla="*/ 171450 w 192181"/>
              <a:gd name="connsiteY10" fmla="*/ 82268 h 172755"/>
              <a:gd name="connsiteX11" fmla="*/ 164306 w 192181"/>
              <a:gd name="connsiteY11" fmla="*/ 84649 h 172755"/>
              <a:gd name="connsiteX12" fmla="*/ 123825 w 192181"/>
              <a:gd name="connsiteY12" fmla="*/ 89411 h 172755"/>
              <a:gd name="connsiteX13" fmla="*/ 135918 w 192181"/>
              <a:gd name="connsiteY13" fmla="*/ 102812 h 172755"/>
              <a:gd name="connsiteX14" fmla="*/ 128588 w 192181"/>
              <a:gd name="connsiteY14" fmla="*/ 115605 h 172755"/>
              <a:gd name="connsiteX15" fmla="*/ 137038 w 192181"/>
              <a:gd name="connsiteY15" fmla="*/ 120694 h 172755"/>
              <a:gd name="connsiteX16" fmla="*/ 128588 w 192181"/>
              <a:gd name="connsiteY16" fmla="*/ 139418 h 172755"/>
              <a:gd name="connsiteX17" fmla="*/ 135919 w 192181"/>
              <a:gd name="connsiteY17" fmla="*/ 157347 h 172755"/>
              <a:gd name="connsiteX18" fmla="*/ 109538 w 192181"/>
              <a:gd name="connsiteY18" fmla="*/ 172755 h 172755"/>
              <a:gd name="connsiteX19" fmla="*/ 92869 w 192181"/>
              <a:gd name="connsiteY19" fmla="*/ 170374 h 172755"/>
              <a:gd name="connsiteX20" fmla="*/ 28575 w 192181"/>
              <a:gd name="connsiteY20" fmla="*/ 167993 h 172755"/>
              <a:gd name="connsiteX21" fmla="*/ 21431 w 192181"/>
              <a:gd name="connsiteY21" fmla="*/ 163230 h 172755"/>
              <a:gd name="connsiteX22" fmla="*/ 2381 w 192181"/>
              <a:gd name="connsiteY22" fmla="*/ 141799 h 172755"/>
              <a:gd name="connsiteX23" fmla="*/ 0 w 192181"/>
              <a:gd name="connsiteY23" fmla="*/ 134655 h 172755"/>
              <a:gd name="connsiteX24" fmla="*/ 7144 w 192181"/>
              <a:gd name="connsiteY24" fmla="*/ 96555 h 172755"/>
              <a:gd name="connsiteX25" fmla="*/ 11906 w 192181"/>
              <a:gd name="connsiteY25" fmla="*/ 89411 h 172755"/>
              <a:gd name="connsiteX26" fmla="*/ 14288 w 192181"/>
              <a:gd name="connsiteY26" fmla="*/ 79886 h 172755"/>
              <a:gd name="connsiteX27" fmla="*/ 18396 w 192181"/>
              <a:gd name="connsiteY27" fmla="*/ 51359 h 172755"/>
              <a:gd name="connsiteX28" fmla="*/ 26428 w 192181"/>
              <a:gd name="connsiteY28" fmla="*/ 31141 h 172755"/>
              <a:gd name="connsiteX29" fmla="*/ 26194 w 192181"/>
              <a:gd name="connsiteY29" fmla="*/ 1305 h 172755"/>
              <a:gd name="connsiteX0" fmla="*/ 26194 w 192181"/>
              <a:gd name="connsiteY0" fmla="*/ 1305 h 172755"/>
              <a:gd name="connsiteX1" fmla="*/ 47625 w 192181"/>
              <a:gd name="connsiteY1" fmla="*/ 8449 h 172755"/>
              <a:gd name="connsiteX2" fmla="*/ 50006 w 192181"/>
              <a:gd name="connsiteY2" fmla="*/ 37024 h 172755"/>
              <a:gd name="connsiteX3" fmla="*/ 55423 w 192181"/>
              <a:gd name="connsiteY3" fmla="*/ 57847 h 172755"/>
              <a:gd name="connsiteX4" fmla="*/ 83344 w 192181"/>
              <a:gd name="connsiteY4" fmla="*/ 65599 h 172755"/>
              <a:gd name="connsiteX5" fmla="*/ 107156 w 192181"/>
              <a:gd name="connsiteY5" fmla="*/ 65599 h 172755"/>
              <a:gd name="connsiteX6" fmla="*/ 154781 w 192181"/>
              <a:gd name="connsiteY6" fmla="*/ 60836 h 172755"/>
              <a:gd name="connsiteX7" fmla="*/ 192181 w 192181"/>
              <a:gd name="connsiteY7" fmla="*/ 61490 h 172755"/>
              <a:gd name="connsiteX8" fmla="*/ 190500 w 192181"/>
              <a:gd name="connsiteY8" fmla="*/ 72743 h 172755"/>
              <a:gd name="connsiteX9" fmla="*/ 185738 w 192181"/>
              <a:gd name="connsiteY9" fmla="*/ 79886 h 172755"/>
              <a:gd name="connsiteX10" fmla="*/ 171450 w 192181"/>
              <a:gd name="connsiteY10" fmla="*/ 82268 h 172755"/>
              <a:gd name="connsiteX11" fmla="*/ 164306 w 192181"/>
              <a:gd name="connsiteY11" fmla="*/ 84649 h 172755"/>
              <a:gd name="connsiteX12" fmla="*/ 123825 w 192181"/>
              <a:gd name="connsiteY12" fmla="*/ 89411 h 172755"/>
              <a:gd name="connsiteX13" fmla="*/ 135918 w 192181"/>
              <a:gd name="connsiteY13" fmla="*/ 102812 h 172755"/>
              <a:gd name="connsiteX14" fmla="*/ 128588 w 192181"/>
              <a:gd name="connsiteY14" fmla="*/ 115605 h 172755"/>
              <a:gd name="connsiteX15" fmla="*/ 137038 w 192181"/>
              <a:gd name="connsiteY15" fmla="*/ 120694 h 172755"/>
              <a:gd name="connsiteX16" fmla="*/ 128588 w 192181"/>
              <a:gd name="connsiteY16" fmla="*/ 139418 h 172755"/>
              <a:gd name="connsiteX17" fmla="*/ 135919 w 192181"/>
              <a:gd name="connsiteY17" fmla="*/ 157347 h 172755"/>
              <a:gd name="connsiteX18" fmla="*/ 109538 w 192181"/>
              <a:gd name="connsiteY18" fmla="*/ 172755 h 172755"/>
              <a:gd name="connsiteX19" fmla="*/ 92869 w 192181"/>
              <a:gd name="connsiteY19" fmla="*/ 170374 h 172755"/>
              <a:gd name="connsiteX20" fmla="*/ 28575 w 192181"/>
              <a:gd name="connsiteY20" fmla="*/ 167993 h 172755"/>
              <a:gd name="connsiteX21" fmla="*/ 21431 w 192181"/>
              <a:gd name="connsiteY21" fmla="*/ 163230 h 172755"/>
              <a:gd name="connsiteX22" fmla="*/ 2381 w 192181"/>
              <a:gd name="connsiteY22" fmla="*/ 141799 h 172755"/>
              <a:gd name="connsiteX23" fmla="*/ 0 w 192181"/>
              <a:gd name="connsiteY23" fmla="*/ 134655 h 172755"/>
              <a:gd name="connsiteX24" fmla="*/ 7144 w 192181"/>
              <a:gd name="connsiteY24" fmla="*/ 96555 h 172755"/>
              <a:gd name="connsiteX25" fmla="*/ 11906 w 192181"/>
              <a:gd name="connsiteY25" fmla="*/ 89411 h 172755"/>
              <a:gd name="connsiteX26" fmla="*/ 14288 w 192181"/>
              <a:gd name="connsiteY26" fmla="*/ 79886 h 172755"/>
              <a:gd name="connsiteX27" fmla="*/ 18396 w 192181"/>
              <a:gd name="connsiteY27" fmla="*/ 51359 h 172755"/>
              <a:gd name="connsiteX28" fmla="*/ 26428 w 192181"/>
              <a:gd name="connsiteY28" fmla="*/ 31141 h 172755"/>
              <a:gd name="connsiteX29" fmla="*/ 26194 w 192181"/>
              <a:gd name="connsiteY29" fmla="*/ 1305 h 172755"/>
              <a:gd name="connsiteX0" fmla="*/ 26194 w 192181"/>
              <a:gd name="connsiteY0" fmla="*/ 1305 h 172755"/>
              <a:gd name="connsiteX1" fmla="*/ 47625 w 192181"/>
              <a:gd name="connsiteY1" fmla="*/ 8449 h 172755"/>
              <a:gd name="connsiteX2" fmla="*/ 50006 w 192181"/>
              <a:gd name="connsiteY2" fmla="*/ 37024 h 172755"/>
              <a:gd name="connsiteX3" fmla="*/ 55423 w 192181"/>
              <a:gd name="connsiteY3" fmla="*/ 57847 h 172755"/>
              <a:gd name="connsiteX4" fmla="*/ 83344 w 192181"/>
              <a:gd name="connsiteY4" fmla="*/ 65599 h 172755"/>
              <a:gd name="connsiteX5" fmla="*/ 107156 w 192181"/>
              <a:gd name="connsiteY5" fmla="*/ 65599 h 172755"/>
              <a:gd name="connsiteX6" fmla="*/ 154781 w 192181"/>
              <a:gd name="connsiteY6" fmla="*/ 60836 h 172755"/>
              <a:gd name="connsiteX7" fmla="*/ 192181 w 192181"/>
              <a:gd name="connsiteY7" fmla="*/ 61490 h 172755"/>
              <a:gd name="connsiteX8" fmla="*/ 190500 w 192181"/>
              <a:gd name="connsiteY8" fmla="*/ 72743 h 172755"/>
              <a:gd name="connsiteX9" fmla="*/ 185738 w 192181"/>
              <a:gd name="connsiteY9" fmla="*/ 79886 h 172755"/>
              <a:gd name="connsiteX10" fmla="*/ 171450 w 192181"/>
              <a:gd name="connsiteY10" fmla="*/ 82268 h 172755"/>
              <a:gd name="connsiteX11" fmla="*/ 164306 w 192181"/>
              <a:gd name="connsiteY11" fmla="*/ 84649 h 172755"/>
              <a:gd name="connsiteX12" fmla="*/ 123825 w 192181"/>
              <a:gd name="connsiteY12" fmla="*/ 89411 h 172755"/>
              <a:gd name="connsiteX13" fmla="*/ 135918 w 192181"/>
              <a:gd name="connsiteY13" fmla="*/ 102812 h 172755"/>
              <a:gd name="connsiteX14" fmla="*/ 128588 w 192181"/>
              <a:gd name="connsiteY14" fmla="*/ 115605 h 172755"/>
              <a:gd name="connsiteX15" fmla="*/ 137038 w 192181"/>
              <a:gd name="connsiteY15" fmla="*/ 120694 h 172755"/>
              <a:gd name="connsiteX16" fmla="*/ 128588 w 192181"/>
              <a:gd name="connsiteY16" fmla="*/ 139418 h 172755"/>
              <a:gd name="connsiteX17" fmla="*/ 135919 w 192181"/>
              <a:gd name="connsiteY17" fmla="*/ 157347 h 172755"/>
              <a:gd name="connsiteX18" fmla="*/ 109538 w 192181"/>
              <a:gd name="connsiteY18" fmla="*/ 172755 h 172755"/>
              <a:gd name="connsiteX19" fmla="*/ 92869 w 192181"/>
              <a:gd name="connsiteY19" fmla="*/ 170374 h 172755"/>
              <a:gd name="connsiteX20" fmla="*/ 28575 w 192181"/>
              <a:gd name="connsiteY20" fmla="*/ 167993 h 172755"/>
              <a:gd name="connsiteX21" fmla="*/ 21431 w 192181"/>
              <a:gd name="connsiteY21" fmla="*/ 163230 h 172755"/>
              <a:gd name="connsiteX22" fmla="*/ 2381 w 192181"/>
              <a:gd name="connsiteY22" fmla="*/ 141799 h 172755"/>
              <a:gd name="connsiteX23" fmla="*/ 0 w 192181"/>
              <a:gd name="connsiteY23" fmla="*/ 134655 h 172755"/>
              <a:gd name="connsiteX24" fmla="*/ 7144 w 192181"/>
              <a:gd name="connsiteY24" fmla="*/ 96555 h 172755"/>
              <a:gd name="connsiteX25" fmla="*/ 11906 w 192181"/>
              <a:gd name="connsiteY25" fmla="*/ 89411 h 172755"/>
              <a:gd name="connsiteX26" fmla="*/ 14288 w 192181"/>
              <a:gd name="connsiteY26" fmla="*/ 79886 h 172755"/>
              <a:gd name="connsiteX27" fmla="*/ 18396 w 192181"/>
              <a:gd name="connsiteY27" fmla="*/ 51359 h 172755"/>
              <a:gd name="connsiteX28" fmla="*/ 26428 w 192181"/>
              <a:gd name="connsiteY28" fmla="*/ 31141 h 172755"/>
              <a:gd name="connsiteX29" fmla="*/ 26194 w 192181"/>
              <a:gd name="connsiteY29" fmla="*/ 1305 h 172755"/>
              <a:gd name="connsiteX0" fmla="*/ 26194 w 192181"/>
              <a:gd name="connsiteY0" fmla="*/ 1305 h 172755"/>
              <a:gd name="connsiteX1" fmla="*/ 47625 w 192181"/>
              <a:gd name="connsiteY1" fmla="*/ 8449 h 172755"/>
              <a:gd name="connsiteX2" fmla="*/ 50006 w 192181"/>
              <a:gd name="connsiteY2" fmla="*/ 37024 h 172755"/>
              <a:gd name="connsiteX3" fmla="*/ 55423 w 192181"/>
              <a:gd name="connsiteY3" fmla="*/ 57847 h 172755"/>
              <a:gd name="connsiteX4" fmla="*/ 83344 w 192181"/>
              <a:gd name="connsiteY4" fmla="*/ 65599 h 172755"/>
              <a:gd name="connsiteX5" fmla="*/ 107156 w 192181"/>
              <a:gd name="connsiteY5" fmla="*/ 65599 h 172755"/>
              <a:gd name="connsiteX6" fmla="*/ 154781 w 192181"/>
              <a:gd name="connsiteY6" fmla="*/ 60836 h 172755"/>
              <a:gd name="connsiteX7" fmla="*/ 192181 w 192181"/>
              <a:gd name="connsiteY7" fmla="*/ 61490 h 172755"/>
              <a:gd name="connsiteX8" fmla="*/ 190500 w 192181"/>
              <a:gd name="connsiteY8" fmla="*/ 72743 h 172755"/>
              <a:gd name="connsiteX9" fmla="*/ 185738 w 192181"/>
              <a:gd name="connsiteY9" fmla="*/ 79886 h 172755"/>
              <a:gd name="connsiteX10" fmla="*/ 171450 w 192181"/>
              <a:gd name="connsiteY10" fmla="*/ 82268 h 172755"/>
              <a:gd name="connsiteX11" fmla="*/ 164306 w 192181"/>
              <a:gd name="connsiteY11" fmla="*/ 84649 h 172755"/>
              <a:gd name="connsiteX12" fmla="*/ 123825 w 192181"/>
              <a:gd name="connsiteY12" fmla="*/ 89411 h 172755"/>
              <a:gd name="connsiteX13" fmla="*/ 135918 w 192181"/>
              <a:gd name="connsiteY13" fmla="*/ 102812 h 172755"/>
              <a:gd name="connsiteX14" fmla="*/ 128588 w 192181"/>
              <a:gd name="connsiteY14" fmla="*/ 115605 h 172755"/>
              <a:gd name="connsiteX15" fmla="*/ 137038 w 192181"/>
              <a:gd name="connsiteY15" fmla="*/ 120694 h 172755"/>
              <a:gd name="connsiteX16" fmla="*/ 128588 w 192181"/>
              <a:gd name="connsiteY16" fmla="*/ 139418 h 172755"/>
              <a:gd name="connsiteX17" fmla="*/ 135919 w 192181"/>
              <a:gd name="connsiteY17" fmla="*/ 157347 h 172755"/>
              <a:gd name="connsiteX18" fmla="*/ 109538 w 192181"/>
              <a:gd name="connsiteY18" fmla="*/ 172755 h 172755"/>
              <a:gd name="connsiteX19" fmla="*/ 92869 w 192181"/>
              <a:gd name="connsiteY19" fmla="*/ 170374 h 172755"/>
              <a:gd name="connsiteX20" fmla="*/ 28575 w 192181"/>
              <a:gd name="connsiteY20" fmla="*/ 167993 h 172755"/>
              <a:gd name="connsiteX21" fmla="*/ 21431 w 192181"/>
              <a:gd name="connsiteY21" fmla="*/ 163230 h 172755"/>
              <a:gd name="connsiteX22" fmla="*/ 2381 w 192181"/>
              <a:gd name="connsiteY22" fmla="*/ 141799 h 172755"/>
              <a:gd name="connsiteX23" fmla="*/ 0 w 192181"/>
              <a:gd name="connsiteY23" fmla="*/ 134655 h 172755"/>
              <a:gd name="connsiteX24" fmla="*/ 7144 w 192181"/>
              <a:gd name="connsiteY24" fmla="*/ 96555 h 172755"/>
              <a:gd name="connsiteX25" fmla="*/ 11906 w 192181"/>
              <a:gd name="connsiteY25" fmla="*/ 89411 h 172755"/>
              <a:gd name="connsiteX26" fmla="*/ 14288 w 192181"/>
              <a:gd name="connsiteY26" fmla="*/ 79886 h 172755"/>
              <a:gd name="connsiteX27" fmla="*/ 18396 w 192181"/>
              <a:gd name="connsiteY27" fmla="*/ 51359 h 172755"/>
              <a:gd name="connsiteX28" fmla="*/ 26428 w 192181"/>
              <a:gd name="connsiteY28" fmla="*/ 31141 h 172755"/>
              <a:gd name="connsiteX29" fmla="*/ 26194 w 192181"/>
              <a:gd name="connsiteY29" fmla="*/ 1305 h 172755"/>
              <a:gd name="connsiteX0" fmla="*/ 26194 w 192181"/>
              <a:gd name="connsiteY0" fmla="*/ 1305 h 172755"/>
              <a:gd name="connsiteX1" fmla="*/ 47625 w 192181"/>
              <a:gd name="connsiteY1" fmla="*/ 8449 h 172755"/>
              <a:gd name="connsiteX2" fmla="*/ 50006 w 192181"/>
              <a:gd name="connsiteY2" fmla="*/ 37024 h 172755"/>
              <a:gd name="connsiteX3" fmla="*/ 55423 w 192181"/>
              <a:gd name="connsiteY3" fmla="*/ 57847 h 172755"/>
              <a:gd name="connsiteX4" fmla="*/ 83344 w 192181"/>
              <a:gd name="connsiteY4" fmla="*/ 65599 h 172755"/>
              <a:gd name="connsiteX5" fmla="*/ 107156 w 192181"/>
              <a:gd name="connsiteY5" fmla="*/ 65599 h 172755"/>
              <a:gd name="connsiteX6" fmla="*/ 154781 w 192181"/>
              <a:gd name="connsiteY6" fmla="*/ 60836 h 172755"/>
              <a:gd name="connsiteX7" fmla="*/ 192181 w 192181"/>
              <a:gd name="connsiteY7" fmla="*/ 61490 h 172755"/>
              <a:gd name="connsiteX8" fmla="*/ 190500 w 192181"/>
              <a:gd name="connsiteY8" fmla="*/ 72743 h 172755"/>
              <a:gd name="connsiteX9" fmla="*/ 185738 w 192181"/>
              <a:gd name="connsiteY9" fmla="*/ 79886 h 172755"/>
              <a:gd name="connsiteX10" fmla="*/ 171450 w 192181"/>
              <a:gd name="connsiteY10" fmla="*/ 82268 h 172755"/>
              <a:gd name="connsiteX11" fmla="*/ 164306 w 192181"/>
              <a:gd name="connsiteY11" fmla="*/ 84649 h 172755"/>
              <a:gd name="connsiteX12" fmla="*/ 123825 w 192181"/>
              <a:gd name="connsiteY12" fmla="*/ 89411 h 172755"/>
              <a:gd name="connsiteX13" fmla="*/ 135918 w 192181"/>
              <a:gd name="connsiteY13" fmla="*/ 102812 h 172755"/>
              <a:gd name="connsiteX14" fmla="*/ 128588 w 192181"/>
              <a:gd name="connsiteY14" fmla="*/ 115605 h 172755"/>
              <a:gd name="connsiteX15" fmla="*/ 137038 w 192181"/>
              <a:gd name="connsiteY15" fmla="*/ 120694 h 172755"/>
              <a:gd name="connsiteX16" fmla="*/ 128588 w 192181"/>
              <a:gd name="connsiteY16" fmla="*/ 139418 h 172755"/>
              <a:gd name="connsiteX17" fmla="*/ 135919 w 192181"/>
              <a:gd name="connsiteY17" fmla="*/ 157347 h 172755"/>
              <a:gd name="connsiteX18" fmla="*/ 109538 w 192181"/>
              <a:gd name="connsiteY18" fmla="*/ 172755 h 172755"/>
              <a:gd name="connsiteX19" fmla="*/ 92869 w 192181"/>
              <a:gd name="connsiteY19" fmla="*/ 170374 h 172755"/>
              <a:gd name="connsiteX20" fmla="*/ 28575 w 192181"/>
              <a:gd name="connsiteY20" fmla="*/ 167993 h 172755"/>
              <a:gd name="connsiteX21" fmla="*/ 21431 w 192181"/>
              <a:gd name="connsiteY21" fmla="*/ 163230 h 172755"/>
              <a:gd name="connsiteX22" fmla="*/ 2381 w 192181"/>
              <a:gd name="connsiteY22" fmla="*/ 141799 h 172755"/>
              <a:gd name="connsiteX23" fmla="*/ 0 w 192181"/>
              <a:gd name="connsiteY23" fmla="*/ 134655 h 172755"/>
              <a:gd name="connsiteX24" fmla="*/ 7144 w 192181"/>
              <a:gd name="connsiteY24" fmla="*/ 96555 h 172755"/>
              <a:gd name="connsiteX25" fmla="*/ 11906 w 192181"/>
              <a:gd name="connsiteY25" fmla="*/ 89411 h 172755"/>
              <a:gd name="connsiteX26" fmla="*/ 14288 w 192181"/>
              <a:gd name="connsiteY26" fmla="*/ 79886 h 172755"/>
              <a:gd name="connsiteX27" fmla="*/ 18396 w 192181"/>
              <a:gd name="connsiteY27" fmla="*/ 51359 h 172755"/>
              <a:gd name="connsiteX28" fmla="*/ 26428 w 192181"/>
              <a:gd name="connsiteY28" fmla="*/ 31141 h 172755"/>
              <a:gd name="connsiteX29" fmla="*/ 26194 w 192181"/>
              <a:gd name="connsiteY29" fmla="*/ 1305 h 172755"/>
              <a:gd name="connsiteX0" fmla="*/ 26194 w 193848"/>
              <a:gd name="connsiteY0" fmla="*/ 1305 h 172755"/>
              <a:gd name="connsiteX1" fmla="*/ 47625 w 193848"/>
              <a:gd name="connsiteY1" fmla="*/ 8449 h 172755"/>
              <a:gd name="connsiteX2" fmla="*/ 50006 w 193848"/>
              <a:gd name="connsiteY2" fmla="*/ 37024 h 172755"/>
              <a:gd name="connsiteX3" fmla="*/ 55423 w 193848"/>
              <a:gd name="connsiteY3" fmla="*/ 57847 h 172755"/>
              <a:gd name="connsiteX4" fmla="*/ 83344 w 193848"/>
              <a:gd name="connsiteY4" fmla="*/ 65599 h 172755"/>
              <a:gd name="connsiteX5" fmla="*/ 107156 w 193848"/>
              <a:gd name="connsiteY5" fmla="*/ 65599 h 172755"/>
              <a:gd name="connsiteX6" fmla="*/ 154781 w 193848"/>
              <a:gd name="connsiteY6" fmla="*/ 60836 h 172755"/>
              <a:gd name="connsiteX7" fmla="*/ 192181 w 193848"/>
              <a:gd name="connsiteY7" fmla="*/ 61490 h 172755"/>
              <a:gd name="connsiteX8" fmla="*/ 185738 w 193848"/>
              <a:gd name="connsiteY8" fmla="*/ 79886 h 172755"/>
              <a:gd name="connsiteX9" fmla="*/ 171450 w 193848"/>
              <a:gd name="connsiteY9" fmla="*/ 82268 h 172755"/>
              <a:gd name="connsiteX10" fmla="*/ 164306 w 193848"/>
              <a:gd name="connsiteY10" fmla="*/ 84649 h 172755"/>
              <a:gd name="connsiteX11" fmla="*/ 123825 w 193848"/>
              <a:gd name="connsiteY11" fmla="*/ 89411 h 172755"/>
              <a:gd name="connsiteX12" fmla="*/ 135918 w 193848"/>
              <a:gd name="connsiteY12" fmla="*/ 102812 h 172755"/>
              <a:gd name="connsiteX13" fmla="*/ 128588 w 193848"/>
              <a:gd name="connsiteY13" fmla="*/ 115605 h 172755"/>
              <a:gd name="connsiteX14" fmla="*/ 137038 w 193848"/>
              <a:gd name="connsiteY14" fmla="*/ 120694 h 172755"/>
              <a:gd name="connsiteX15" fmla="*/ 128588 w 193848"/>
              <a:gd name="connsiteY15" fmla="*/ 139418 h 172755"/>
              <a:gd name="connsiteX16" fmla="*/ 135919 w 193848"/>
              <a:gd name="connsiteY16" fmla="*/ 157347 h 172755"/>
              <a:gd name="connsiteX17" fmla="*/ 109538 w 193848"/>
              <a:gd name="connsiteY17" fmla="*/ 172755 h 172755"/>
              <a:gd name="connsiteX18" fmla="*/ 92869 w 193848"/>
              <a:gd name="connsiteY18" fmla="*/ 170374 h 172755"/>
              <a:gd name="connsiteX19" fmla="*/ 28575 w 193848"/>
              <a:gd name="connsiteY19" fmla="*/ 167993 h 172755"/>
              <a:gd name="connsiteX20" fmla="*/ 21431 w 193848"/>
              <a:gd name="connsiteY20" fmla="*/ 163230 h 172755"/>
              <a:gd name="connsiteX21" fmla="*/ 2381 w 193848"/>
              <a:gd name="connsiteY21" fmla="*/ 141799 h 172755"/>
              <a:gd name="connsiteX22" fmla="*/ 0 w 193848"/>
              <a:gd name="connsiteY22" fmla="*/ 134655 h 172755"/>
              <a:gd name="connsiteX23" fmla="*/ 7144 w 193848"/>
              <a:gd name="connsiteY23" fmla="*/ 96555 h 172755"/>
              <a:gd name="connsiteX24" fmla="*/ 11906 w 193848"/>
              <a:gd name="connsiteY24" fmla="*/ 89411 h 172755"/>
              <a:gd name="connsiteX25" fmla="*/ 14288 w 193848"/>
              <a:gd name="connsiteY25" fmla="*/ 79886 h 172755"/>
              <a:gd name="connsiteX26" fmla="*/ 18396 w 193848"/>
              <a:gd name="connsiteY26" fmla="*/ 51359 h 172755"/>
              <a:gd name="connsiteX27" fmla="*/ 26428 w 193848"/>
              <a:gd name="connsiteY27" fmla="*/ 31141 h 172755"/>
              <a:gd name="connsiteX28" fmla="*/ 26194 w 193848"/>
              <a:gd name="connsiteY28" fmla="*/ 1305 h 172755"/>
              <a:gd name="connsiteX0" fmla="*/ 26194 w 196502"/>
              <a:gd name="connsiteY0" fmla="*/ 1305 h 172755"/>
              <a:gd name="connsiteX1" fmla="*/ 47625 w 196502"/>
              <a:gd name="connsiteY1" fmla="*/ 8449 h 172755"/>
              <a:gd name="connsiteX2" fmla="*/ 50006 w 196502"/>
              <a:gd name="connsiteY2" fmla="*/ 37024 h 172755"/>
              <a:gd name="connsiteX3" fmla="*/ 55423 w 196502"/>
              <a:gd name="connsiteY3" fmla="*/ 57847 h 172755"/>
              <a:gd name="connsiteX4" fmla="*/ 83344 w 196502"/>
              <a:gd name="connsiteY4" fmla="*/ 65599 h 172755"/>
              <a:gd name="connsiteX5" fmla="*/ 107156 w 196502"/>
              <a:gd name="connsiteY5" fmla="*/ 65599 h 172755"/>
              <a:gd name="connsiteX6" fmla="*/ 154781 w 196502"/>
              <a:gd name="connsiteY6" fmla="*/ 60836 h 172755"/>
              <a:gd name="connsiteX7" fmla="*/ 192181 w 196502"/>
              <a:gd name="connsiteY7" fmla="*/ 61490 h 172755"/>
              <a:gd name="connsiteX8" fmla="*/ 194236 w 196502"/>
              <a:gd name="connsiteY8" fmla="*/ 78579 h 172755"/>
              <a:gd name="connsiteX9" fmla="*/ 171450 w 196502"/>
              <a:gd name="connsiteY9" fmla="*/ 82268 h 172755"/>
              <a:gd name="connsiteX10" fmla="*/ 164306 w 196502"/>
              <a:gd name="connsiteY10" fmla="*/ 84649 h 172755"/>
              <a:gd name="connsiteX11" fmla="*/ 123825 w 196502"/>
              <a:gd name="connsiteY11" fmla="*/ 89411 h 172755"/>
              <a:gd name="connsiteX12" fmla="*/ 135918 w 196502"/>
              <a:gd name="connsiteY12" fmla="*/ 102812 h 172755"/>
              <a:gd name="connsiteX13" fmla="*/ 128588 w 196502"/>
              <a:gd name="connsiteY13" fmla="*/ 115605 h 172755"/>
              <a:gd name="connsiteX14" fmla="*/ 137038 w 196502"/>
              <a:gd name="connsiteY14" fmla="*/ 120694 h 172755"/>
              <a:gd name="connsiteX15" fmla="*/ 128588 w 196502"/>
              <a:gd name="connsiteY15" fmla="*/ 139418 h 172755"/>
              <a:gd name="connsiteX16" fmla="*/ 135919 w 196502"/>
              <a:gd name="connsiteY16" fmla="*/ 157347 h 172755"/>
              <a:gd name="connsiteX17" fmla="*/ 109538 w 196502"/>
              <a:gd name="connsiteY17" fmla="*/ 172755 h 172755"/>
              <a:gd name="connsiteX18" fmla="*/ 92869 w 196502"/>
              <a:gd name="connsiteY18" fmla="*/ 170374 h 172755"/>
              <a:gd name="connsiteX19" fmla="*/ 28575 w 196502"/>
              <a:gd name="connsiteY19" fmla="*/ 167993 h 172755"/>
              <a:gd name="connsiteX20" fmla="*/ 21431 w 196502"/>
              <a:gd name="connsiteY20" fmla="*/ 163230 h 172755"/>
              <a:gd name="connsiteX21" fmla="*/ 2381 w 196502"/>
              <a:gd name="connsiteY21" fmla="*/ 141799 h 172755"/>
              <a:gd name="connsiteX22" fmla="*/ 0 w 196502"/>
              <a:gd name="connsiteY22" fmla="*/ 134655 h 172755"/>
              <a:gd name="connsiteX23" fmla="*/ 7144 w 196502"/>
              <a:gd name="connsiteY23" fmla="*/ 96555 h 172755"/>
              <a:gd name="connsiteX24" fmla="*/ 11906 w 196502"/>
              <a:gd name="connsiteY24" fmla="*/ 89411 h 172755"/>
              <a:gd name="connsiteX25" fmla="*/ 14288 w 196502"/>
              <a:gd name="connsiteY25" fmla="*/ 79886 h 172755"/>
              <a:gd name="connsiteX26" fmla="*/ 18396 w 196502"/>
              <a:gd name="connsiteY26" fmla="*/ 51359 h 172755"/>
              <a:gd name="connsiteX27" fmla="*/ 26428 w 196502"/>
              <a:gd name="connsiteY27" fmla="*/ 31141 h 172755"/>
              <a:gd name="connsiteX28" fmla="*/ 26194 w 196502"/>
              <a:gd name="connsiteY28" fmla="*/ 1305 h 172755"/>
              <a:gd name="connsiteX0" fmla="*/ 26194 w 196502"/>
              <a:gd name="connsiteY0" fmla="*/ 1305 h 172755"/>
              <a:gd name="connsiteX1" fmla="*/ 47625 w 196502"/>
              <a:gd name="connsiteY1" fmla="*/ 8449 h 172755"/>
              <a:gd name="connsiteX2" fmla="*/ 50006 w 196502"/>
              <a:gd name="connsiteY2" fmla="*/ 37024 h 172755"/>
              <a:gd name="connsiteX3" fmla="*/ 55423 w 196502"/>
              <a:gd name="connsiteY3" fmla="*/ 57847 h 172755"/>
              <a:gd name="connsiteX4" fmla="*/ 83344 w 196502"/>
              <a:gd name="connsiteY4" fmla="*/ 65599 h 172755"/>
              <a:gd name="connsiteX5" fmla="*/ 107156 w 196502"/>
              <a:gd name="connsiteY5" fmla="*/ 65599 h 172755"/>
              <a:gd name="connsiteX6" fmla="*/ 154781 w 196502"/>
              <a:gd name="connsiteY6" fmla="*/ 60836 h 172755"/>
              <a:gd name="connsiteX7" fmla="*/ 192181 w 196502"/>
              <a:gd name="connsiteY7" fmla="*/ 61490 h 172755"/>
              <a:gd name="connsiteX8" fmla="*/ 194236 w 196502"/>
              <a:gd name="connsiteY8" fmla="*/ 78579 h 172755"/>
              <a:gd name="connsiteX9" fmla="*/ 171450 w 196502"/>
              <a:gd name="connsiteY9" fmla="*/ 82268 h 172755"/>
              <a:gd name="connsiteX10" fmla="*/ 164306 w 196502"/>
              <a:gd name="connsiteY10" fmla="*/ 84649 h 172755"/>
              <a:gd name="connsiteX11" fmla="*/ 123825 w 196502"/>
              <a:gd name="connsiteY11" fmla="*/ 89411 h 172755"/>
              <a:gd name="connsiteX12" fmla="*/ 135918 w 196502"/>
              <a:gd name="connsiteY12" fmla="*/ 102812 h 172755"/>
              <a:gd name="connsiteX13" fmla="*/ 128588 w 196502"/>
              <a:gd name="connsiteY13" fmla="*/ 115605 h 172755"/>
              <a:gd name="connsiteX14" fmla="*/ 137038 w 196502"/>
              <a:gd name="connsiteY14" fmla="*/ 120694 h 172755"/>
              <a:gd name="connsiteX15" fmla="*/ 128588 w 196502"/>
              <a:gd name="connsiteY15" fmla="*/ 139418 h 172755"/>
              <a:gd name="connsiteX16" fmla="*/ 135919 w 196502"/>
              <a:gd name="connsiteY16" fmla="*/ 157347 h 172755"/>
              <a:gd name="connsiteX17" fmla="*/ 109538 w 196502"/>
              <a:gd name="connsiteY17" fmla="*/ 172755 h 172755"/>
              <a:gd name="connsiteX18" fmla="*/ 92869 w 196502"/>
              <a:gd name="connsiteY18" fmla="*/ 170374 h 172755"/>
              <a:gd name="connsiteX19" fmla="*/ 28575 w 196502"/>
              <a:gd name="connsiteY19" fmla="*/ 167993 h 172755"/>
              <a:gd name="connsiteX20" fmla="*/ 21431 w 196502"/>
              <a:gd name="connsiteY20" fmla="*/ 163230 h 172755"/>
              <a:gd name="connsiteX21" fmla="*/ 2381 w 196502"/>
              <a:gd name="connsiteY21" fmla="*/ 141799 h 172755"/>
              <a:gd name="connsiteX22" fmla="*/ 0 w 196502"/>
              <a:gd name="connsiteY22" fmla="*/ 134655 h 172755"/>
              <a:gd name="connsiteX23" fmla="*/ 7144 w 196502"/>
              <a:gd name="connsiteY23" fmla="*/ 96555 h 172755"/>
              <a:gd name="connsiteX24" fmla="*/ 11906 w 196502"/>
              <a:gd name="connsiteY24" fmla="*/ 89411 h 172755"/>
              <a:gd name="connsiteX25" fmla="*/ 14288 w 196502"/>
              <a:gd name="connsiteY25" fmla="*/ 79886 h 172755"/>
              <a:gd name="connsiteX26" fmla="*/ 18396 w 196502"/>
              <a:gd name="connsiteY26" fmla="*/ 51359 h 172755"/>
              <a:gd name="connsiteX27" fmla="*/ 26428 w 196502"/>
              <a:gd name="connsiteY27" fmla="*/ 31141 h 172755"/>
              <a:gd name="connsiteX28" fmla="*/ 26194 w 196502"/>
              <a:gd name="connsiteY28" fmla="*/ 1305 h 172755"/>
              <a:gd name="connsiteX0" fmla="*/ 26194 w 192458"/>
              <a:gd name="connsiteY0" fmla="*/ 1305 h 172755"/>
              <a:gd name="connsiteX1" fmla="*/ 47625 w 192458"/>
              <a:gd name="connsiteY1" fmla="*/ 8449 h 172755"/>
              <a:gd name="connsiteX2" fmla="*/ 50006 w 192458"/>
              <a:gd name="connsiteY2" fmla="*/ 37024 h 172755"/>
              <a:gd name="connsiteX3" fmla="*/ 55423 w 192458"/>
              <a:gd name="connsiteY3" fmla="*/ 57847 h 172755"/>
              <a:gd name="connsiteX4" fmla="*/ 83344 w 192458"/>
              <a:gd name="connsiteY4" fmla="*/ 65599 h 172755"/>
              <a:gd name="connsiteX5" fmla="*/ 107156 w 192458"/>
              <a:gd name="connsiteY5" fmla="*/ 65599 h 172755"/>
              <a:gd name="connsiteX6" fmla="*/ 154781 w 192458"/>
              <a:gd name="connsiteY6" fmla="*/ 60836 h 172755"/>
              <a:gd name="connsiteX7" fmla="*/ 192181 w 192458"/>
              <a:gd name="connsiteY7" fmla="*/ 61490 h 172755"/>
              <a:gd name="connsiteX8" fmla="*/ 171450 w 192458"/>
              <a:gd name="connsiteY8" fmla="*/ 82268 h 172755"/>
              <a:gd name="connsiteX9" fmla="*/ 164306 w 192458"/>
              <a:gd name="connsiteY9" fmla="*/ 84649 h 172755"/>
              <a:gd name="connsiteX10" fmla="*/ 123825 w 192458"/>
              <a:gd name="connsiteY10" fmla="*/ 89411 h 172755"/>
              <a:gd name="connsiteX11" fmla="*/ 135918 w 192458"/>
              <a:gd name="connsiteY11" fmla="*/ 102812 h 172755"/>
              <a:gd name="connsiteX12" fmla="*/ 128588 w 192458"/>
              <a:gd name="connsiteY12" fmla="*/ 115605 h 172755"/>
              <a:gd name="connsiteX13" fmla="*/ 137038 w 192458"/>
              <a:gd name="connsiteY13" fmla="*/ 120694 h 172755"/>
              <a:gd name="connsiteX14" fmla="*/ 128588 w 192458"/>
              <a:gd name="connsiteY14" fmla="*/ 139418 h 172755"/>
              <a:gd name="connsiteX15" fmla="*/ 135919 w 192458"/>
              <a:gd name="connsiteY15" fmla="*/ 157347 h 172755"/>
              <a:gd name="connsiteX16" fmla="*/ 109538 w 192458"/>
              <a:gd name="connsiteY16" fmla="*/ 172755 h 172755"/>
              <a:gd name="connsiteX17" fmla="*/ 92869 w 192458"/>
              <a:gd name="connsiteY17" fmla="*/ 170374 h 172755"/>
              <a:gd name="connsiteX18" fmla="*/ 28575 w 192458"/>
              <a:gd name="connsiteY18" fmla="*/ 167993 h 172755"/>
              <a:gd name="connsiteX19" fmla="*/ 21431 w 192458"/>
              <a:gd name="connsiteY19" fmla="*/ 163230 h 172755"/>
              <a:gd name="connsiteX20" fmla="*/ 2381 w 192458"/>
              <a:gd name="connsiteY20" fmla="*/ 141799 h 172755"/>
              <a:gd name="connsiteX21" fmla="*/ 0 w 192458"/>
              <a:gd name="connsiteY21" fmla="*/ 134655 h 172755"/>
              <a:gd name="connsiteX22" fmla="*/ 7144 w 192458"/>
              <a:gd name="connsiteY22" fmla="*/ 96555 h 172755"/>
              <a:gd name="connsiteX23" fmla="*/ 11906 w 192458"/>
              <a:gd name="connsiteY23" fmla="*/ 89411 h 172755"/>
              <a:gd name="connsiteX24" fmla="*/ 14288 w 192458"/>
              <a:gd name="connsiteY24" fmla="*/ 79886 h 172755"/>
              <a:gd name="connsiteX25" fmla="*/ 18396 w 192458"/>
              <a:gd name="connsiteY25" fmla="*/ 51359 h 172755"/>
              <a:gd name="connsiteX26" fmla="*/ 26428 w 192458"/>
              <a:gd name="connsiteY26" fmla="*/ 31141 h 172755"/>
              <a:gd name="connsiteX27" fmla="*/ 26194 w 192458"/>
              <a:gd name="connsiteY27" fmla="*/ 1305 h 172755"/>
              <a:gd name="connsiteX0" fmla="*/ 26194 w 190521"/>
              <a:gd name="connsiteY0" fmla="*/ 1305 h 172755"/>
              <a:gd name="connsiteX1" fmla="*/ 47625 w 190521"/>
              <a:gd name="connsiteY1" fmla="*/ 8449 h 172755"/>
              <a:gd name="connsiteX2" fmla="*/ 50006 w 190521"/>
              <a:gd name="connsiteY2" fmla="*/ 37024 h 172755"/>
              <a:gd name="connsiteX3" fmla="*/ 55423 w 190521"/>
              <a:gd name="connsiteY3" fmla="*/ 57847 h 172755"/>
              <a:gd name="connsiteX4" fmla="*/ 83344 w 190521"/>
              <a:gd name="connsiteY4" fmla="*/ 65599 h 172755"/>
              <a:gd name="connsiteX5" fmla="*/ 107156 w 190521"/>
              <a:gd name="connsiteY5" fmla="*/ 65599 h 172755"/>
              <a:gd name="connsiteX6" fmla="*/ 154781 w 190521"/>
              <a:gd name="connsiteY6" fmla="*/ 60836 h 172755"/>
              <a:gd name="connsiteX7" fmla="*/ 190220 w 190521"/>
              <a:gd name="connsiteY7" fmla="*/ 67373 h 172755"/>
              <a:gd name="connsiteX8" fmla="*/ 171450 w 190521"/>
              <a:gd name="connsiteY8" fmla="*/ 82268 h 172755"/>
              <a:gd name="connsiteX9" fmla="*/ 164306 w 190521"/>
              <a:gd name="connsiteY9" fmla="*/ 84649 h 172755"/>
              <a:gd name="connsiteX10" fmla="*/ 123825 w 190521"/>
              <a:gd name="connsiteY10" fmla="*/ 89411 h 172755"/>
              <a:gd name="connsiteX11" fmla="*/ 135918 w 190521"/>
              <a:gd name="connsiteY11" fmla="*/ 102812 h 172755"/>
              <a:gd name="connsiteX12" fmla="*/ 128588 w 190521"/>
              <a:gd name="connsiteY12" fmla="*/ 115605 h 172755"/>
              <a:gd name="connsiteX13" fmla="*/ 137038 w 190521"/>
              <a:gd name="connsiteY13" fmla="*/ 120694 h 172755"/>
              <a:gd name="connsiteX14" fmla="*/ 128588 w 190521"/>
              <a:gd name="connsiteY14" fmla="*/ 139418 h 172755"/>
              <a:gd name="connsiteX15" fmla="*/ 135919 w 190521"/>
              <a:gd name="connsiteY15" fmla="*/ 157347 h 172755"/>
              <a:gd name="connsiteX16" fmla="*/ 109538 w 190521"/>
              <a:gd name="connsiteY16" fmla="*/ 172755 h 172755"/>
              <a:gd name="connsiteX17" fmla="*/ 92869 w 190521"/>
              <a:gd name="connsiteY17" fmla="*/ 170374 h 172755"/>
              <a:gd name="connsiteX18" fmla="*/ 28575 w 190521"/>
              <a:gd name="connsiteY18" fmla="*/ 167993 h 172755"/>
              <a:gd name="connsiteX19" fmla="*/ 21431 w 190521"/>
              <a:gd name="connsiteY19" fmla="*/ 163230 h 172755"/>
              <a:gd name="connsiteX20" fmla="*/ 2381 w 190521"/>
              <a:gd name="connsiteY20" fmla="*/ 141799 h 172755"/>
              <a:gd name="connsiteX21" fmla="*/ 0 w 190521"/>
              <a:gd name="connsiteY21" fmla="*/ 134655 h 172755"/>
              <a:gd name="connsiteX22" fmla="*/ 7144 w 190521"/>
              <a:gd name="connsiteY22" fmla="*/ 96555 h 172755"/>
              <a:gd name="connsiteX23" fmla="*/ 11906 w 190521"/>
              <a:gd name="connsiteY23" fmla="*/ 89411 h 172755"/>
              <a:gd name="connsiteX24" fmla="*/ 14288 w 190521"/>
              <a:gd name="connsiteY24" fmla="*/ 79886 h 172755"/>
              <a:gd name="connsiteX25" fmla="*/ 18396 w 190521"/>
              <a:gd name="connsiteY25" fmla="*/ 51359 h 172755"/>
              <a:gd name="connsiteX26" fmla="*/ 26428 w 190521"/>
              <a:gd name="connsiteY26" fmla="*/ 31141 h 172755"/>
              <a:gd name="connsiteX27" fmla="*/ 26194 w 190521"/>
              <a:gd name="connsiteY27" fmla="*/ 1305 h 172755"/>
              <a:gd name="connsiteX0" fmla="*/ 26194 w 191141"/>
              <a:gd name="connsiteY0" fmla="*/ 1305 h 172755"/>
              <a:gd name="connsiteX1" fmla="*/ 47625 w 191141"/>
              <a:gd name="connsiteY1" fmla="*/ 8449 h 172755"/>
              <a:gd name="connsiteX2" fmla="*/ 50006 w 191141"/>
              <a:gd name="connsiteY2" fmla="*/ 37024 h 172755"/>
              <a:gd name="connsiteX3" fmla="*/ 55423 w 191141"/>
              <a:gd name="connsiteY3" fmla="*/ 57847 h 172755"/>
              <a:gd name="connsiteX4" fmla="*/ 83344 w 191141"/>
              <a:gd name="connsiteY4" fmla="*/ 65599 h 172755"/>
              <a:gd name="connsiteX5" fmla="*/ 107156 w 191141"/>
              <a:gd name="connsiteY5" fmla="*/ 65599 h 172755"/>
              <a:gd name="connsiteX6" fmla="*/ 154781 w 191141"/>
              <a:gd name="connsiteY6" fmla="*/ 60836 h 172755"/>
              <a:gd name="connsiteX7" fmla="*/ 190220 w 191141"/>
              <a:gd name="connsiteY7" fmla="*/ 67373 h 172755"/>
              <a:gd name="connsiteX8" fmla="*/ 171450 w 191141"/>
              <a:gd name="connsiteY8" fmla="*/ 82268 h 172755"/>
              <a:gd name="connsiteX9" fmla="*/ 164306 w 191141"/>
              <a:gd name="connsiteY9" fmla="*/ 84649 h 172755"/>
              <a:gd name="connsiteX10" fmla="*/ 123825 w 191141"/>
              <a:gd name="connsiteY10" fmla="*/ 89411 h 172755"/>
              <a:gd name="connsiteX11" fmla="*/ 135918 w 191141"/>
              <a:gd name="connsiteY11" fmla="*/ 102812 h 172755"/>
              <a:gd name="connsiteX12" fmla="*/ 128588 w 191141"/>
              <a:gd name="connsiteY12" fmla="*/ 115605 h 172755"/>
              <a:gd name="connsiteX13" fmla="*/ 137038 w 191141"/>
              <a:gd name="connsiteY13" fmla="*/ 120694 h 172755"/>
              <a:gd name="connsiteX14" fmla="*/ 128588 w 191141"/>
              <a:gd name="connsiteY14" fmla="*/ 139418 h 172755"/>
              <a:gd name="connsiteX15" fmla="*/ 135919 w 191141"/>
              <a:gd name="connsiteY15" fmla="*/ 157347 h 172755"/>
              <a:gd name="connsiteX16" fmla="*/ 109538 w 191141"/>
              <a:gd name="connsiteY16" fmla="*/ 172755 h 172755"/>
              <a:gd name="connsiteX17" fmla="*/ 92869 w 191141"/>
              <a:gd name="connsiteY17" fmla="*/ 170374 h 172755"/>
              <a:gd name="connsiteX18" fmla="*/ 28575 w 191141"/>
              <a:gd name="connsiteY18" fmla="*/ 167993 h 172755"/>
              <a:gd name="connsiteX19" fmla="*/ 21431 w 191141"/>
              <a:gd name="connsiteY19" fmla="*/ 163230 h 172755"/>
              <a:gd name="connsiteX20" fmla="*/ 2381 w 191141"/>
              <a:gd name="connsiteY20" fmla="*/ 141799 h 172755"/>
              <a:gd name="connsiteX21" fmla="*/ 0 w 191141"/>
              <a:gd name="connsiteY21" fmla="*/ 134655 h 172755"/>
              <a:gd name="connsiteX22" fmla="*/ 7144 w 191141"/>
              <a:gd name="connsiteY22" fmla="*/ 96555 h 172755"/>
              <a:gd name="connsiteX23" fmla="*/ 11906 w 191141"/>
              <a:gd name="connsiteY23" fmla="*/ 89411 h 172755"/>
              <a:gd name="connsiteX24" fmla="*/ 14288 w 191141"/>
              <a:gd name="connsiteY24" fmla="*/ 79886 h 172755"/>
              <a:gd name="connsiteX25" fmla="*/ 18396 w 191141"/>
              <a:gd name="connsiteY25" fmla="*/ 51359 h 172755"/>
              <a:gd name="connsiteX26" fmla="*/ 26428 w 191141"/>
              <a:gd name="connsiteY26" fmla="*/ 31141 h 172755"/>
              <a:gd name="connsiteX27" fmla="*/ 26194 w 191141"/>
              <a:gd name="connsiteY27" fmla="*/ 1305 h 172755"/>
              <a:gd name="connsiteX0" fmla="*/ 26194 w 191141"/>
              <a:gd name="connsiteY0" fmla="*/ 1305 h 172755"/>
              <a:gd name="connsiteX1" fmla="*/ 47625 w 191141"/>
              <a:gd name="connsiteY1" fmla="*/ 8449 h 172755"/>
              <a:gd name="connsiteX2" fmla="*/ 50006 w 191141"/>
              <a:gd name="connsiteY2" fmla="*/ 37024 h 172755"/>
              <a:gd name="connsiteX3" fmla="*/ 55423 w 191141"/>
              <a:gd name="connsiteY3" fmla="*/ 57847 h 172755"/>
              <a:gd name="connsiteX4" fmla="*/ 83344 w 191141"/>
              <a:gd name="connsiteY4" fmla="*/ 65599 h 172755"/>
              <a:gd name="connsiteX5" fmla="*/ 107156 w 191141"/>
              <a:gd name="connsiteY5" fmla="*/ 65599 h 172755"/>
              <a:gd name="connsiteX6" fmla="*/ 154781 w 191141"/>
              <a:gd name="connsiteY6" fmla="*/ 60836 h 172755"/>
              <a:gd name="connsiteX7" fmla="*/ 190220 w 191141"/>
              <a:gd name="connsiteY7" fmla="*/ 67373 h 172755"/>
              <a:gd name="connsiteX8" fmla="*/ 171450 w 191141"/>
              <a:gd name="connsiteY8" fmla="*/ 82268 h 172755"/>
              <a:gd name="connsiteX9" fmla="*/ 164306 w 191141"/>
              <a:gd name="connsiteY9" fmla="*/ 84649 h 172755"/>
              <a:gd name="connsiteX10" fmla="*/ 123825 w 191141"/>
              <a:gd name="connsiteY10" fmla="*/ 89411 h 172755"/>
              <a:gd name="connsiteX11" fmla="*/ 135918 w 191141"/>
              <a:gd name="connsiteY11" fmla="*/ 102812 h 172755"/>
              <a:gd name="connsiteX12" fmla="*/ 128588 w 191141"/>
              <a:gd name="connsiteY12" fmla="*/ 115605 h 172755"/>
              <a:gd name="connsiteX13" fmla="*/ 137038 w 191141"/>
              <a:gd name="connsiteY13" fmla="*/ 120694 h 172755"/>
              <a:gd name="connsiteX14" fmla="*/ 128588 w 191141"/>
              <a:gd name="connsiteY14" fmla="*/ 139418 h 172755"/>
              <a:gd name="connsiteX15" fmla="*/ 135919 w 191141"/>
              <a:gd name="connsiteY15" fmla="*/ 157347 h 172755"/>
              <a:gd name="connsiteX16" fmla="*/ 109538 w 191141"/>
              <a:gd name="connsiteY16" fmla="*/ 172755 h 172755"/>
              <a:gd name="connsiteX17" fmla="*/ 92869 w 191141"/>
              <a:gd name="connsiteY17" fmla="*/ 170374 h 172755"/>
              <a:gd name="connsiteX18" fmla="*/ 28575 w 191141"/>
              <a:gd name="connsiteY18" fmla="*/ 167993 h 172755"/>
              <a:gd name="connsiteX19" fmla="*/ 21431 w 191141"/>
              <a:gd name="connsiteY19" fmla="*/ 163230 h 172755"/>
              <a:gd name="connsiteX20" fmla="*/ 2381 w 191141"/>
              <a:gd name="connsiteY20" fmla="*/ 141799 h 172755"/>
              <a:gd name="connsiteX21" fmla="*/ 0 w 191141"/>
              <a:gd name="connsiteY21" fmla="*/ 134655 h 172755"/>
              <a:gd name="connsiteX22" fmla="*/ 7144 w 191141"/>
              <a:gd name="connsiteY22" fmla="*/ 96555 h 172755"/>
              <a:gd name="connsiteX23" fmla="*/ 11906 w 191141"/>
              <a:gd name="connsiteY23" fmla="*/ 89411 h 172755"/>
              <a:gd name="connsiteX24" fmla="*/ 14288 w 191141"/>
              <a:gd name="connsiteY24" fmla="*/ 79886 h 172755"/>
              <a:gd name="connsiteX25" fmla="*/ 18396 w 191141"/>
              <a:gd name="connsiteY25" fmla="*/ 51359 h 172755"/>
              <a:gd name="connsiteX26" fmla="*/ 26428 w 191141"/>
              <a:gd name="connsiteY26" fmla="*/ 31141 h 172755"/>
              <a:gd name="connsiteX27" fmla="*/ 26194 w 191141"/>
              <a:gd name="connsiteY27" fmla="*/ 1305 h 172755"/>
              <a:gd name="connsiteX0" fmla="*/ 26194 w 190327"/>
              <a:gd name="connsiteY0" fmla="*/ 1305 h 172755"/>
              <a:gd name="connsiteX1" fmla="*/ 47625 w 190327"/>
              <a:gd name="connsiteY1" fmla="*/ 8449 h 172755"/>
              <a:gd name="connsiteX2" fmla="*/ 50006 w 190327"/>
              <a:gd name="connsiteY2" fmla="*/ 37024 h 172755"/>
              <a:gd name="connsiteX3" fmla="*/ 55423 w 190327"/>
              <a:gd name="connsiteY3" fmla="*/ 57847 h 172755"/>
              <a:gd name="connsiteX4" fmla="*/ 83344 w 190327"/>
              <a:gd name="connsiteY4" fmla="*/ 65599 h 172755"/>
              <a:gd name="connsiteX5" fmla="*/ 107156 w 190327"/>
              <a:gd name="connsiteY5" fmla="*/ 65599 h 172755"/>
              <a:gd name="connsiteX6" fmla="*/ 154781 w 190327"/>
              <a:gd name="connsiteY6" fmla="*/ 60836 h 172755"/>
              <a:gd name="connsiteX7" fmla="*/ 190220 w 190327"/>
              <a:gd name="connsiteY7" fmla="*/ 67373 h 172755"/>
              <a:gd name="connsiteX8" fmla="*/ 164306 w 190327"/>
              <a:gd name="connsiteY8" fmla="*/ 84649 h 172755"/>
              <a:gd name="connsiteX9" fmla="*/ 123825 w 190327"/>
              <a:gd name="connsiteY9" fmla="*/ 89411 h 172755"/>
              <a:gd name="connsiteX10" fmla="*/ 135918 w 190327"/>
              <a:gd name="connsiteY10" fmla="*/ 102812 h 172755"/>
              <a:gd name="connsiteX11" fmla="*/ 128588 w 190327"/>
              <a:gd name="connsiteY11" fmla="*/ 115605 h 172755"/>
              <a:gd name="connsiteX12" fmla="*/ 137038 w 190327"/>
              <a:gd name="connsiteY12" fmla="*/ 120694 h 172755"/>
              <a:gd name="connsiteX13" fmla="*/ 128588 w 190327"/>
              <a:gd name="connsiteY13" fmla="*/ 139418 h 172755"/>
              <a:gd name="connsiteX14" fmla="*/ 135919 w 190327"/>
              <a:gd name="connsiteY14" fmla="*/ 157347 h 172755"/>
              <a:gd name="connsiteX15" fmla="*/ 109538 w 190327"/>
              <a:gd name="connsiteY15" fmla="*/ 172755 h 172755"/>
              <a:gd name="connsiteX16" fmla="*/ 92869 w 190327"/>
              <a:gd name="connsiteY16" fmla="*/ 170374 h 172755"/>
              <a:gd name="connsiteX17" fmla="*/ 28575 w 190327"/>
              <a:gd name="connsiteY17" fmla="*/ 167993 h 172755"/>
              <a:gd name="connsiteX18" fmla="*/ 21431 w 190327"/>
              <a:gd name="connsiteY18" fmla="*/ 163230 h 172755"/>
              <a:gd name="connsiteX19" fmla="*/ 2381 w 190327"/>
              <a:gd name="connsiteY19" fmla="*/ 141799 h 172755"/>
              <a:gd name="connsiteX20" fmla="*/ 0 w 190327"/>
              <a:gd name="connsiteY20" fmla="*/ 134655 h 172755"/>
              <a:gd name="connsiteX21" fmla="*/ 7144 w 190327"/>
              <a:gd name="connsiteY21" fmla="*/ 96555 h 172755"/>
              <a:gd name="connsiteX22" fmla="*/ 11906 w 190327"/>
              <a:gd name="connsiteY22" fmla="*/ 89411 h 172755"/>
              <a:gd name="connsiteX23" fmla="*/ 14288 w 190327"/>
              <a:gd name="connsiteY23" fmla="*/ 79886 h 172755"/>
              <a:gd name="connsiteX24" fmla="*/ 18396 w 190327"/>
              <a:gd name="connsiteY24" fmla="*/ 51359 h 172755"/>
              <a:gd name="connsiteX25" fmla="*/ 26428 w 190327"/>
              <a:gd name="connsiteY25" fmla="*/ 31141 h 172755"/>
              <a:gd name="connsiteX26" fmla="*/ 26194 w 190327"/>
              <a:gd name="connsiteY26" fmla="*/ 1305 h 172755"/>
              <a:gd name="connsiteX0" fmla="*/ 26194 w 190327"/>
              <a:gd name="connsiteY0" fmla="*/ 1305 h 172755"/>
              <a:gd name="connsiteX1" fmla="*/ 47625 w 190327"/>
              <a:gd name="connsiteY1" fmla="*/ 8449 h 172755"/>
              <a:gd name="connsiteX2" fmla="*/ 50006 w 190327"/>
              <a:gd name="connsiteY2" fmla="*/ 37024 h 172755"/>
              <a:gd name="connsiteX3" fmla="*/ 55423 w 190327"/>
              <a:gd name="connsiteY3" fmla="*/ 57847 h 172755"/>
              <a:gd name="connsiteX4" fmla="*/ 83344 w 190327"/>
              <a:gd name="connsiteY4" fmla="*/ 65599 h 172755"/>
              <a:gd name="connsiteX5" fmla="*/ 107156 w 190327"/>
              <a:gd name="connsiteY5" fmla="*/ 65599 h 172755"/>
              <a:gd name="connsiteX6" fmla="*/ 154781 w 190327"/>
              <a:gd name="connsiteY6" fmla="*/ 60836 h 172755"/>
              <a:gd name="connsiteX7" fmla="*/ 190220 w 190327"/>
              <a:gd name="connsiteY7" fmla="*/ 67373 h 172755"/>
              <a:gd name="connsiteX8" fmla="*/ 164306 w 190327"/>
              <a:gd name="connsiteY8" fmla="*/ 84649 h 172755"/>
              <a:gd name="connsiteX9" fmla="*/ 123825 w 190327"/>
              <a:gd name="connsiteY9" fmla="*/ 89411 h 172755"/>
              <a:gd name="connsiteX10" fmla="*/ 135918 w 190327"/>
              <a:gd name="connsiteY10" fmla="*/ 102812 h 172755"/>
              <a:gd name="connsiteX11" fmla="*/ 128588 w 190327"/>
              <a:gd name="connsiteY11" fmla="*/ 115605 h 172755"/>
              <a:gd name="connsiteX12" fmla="*/ 137038 w 190327"/>
              <a:gd name="connsiteY12" fmla="*/ 120694 h 172755"/>
              <a:gd name="connsiteX13" fmla="*/ 128588 w 190327"/>
              <a:gd name="connsiteY13" fmla="*/ 139418 h 172755"/>
              <a:gd name="connsiteX14" fmla="*/ 135919 w 190327"/>
              <a:gd name="connsiteY14" fmla="*/ 157347 h 172755"/>
              <a:gd name="connsiteX15" fmla="*/ 109538 w 190327"/>
              <a:gd name="connsiteY15" fmla="*/ 172755 h 172755"/>
              <a:gd name="connsiteX16" fmla="*/ 92869 w 190327"/>
              <a:gd name="connsiteY16" fmla="*/ 170374 h 172755"/>
              <a:gd name="connsiteX17" fmla="*/ 28575 w 190327"/>
              <a:gd name="connsiteY17" fmla="*/ 167993 h 172755"/>
              <a:gd name="connsiteX18" fmla="*/ 21431 w 190327"/>
              <a:gd name="connsiteY18" fmla="*/ 163230 h 172755"/>
              <a:gd name="connsiteX19" fmla="*/ 2381 w 190327"/>
              <a:gd name="connsiteY19" fmla="*/ 141799 h 172755"/>
              <a:gd name="connsiteX20" fmla="*/ 0 w 190327"/>
              <a:gd name="connsiteY20" fmla="*/ 134655 h 172755"/>
              <a:gd name="connsiteX21" fmla="*/ 7144 w 190327"/>
              <a:gd name="connsiteY21" fmla="*/ 96555 h 172755"/>
              <a:gd name="connsiteX22" fmla="*/ 11906 w 190327"/>
              <a:gd name="connsiteY22" fmla="*/ 89411 h 172755"/>
              <a:gd name="connsiteX23" fmla="*/ 14288 w 190327"/>
              <a:gd name="connsiteY23" fmla="*/ 79886 h 172755"/>
              <a:gd name="connsiteX24" fmla="*/ 18396 w 190327"/>
              <a:gd name="connsiteY24" fmla="*/ 51359 h 172755"/>
              <a:gd name="connsiteX25" fmla="*/ 26428 w 190327"/>
              <a:gd name="connsiteY25" fmla="*/ 31141 h 172755"/>
              <a:gd name="connsiteX26" fmla="*/ 26194 w 190327"/>
              <a:gd name="connsiteY26" fmla="*/ 1305 h 172755"/>
              <a:gd name="connsiteX0" fmla="*/ 26194 w 190327"/>
              <a:gd name="connsiteY0" fmla="*/ 1305 h 172755"/>
              <a:gd name="connsiteX1" fmla="*/ 47625 w 190327"/>
              <a:gd name="connsiteY1" fmla="*/ 8449 h 172755"/>
              <a:gd name="connsiteX2" fmla="*/ 50006 w 190327"/>
              <a:gd name="connsiteY2" fmla="*/ 37024 h 172755"/>
              <a:gd name="connsiteX3" fmla="*/ 55423 w 190327"/>
              <a:gd name="connsiteY3" fmla="*/ 57847 h 172755"/>
              <a:gd name="connsiteX4" fmla="*/ 83344 w 190327"/>
              <a:gd name="connsiteY4" fmla="*/ 65599 h 172755"/>
              <a:gd name="connsiteX5" fmla="*/ 107156 w 190327"/>
              <a:gd name="connsiteY5" fmla="*/ 65599 h 172755"/>
              <a:gd name="connsiteX6" fmla="*/ 154781 w 190327"/>
              <a:gd name="connsiteY6" fmla="*/ 60836 h 172755"/>
              <a:gd name="connsiteX7" fmla="*/ 190220 w 190327"/>
              <a:gd name="connsiteY7" fmla="*/ 67373 h 172755"/>
              <a:gd name="connsiteX8" fmla="*/ 164306 w 190327"/>
              <a:gd name="connsiteY8" fmla="*/ 84649 h 172755"/>
              <a:gd name="connsiteX9" fmla="*/ 123825 w 190327"/>
              <a:gd name="connsiteY9" fmla="*/ 89411 h 172755"/>
              <a:gd name="connsiteX10" fmla="*/ 135918 w 190327"/>
              <a:gd name="connsiteY10" fmla="*/ 102812 h 172755"/>
              <a:gd name="connsiteX11" fmla="*/ 128588 w 190327"/>
              <a:gd name="connsiteY11" fmla="*/ 115605 h 172755"/>
              <a:gd name="connsiteX12" fmla="*/ 137038 w 190327"/>
              <a:gd name="connsiteY12" fmla="*/ 120694 h 172755"/>
              <a:gd name="connsiteX13" fmla="*/ 128588 w 190327"/>
              <a:gd name="connsiteY13" fmla="*/ 139418 h 172755"/>
              <a:gd name="connsiteX14" fmla="*/ 135919 w 190327"/>
              <a:gd name="connsiteY14" fmla="*/ 157347 h 172755"/>
              <a:gd name="connsiteX15" fmla="*/ 109538 w 190327"/>
              <a:gd name="connsiteY15" fmla="*/ 172755 h 172755"/>
              <a:gd name="connsiteX16" fmla="*/ 92869 w 190327"/>
              <a:gd name="connsiteY16" fmla="*/ 170374 h 172755"/>
              <a:gd name="connsiteX17" fmla="*/ 28575 w 190327"/>
              <a:gd name="connsiteY17" fmla="*/ 167993 h 172755"/>
              <a:gd name="connsiteX18" fmla="*/ 21431 w 190327"/>
              <a:gd name="connsiteY18" fmla="*/ 163230 h 172755"/>
              <a:gd name="connsiteX19" fmla="*/ 2381 w 190327"/>
              <a:gd name="connsiteY19" fmla="*/ 141799 h 172755"/>
              <a:gd name="connsiteX20" fmla="*/ 0 w 190327"/>
              <a:gd name="connsiteY20" fmla="*/ 134655 h 172755"/>
              <a:gd name="connsiteX21" fmla="*/ 7144 w 190327"/>
              <a:gd name="connsiteY21" fmla="*/ 96555 h 172755"/>
              <a:gd name="connsiteX22" fmla="*/ 11906 w 190327"/>
              <a:gd name="connsiteY22" fmla="*/ 89411 h 172755"/>
              <a:gd name="connsiteX23" fmla="*/ 14288 w 190327"/>
              <a:gd name="connsiteY23" fmla="*/ 79886 h 172755"/>
              <a:gd name="connsiteX24" fmla="*/ 18396 w 190327"/>
              <a:gd name="connsiteY24" fmla="*/ 51359 h 172755"/>
              <a:gd name="connsiteX25" fmla="*/ 26428 w 190327"/>
              <a:gd name="connsiteY25" fmla="*/ 31141 h 172755"/>
              <a:gd name="connsiteX26" fmla="*/ 26194 w 190327"/>
              <a:gd name="connsiteY26" fmla="*/ 1305 h 172755"/>
              <a:gd name="connsiteX0" fmla="*/ 26194 w 191148"/>
              <a:gd name="connsiteY0" fmla="*/ 1305 h 172755"/>
              <a:gd name="connsiteX1" fmla="*/ 47625 w 191148"/>
              <a:gd name="connsiteY1" fmla="*/ 8449 h 172755"/>
              <a:gd name="connsiteX2" fmla="*/ 50006 w 191148"/>
              <a:gd name="connsiteY2" fmla="*/ 37024 h 172755"/>
              <a:gd name="connsiteX3" fmla="*/ 55423 w 191148"/>
              <a:gd name="connsiteY3" fmla="*/ 57847 h 172755"/>
              <a:gd name="connsiteX4" fmla="*/ 83344 w 191148"/>
              <a:gd name="connsiteY4" fmla="*/ 65599 h 172755"/>
              <a:gd name="connsiteX5" fmla="*/ 107156 w 191148"/>
              <a:gd name="connsiteY5" fmla="*/ 65599 h 172755"/>
              <a:gd name="connsiteX6" fmla="*/ 154781 w 191148"/>
              <a:gd name="connsiteY6" fmla="*/ 60836 h 172755"/>
              <a:gd name="connsiteX7" fmla="*/ 190220 w 191148"/>
              <a:gd name="connsiteY7" fmla="*/ 67373 h 172755"/>
              <a:gd name="connsiteX8" fmla="*/ 164306 w 191148"/>
              <a:gd name="connsiteY8" fmla="*/ 84649 h 172755"/>
              <a:gd name="connsiteX9" fmla="*/ 123825 w 191148"/>
              <a:gd name="connsiteY9" fmla="*/ 89411 h 172755"/>
              <a:gd name="connsiteX10" fmla="*/ 135918 w 191148"/>
              <a:gd name="connsiteY10" fmla="*/ 102812 h 172755"/>
              <a:gd name="connsiteX11" fmla="*/ 128588 w 191148"/>
              <a:gd name="connsiteY11" fmla="*/ 115605 h 172755"/>
              <a:gd name="connsiteX12" fmla="*/ 137038 w 191148"/>
              <a:gd name="connsiteY12" fmla="*/ 120694 h 172755"/>
              <a:gd name="connsiteX13" fmla="*/ 128588 w 191148"/>
              <a:gd name="connsiteY13" fmla="*/ 139418 h 172755"/>
              <a:gd name="connsiteX14" fmla="*/ 135919 w 191148"/>
              <a:gd name="connsiteY14" fmla="*/ 157347 h 172755"/>
              <a:gd name="connsiteX15" fmla="*/ 109538 w 191148"/>
              <a:gd name="connsiteY15" fmla="*/ 172755 h 172755"/>
              <a:gd name="connsiteX16" fmla="*/ 92869 w 191148"/>
              <a:gd name="connsiteY16" fmla="*/ 170374 h 172755"/>
              <a:gd name="connsiteX17" fmla="*/ 28575 w 191148"/>
              <a:gd name="connsiteY17" fmla="*/ 167993 h 172755"/>
              <a:gd name="connsiteX18" fmla="*/ 21431 w 191148"/>
              <a:gd name="connsiteY18" fmla="*/ 163230 h 172755"/>
              <a:gd name="connsiteX19" fmla="*/ 2381 w 191148"/>
              <a:gd name="connsiteY19" fmla="*/ 141799 h 172755"/>
              <a:gd name="connsiteX20" fmla="*/ 0 w 191148"/>
              <a:gd name="connsiteY20" fmla="*/ 134655 h 172755"/>
              <a:gd name="connsiteX21" fmla="*/ 7144 w 191148"/>
              <a:gd name="connsiteY21" fmla="*/ 96555 h 172755"/>
              <a:gd name="connsiteX22" fmla="*/ 11906 w 191148"/>
              <a:gd name="connsiteY22" fmla="*/ 89411 h 172755"/>
              <a:gd name="connsiteX23" fmla="*/ 14288 w 191148"/>
              <a:gd name="connsiteY23" fmla="*/ 79886 h 172755"/>
              <a:gd name="connsiteX24" fmla="*/ 18396 w 191148"/>
              <a:gd name="connsiteY24" fmla="*/ 51359 h 172755"/>
              <a:gd name="connsiteX25" fmla="*/ 26428 w 191148"/>
              <a:gd name="connsiteY25" fmla="*/ 31141 h 172755"/>
              <a:gd name="connsiteX26" fmla="*/ 26194 w 191148"/>
              <a:gd name="connsiteY26" fmla="*/ 1305 h 172755"/>
              <a:gd name="connsiteX0" fmla="*/ 26194 w 191330"/>
              <a:gd name="connsiteY0" fmla="*/ 1305 h 172755"/>
              <a:gd name="connsiteX1" fmla="*/ 47625 w 191330"/>
              <a:gd name="connsiteY1" fmla="*/ 8449 h 172755"/>
              <a:gd name="connsiteX2" fmla="*/ 50006 w 191330"/>
              <a:gd name="connsiteY2" fmla="*/ 37024 h 172755"/>
              <a:gd name="connsiteX3" fmla="*/ 55423 w 191330"/>
              <a:gd name="connsiteY3" fmla="*/ 57847 h 172755"/>
              <a:gd name="connsiteX4" fmla="*/ 83344 w 191330"/>
              <a:gd name="connsiteY4" fmla="*/ 65599 h 172755"/>
              <a:gd name="connsiteX5" fmla="*/ 107156 w 191330"/>
              <a:gd name="connsiteY5" fmla="*/ 65599 h 172755"/>
              <a:gd name="connsiteX6" fmla="*/ 154781 w 191330"/>
              <a:gd name="connsiteY6" fmla="*/ 60836 h 172755"/>
              <a:gd name="connsiteX7" fmla="*/ 190220 w 191330"/>
              <a:gd name="connsiteY7" fmla="*/ 67373 h 172755"/>
              <a:gd name="connsiteX8" fmla="*/ 164306 w 191330"/>
              <a:gd name="connsiteY8" fmla="*/ 84649 h 172755"/>
              <a:gd name="connsiteX9" fmla="*/ 123825 w 191330"/>
              <a:gd name="connsiteY9" fmla="*/ 89411 h 172755"/>
              <a:gd name="connsiteX10" fmla="*/ 135918 w 191330"/>
              <a:gd name="connsiteY10" fmla="*/ 102812 h 172755"/>
              <a:gd name="connsiteX11" fmla="*/ 128588 w 191330"/>
              <a:gd name="connsiteY11" fmla="*/ 115605 h 172755"/>
              <a:gd name="connsiteX12" fmla="*/ 137038 w 191330"/>
              <a:gd name="connsiteY12" fmla="*/ 120694 h 172755"/>
              <a:gd name="connsiteX13" fmla="*/ 128588 w 191330"/>
              <a:gd name="connsiteY13" fmla="*/ 139418 h 172755"/>
              <a:gd name="connsiteX14" fmla="*/ 135919 w 191330"/>
              <a:gd name="connsiteY14" fmla="*/ 157347 h 172755"/>
              <a:gd name="connsiteX15" fmla="*/ 109538 w 191330"/>
              <a:gd name="connsiteY15" fmla="*/ 172755 h 172755"/>
              <a:gd name="connsiteX16" fmla="*/ 92869 w 191330"/>
              <a:gd name="connsiteY16" fmla="*/ 170374 h 172755"/>
              <a:gd name="connsiteX17" fmla="*/ 28575 w 191330"/>
              <a:gd name="connsiteY17" fmla="*/ 167993 h 172755"/>
              <a:gd name="connsiteX18" fmla="*/ 21431 w 191330"/>
              <a:gd name="connsiteY18" fmla="*/ 163230 h 172755"/>
              <a:gd name="connsiteX19" fmla="*/ 2381 w 191330"/>
              <a:gd name="connsiteY19" fmla="*/ 141799 h 172755"/>
              <a:gd name="connsiteX20" fmla="*/ 0 w 191330"/>
              <a:gd name="connsiteY20" fmla="*/ 134655 h 172755"/>
              <a:gd name="connsiteX21" fmla="*/ 7144 w 191330"/>
              <a:gd name="connsiteY21" fmla="*/ 96555 h 172755"/>
              <a:gd name="connsiteX22" fmla="*/ 11906 w 191330"/>
              <a:gd name="connsiteY22" fmla="*/ 89411 h 172755"/>
              <a:gd name="connsiteX23" fmla="*/ 14288 w 191330"/>
              <a:gd name="connsiteY23" fmla="*/ 79886 h 172755"/>
              <a:gd name="connsiteX24" fmla="*/ 18396 w 191330"/>
              <a:gd name="connsiteY24" fmla="*/ 51359 h 172755"/>
              <a:gd name="connsiteX25" fmla="*/ 26428 w 191330"/>
              <a:gd name="connsiteY25" fmla="*/ 31141 h 172755"/>
              <a:gd name="connsiteX26" fmla="*/ 26194 w 191330"/>
              <a:gd name="connsiteY26" fmla="*/ 1305 h 172755"/>
              <a:gd name="connsiteX0" fmla="*/ 26194 w 191511"/>
              <a:gd name="connsiteY0" fmla="*/ 1305 h 172755"/>
              <a:gd name="connsiteX1" fmla="*/ 47625 w 191511"/>
              <a:gd name="connsiteY1" fmla="*/ 8449 h 172755"/>
              <a:gd name="connsiteX2" fmla="*/ 50006 w 191511"/>
              <a:gd name="connsiteY2" fmla="*/ 37024 h 172755"/>
              <a:gd name="connsiteX3" fmla="*/ 55423 w 191511"/>
              <a:gd name="connsiteY3" fmla="*/ 57847 h 172755"/>
              <a:gd name="connsiteX4" fmla="*/ 83344 w 191511"/>
              <a:gd name="connsiteY4" fmla="*/ 65599 h 172755"/>
              <a:gd name="connsiteX5" fmla="*/ 107156 w 191511"/>
              <a:gd name="connsiteY5" fmla="*/ 65599 h 172755"/>
              <a:gd name="connsiteX6" fmla="*/ 154781 w 191511"/>
              <a:gd name="connsiteY6" fmla="*/ 60836 h 172755"/>
              <a:gd name="connsiteX7" fmla="*/ 190220 w 191511"/>
              <a:gd name="connsiteY7" fmla="*/ 67373 h 172755"/>
              <a:gd name="connsiteX8" fmla="*/ 164306 w 191511"/>
              <a:gd name="connsiteY8" fmla="*/ 84649 h 172755"/>
              <a:gd name="connsiteX9" fmla="*/ 123825 w 191511"/>
              <a:gd name="connsiteY9" fmla="*/ 89411 h 172755"/>
              <a:gd name="connsiteX10" fmla="*/ 135918 w 191511"/>
              <a:gd name="connsiteY10" fmla="*/ 102812 h 172755"/>
              <a:gd name="connsiteX11" fmla="*/ 128588 w 191511"/>
              <a:gd name="connsiteY11" fmla="*/ 115605 h 172755"/>
              <a:gd name="connsiteX12" fmla="*/ 137038 w 191511"/>
              <a:gd name="connsiteY12" fmla="*/ 120694 h 172755"/>
              <a:gd name="connsiteX13" fmla="*/ 128588 w 191511"/>
              <a:gd name="connsiteY13" fmla="*/ 139418 h 172755"/>
              <a:gd name="connsiteX14" fmla="*/ 135919 w 191511"/>
              <a:gd name="connsiteY14" fmla="*/ 157347 h 172755"/>
              <a:gd name="connsiteX15" fmla="*/ 109538 w 191511"/>
              <a:gd name="connsiteY15" fmla="*/ 172755 h 172755"/>
              <a:gd name="connsiteX16" fmla="*/ 92869 w 191511"/>
              <a:gd name="connsiteY16" fmla="*/ 170374 h 172755"/>
              <a:gd name="connsiteX17" fmla="*/ 28575 w 191511"/>
              <a:gd name="connsiteY17" fmla="*/ 167993 h 172755"/>
              <a:gd name="connsiteX18" fmla="*/ 21431 w 191511"/>
              <a:gd name="connsiteY18" fmla="*/ 163230 h 172755"/>
              <a:gd name="connsiteX19" fmla="*/ 2381 w 191511"/>
              <a:gd name="connsiteY19" fmla="*/ 141799 h 172755"/>
              <a:gd name="connsiteX20" fmla="*/ 0 w 191511"/>
              <a:gd name="connsiteY20" fmla="*/ 134655 h 172755"/>
              <a:gd name="connsiteX21" fmla="*/ 7144 w 191511"/>
              <a:gd name="connsiteY21" fmla="*/ 96555 h 172755"/>
              <a:gd name="connsiteX22" fmla="*/ 11906 w 191511"/>
              <a:gd name="connsiteY22" fmla="*/ 89411 h 172755"/>
              <a:gd name="connsiteX23" fmla="*/ 14288 w 191511"/>
              <a:gd name="connsiteY23" fmla="*/ 79886 h 172755"/>
              <a:gd name="connsiteX24" fmla="*/ 18396 w 191511"/>
              <a:gd name="connsiteY24" fmla="*/ 51359 h 172755"/>
              <a:gd name="connsiteX25" fmla="*/ 26428 w 191511"/>
              <a:gd name="connsiteY25" fmla="*/ 31141 h 172755"/>
              <a:gd name="connsiteX26" fmla="*/ 26194 w 191511"/>
              <a:gd name="connsiteY26" fmla="*/ 1305 h 172755"/>
              <a:gd name="connsiteX0" fmla="*/ 26194 w 191296"/>
              <a:gd name="connsiteY0" fmla="*/ 1305 h 172755"/>
              <a:gd name="connsiteX1" fmla="*/ 47625 w 191296"/>
              <a:gd name="connsiteY1" fmla="*/ 8449 h 172755"/>
              <a:gd name="connsiteX2" fmla="*/ 50006 w 191296"/>
              <a:gd name="connsiteY2" fmla="*/ 37024 h 172755"/>
              <a:gd name="connsiteX3" fmla="*/ 55423 w 191296"/>
              <a:gd name="connsiteY3" fmla="*/ 57847 h 172755"/>
              <a:gd name="connsiteX4" fmla="*/ 83344 w 191296"/>
              <a:gd name="connsiteY4" fmla="*/ 65599 h 172755"/>
              <a:gd name="connsiteX5" fmla="*/ 107156 w 191296"/>
              <a:gd name="connsiteY5" fmla="*/ 65599 h 172755"/>
              <a:gd name="connsiteX6" fmla="*/ 154781 w 191296"/>
              <a:gd name="connsiteY6" fmla="*/ 60836 h 172755"/>
              <a:gd name="connsiteX7" fmla="*/ 190220 w 191296"/>
              <a:gd name="connsiteY7" fmla="*/ 67373 h 172755"/>
              <a:gd name="connsiteX8" fmla="*/ 159730 w 191296"/>
              <a:gd name="connsiteY8" fmla="*/ 87917 h 172755"/>
              <a:gd name="connsiteX9" fmla="*/ 123825 w 191296"/>
              <a:gd name="connsiteY9" fmla="*/ 89411 h 172755"/>
              <a:gd name="connsiteX10" fmla="*/ 135918 w 191296"/>
              <a:gd name="connsiteY10" fmla="*/ 102812 h 172755"/>
              <a:gd name="connsiteX11" fmla="*/ 128588 w 191296"/>
              <a:gd name="connsiteY11" fmla="*/ 115605 h 172755"/>
              <a:gd name="connsiteX12" fmla="*/ 137038 w 191296"/>
              <a:gd name="connsiteY12" fmla="*/ 120694 h 172755"/>
              <a:gd name="connsiteX13" fmla="*/ 128588 w 191296"/>
              <a:gd name="connsiteY13" fmla="*/ 139418 h 172755"/>
              <a:gd name="connsiteX14" fmla="*/ 135919 w 191296"/>
              <a:gd name="connsiteY14" fmla="*/ 157347 h 172755"/>
              <a:gd name="connsiteX15" fmla="*/ 109538 w 191296"/>
              <a:gd name="connsiteY15" fmla="*/ 172755 h 172755"/>
              <a:gd name="connsiteX16" fmla="*/ 92869 w 191296"/>
              <a:gd name="connsiteY16" fmla="*/ 170374 h 172755"/>
              <a:gd name="connsiteX17" fmla="*/ 28575 w 191296"/>
              <a:gd name="connsiteY17" fmla="*/ 167993 h 172755"/>
              <a:gd name="connsiteX18" fmla="*/ 21431 w 191296"/>
              <a:gd name="connsiteY18" fmla="*/ 163230 h 172755"/>
              <a:gd name="connsiteX19" fmla="*/ 2381 w 191296"/>
              <a:gd name="connsiteY19" fmla="*/ 141799 h 172755"/>
              <a:gd name="connsiteX20" fmla="*/ 0 w 191296"/>
              <a:gd name="connsiteY20" fmla="*/ 134655 h 172755"/>
              <a:gd name="connsiteX21" fmla="*/ 7144 w 191296"/>
              <a:gd name="connsiteY21" fmla="*/ 96555 h 172755"/>
              <a:gd name="connsiteX22" fmla="*/ 11906 w 191296"/>
              <a:gd name="connsiteY22" fmla="*/ 89411 h 172755"/>
              <a:gd name="connsiteX23" fmla="*/ 14288 w 191296"/>
              <a:gd name="connsiteY23" fmla="*/ 79886 h 172755"/>
              <a:gd name="connsiteX24" fmla="*/ 18396 w 191296"/>
              <a:gd name="connsiteY24" fmla="*/ 51359 h 172755"/>
              <a:gd name="connsiteX25" fmla="*/ 26428 w 191296"/>
              <a:gd name="connsiteY25" fmla="*/ 31141 h 172755"/>
              <a:gd name="connsiteX26" fmla="*/ 26194 w 191296"/>
              <a:gd name="connsiteY26" fmla="*/ 1305 h 172755"/>
              <a:gd name="connsiteX0" fmla="*/ 26194 w 191404"/>
              <a:gd name="connsiteY0" fmla="*/ 1305 h 172755"/>
              <a:gd name="connsiteX1" fmla="*/ 47625 w 191404"/>
              <a:gd name="connsiteY1" fmla="*/ 8449 h 172755"/>
              <a:gd name="connsiteX2" fmla="*/ 50006 w 191404"/>
              <a:gd name="connsiteY2" fmla="*/ 37024 h 172755"/>
              <a:gd name="connsiteX3" fmla="*/ 55423 w 191404"/>
              <a:gd name="connsiteY3" fmla="*/ 57847 h 172755"/>
              <a:gd name="connsiteX4" fmla="*/ 83344 w 191404"/>
              <a:gd name="connsiteY4" fmla="*/ 65599 h 172755"/>
              <a:gd name="connsiteX5" fmla="*/ 107156 w 191404"/>
              <a:gd name="connsiteY5" fmla="*/ 65599 h 172755"/>
              <a:gd name="connsiteX6" fmla="*/ 154781 w 191404"/>
              <a:gd name="connsiteY6" fmla="*/ 60836 h 172755"/>
              <a:gd name="connsiteX7" fmla="*/ 190220 w 191404"/>
              <a:gd name="connsiteY7" fmla="*/ 67373 h 172755"/>
              <a:gd name="connsiteX8" fmla="*/ 159730 w 191404"/>
              <a:gd name="connsiteY8" fmla="*/ 87917 h 172755"/>
              <a:gd name="connsiteX9" fmla="*/ 123825 w 191404"/>
              <a:gd name="connsiteY9" fmla="*/ 89411 h 172755"/>
              <a:gd name="connsiteX10" fmla="*/ 135918 w 191404"/>
              <a:gd name="connsiteY10" fmla="*/ 102812 h 172755"/>
              <a:gd name="connsiteX11" fmla="*/ 128588 w 191404"/>
              <a:gd name="connsiteY11" fmla="*/ 115605 h 172755"/>
              <a:gd name="connsiteX12" fmla="*/ 137038 w 191404"/>
              <a:gd name="connsiteY12" fmla="*/ 120694 h 172755"/>
              <a:gd name="connsiteX13" fmla="*/ 128588 w 191404"/>
              <a:gd name="connsiteY13" fmla="*/ 139418 h 172755"/>
              <a:gd name="connsiteX14" fmla="*/ 135919 w 191404"/>
              <a:gd name="connsiteY14" fmla="*/ 157347 h 172755"/>
              <a:gd name="connsiteX15" fmla="*/ 109538 w 191404"/>
              <a:gd name="connsiteY15" fmla="*/ 172755 h 172755"/>
              <a:gd name="connsiteX16" fmla="*/ 92869 w 191404"/>
              <a:gd name="connsiteY16" fmla="*/ 170374 h 172755"/>
              <a:gd name="connsiteX17" fmla="*/ 28575 w 191404"/>
              <a:gd name="connsiteY17" fmla="*/ 167993 h 172755"/>
              <a:gd name="connsiteX18" fmla="*/ 21431 w 191404"/>
              <a:gd name="connsiteY18" fmla="*/ 163230 h 172755"/>
              <a:gd name="connsiteX19" fmla="*/ 2381 w 191404"/>
              <a:gd name="connsiteY19" fmla="*/ 141799 h 172755"/>
              <a:gd name="connsiteX20" fmla="*/ 0 w 191404"/>
              <a:gd name="connsiteY20" fmla="*/ 134655 h 172755"/>
              <a:gd name="connsiteX21" fmla="*/ 7144 w 191404"/>
              <a:gd name="connsiteY21" fmla="*/ 96555 h 172755"/>
              <a:gd name="connsiteX22" fmla="*/ 11906 w 191404"/>
              <a:gd name="connsiteY22" fmla="*/ 89411 h 172755"/>
              <a:gd name="connsiteX23" fmla="*/ 14288 w 191404"/>
              <a:gd name="connsiteY23" fmla="*/ 79886 h 172755"/>
              <a:gd name="connsiteX24" fmla="*/ 18396 w 191404"/>
              <a:gd name="connsiteY24" fmla="*/ 51359 h 172755"/>
              <a:gd name="connsiteX25" fmla="*/ 26428 w 191404"/>
              <a:gd name="connsiteY25" fmla="*/ 31141 h 172755"/>
              <a:gd name="connsiteX26" fmla="*/ 26194 w 191404"/>
              <a:gd name="connsiteY26" fmla="*/ 1305 h 172755"/>
              <a:gd name="connsiteX0" fmla="*/ 26194 w 191291"/>
              <a:gd name="connsiteY0" fmla="*/ 1305 h 172755"/>
              <a:gd name="connsiteX1" fmla="*/ 47625 w 191291"/>
              <a:gd name="connsiteY1" fmla="*/ 8449 h 172755"/>
              <a:gd name="connsiteX2" fmla="*/ 50006 w 191291"/>
              <a:gd name="connsiteY2" fmla="*/ 37024 h 172755"/>
              <a:gd name="connsiteX3" fmla="*/ 55423 w 191291"/>
              <a:gd name="connsiteY3" fmla="*/ 57847 h 172755"/>
              <a:gd name="connsiteX4" fmla="*/ 83344 w 191291"/>
              <a:gd name="connsiteY4" fmla="*/ 65599 h 172755"/>
              <a:gd name="connsiteX5" fmla="*/ 107156 w 191291"/>
              <a:gd name="connsiteY5" fmla="*/ 65599 h 172755"/>
              <a:gd name="connsiteX6" fmla="*/ 154781 w 191291"/>
              <a:gd name="connsiteY6" fmla="*/ 60836 h 172755"/>
              <a:gd name="connsiteX7" fmla="*/ 190220 w 191291"/>
              <a:gd name="connsiteY7" fmla="*/ 67373 h 172755"/>
              <a:gd name="connsiteX8" fmla="*/ 157115 w 191291"/>
              <a:gd name="connsiteY8" fmla="*/ 85956 h 172755"/>
              <a:gd name="connsiteX9" fmla="*/ 123825 w 191291"/>
              <a:gd name="connsiteY9" fmla="*/ 89411 h 172755"/>
              <a:gd name="connsiteX10" fmla="*/ 135918 w 191291"/>
              <a:gd name="connsiteY10" fmla="*/ 102812 h 172755"/>
              <a:gd name="connsiteX11" fmla="*/ 128588 w 191291"/>
              <a:gd name="connsiteY11" fmla="*/ 115605 h 172755"/>
              <a:gd name="connsiteX12" fmla="*/ 137038 w 191291"/>
              <a:gd name="connsiteY12" fmla="*/ 120694 h 172755"/>
              <a:gd name="connsiteX13" fmla="*/ 128588 w 191291"/>
              <a:gd name="connsiteY13" fmla="*/ 139418 h 172755"/>
              <a:gd name="connsiteX14" fmla="*/ 135919 w 191291"/>
              <a:gd name="connsiteY14" fmla="*/ 157347 h 172755"/>
              <a:gd name="connsiteX15" fmla="*/ 109538 w 191291"/>
              <a:gd name="connsiteY15" fmla="*/ 172755 h 172755"/>
              <a:gd name="connsiteX16" fmla="*/ 92869 w 191291"/>
              <a:gd name="connsiteY16" fmla="*/ 170374 h 172755"/>
              <a:gd name="connsiteX17" fmla="*/ 28575 w 191291"/>
              <a:gd name="connsiteY17" fmla="*/ 167993 h 172755"/>
              <a:gd name="connsiteX18" fmla="*/ 21431 w 191291"/>
              <a:gd name="connsiteY18" fmla="*/ 163230 h 172755"/>
              <a:gd name="connsiteX19" fmla="*/ 2381 w 191291"/>
              <a:gd name="connsiteY19" fmla="*/ 141799 h 172755"/>
              <a:gd name="connsiteX20" fmla="*/ 0 w 191291"/>
              <a:gd name="connsiteY20" fmla="*/ 134655 h 172755"/>
              <a:gd name="connsiteX21" fmla="*/ 7144 w 191291"/>
              <a:gd name="connsiteY21" fmla="*/ 96555 h 172755"/>
              <a:gd name="connsiteX22" fmla="*/ 11906 w 191291"/>
              <a:gd name="connsiteY22" fmla="*/ 89411 h 172755"/>
              <a:gd name="connsiteX23" fmla="*/ 14288 w 191291"/>
              <a:gd name="connsiteY23" fmla="*/ 79886 h 172755"/>
              <a:gd name="connsiteX24" fmla="*/ 18396 w 191291"/>
              <a:gd name="connsiteY24" fmla="*/ 51359 h 172755"/>
              <a:gd name="connsiteX25" fmla="*/ 26428 w 191291"/>
              <a:gd name="connsiteY25" fmla="*/ 31141 h 172755"/>
              <a:gd name="connsiteX26" fmla="*/ 26194 w 191291"/>
              <a:gd name="connsiteY26" fmla="*/ 1305 h 172755"/>
              <a:gd name="connsiteX0" fmla="*/ 26194 w 190220"/>
              <a:gd name="connsiteY0" fmla="*/ 1305 h 172755"/>
              <a:gd name="connsiteX1" fmla="*/ 47625 w 190220"/>
              <a:gd name="connsiteY1" fmla="*/ 8449 h 172755"/>
              <a:gd name="connsiteX2" fmla="*/ 50006 w 190220"/>
              <a:gd name="connsiteY2" fmla="*/ 37024 h 172755"/>
              <a:gd name="connsiteX3" fmla="*/ 55423 w 190220"/>
              <a:gd name="connsiteY3" fmla="*/ 57847 h 172755"/>
              <a:gd name="connsiteX4" fmla="*/ 83344 w 190220"/>
              <a:gd name="connsiteY4" fmla="*/ 65599 h 172755"/>
              <a:gd name="connsiteX5" fmla="*/ 107156 w 190220"/>
              <a:gd name="connsiteY5" fmla="*/ 65599 h 172755"/>
              <a:gd name="connsiteX6" fmla="*/ 154781 w 190220"/>
              <a:gd name="connsiteY6" fmla="*/ 60836 h 172755"/>
              <a:gd name="connsiteX7" fmla="*/ 190220 w 190220"/>
              <a:gd name="connsiteY7" fmla="*/ 67373 h 172755"/>
              <a:gd name="connsiteX8" fmla="*/ 157115 w 190220"/>
              <a:gd name="connsiteY8" fmla="*/ 85956 h 172755"/>
              <a:gd name="connsiteX9" fmla="*/ 123825 w 190220"/>
              <a:gd name="connsiteY9" fmla="*/ 89411 h 172755"/>
              <a:gd name="connsiteX10" fmla="*/ 135918 w 190220"/>
              <a:gd name="connsiteY10" fmla="*/ 102812 h 172755"/>
              <a:gd name="connsiteX11" fmla="*/ 128588 w 190220"/>
              <a:gd name="connsiteY11" fmla="*/ 115605 h 172755"/>
              <a:gd name="connsiteX12" fmla="*/ 137038 w 190220"/>
              <a:gd name="connsiteY12" fmla="*/ 120694 h 172755"/>
              <a:gd name="connsiteX13" fmla="*/ 128588 w 190220"/>
              <a:gd name="connsiteY13" fmla="*/ 139418 h 172755"/>
              <a:gd name="connsiteX14" fmla="*/ 135919 w 190220"/>
              <a:gd name="connsiteY14" fmla="*/ 157347 h 172755"/>
              <a:gd name="connsiteX15" fmla="*/ 109538 w 190220"/>
              <a:gd name="connsiteY15" fmla="*/ 172755 h 172755"/>
              <a:gd name="connsiteX16" fmla="*/ 92869 w 190220"/>
              <a:gd name="connsiteY16" fmla="*/ 170374 h 172755"/>
              <a:gd name="connsiteX17" fmla="*/ 28575 w 190220"/>
              <a:gd name="connsiteY17" fmla="*/ 167993 h 172755"/>
              <a:gd name="connsiteX18" fmla="*/ 21431 w 190220"/>
              <a:gd name="connsiteY18" fmla="*/ 163230 h 172755"/>
              <a:gd name="connsiteX19" fmla="*/ 2381 w 190220"/>
              <a:gd name="connsiteY19" fmla="*/ 141799 h 172755"/>
              <a:gd name="connsiteX20" fmla="*/ 0 w 190220"/>
              <a:gd name="connsiteY20" fmla="*/ 134655 h 172755"/>
              <a:gd name="connsiteX21" fmla="*/ 7144 w 190220"/>
              <a:gd name="connsiteY21" fmla="*/ 96555 h 172755"/>
              <a:gd name="connsiteX22" fmla="*/ 11906 w 190220"/>
              <a:gd name="connsiteY22" fmla="*/ 89411 h 172755"/>
              <a:gd name="connsiteX23" fmla="*/ 14288 w 190220"/>
              <a:gd name="connsiteY23" fmla="*/ 79886 h 172755"/>
              <a:gd name="connsiteX24" fmla="*/ 18396 w 190220"/>
              <a:gd name="connsiteY24" fmla="*/ 51359 h 172755"/>
              <a:gd name="connsiteX25" fmla="*/ 26428 w 190220"/>
              <a:gd name="connsiteY25" fmla="*/ 31141 h 172755"/>
              <a:gd name="connsiteX26" fmla="*/ 26194 w 190220"/>
              <a:gd name="connsiteY26" fmla="*/ 1305 h 172755"/>
              <a:gd name="connsiteX0" fmla="*/ 26194 w 190220"/>
              <a:gd name="connsiteY0" fmla="*/ 1305 h 172755"/>
              <a:gd name="connsiteX1" fmla="*/ 47625 w 190220"/>
              <a:gd name="connsiteY1" fmla="*/ 8449 h 172755"/>
              <a:gd name="connsiteX2" fmla="*/ 50006 w 190220"/>
              <a:gd name="connsiteY2" fmla="*/ 37024 h 172755"/>
              <a:gd name="connsiteX3" fmla="*/ 55423 w 190220"/>
              <a:gd name="connsiteY3" fmla="*/ 57847 h 172755"/>
              <a:gd name="connsiteX4" fmla="*/ 83344 w 190220"/>
              <a:gd name="connsiteY4" fmla="*/ 65599 h 172755"/>
              <a:gd name="connsiteX5" fmla="*/ 107156 w 190220"/>
              <a:gd name="connsiteY5" fmla="*/ 65599 h 172755"/>
              <a:gd name="connsiteX6" fmla="*/ 154781 w 190220"/>
              <a:gd name="connsiteY6" fmla="*/ 60836 h 172755"/>
              <a:gd name="connsiteX7" fmla="*/ 190220 w 190220"/>
              <a:gd name="connsiteY7" fmla="*/ 67373 h 172755"/>
              <a:gd name="connsiteX8" fmla="*/ 157115 w 190220"/>
              <a:gd name="connsiteY8" fmla="*/ 85956 h 172755"/>
              <a:gd name="connsiteX9" fmla="*/ 123825 w 190220"/>
              <a:gd name="connsiteY9" fmla="*/ 89411 h 172755"/>
              <a:gd name="connsiteX10" fmla="*/ 135918 w 190220"/>
              <a:gd name="connsiteY10" fmla="*/ 102812 h 172755"/>
              <a:gd name="connsiteX11" fmla="*/ 128588 w 190220"/>
              <a:gd name="connsiteY11" fmla="*/ 115605 h 172755"/>
              <a:gd name="connsiteX12" fmla="*/ 135731 w 190220"/>
              <a:gd name="connsiteY12" fmla="*/ 127884 h 172755"/>
              <a:gd name="connsiteX13" fmla="*/ 128588 w 190220"/>
              <a:gd name="connsiteY13" fmla="*/ 139418 h 172755"/>
              <a:gd name="connsiteX14" fmla="*/ 135919 w 190220"/>
              <a:gd name="connsiteY14" fmla="*/ 157347 h 172755"/>
              <a:gd name="connsiteX15" fmla="*/ 109538 w 190220"/>
              <a:gd name="connsiteY15" fmla="*/ 172755 h 172755"/>
              <a:gd name="connsiteX16" fmla="*/ 92869 w 190220"/>
              <a:gd name="connsiteY16" fmla="*/ 170374 h 172755"/>
              <a:gd name="connsiteX17" fmla="*/ 28575 w 190220"/>
              <a:gd name="connsiteY17" fmla="*/ 167993 h 172755"/>
              <a:gd name="connsiteX18" fmla="*/ 21431 w 190220"/>
              <a:gd name="connsiteY18" fmla="*/ 163230 h 172755"/>
              <a:gd name="connsiteX19" fmla="*/ 2381 w 190220"/>
              <a:gd name="connsiteY19" fmla="*/ 141799 h 172755"/>
              <a:gd name="connsiteX20" fmla="*/ 0 w 190220"/>
              <a:gd name="connsiteY20" fmla="*/ 134655 h 172755"/>
              <a:gd name="connsiteX21" fmla="*/ 7144 w 190220"/>
              <a:gd name="connsiteY21" fmla="*/ 96555 h 172755"/>
              <a:gd name="connsiteX22" fmla="*/ 11906 w 190220"/>
              <a:gd name="connsiteY22" fmla="*/ 89411 h 172755"/>
              <a:gd name="connsiteX23" fmla="*/ 14288 w 190220"/>
              <a:gd name="connsiteY23" fmla="*/ 79886 h 172755"/>
              <a:gd name="connsiteX24" fmla="*/ 18396 w 190220"/>
              <a:gd name="connsiteY24" fmla="*/ 51359 h 172755"/>
              <a:gd name="connsiteX25" fmla="*/ 26428 w 190220"/>
              <a:gd name="connsiteY25" fmla="*/ 31141 h 172755"/>
              <a:gd name="connsiteX26" fmla="*/ 26194 w 190220"/>
              <a:gd name="connsiteY26" fmla="*/ 1305 h 172755"/>
              <a:gd name="connsiteX0" fmla="*/ 26194 w 190220"/>
              <a:gd name="connsiteY0" fmla="*/ 1305 h 172755"/>
              <a:gd name="connsiteX1" fmla="*/ 47625 w 190220"/>
              <a:gd name="connsiteY1" fmla="*/ 8449 h 172755"/>
              <a:gd name="connsiteX2" fmla="*/ 50006 w 190220"/>
              <a:gd name="connsiteY2" fmla="*/ 37024 h 172755"/>
              <a:gd name="connsiteX3" fmla="*/ 55423 w 190220"/>
              <a:gd name="connsiteY3" fmla="*/ 57847 h 172755"/>
              <a:gd name="connsiteX4" fmla="*/ 83344 w 190220"/>
              <a:gd name="connsiteY4" fmla="*/ 65599 h 172755"/>
              <a:gd name="connsiteX5" fmla="*/ 107156 w 190220"/>
              <a:gd name="connsiteY5" fmla="*/ 65599 h 172755"/>
              <a:gd name="connsiteX6" fmla="*/ 154781 w 190220"/>
              <a:gd name="connsiteY6" fmla="*/ 60836 h 172755"/>
              <a:gd name="connsiteX7" fmla="*/ 190220 w 190220"/>
              <a:gd name="connsiteY7" fmla="*/ 67373 h 172755"/>
              <a:gd name="connsiteX8" fmla="*/ 157115 w 190220"/>
              <a:gd name="connsiteY8" fmla="*/ 85956 h 172755"/>
              <a:gd name="connsiteX9" fmla="*/ 123825 w 190220"/>
              <a:gd name="connsiteY9" fmla="*/ 89411 h 172755"/>
              <a:gd name="connsiteX10" fmla="*/ 135918 w 190220"/>
              <a:gd name="connsiteY10" fmla="*/ 102812 h 172755"/>
              <a:gd name="connsiteX11" fmla="*/ 128588 w 190220"/>
              <a:gd name="connsiteY11" fmla="*/ 115605 h 172755"/>
              <a:gd name="connsiteX12" fmla="*/ 137692 w 190220"/>
              <a:gd name="connsiteY12" fmla="*/ 123308 h 172755"/>
              <a:gd name="connsiteX13" fmla="*/ 128588 w 190220"/>
              <a:gd name="connsiteY13" fmla="*/ 139418 h 172755"/>
              <a:gd name="connsiteX14" fmla="*/ 135919 w 190220"/>
              <a:gd name="connsiteY14" fmla="*/ 157347 h 172755"/>
              <a:gd name="connsiteX15" fmla="*/ 109538 w 190220"/>
              <a:gd name="connsiteY15" fmla="*/ 172755 h 172755"/>
              <a:gd name="connsiteX16" fmla="*/ 92869 w 190220"/>
              <a:gd name="connsiteY16" fmla="*/ 170374 h 172755"/>
              <a:gd name="connsiteX17" fmla="*/ 28575 w 190220"/>
              <a:gd name="connsiteY17" fmla="*/ 167993 h 172755"/>
              <a:gd name="connsiteX18" fmla="*/ 21431 w 190220"/>
              <a:gd name="connsiteY18" fmla="*/ 163230 h 172755"/>
              <a:gd name="connsiteX19" fmla="*/ 2381 w 190220"/>
              <a:gd name="connsiteY19" fmla="*/ 141799 h 172755"/>
              <a:gd name="connsiteX20" fmla="*/ 0 w 190220"/>
              <a:gd name="connsiteY20" fmla="*/ 134655 h 172755"/>
              <a:gd name="connsiteX21" fmla="*/ 7144 w 190220"/>
              <a:gd name="connsiteY21" fmla="*/ 96555 h 172755"/>
              <a:gd name="connsiteX22" fmla="*/ 11906 w 190220"/>
              <a:gd name="connsiteY22" fmla="*/ 89411 h 172755"/>
              <a:gd name="connsiteX23" fmla="*/ 14288 w 190220"/>
              <a:gd name="connsiteY23" fmla="*/ 79886 h 172755"/>
              <a:gd name="connsiteX24" fmla="*/ 18396 w 190220"/>
              <a:gd name="connsiteY24" fmla="*/ 51359 h 172755"/>
              <a:gd name="connsiteX25" fmla="*/ 26428 w 190220"/>
              <a:gd name="connsiteY25" fmla="*/ 31141 h 172755"/>
              <a:gd name="connsiteX26" fmla="*/ 26194 w 190220"/>
              <a:gd name="connsiteY26" fmla="*/ 1305 h 172755"/>
              <a:gd name="connsiteX0" fmla="*/ 26194 w 190220"/>
              <a:gd name="connsiteY0" fmla="*/ 1305 h 172755"/>
              <a:gd name="connsiteX1" fmla="*/ 47625 w 190220"/>
              <a:gd name="connsiteY1" fmla="*/ 8449 h 172755"/>
              <a:gd name="connsiteX2" fmla="*/ 50006 w 190220"/>
              <a:gd name="connsiteY2" fmla="*/ 37024 h 172755"/>
              <a:gd name="connsiteX3" fmla="*/ 55423 w 190220"/>
              <a:gd name="connsiteY3" fmla="*/ 57847 h 172755"/>
              <a:gd name="connsiteX4" fmla="*/ 83344 w 190220"/>
              <a:gd name="connsiteY4" fmla="*/ 65599 h 172755"/>
              <a:gd name="connsiteX5" fmla="*/ 107156 w 190220"/>
              <a:gd name="connsiteY5" fmla="*/ 65599 h 172755"/>
              <a:gd name="connsiteX6" fmla="*/ 154781 w 190220"/>
              <a:gd name="connsiteY6" fmla="*/ 60836 h 172755"/>
              <a:gd name="connsiteX7" fmla="*/ 190220 w 190220"/>
              <a:gd name="connsiteY7" fmla="*/ 67373 h 172755"/>
              <a:gd name="connsiteX8" fmla="*/ 157115 w 190220"/>
              <a:gd name="connsiteY8" fmla="*/ 85956 h 172755"/>
              <a:gd name="connsiteX9" fmla="*/ 123825 w 190220"/>
              <a:gd name="connsiteY9" fmla="*/ 89411 h 172755"/>
              <a:gd name="connsiteX10" fmla="*/ 135918 w 190220"/>
              <a:gd name="connsiteY10" fmla="*/ 102812 h 172755"/>
              <a:gd name="connsiteX11" fmla="*/ 128588 w 190220"/>
              <a:gd name="connsiteY11" fmla="*/ 115605 h 172755"/>
              <a:gd name="connsiteX12" fmla="*/ 138448 w 190220"/>
              <a:gd name="connsiteY12" fmla="*/ 128226 h 172755"/>
              <a:gd name="connsiteX13" fmla="*/ 128588 w 190220"/>
              <a:gd name="connsiteY13" fmla="*/ 139418 h 172755"/>
              <a:gd name="connsiteX14" fmla="*/ 135919 w 190220"/>
              <a:gd name="connsiteY14" fmla="*/ 157347 h 172755"/>
              <a:gd name="connsiteX15" fmla="*/ 109538 w 190220"/>
              <a:gd name="connsiteY15" fmla="*/ 172755 h 172755"/>
              <a:gd name="connsiteX16" fmla="*/ 92869 w 190220"/>
              <a:gd name="connsiteY16" fmla="*/ 170374 h 172755"/>
              <a:gd name="connsiteX17" fmla="*/ 28575 w 190220"/>
              <a:gd name="connsiteY17" fmla="*/ 167993 h 172755"/>
              <a:gd name="connsiteX18" fmla="*/ 21431 w 190220"/>
              <a:gd name="connsiteY18" fmla="*/ 163230 h 172755"/>
              <a:gd name="connsiteX19" fmla="*/ 2381 w 190220"/>
              <a:gd name="connsiteY19" fmla="*/ 141799 h 172755"/>
              <a:gd name="connsiteX20" fmla="*/ 0 w 190220"/>
              <a:gd name="connsiteY20" fmla="*/ 134655 h 172755"/>
              <a:gd name="connsiteX21" fmla="*/ 7144 w 190220"/>
              <a:gd name="connsiteY21" fmla="*/ 96555 h 172755"/>
              <a:gd name="connsiteX22" fmla="*/ 11906 w 190220"/>
              <a:gd name="connsiteY22" fmla="*/ 89411 h 172755"/>
              <a:gd name="connsiteX23" fmla="*/ 14288 w 190220"/>
              <a:gd name="connsiteY23" fmla="*/ 79886 h 172755"/>
              <a:gd name="connsiteX24" fmla="*/ 18396 w 190220"/>
              <a:gd name="connsiteY24" fmla="*/ 51359 h 172755"/>
              <a:gd name="connsiteX25" fmla="*/ 26428 w 190220"/>
              <a:gd name="connsiteY25" fmla="*/ 31141 h 172755"/>
              <a:gd name="connsiteX26" fmla="*/ 26194 w 190220"/>
              <a:gd name="connsiteY26" fmla="*/ 1305 h 172755"/>
              <a:gd name="connsiteX0" fmla="*/ 26194 w 190220"/>
              <a:gd name="connsiteY0" fmla="*/ 1305 h 172755"/>
              <a:gd name="connsiteX1" fmla="*/ 47625 w 190220"/>
              <a:gd name="connsiteY1" fmla="*/ 8449 h 172755"/>
              <a:gd name="connsiteX2" fmla="*/ 50006 w 190220"/>
              <a:gd name="connsiteY2" fmla="*/ 37024 h 172755"/>
              <a:gd name="connsiteX3" fmla="*/ 55423 w 190220"/>
              <a:gd name="connsiteY3" fmla="*/ 57847 h 172755"/>
              <a:gd name="connsiteX4" fmla="*/ 83344 w 190220"/>
              <a:gd name="connsiteY4" fmla="*/ 65599 h 172755"/>
              <a:gd name="connsiteX5" fmla="*/ 107156 w 190220"/>
              <a:gd name="connsiteY5" fmla="*/ 65599 h 172755"/>
              <a:gd name="connsiteX6" fmla="*/ 154781 w 190220"/>
              <a:gd name="connsiteY6" fmla="*/ 60836 h 172755"/>
              <a:gd name="connsiteX7" fmla="*/ 190220 w 190220"/>
              <a:gd name="connsiteY7" fmla="*/ 67373 h 172755"/>
              <a:gd name="connsiteX8" fmla="*/ 157115 w 190220"/>
              <a:gd name="connsiteY8" fmla="*/ 85956 h 172755"/>
              <a:gd name="connsiteX9" fmla="*/ 123825 w 190220"/>
              <a:gd name="connsiteY9" fmla="*/ 89411 h 172755"/>
              <a:gd name="connsiteX10" fmla="*/ 135918 w 190220"/>
              <a:gd name="connsiteY10" fmla="*/ 102812 h 172755"/>
              <a:gd name="connsiteX11" fmla="*/ 128588 w 190220"/>
              <a:gd name="connsiteY11" fmla="*/ 115605 h 172755"/>
              <a:gd name="connsiteX12" fmla="*/ 138448 w 190220"/>
              <a:gd name="connsiteY12" fmla="*/ 128226 h 172755"/>
              <a:gd name="connsiteX13" fmla="*/ 128588 w 190220"/>
              <a:gd name="connsiteY13" fmla="*/ 139418 h 172755"/>
              <a:gd name="connsiteX14" fmla="*/ 135919 w 190220"/>
              <a:gd name="connsiteY14" fmla="*/ 157347 h 172755"/>
              <a:gd name="connsiteX15" fmla="*/ 109538 w 190220"/>
              <a:gd name="connsiteY15" fmla="*/ 172755 h 172755"/>
              <a:gd name="connsiteX16" fmla="*/ 92869 w 190220"/>
              <a:gd name="connsiteY16" fmla="*/ 170374 h 172755"/>
              <a:gd name="connsiteX17" fmla="*/ 28575 w 190220"/>
              <a:gd name="connsiteY17" fmla="*/ 167993 h 172755"/>
              <a:gd name="connsiteX18" fmla="*/ 21431 w 190220"/>
              <a:gd name="connsiteY18" fmla="*/ 163230 h 172755"/>
              <a:gd name="connsiteX19" fmla="*/ 2381 w 190220"/>
              <a:gd name="connsiteY19" fmla="*/ 141799 h 172755"/>
              <a:gd name="connsiteX20" fmla="*/ 0 w 190220"/>
              <a:gd name="connsiteY20" fmla="*/ 134655 h 172755"/>
              <a:gd name="connsiteX21" fmla="*/ 7144 w 190220"/>
              <a:gd name="connsiteY21" fmla="*/ 96555 h 172755"/>
              <a:gd name="connsiteX22" fmla="*/ 11906 w 190220"/>
              <a:gd name="connsiteY22" fmla="*/ 89411 h 172755"/>
              <a:gd name="connsiteX23" fmla="*/ 14288 w 190220"/>
              <a:gd name="connsiteY23" fmla="*/ 79886 h 172755"/>
              <a:gd name="connsiteX24" fmla="*/ 18396 w 190220"/>
              <a:gd name="connsiteY24" fmla="*/ 51359 h 172755"/>
              <a:gd name="connsiteX25" fmla="*/ 26428 w 190220"/>
              <a:gd name="connsiteY25" fmla="*/ 31141 h 172755"/>
              <a:gd name="connsiteX26" fmla="*/ 26194 w 190220"/>
              <a:gd name="connsiteY26" fmla="*/ 1305 h 172755"/>
              <a:gd name="connsiteX0" fmla="*/ 26194 w 190220"/>
              <a:gd name="connsiteY0" fmla="*/ 1305 h 172755"/>
              <a:gd name="connsiteX1" fmla="*/ 47625 w 190220"/>
              <a:gd name="connsiteY1" fmla="*/ 8449 h 172755"/>
              <a:gd name="connsiteX2" fmla="*/ 50006 w 190220"/>
              <a:gd name="connsiteY2" fmla="*/ 37024 h 172755"/>
              <a:gd name="connsiteX3" fmla="*/ 55423 w 190220"/>
              <a:gd name="connsiteY3" fmla="*/ 57847 h 172755"/>
              <a:gd name="connsiteX4" fmla="*/ 83344 w 190220"/>
              <a:gd name="connsiteY4" fmla="*/ 65599 h 172755"/>
              <a:gd name="connsiteX5" fmla="*/ 107156 w 190220"/>
              <a:gd name="connsiteY5" fmla="*/ 65599 h 172755"/>
              <a:gd name="connsiteX6" fmla="*/ 154781 w 190220"/>
              <a:gd name="connsiteY6" fmla="*/ 60836 h 172755"/>
              <a:gd name="connsiteX7" fmla="*/ 190220 w 190220"/>
              <a:gd name="connsiteY7" fmla="*/ 67373 h 172755"/>
              <a:gd name="connsiteX8" fmla="*/ 157115 w 190220"/>
              <a:gd name="connsiteY8" fmla="*/ 85956 h 172755"/>
              <a:gd name="connsiteX9" fmla="*/ 123825 w 190220"/>
              <a:gd name="connsiteY9" fmla="*/ 89411 h 172755"/>
              <a:gd name="connsiteX10" fmla="*/ 135918 w 190220"/>
              <a:gd name="connsiteY10" fmla="*/ 102812 h 172755"/>
              <a:gd name="connsiteX11" fmla="*/ 128588 w 190220"/>
              <a:gd name="connsiteY11" fmla="*/ 115605 h 172755"/>
              <a:gd name="connsiteX12" fmla="*/ 138448 w 190220"/>
              <a:gd name="connsiteY12" fmla="*/ 128226 h 172755"/>
              <a:gd name="connsiteX13" fmla="*/ 128588 w 190220"/>
              <a:gd name="connsiteY13" fmla="*/ 139418 h 172755"/>
              <a:gd name="connsiteX14" fmla="*/ 135919 w 190220"/>
              <a:gd name="connsiteY14" fmla="*/ 157347 h 172755"/>
              <a:gd name="connsiteX15" fmla="*/ 109538 w 190220"/>
              <a:gd name="connsiteY15" fmla="*/ 172755 h 172755"/>
              <a:gd name="connsiteX16" fmla="*/ 92869 w 190220"/>
              <a:gd name="connsiteY16" fmla="*/ 170374 h 172755"/>
              <a:gd name="connsiteX17" fmla="*/ 28575 w 190220"/>
              <a:gd name="connsiteY17" fmla="*/ 167993 h 172755"/>
              <a:gd name="connsiteX18" fmla="*/ 21431 w 190220"/>
              <a:gd name="connsiteY18" fmla="*/ 163230 h 172755"/>
              <a:gd name="connsiteX19" fmla="*/ 2381 w 190220"/>
              <a:gd name="connsiteY19" fmla="*/ 141799 h 172755"/>
              <a:gd name="connsiteX20" fmla="*/ 0 w 190220"/>
              <a:gd name="connsiteY20" fmla="*/ 134655 h 172755"/>
              <a:gd name="connsiteX21" fmla="*/ 7144 w 190220"/>
              <a:gd name="connsiteY21" fmla="*/ 96555 h 172755"/>
              <a:gd name="connsiteX22" fmla="*/ 11906 w 190220"/>
              <a:gd name="connsiteY22" fmla="*/ 89411 h 172755"/>
              <a:gd name="connsiteX23" fmla="*/ 14288 w 190220"/>
              <a:gd name="connsiteY23" fmla="*/ 79886 h 172755"/>
              <a:gd name="connsiteX24" fmla="*/ 18396 w 190220"/>
              <a:gd name="connsiteY24" fmla="*/ 51359 h 172755"/>
              <a:gd name="connsiteX25" fmla="*/ 26428 w 190220"/>
              <a:gd name="connsiteY25" fmla="*/ 31141 h 172755"/>
              <a:gd name="connsiteX26" fmla="*/ 26194 w 190220"/>
              <a:gd name="connsiteY26" fmla="*/ 1305 h 172755"/>
              <a:gd name="connsiteX0" fmla="*/ 26194 w 190220"/>
              <a:gd name="connsiteY0" fmla="*/ 1305 h 172755"/>
              <a:gd name="connsiteX1" fmla="*/ 47625 w 190220"/>
              <a:gd name="connsiteY1" fmla="*/ 8449 h 172755"/>
              <a:gd name="connsiteX2" fmla="*/ 50006 w 190220"/>
              <a:gd name="connsiteY2" fmla="*/ 37024 h 172755"/>
              <a:gd name="connsiteX3" fmla="*/ 55423 w 190220"/>
              <a:gd name="connsiteY3" fmla="*/ 57847 h 172755"/>
              <a:gd name="connsiteX4" fmla="*/ 83344 w 190220"/>
              <a:gd name="connsiteY4" fmla="*/ 65599 h 172755"/>
              <a:gd name="connsiteX5" fmla="*/ 107156 w 190220"/>
              <a:gd name="connsiteY5" fmla="*/ 65599 h 172755"/>
              <a:gd name="connsiteX6" fmla="*/ 154781 w 190220"/>
              <a:gd name="connsiteY6" fmla="*/ 60836 h 172755"/>
              <a:gd name="connsiteX7" fmla="*/ 190220 w 190220"/>
              <a:gd name="connsiteY7" fmla="*/ 67373 h 172755"/>
              <a:gd name="connsiteX8" fmla="*/ 157115 w 190220"/>
              <a:gd name="connsiteY8" fmla="*/ 85956 h 172755"/>
              <a:gd name="connsiteX9" fmla="*/ 123825 w 190220"/>
              <a:gd name="connsiteY9" fmla="*/ 89411 h 172755"/>
              <a:gd name="connsiteX10" fmla="*/ 135918 w 190220"/>
              <a:gd name="connsiteY10" fmla="*/ 102812 h 172755"/>
              <a:gd name="connsiteX11" fmla="*/ 128588 w 190220"/>
              <a:gd name="connsiteY11" fmla="*/ 115605 h 172755"/>
              <a:gd name="connsiteX12" fmla="*/ 138448 w 190220"/>
              <a:gd name="connsiteY12" fmla="*/ 128226 h 172755"/>
              <a:gd name="connsiteX13" fmla="*/ 128588 w 190220"/>
              <a:gd name="connsiteY13" fmla="*/ 139418 h 172755"/>
              <a:gd name="connsiteX14" fmla="*/ 135919 w 190220"/>
              <a:gd name="connsiteY14" fmla="*/ 157347 h 172755"/>
              <a:gd name="connsiteX15" fmla="*/ 109538 w 190220"/>
              <a:gd name="connsiteY15" fmla="*/ 172755 h 172755"/>
              <a:gd name="connsiteX16" fmla="*/ 92869 w 190220"/>
              <a:gd name="connsiteY16" fmla="*/ 170374 h 172755"/>
              <a:gd name="connsiteX17" fmla="*/ 28575 w 190220"/>
              <a:gd name="connsiteY17" fmla="*/ 167993 h 172755"/>
              <a:gd name="connsiteX18" fmla="*/ 21431 w 190220"/>
              <a:gd name="connsiteY18" fmla="*/ 163230 h 172755"/>
              <a:gd name="connsiteX19" fmla="*/ 2381 w 190220"/>
              <a:gd name="connsiteY19" fmla="*/ 141799 h 172755"/>
              <a:gd name="connsiteX20" fmla="*/ 0 w 190220"/>
              <a:gd name="connsiteY20" fmla="*/ 134655 h 172755"/>
              <a:gd name="connsiteX21" fmla="*/ 7144 w 190220"/>
              <a:gd name="connsiteY21" fmla="*/ 96555 h 172755"/>
              <a:gd name="connsiteX22" fmla="*/ 11906 w 190220"/>
              <a:gd name="connsiteY22" fmla="*/ 89411 h 172755"/>
              <a:gd name="connsiteX23" fmla="*/ 14288 w 190220"/>
              <a:gd name="connsiteY23" fmla="*/ 79886 h 172755"/>
              <a:gd name="connsiteX24" fmla="*/ 18396 w 190220"/>
              <a:gd name="connsiteY24" fmla="*/ 51359 h 172755"/>
              <a:gd name="connsiteX25" fmla="*/ 26428 w 190220"/>
              <a:gd name="connsiteY25" fmla="*/ 31141 h 172755"/>
              <a:gd name="connsiteX26" fmla="*/ 26194 w 190220"/>
              <a:gd name="connsiteY26" fmla="*/ 1305 h 172755"/>
              <a:gd name="connsiteX0" fmla="*/ 26194 w 190220"/>
              <a:gd name="connsiteY0" fmla="*/ 1305 h 172755"/>
              <a:gd name="connsiteX1" fmla="*/ 47625 w 190220"/>
              <a:gd name="connsiteY1" fmla="*/ 8449 h 172755"/>
              <a:gd name="connsiteX2" fmla="*/ 50006 w 190220"/>
              <a:gd name="connsiteY2" fmla="*/ 37024 h 172755"/>
              <a:gd name="connsiteX3" fmla="*/ 55423 w 190220"/>
              <a:gd name="connsiteY3" fmla="*/ 57847 h 172755"/>
              <a:gd name="connsiteX4" fmla="*/ 83344 w 190220"/>
              <a:gd name="connsiteY4" fmla="*/ 65599 h 172755"/>
              <a:gd name="connsiteX5" fmla="*/ 107156 w 190220"/>
              <a:gd name="connsiteY5" fmla="*/ 65599 h 172755"/>
              <a:gd name="connsiteX6" fmla="*/ 154781 w 190220"/>
              <a:gd name="connsiteY6" fmla="*/ 60836 h 172755"/>
              <a:gd name="connsiteX7" fmla="*/ 190220 w 190220"/>
              <a:gd name="connsiteY7" fmla="*/ 67373 h 172755"/>
              <a:gd name="connsiteX8" fmla="*/ 157115 w 190220"/>
              <a:gd name="connsiteY8" fmla="*/ 85956 h 172755"/>
              <a:gd name="connsiteX9" fmla="*/ 123825 w 190220"/>
              <a:gd name="connsiteY9" fmla="*/ 89411 h 172755"/>
              <a:gd name="connsiteX10" fmla="*/ 138188 w 190220"/>
              <a:gd name="connsiteY10" fmla="*/ 103569 h 172755"/>
              <a:gd name="connsiteX11" fmla="*/ 128588 w 190220"/>
              <a:gd name="connsiteY11" fmla="*/ 115605 h 172755"/>
              <a:gd name="connsiteX12" fmla="*/ 138448 w 190220"/>
              <a:gd name="connsiteY12" fmla="*/ 128226 h 172755"/>
              <a:gd name="connsiteX13" fmla="*/ 128588 w 190220"/>
              <a:gd name="connsiteY13" fmla="*/ 139418 h 172755"/>
              <a:gd name="connsiteX14" fmla="*/ 135919 w 190220"/>
              <a:gd name="connsiteY14" fmla="*/ 157347 h 172755"/>
              <a:gd name="connsiteX15" fmla="*/ 109538 w 190220"/>
              <a:gd name="connsiteY15" fmla="*/ 172755 h 172755"/>
              <a:gd name="connsiteX16" fmla="*/ 92869 w 190220"/>
              <a:gd name="connsiteY16" fmla="*/ 170374 h 172755"/>
              <a:gd name="connsiteX17" fmla="*/ 28575 w 190220"/>
              <a:gd name="connsiteY17" fmla="*/ 167993 h 172755"/>
              <a:gd name="connsiteX18" fmla="*/ 21431 w 190220"/>
              <a:gd name="connsiteY18" fmla="*/ 163230 h 172755"/>
              <a:gd name="connsiteX19" fmla="*/ 2381 w 190220"/>
              <a:gd name="connsiteY19" fmla="*/ 141799 h 172755"/>
              <a:gd name="connsiteX20" fmla="*/ 0 w 190220"/>
              <a:gd name="connsiteY20" fmla="*/ 134655 h 172755"/>
              <a:gd name="connsiteX21" fmla="*/ 7144 w 190220"/>
              <a:gd name="connsiteY21" fmla="*/ 96555 h 172755"/>
              <a:gd name="connsiteX22" fmla="*/ 11906 w 190220"/>
              <a:gd name="connsiteY22" fmla="*/ 89411 h 172755"/>
              <a:gd name="connsiteX23" fmla="*/ 14288 w 190220"/>
              <a:gd name="connsiteY23" fmla="*/ 79886 h 172755"/>
              <a:gd name="connsiteX24" fmla="*/ 18396 w 190220"/>
              <a:gd name="connsiteY24" fmla="*/ 51359 h 172755"/>
              <a:gd name="connsiteX25" fmla="*/ 26428 w 190220"/>
              <a:gd name="connsiteY25" fmla="*/ 31141 h 172755"/>
              <a:gd name="connsiteX26" fmla="*/ 26194 w 190220"/>
              <a:gd name="connsiteY26" fmla="*/ 1305 h 172755"/>
              <a:gd name="connsiteX0" fmla="*/ 26194 w 190220"/>
              <a:gd name="connsiteY0" fmla="*/ 1305 h 172755"/>
              <a:gd name="connsiteX1" fmla="*/ 47625 w 190220"/>
              <a:gd name="connsiteY1" fmla="*/ 8449 h 172755"/>
              <a:gd name="connsiteX2" fmla="*/ 50006 w 190220"/>
              <a:gd name="connsiteY2" fmla="*/ 37024 h 172755"/>
              <a:gd name="connsiteX3" fmla="*/ 55423 w 190220"/>
              <a:gd name="connsiteY3" fmla="*/ 57847 h 172755"/>
              <a:gd name="connsiteX4" fmla="*/ 83344 w 190220"/>
              <a:gd name="connsiteY4" fmla="*/ 65599 h 172755"/>
              <a:gd name="connsiteX5" fmla="*/ 107156 w 190220"/>
              <a:gd name="connsiteY5" fmla="*/ 65599 h 172755"/>
              <a:gd name="connsiteX6" fmla="*/ 154781 w 190220"/>
              <a:gd name="connsiteY6" fmla="*/ 60836 h 172755"/>
              <a:gd name="connsiteX7" fmla="*/ 190220 w 190220"/>
              <a:gd name="connsiteY7" fmla="*/ 67373 h 172755"/>
              <a:gd name="connsiteX8" fmla="*/ 157115 w 190220"/>
              <a:gd name="connsiteY8" fmla="*/ 85956 h 172755"/>
              <a:gd name="connsiteX9" fmla="*/ 123825 w 190220"/>
              <a:gd name="connsiteY9" fmla="*/ 89411 h 172755"/>
              <a:gd name="connsiteX10" fmla="*/ 138188 w 190220"/>
              <a:gd name="connsiteY10" fmla="*/ 103569 h 172755"/>
              <a:gd name="connsiteX11" fmla="*/ 128588 w 190220"/>
              <a:gd name="connsiteY11" fmla="*/ 115605 h 172755"/>
              <a:gd name="connsiteX12" fmla="*/ 138448 w 190220"/>
              <a:gd name="connsiteY12" fmla="*/ 128226 h 172755"/>
              <a:gd name="connsiteX13" fmla="*/ 128588 w 190220"/>
              <a:gd name="connsiteY13" fmla="*/ 139418 h 172755"/>
              <a:gd name="connsiteX14" fmla="*/ 135919 w 190220"/>
              <a:gd name="connsiteY14" fmla="*/ 157347 h 172755"/>
              <a:gd name="connsiteX15" fmla="*/ 109538 w 190220"/>
              <a:gd name="connsiteY15" fmla="*/ 172755 h 172755"/>
              <a:gd name="connsiteX16" fmla="*/ 92869 w 190220"/>
              <a:gd name="connsiteY16" fmla="*/ 170374 h 172755"/>
              <a:gd name="connsiteX17" fmla="*/ 28575 w 190220"/>
              <a:gd name="connsiteY17" fmla="*/ 167993 h 172755"/>
              <a:gd name="connsiteX18" fmla="*/ 21431 w 190220"/>
              <a:gd name="connsiteY18" fmla="*/ 163230 h 172755"/>
              <a:gd name="connsiteX19" fmla="*/ 2381 w 190220"/>
              <a:gd name="connsiteY19" fmla="*/ 141799 h 172755"/>
              <a:gd name="connsiteX20" fmla="*/ 0 w 190220"/>
              <a:gd name="connsiteY20" fmla="*/ 134655 h 172755"/>
              <a:gd name="connsiteX21" fmla="*/ 7144 w 190220"/>
              <a:gd name="connsiteY21" fmla="*/ 96555 h 172755"/>
              <a:gd name="connsiteX22" fmla="*/ 11906 w 190220"/>
              <a:gd name="connsiteY22" fmla="*/ 89411 h 172755"/>
              <a:gd name="connsiteX23" fmla="*/ 14288 w 190220"/>
              <a:gd name="connsiteY23" fmla="*/ 79886 h 172755"/>
              <a:gd name="connsiteX24" fmla="*/ 18396 w 190220"/>
              <a:gd name="connsiteY24" fmla="*/ 51359 h 172755"/>
              <a:gd name="connsiteX25" fmla="*/ 26428 w 190220"/>
              <a:gd name="connsiteY25" fmla="*/ 31141 h 172755"/>
              <a:gd name="connsiteX26" fmla="*/ 26194 w 190220"/>
              <a:gd name="connsiteY26" fmla="*/ 1305 h 172755"/>
              <a:gd name="connsiteX0" fmla="*/ 26194 w 190220"/>
              <a:gd name="connsiteY0" fmla="*/ 1305 h 172755"/>
              <a:gd name="connsiteX1" fmla="*/ 47625 w 190220"/>
              <a:gd name="connsiteY1" fmla="*/ 8449 h 172755"/>
              <a:gd name="connsiteX2" fmla="*/ 50006 w 190220"/>
              <a:gd name="connsiteY2" fmla="*/ 37024 h 172755"/>
              <a:gd name="connsiteX3" fmla="*/ 55423 w 190220"/>
              <a:gd name="connsiteY3" fmla="*/ 57847 h 172755"/>
              <a:gd name="connsiteX4" fmla="*/ 83344 w 190220"/>
              <a:gd name="connsiteY4" fmla="*/ 65599 h 172755"/>
              <a:gd name="connsiteX5" fmla="*/ 107156 w 190220"/>
              <a:gd name="connsiteY5" fmla="*/ 65599 h 172755"/>
              <a:gd name="connsiteX6" fmla="*/ 154781 w 190220"/>
              <a:gd name="connsiteY6" fmla="*/ 60836 h 172755"/>
              <a:gd name="connsiteX7" fmla="*/ 190220 w 190220"/>
              <a:gd name="connsiteY7" fmla="*/ 67373 h 172755"/>
              <a:gd name="connsiteX8" fmla="*/ 157115 w 190220"/>
              <a:gd name="connsiteY8" fmla="*/ 85956 h 172755"/>
              <a:gd name="connsiteX9" fmla="*/ 123825 w 190220"/>
              <a:gd name="connsiteY9" fmla="*/ 89411 h 172755"/>
              <a:gd name="connsiteX10" fmla="*/ 138188 w 190220"/>
              <a:gd name="connsiteY10" fmla="*/ 103569 h 172755"/>
              <a:gd name="connsiteX11" fmla="*/ 128588 w 190220"/>
              <a:gd name="connsiteY11" fmla="*/ 115605 h 172755"/>
              <a:gd name="connsiteX12" fmla="*/ 138448 w 190220"/>
              <a:gd name="connsiteY12" fmla="*/ 128226 h 172755"/>
              <a:gd name="connsiteX13" fmla="*/ 128588 w 190220"/>
              <a:gd name="connsiteY13" fmla="*/ 139418 h 172755"/>
              <a:gd name="connsiteX14" fmla="*/ 135919 w 190220"/>
              <a:gd name="connsiteY14" fmla="*/ 157347 h 172755"/>
              <a:gd name="connsiteX15" fmla="*/ 109538 w 190220"/>
              <a:gd name="connsiteY15" fmla="*/ 172755 h 172755"/>
              <a:gd name="connsiteX16" fmla="*/ 92869 w 190220"/>
              <a:gd name="connsiteY16" fmla="*/ 170374 h 172755"/>
              <a:gd name="connsiteX17" fmla="*/ 28575 w 190220"/>
              <a:gd name="connsiteY17" fmla="*/ 167993 h 172755"/>
              <a:gd name="connsiteX18" fmla="*/ 21431 w 190220"/>
              <a:gd name="connsiteY18" fmla="*/ 163230 h 172755"/>
              <a:gd name="connsiteX19" fmla="*/ 2381 w 190220"/>
              <a:gd name="connsiteY19" fmla="*/ 141799 h 172755"/>
              <a:gd name="connsiteX20" fmla="*/ 0 w 190220"/>
              <a:gd name="connsiteY20" fmla="*/ 134655 h 172755"/>
              <a:gd name="connsiteX21" fmla="*/ 7144 w 190220"/>
              <a:gd name="connsiteY21" fmla="*/ 96555 h 172755"/>
              <a:gd name="connsiteX22" fmla="*/ 11906 w 190220"/>
              <a:gd name="connsiteY22" fmla="*/ 89411 h 172755"/>
              <a:gd name="connsiteX23" fmla="*/ 14288 w 190220"/>
              <a:gd name="connsiteY23" fmla="*/ 79886 h 172755"/>
              <a:gd name="connsiteX24" fmla="*/ 18396 w 190220"/>
              <a:gd name="connsiteY24" fmla="*/ 51359 h 172755"/>
              <a:gd name="connsiteX25" fmla="*/ 26428 w 190220"/>
              <a:gd name="connsiteY25" fmla="*/ 31141 h 172755"/>
              <a:gd name="connsiteX26" fmla="*/ 26194 w 190220"/>
              <a:gd name="connsiteY26" fmla="*/ 1305 h 172755"/>
              <a:gd name="connsiteX0" fmla="*/ 26194 w 190220"/>
              <a:gd name="connsiteY0" fmla="*/ 1305 h 172755"/>
              <a:gd name="connsiteX1" fmla="*/ 47625 w 190220"/>
              <a:gd name="connsiteY1" fmla="*/ 8449 h 172755"/>
              <a:gd name="connsiteX2" fmla="*/ 50006 w 190220"/>
              <a:gd name="connsiteY2" fmla="*/ 37024 h 172755"/>
              <a:gd name="connsiteX3" fmla="*/ 55423 w 190220"/>
              <a:gd name="connsiteY3" fmla="*/ 57847 h 172755"/>
              <a:gd name="connsiteX4" fmla="*/ 83344 w 190220"/>
              <a:gd name="connsiteY4" fmla="*/ 65599 h 172755"/>
              <a:gd name="connsiteX5" fmla="*/ 107156 w 190220"/>
              <a:gd name="connsiteY5" fmla="*/ 65599 h 172755"/>
              <a:gd name="connsiteX6" fmla="*/ 154781 w 190220"/>
              <a:gd name="connsiteY6" fmla="*/ 60836 h 172755"/>
              <a:gd name="connsiteX7" fmla="*/ 190220 w 190220"/>
              <a:gd name="connsiteY7" fmla="*/ 67373 h 172755"/>
              <a:gd name="connsiteX8" fmla="*/ 157115 w 190220"/>
              <a:gd name="connsiteY8" fmla="*/ 85956 h 172755"/>
              <a:gd name="connsiteX9" fmla="*/ 123825 w 190220"/>
              <a:gd name="connsiteY9" fmla="*/ 89411 h 172755"/>
              <a:gd name="connsiteX10" fmla="*/ 138188 w 190220"/>
              <a:gd name="connsiteY10" fmla="*/ 103569 h 172755"/>
              <a:gd name="connsiteX11" fmla="*/ 128588 w 190220"/>
              <a:gd name="connsiteY11" fmla="*/ 115605 h 172755"/>
              <a:gd name="connsiteX12" fmla="*/ 138448 w 190220"/>
              <a:gd name="connsiteY12" fmla="*/ 128226 h 172755"/>
              <a:gd name="connsiteX13" fmla="*/ 128588 w 190220"/>
              <a:gd name="connsiteY13" fmla="*/ 139418 h 172755"/>
              <a:gd name="connsiteX14" fmla="*/ 135919 w 190220"/>
              <a:gd name="connsiteY14" fmla="*/ 157347 h 172755"/>
              <a:gd name="connsiteX15" fmla="*/ 109538 w 190220"/>
              <a:gd name="connsiteY15" fmla="*/ 172755 h 172755"/>
              <a:gd name="connsiteX16" fmla="*/ 92869 w 190220"/>
              <a:gd name="connsiteY16" fmla="*/ 170374 h 172755"/>
              <a:gd name="connsiteX17" fmla="*/ 28575 w 190220"/>
              <a:gd name="connsiteY17" fmla="*/ 167993 h 172755"/>
              <a:gd name="connsiteX18" fmla="*/ 21431 w 190220"/>
              <a:gd name="connsiteY18" fmla="*/ 163230 h 172755"/>
              <a:gd name="connsiteX19" fmla="*/ 2381 w 190220"/>
              <a:gd name="connsiteY19" fmla="*/ 141799 h 172755"/>
              <a:gd name="connsiteX20" fmla="*/ 0 w 190220"/>
              <a:gd name="connsiteY20" fmla="*/ 134655 h 172755"/>
              <a:gd name="connsiteX21" fmla="*/ 7144 w 190220"/>
              <a:gd name="connsiteY21" fmla="*/ 96555 h 172755"/>
              <a:gd name="connsiteX22" fmla="*/ 11906 w 190220"/>
              <a:gd name="connsiteY22" fmla="*/ 89411 h 172755"/>
              <a:gd name="connsiteX23" fmla="*/ 14288 w 190220"/>
              <a:gd name="connsiteY23" fmla="*/ 79886 h 172755"/>
              <a:gd name="connsiteX24" fmla="*/ 18396 w 190220"/>
              <a:gd name="connsiteY24" fmla="*/ 51359 h 172755"/>
              <a:gd name="connsiteX25" fmla="*/ 26428 w 190220"/>
              <a:gd name="connsiteY25" fmla="*/ 31141 h 172755"/>
              <a:gd name="connsiteX26" fmla="*/ 26194 w 190220"/>
              <a:gd name="connsiteY26" fmla="*/ 1305 h 172755"/>
              <a:gd name="connsiteX0" fmla="*/ 26194 w 190220"/>
              <a:gd name="connsiteY0" fmla="*/ 1305 h 172755"/>
              <a:gd name="connsiteX1" fmla="*/ 47625 w 190220"/>
              <a:gd name="connsiteY1" fmla="*/ 8449 h 172755"/>
              <a:gd name="connsiteX2" fmla="*/ 50006 w 190220"/>
              <a:gd name="connsiteY2" fmla="*/ 37024 h 172755"/>
              <a:gd name="connsiteX3" fmla="*/ 55423 w 190220"/>
              <a:gd name="connsiteY3" fmla="*/ 57847 h 172755"/>
              <a:gd name="connsiteX4" fmla="*/ 83344 w 190220"/>
              <a:gd name="connsiteY4" fmla="*/ 65599 h 172755"/>
              <a:gd name="connsiteX5" fmla="*/ 107156 w 190220"/>
              <a:gd name="connsiteY5" fmla="*/ 65599 h 172755"/>
              <a:gd name="connsiteX6" fmla="*/ 154781 w 190220"/>
              <a:gd name="connsiteY6" fmla="*/ 60836 h 172755"/>
              <a:gd name="connsiteX7" fmla="*/ 190220 w 190220"/>
              <a:gd name="connsiteY7" fmla="*/ 67373 h 172755"/>
              <a:gd name="connsiteX8" fmla="*/ 157115 w 190220"/>
              <a:gd name="connsiteY8" fmla="*/ 85956 h 172755"/>
              <a:gd name="connsiteX9" fmla="*/ 123825 w 190220"/>
              <a:gd name="connsiteY9" fmla="*/ 89411 h 172755"/>
              <a:gd name="connsiteX10" fmla="*/ 138188 w 190220"/>
              <a:gd name="connsiteY10" fmla="*/ 103569 h 172755"/>
              <a:gd name="connsiteX11" fmla="*/ 128588 w 190220"/>
              <a:gd name="connsiteY11" fmla="*/ 115605 h 172755"/>
              <a:gd name="connsiteX12" fmla="*/ 138448 w 190220"/>
              <a:gd name="connsiteY12" fmla="*/ 128226 h 172755"/>
              <a:gd name="connsiteX13" fmla="*/ 128588 w 190220"/>
              <a:gd name="connsiteY13" fmla="*/ 139418 h 172755"/>
              <a:gd name="connsiteX14" fmla="*/ 135919 w 190220"/>
              <a:gd name="connsiteY14" fmla="*/ 157347 h 172755"/>
              <a:gd name="connsiteX15" fmla="*/ 109538 w 190220"/>
              <a:gd name="connsiteY15" fmla="*/ 172755 h 172755"/>
              <a:gd name="connsiteX16" fmla="*/ 92869 w 190220"/>
              <a:gd name="connsiteY16" fmla="*/ 170374 h 172755"/>
              <a:gd name="connsiteX17" fmla="*/ 28575 w 190220"/>
              <a:gd name="connsiteY17" fmla="*/ 167993 h 172755"/>
              <a:gd name="connsiteX18" fmla="*/ 21431 w 190220"/>
              <a:gd name="connsiteY18" fmla="*/ 163230 h 172755"/>
              <a:gd name="connsiteX19" fmla="*/ 2381 w 190220"/>
              <a:gd name="connsiteY19" fmla="*/ 141799 h 172755"/>
              <a:gd name="connsiteX20" fmla="*/ 0 w 190220"/>
              <a:gd name="connsiteY20" fmla="*/ 134655 h 172755"/>
              <a:gd name="connsiteX21" fmla="*/ 7144 w 190220"/>
              <a:gd name="connsiteY21" fmla="*/ 96555 h 172755"/>
              <a:gd name="connsiteX22" fmla="*/ 11906 w 190220"/>
              <a:gd name="connsiteY22" fmla="*/ 89411 h 172755"/>
              <a:gd name="connsiteX23" fmla="*/ 14288 w 190220"/>
              <a:gd name="connsiteY23" fmla="*/ 79886 h 172755"/>
              <a:gd name="connsiteX24" fmla="*/ 18396 w 190220"/>
              <a:gd name="connsiteY24" fmla="*/ 51359 h 172755"/>
              <a:gd name="connsiteX25" fmla="*/ 26428 w 190220"/>
              <a:gd name="connsiteY25" fmla="*/ 31141 h 172755"/>
              <a:gd name="connsiteX26" fmla="*/ 26194 w 190220"/>
              <a:gd name="connsiteY26" fmla="*/ 1305 h 172755"/>
              <a:gd name="connsiteX0" fmla="*/ 26194 w 190220"/>
              <a:gd name="connsiteY0" fmla="*/ 1305 h 172755"/>
              <a:gd name="connsiteX1" fmla="*/ 47625 w 190220"/>
              <a:gd name="connsiteY1" fmla="*/ 8449 h 172755"/>
              <a:gd name="connsiteX2" fmla="*/ 50006 w 190220"/>
              <a:gd name="connsiteY2" fmla="*/ 37024 h 172755"/>
              <a:gd name="connsiteX3" fmla="*/ 55423 w 190220"/>
              <a:gd name="connsiteY3" fmla="*/ 57847 h 172755"/>
              <a:gd name="connsiteX4" fmla="*/ 83344 w 190220"/>
              <a:gd name="connsiteY4" fmla="*/ 65599 h 172755"/>
              <a:gd name="connsiteX5" fmla="*/ 107156 w 190220"/>
              <a:gd name="connsiteY5" fmla="*/ 65599 h 172755"/>
              <a:gd name="connsiteX6" fmla="*/ 154781 w 190220"/>
              <a:gd name="connsiteY6" fmla="*/ 60836 h 172755"/>
              <a:gd name="connsiteX7" fmla="*/ 190220 w 190220"/>
              <a:gd name="connsiteY7" fmla="*/ 67373 h 172755"/>
              <a:gd name="connsiteX8" fmla="*/ 157115 w 190220"/>
              <a:gd name="connsiteY8" fmla="*/ 85956 h 172755"/>
              <a:gd name="connsiteX9" fmla="*/ 123825 w 190220"/>
              <a:gd name="connsiteY9" fmla="*/ 89411 h 172755"/>
              <a:gd name="connsiteX10" fmla="*/ 138188 w 190220"/>
              <a:gd name="connsiteY10" fmla="*/ 103569 h 172755"/>
              <a:gd name="connsiteX11" fmla="*/ 128588 w 190220"/>
              <a:gd name="connsiteY11" fmla="*/ 115605 h 172755"/>
              <a:gd name="connsiteX12" fmla="*/ 138448 w 190220"/>
              <a:gd name="connsiteY12" fmla="*/ 128226 h 172755"/>
              <a:gd name="connsiteX13" fmla="*/ 128588 w 190220"/>
              <a:gd name="connsiteY13" fmla="*/ 139418 h 172755"/>
              <a:gd name="connsiteX14" fmla="*/ 135919 w 190220"/>
              <a:gd name="connsiteY14" fmla="*/ 157347 h 172755"/>
              <a:gd name="connsiteX15" fmla="*/ 109538 w 190220"/>
              <a:gd name="connsiteY15" fmla="*/ 172755 h 172755"/>
              <a:gd name="connsiteX16" fmla="*/ 92869 w 190220"/>
              <a:gd name="connsiteY16" fmla="*/ 170374 h 172755"/>
              <a:gd name="connsiteX17" fmla="*/ 28575 w 190220"/>
              <a:gd name="connsiteY17" fmla="*/ 167993 h 172755"/>
              <a:gd name="connsiteX18" fmla="*/ 21431 w 190220"/>
              <a:gd name="connsiteY18" fmla="*/ 163230 h 172755"/>
              <a:gd name="connsiteX19" fmla="*/ 2381 w 190220"/>
              <a:gd name="connsiteY19" fmla="*/ 141799 h 172755"/>
              <a:gd name="connsiteX20" fmla="*/ 0 w 190220"/>
              <a:gd name="connsiteY20" fmla="*/ 134655 h 172755"/>
              <a:gd name="connsiteX21" fmla="*/ 7144 w 190220"/>
              <a:gd name="connsiteY21" fmla="*/ 96555 h 172755"/>
              <a:gd name="connsiteX22" fmla="*/ 11906 w 190220"/>
              <a:gd name="connsiteY22" fmla="*/ 89411 h 172755"/>
              <a:gd name="connsiteX23" fmla="*/ 14288 w 190220"/>
              <a:gd name="connsiteY23" fmla="*/ 79886 h 172755"/>
              <a:gd name="connsiteX24" fmla="*/ 18396 w 190220"/>
              <a:gd name="connsiteY24" fmla="*/ 51359 h 172755"/>
              <a:gd name="connsiteX25" fmla="*/ 26428 w 190220"/>
              <a:gd name="connsiteY25" fmla="*/ 31141 h 172755"/>
              <a:gd name="connsiteX26" fmla="*/ 26194 w 190220"/>
              <a:gd name="connsiteY26" fmla="*/ 1305 h 172755"/>
              <a:gd name="connsiteX0" fmla="*/ 26194 w 190220"/>
              <a:gd name="connsiteY0" fmla="*/ 1305 h 172755"/>
              <a:gd name="connsiteX1" fmla="*/ 47625 w 190220"/>
              <a:gd name="connsiteY1" fmla="*/ 8449 h 172755"/>
              <a:gd name="connsiteX2" fmla="*/ 50006 w 190220"/>
              <a:gd name="connsiteY2" fmla="*/ 37024 h 172755"/>
              <a:gd name="connsiteX3" fmla="*/ 55423 w 190220"/>
              <a:gd name="connsiteY3" fmla="*/ 57847 h 172755"/>
              <a:gd name="connsiteX4" fmla="*/ 83344 w 190220"/>
              <a:gd name="connsiteY4" fmla="*/ 65599 h 172755"/>
              <a:gd name="connsiteX5" fmla="*/ 107156 w 190220"/>
              <a:gd name="connsiteY5" fmla="*/ 65599 h 172755"/>
              <a:gd name="connsiteX6" fmla="*/ 154781 w 190220"/>
              <a:gd name="connsiteY6" fmla="*/ 60836 h 172755"/>
              <a:gd name="connsiteX7" fmla="*/ 190220 w 190220"/>
              <a:gd name="connsiteY7" fmla="*/ 67373 h 172755"/>
              <a:gd name="connsiteX8" fmla="*/ 157115 w 190220"/>
              <a:gd name="connsiteY8" fmla="*/ 85956 h 172755"/>
              <a:gd name="connsiteX9" fmla="*/ 123825 w 190220"/>
              <a:gd name="connsiteY9" fmla="*/ 89411 h 172755"/>
              <a:gd name="connsiteX10" fmla="*/ 138188 w 190220"/>
              <a:gd name="connsiteY10" fmla="*/ 103569 h 172755"/>
              <a:gd name="connsiteX11" fmla="*/ 128588 w 190220"/>
              <a:gd name="connsiteY11" fmla="*/ 115605 h 172755"/>
              <a:gd name="connsiteX12" fmla="*/ 138448 w 190220"/>
              <a:gd name="connsiteY12" fmla="*/ 128226 h 172755"/>
              <a:gd name="connsiteX13" fmla="*/ 128588 w 190220"/>
              <a:gd name="connsiteY13" fmla="*/ 139418 h 172755"/>
              <a:gd name="connsiteX14" fmla="*/ 135919 w 190220"/>
              <a:gd name="connsiteY14" fmla="*/ 157347 h 172755"/>
              <a:gd name="connsiteX15" fmla="*/ 109538 w 190220"/>
              <a:gd name="connsiteY15" fmla="*/ 172755 h 172755"/>
              <a:gd name="connsiteX16" fmla="*/ 92869 w 190220"/>
              <a:gd name="connsiteY16" fmla="*/ 170374 h 172755"/>
              <a:gd name="connsiteX17" fmla="*/ 28575 w 190220"/>
              <a:gd name="connsiteY17" fmla="*/ 167993 h 172755"/>
              <a:gd name="connsiteX18" fmla="*/ 21431 w 190220"/>
              <a:gd name="connsiteY18" fmla="*/ 163230 h 172755"/>
              <a:gd name="connsiteX19" fmla="*/ 2381 w 190220"/>
              <a:gd name="connsiteY19" fmla="*/ 141799 h 172755"/>
              <a:gd name="connsiteX20" fmla="*/ 0 w 190220"/>
              <a:gd name="connsiteY20" fmla="*/ 134655 h 172755"/>
              <a:gd name="connsiteX21" fmla="*/ 7144 w 190220"/>
              <a:gd name="connsiteY21" fmla="*/ 96555 h 172755"/>
              <a:gd name="connsiteX22" fmla="*/ 11906 w 190220"/>
              <a:gd name="connsiteY22" fmla="*/ 89411 h 172755"/>
              <a:gd name="connsiteX23" fmla="*/ 14288 w 190220"/>
              <a:gd name="connsiteY23" fmla="*/ 79886 h 172755"/>
              <a:gd name="connsiteX24" fmla="*/ 18396 w 190220"/>
              <a:gd name="connsiteY24" fmla="*/ 51359 h 172755"/>
              <a:gd name="connsiteX25" fmla="*/ 26428 w 190220"/>
              <a:gd name="connsiteY25" fmla="*/ 31141 h 172755"/>
              <a:gd name="connsiteX26" fmla="*/ 26194 w 190220"/>
              <a:gd name="connsiteY26" fmla="*/ 1305 h 172755"/>
              <a:gd name="connsiteX0" fmla="*/ 26194 w 190220"/>
              <a:gd name="connsiteY0" fmla="*/ 1305 h 170864"/>
              <a:gd name="connsiteX1" fmla="*/ 47625 w 190220"/>
              <a:gd name="connsiteY1" fmla="*/ 8449 h 170864"/>
              <a:gd name="connsiteX2" fmla="*/ 50006 w 190220"/>
              <a:gd name="connsiteY2" fmla="*/ 37024 h 170864"/>
              <a:gd name="connsiteX3" fmla="*/ 55423 w 190220"/>
              <a:gd name="connsiteY3" fmla="*/ 57847 h 170864"/>
              <a:gd name="connsiteX4" fmla="*/ 83344 w 190220"/>
              <a:gd name="connsiteY4" fmla="*/ 65599 h 170864"/>
              <a:gd name="connsiteX5" fmla="*/ 107156 w 190220"/>
              <a:gd name="connsiteY5" fmla="*/ 65599 h 170864"/>
              <a:gd name="connsiteX6" fmla="*/ 154781 w 190220"/>
              <a:gd name="connsiteY6" fmla="*/ 60836 h 170864"/>
              <a:gd name="connsiteX7" fmla="*/ 190220 w 190220"/>
              <a:gd name="connsiteY7" fmla="*/ 67373 h 170864"/>
              <a:gd name="connsiteX8" fmla="*/ 157115 w 190220"/>
              <a:gd name="connsiteY8" fmla="*/ 85956 h 170864"/>
              <a:gd name="connsiteX9" fmla="*/ 123825 w 190220"/>
              <a:gd name="connsiteY9" fmla="*/ 89411 h 170864"/>
              <a:gd name="connsiteX10" fmla="*/ 138188 w 190220"/>
              <a:gd name="connsiteY10" fmla="*/ 103569 h 170864"/>
              <a:gd name="connsiteX11" fmla="*/ 128588 w 190220"/>
              <a:gd name="connsiteY11" fmla="*/ 115605 h 170864"/>
              <a:gd name="connsiteX12" fmla="*/ 138448 w 190220"/>
              <a:gd name="connsiteY12" fmla="*/ 128226 h 170864"/>
              <a:gd name="connsiteX13" fmla="*/ 128588 w 190220"/>
              <a:gd name="connsiteY13" fmla="*/ 139418 h 170864"/>
              <a:gd name="connsiteX14" fmla="*/ 135919 w 190220"/>
              <a:gd name="connsiteY14" fmla="*/ 157347 h 170864"/>
              <a:gd name="connsiteX15" fmla="*/ 117860 w 190220"/>
              <a:gd name="connsiteY15" fmla="*/ 170864 h 170864"/>
              <a:gd name="connsiteX16" fmla="*/ 92869 w 190220"/>
              <a:gd name="connsiteY16" fmla="*/ 170374 h 170864"/>
              <a:gd name="connsiteX17" fmla="*/ 28575 w 190220"/>
              <a:gd name="connsiteY17" fmla="*/ 167993 h 170864"/>
              <a:gd name="connsiteX18" fmla="*/ 21431 w 190220"/>
              <a:gd name="connsiteY18" fmla="*/ 163230 h 170864"/>
              <a:gd name="connsiteX19" fmla="*/ 2381 w 190220"/>
              <a:gd name="connsiteY19" fmla="*/ 141799 h 170864"/>
              <a:gd name="connsiteX20" fmla="*/ 0 w 190220"/>
              <a:gd name="connsiteY20" fmla="*/ 134655 h 170864"/>
              <a:gd name="connsiteX21" fmla="*/ 7144 w 190220"/>
              <a:gd name="connsiteY21" fmla="*/ 96555 h 170864"/>
              <a:gd name="connsiteX22" fmla="*/ 11906 w 190220"/>
              <a:gd name="connsiteY22" fmla="*/ 89411 h 170864"/>
              <a:gd name="connsiteX23" fmla="*/ 14288 w 190220"/>
              <a:gd name="connsiteY23" fmla="*/ 79886 h 170864"/>
              <a:gd name="connsiteX24" fmla="*/ 18396 w 190220"/>
              <a:gd name="connsiteY24" fmla="*/ 51359 h 170864"/>
              <a:gd name="connsiteX25" fmla="*/ 26428 w 190220"/>
              <a:gd name="connsiteY25" fmla="*/ 31141 h 170864"/>
              <a:gd name="connsiteX26" fmla="*/ 26194 w 190220"/>
              <a:gd name="connsiteY26" fmla="*/ 1305 h 170864"/>
              <a:gd name="connsiteX0" fmla="*/ 26194 w 190220"/>
              <a:gd name="connsiteY0" fmla="*/ 1305 h 170864"/>
              <a:gd name="connsiteX1" fmla="*/ 47625 w 190220"/>
              <a:gd name="connsiteY1" fmla="*/ 8449 h 170864"/>
              <a:gd name="connsiteX2" fmla="*/ 50006 w 190220"/>
              <a:gd name="connsiteY2" fmla="*/ 37024 h 170864"/>
              <a:gd name="connsiteX3" fmla="*/ 55423 w 190220"/>
              <a:gd name="connsiteY3" fmla="*/ 57847 h 170864"/>
              <a:gd name="connsiteX4" fmla="*/ 83344 w 190220"/>
              <a:gd name="connsiteY4" fmla="*/ 65599 h 170864"/>
              <a:gd name="connsiteX5" fmla="*/ 107156 w 190220"/>
              <a:gd name="connsiteY5" fmla="*/ 65599 h 170864"/>
              <a:gd name="connsiteX6" fmla="*/ 154781 w 190220"/>
              <a:gd name="connsiteY6" fmla="*/ 60836 h 170864"/>
              <a:gd name="connsiteX7" fmla="*/ 190220 w 190220"/>
              <a:gd name="connsiteY7" fmla="*/ 67373 h 170864"/>
              <a:gd name="connsiteX8" fmla="*/ 157115 w 190220"/>
              <a:gd name="connsiteY8" fmla="*/ 85956 h 170864"/>
              <a:gd name="connsiteX9" fmla="*/ 123825 w 190220"/>
              <a:gd name="connsiteY9" fmla="*/ 89411 h 170864"/>
              <a:gd name="connsiteX10" fmla="*/ 138188 w 190220"/>
              <a:gd name="connsiteY10" fmla="*/ 103569 h 170864"/>
              <a:gd name="connsiteX11" fmla="*/ 128588 w 190220"/>
              <a:gd name="connsiteY11" fmla="*/ 115605 h 170864"/>
              <a:gd name="connsiteX12" fmla="*/ 138448 w 190220"/>
              <a:gd name="connsiteY12" fmla="*/ 128226 h 170864"/>
              <a:gd name="connsiteX13" fmla="*/ 128588 w 190220"/>
              <a:gd name="connsiteY13" fmla="*/ 139418 h 170864"/>
              <a:gd name="connsiteX14" fmla="*/ 135919 w 190220"/>
              <a:gd name="connsiteY14" fmla="*/ 157347 h 170864"/>
              <a:gd name="connsiteX15" fmla="*/ 117860 w 190220"/>
              <a:gd name="connsiteY15" fmla="*/ 170864 h 170864"/>
              <a:gd name="connsiteX16" fmla="*/ 92869 w 190220"/>
              <a:gd name="connsiteY16" fmla="*/ 170374 h 170864"/>
              <a:gd name="connsiteX17" fmla="*/ 28575 w 190220"/>
              <a:gd name="connsiteY17" fmla="*/ 167993 h 170864"/>
              <a:gd name="connsiteX18" fmla="*/ 21431 w 190220"/>
              <a:gd name="connsiteY18" fmla="*/ 163230 h 170864"/>
              <a:gd name="connsiteX19" fmla="*/ 2381 w 190220"/>
              <a:gd name="connsiteY19" fmla="*/ 141799 h 170864"/>
              <a:gd name="connsiteX20" fmla="*/ 0 w 190220"/>
              <a:gd name="connsiteY20" fmla="*/ 134655 h 170864"/>
              <a:gd name="connsiteX21" fmla="*/ 7144 w 190220"/>
              <a:gd name="connsiteY21" fmla="*/ 96555 h 170864"/>
              <a:gd name="connsiteX22" fmla="*/ 11906 w 190220"/>
              <a:gd name="connsiteY22" fmla="*/ 89411 h 170864"/>
              <a:gd name="connsiteX23" fmla="*/ 14288 w 190220"/>
              <a:gd name="connsiteY23" fmla="*/ 79886 h 170864"/>
              <a:gd name="connsiteX24" fmla="*/ 18396 w 190220"/>
              <a:gd name="connsiteY24" fmla="*/ 51359 h 170864"/>
              <a:gd name="connsiteX25" fmla="*/ 26428 w 190220"/>
              <a:gd name="connsiteY25" fmla="*/ 31141 h 170864"/>
              <a:gd name="connsiteX26" fmla="*/ 26194 w 190220"/>
              <a:gd name="connsiteY26" fmla="*/ 1305 h 170864"/>
              <a:gd name="connsiteX0" fmla="*/ 26194 w 190220"/>
              <a:gd name="connsiteY0" fmla="*/ 1305 h 170864"/>
              <a:gd name="connsiteX1" fmla="*/ 47625 w 190220"/>
              <a:gd name="connsiteY1" fmla="*/ 8449 h 170864"/>
              <a:gd name="connsiteX2" fmla="*/ 50006 w 190220"/>
              <a:gd name="connsiteY2" fmla="*/ 37024 h 170864"/>
              <a:gd name="connsiteX3" fmla="*/ 55423 w 190220"/>
              <a:gd name="connsiteY3" fmla="*/ 57847 h 170864"/>
              <a:gd name="connsiteX4" fmla="*/ 83344 w 190220"/>
              <a:gd name="connsiteY4" fmla="*/ 65599 h 170864"/>
              <a:gd name="connsiteX5" fmla="*/ 107156 w 190220"/>
              <a:gd name="connsiteY5" fmla="*/ 65599 h 170864"/>
              <a:gd name="connsiteX6" fmla="*/ 154781 w 190220"/>
              <a:gd name="connsiteY6" fmla="*/ 60836 h 170864"/>
              <a:gd name="connsiteX7" fmla="*/ 190220 w 190220"/>
              <a:gd name="connsiteY7" fmla="*/ 67373 h 170864"/>
              <a:gd name="connsiteX8" fmla="*/ 157115 w 190220"/>
              <a:gd name="connsiteY8" fmla="*/ 85956 h 170864"/>
              <a:gd name="connsiteX9" fmla="*/ 123825 w 190220"/>
              <a:gd name="connsiteY9" fmla="*/ 89411 h 170864"/>
              <a:gd name="connsiteX10" fmla="*/ 138188 w 190220"/>
              <a:gd name="connsiteY10" fmla="*/ 103569 h 170864"/>
              <a:gd name="connsiteX11" fmla="*/ 128588 w 190220"/>
              <a:gd name="connsiteY11" fmla="*/ 115605 h 170864"/>
              <a:gd name="connsiteX12" fmla="*/ 138448 w 190220"/>
              <a:gd name="connsiteY12" fmla="*/ 128226 h 170864"/>
              <a:gd name="connsiteX13" fmla="*/ 128588 w 190220"/>
              <a:gd name="connsiteY13" fmla="*/ 139418 h 170864"/>
              <a:gd name="connsiteX14" fmla="*/ 136676 w 190220"/>
              <a:gd name="connsiteY14" fmla="*/ 151673 h 170864"/>
              <a:gd name="connsiteX15" fmla="*/ 117860 w 190220"/>
              <a:gd name="connsiteY15" fmla="*/ 170864 h 170864"/>
              <a:gd name="connsiteX16" fmla="*/ 92869 w 190220"/>
              <a:gd name="connsiteY16" fmla="*/ 170374 h 170864"/>
              <a:gd name="connsiteX17" fmla="*/ 28575 w 190220"/>
              <a:gd name="connsiteY17" fmla="*/ 167993 h 170864"/>
              <a:gd name="connsiteX18" fmla="*/ 21431 w 190220"/>
              <a:gd name="connsiteY18" fmla="*/ 163230 h 170864"/>
              <a:gd name="connsiteX19" fmla="*/ 2381 w 190220"/>
              <a:gd name="connsiteY19" fmla="*/ 141799 h 170864"/>
              <a:gd name="connsiteX20" fmla="*/ 0 w 190220"/>
              <a:gd name="connsiteY20" fmla="*/ 134655 h 170864"/>
              <a:gd name="connsiteX21" fmla="*/ 7144 w 190220"/>
              <a:gd name="connsiteY21" fmla="*/ 96555 h 170864"/>
              <a:gd name="connsiteX22" fmla="*/ 11906 w 190220"/>
              <a:gd name="connsiteY22" fmla="*/ 89411 h 170864"/>
              <a:gd name="connsiteX23" fmla="*/ 14288 w 190220"/>
              <a:gd name="connsiteY23" fmla="*/ 79886 h 170864"/>
              <a:gd name="connsiteX24" fmla="*/ 18396 w 190220"/>
              <a:gd name="connsiteY24" fmla="*/ 51359 h 170864"/>
              <a:gd name="connsiteX25" fmla="*/ 26428 w 190220"/>
              <a:gd name="connsiteY25" fmla="*/ 31141 h 170864"/>
              <a:gd name="connsiteX26" fmla="*/ 26194 w 190220"/>
              <a:gd name="connsiteY26" fmla="*/ 1305 h 170864"/>
              <a:gd name="connsiteX0" fmla="*/ 26194 w 190220"/>
              <a:gd name="connsiteY0" fmla="*/ 1305 h 170864"/>
              <a:gd name="connsiteX1" fmla="*/ 47625 w 190220"/>
              <a:gd name="connsiteY1" fmla="*/ 8449 h 170864"/>
              <a:gd name="connsiteX2" fmla="*/ 50006 w 190220"/>
              <a:gd name="connsiteY2" fmla="*/ 37024 h 170864"/>
              <a:gd name="connsiteX3" fmla="*/ 55423 w 190220"/>
              <a:gd name="connsiteY3" fmla="*/ 57847 h 170864"/>
              <a:gd name="connsiteX4" fmla="*/ 83344 w 190220"/>
              <a:gd name="connsiteY4" fmla="*/ 65599 h 170864"/>
              <a:gd name="connsiteX5" fmla="*/ 107156 w 190220"/>
              <a:gd name="connsiteY5" fmla="*/ 65599 h 170864"/>
              <a:gd name="connsiteX6" fmla="*/ 154781 w 190220"/>
              <a:gd name="connsiteY6" fmla="*/ 60836 h 170864"/>
              <a:gd name="connsiteX7" fmla="*/ 190220 w 190220"/>
              <a:gd name="connsiteY7" fmla="*/ 67373 h 170864"/>
              <a:gd name="connsiteX8" fmla="*/ 157115 w 190220"/>
              <a:gd name="connsiteY8" fmla="*/ 85956 h 170864"/>
              <a:gd name="connsiteX9" fmla="*/ 123825 w 190220"/>
              <a:gd name="connsiteY9" fmla="*/ 89411 h 170864"/>
              <a:gd name="connsiteX10" fmla="*/ 138188 w 190220"/>
              <a:gd name="connsiteY10" fmla="*/ 103569 h 170864"/>
              <a:gd name="connsiteX11" fmla="*/ 128588 w 190220"/>
              <a:gd name="connsiteY11" fmla="*/ 115605 h 170864"/>
              <a:gd name="connsiteX12" fmla="*/ 138448 w 190220"/>
              <a:gd name="connsiteY12" fmla="*/ 128226 h 170864"/>
              <a:gd name="connsiteX13" fmla="*/ 128588 w 190220"/>
              <a:gd name="connsiteY13" fmla="*/ 139418 h 170864"/>
              <a:gd name="connsiteX14" fmla="*/ 136676 w 190220"/>
              <a:gd name="connsiteY14" fmla="*/ 151673 h 170864"/>
              <a:gd name="connsiteX15" fmla="*/ 117860 w 190220"/>
              <a:gd name="connsiteY15" fmla="*/ 170864 h 170864"/>
              <a:gd name="connsiteX16" fmla="*/ 92869 w 190220"/>
              <a:gd name="connsiteY16" fmla="*/ 170374 h 170864"/>
              <a:gd name="connsiteX17" fmla="*/ 28575 w 190220"/>
              <a:gd name="connsiteY17" fmla="*/ 167993 h 170864"/>
              <a:gd name="connsiteX18" fmla="*/ 21431 w 190220"/>
              <a:gd name="connsiteY18" fmla="*/ 163230 h 170864"/>
              <a:gd name="connsiteX19" fmla="*/ 2381 w 190220"/>
              <a:gd name="connsiteY19" fmla="*/ 141799 h 170864"/>
              <a:gd name="connsiteX20" fmla="*/ 0 w 190220"/>
              <a:gd name="connsiteY20" fmla="*/ 134655 h 170864"/>
              <a:gd name="connsiteX21" fmla="*/ 7144 w 190220"/>
              <a:gd name="connsiteY21" fmla="*/ 96555 h 170864"/>
              <a:gd name="connsiteX22" fmla="*/ 11906 w 190220"/>
              <a:gd name="connsiteY22" fmla="*/ 89411 h 170864"/>
              <a:gd name="connsiteX23" fmla="*/ 14288 w 190220"/>
              <a:gd name="connsiteY23" fmla="*/ 79886 h 170864"/>
              <a:gd name="connsiteX24" fmla="*/ 18396 w 190220"/>
              <a:gd name="connsiteY24" fmla="*/ 51359 h 170864"/>
              <a:gd name="connsiteX25" fmla="*/ 26428 w 190220"/>
              <a:gd name="connsiteY25" fmla="*/ 31141 h 170864"/>
              <a:gd name="connsiteX26" fmla="*/ 26194 w 190220"/>
              <a:gd name="connsiteY26" fmla="*/ 1305 h 170864"/>
              <a:gd name="connsiteX0" fmla="*/ 26194 w 190220"/>
              <a:gd name="connsiteY0" fmla="*/ 1305 h 170864"/>
              <a:gd name="connsiteX1" fmla="*/ 47625 w 190220"/>
              <a:gd name="connsiteY1" fmla="*/ 8449 h 170864"/>
              <a:gd name="connsiteX2" fmla="*/ 50006 w 190220"/>
              <a:gd name="connsiteY2" fmla="*/ 37024 h 170864"/>
              <a:gd name="connsiteX3" fmla="*/ 55423 w 190220"/>
              <a:gd name="connsiteY3" fmla="*/ 57847 h 170864"/>
              <a:gd name="connsiteX4" fmla="*/ 83344 w 190220"/>
              <a:gd name="connsiteY4" fmla="*/ 65599 h 170864"/>
              <a:gd name="connsiteX5" fmla="*/ 107156 w 190220"/>
              <a:gd name="connsiteY5" fmla="*/ 65599 h 170864"/>
              <a:gd name="connsiteX6" fmla="*/ 154781 w 190220"/>
              <a:gd name="connsiteY6" fmla="*/ 60836 h 170864"/>
              <a:gd name="connsiteX7" fmla="*/ 190220 w 190220"/>
              <a:gd name="connsiteY7" fmla="*/ 67373 h 170864"/>
              <a:gd name="connsiteX8" fmla="*/ 157115 w 190220"/>
              <a:gd name="connsiteY8" fmla="*/ 85956 h 170864"/>
              <a:gd name="connsiteX9" fmla="*/ 123825 w 190220"/>
              <a:gd name="connsiteY9" fmla="*/ 89411 h 170864"/>
              <a:gd name="connsiteX10" fmla="*/ 138188 w 190220"/>
              <a:gd name="connsiteY10" fmla="*/ 103569 h 170864"/>
              <a:gd name="connsiteX11" fmla="*/ 128588 w 190220"/>
              <a:gd name="connsiteY11" fmla="*/ 115605 h 170864"/>
              <a:gd name="connsiteX12" fmla="*/ 138448 w 190220"/>
              <a:gd name="connsiteY12" fmla="*/ 128226 h 170864"/>
              <a:gd name="connsiteX13" fmla="*/ 128588 w 190220"/>
              <a:gd name="connsiteY13" fmla="*/ 139418 h 170864"/>
              <a:gd name="connsiteX14" fmla="*/ 136676 w 190220"/>
              <a:gd name="connsiteY14" fmla="*/ 151673 h 170864"/>
              <a:gd name="connsiteX15" fmla="*/ 117860 w 190220"/>
              <a:gd name="connsiteY15" fmla="*/ 170864 h 170864"/>
              <a:gd name="connsiteX16" fmla="*/ 92869 w 190220"/>
              <a:gd name="connsiteY16" fmla="*/ 170374 h 170864"/>
              <a:gd name="connsiteX17" fmla="*/ 28575 w 190220"/>
              <a:gd name="connsiteY17" fmla="*/ 167993 h 170864"/>
              <a:gd name="connsiteX18" fmla="*/ 2381 w 190220"/>
              <a:gd name="connsiteY18" fmla="*/ 141799 h 170864"/>
              <a:gd name="connsiteX19" fmla="*/ 0 w 190220"/>
              <a:gd name="connsiteY19" fmla="*/ 134655 h 170864"/>
              <a:gd name="connsiteX20" fmla="*/ 7144 w 190220"/>
              <a:gd name="connsiteY20" fmla="*/ 96555 h 170864"/>
              <a:gd name="connsiteX21" fmla="*/ 11906 w 190220"/>
              <a:gd name="connsiteY21" fmla="*/ 89411 h 170864"/>
              <a:gd name="connsiteX22" fmla="*/ 14288 w 190220"/>
              <a:gd name="connsiteY22" fmla="*/ 79886 h 170864"/>
              <a:gd name="connsiteX23" fmla="*/ 18396 w 190220"/>
              <a:gd name="connsiteY23" fmla="*/ 51359 h 170864"/>
              <a:gd name="connsiteX24" fmla="*/ 26428 w 190220"/>
              <a:gd name="connsiteY24" fmla="*/ 31141 h 170864"/>
              <a:gd name="connsiteX25" fmla="*/ 26194 w 190220"/>
              <a:gd name="connsiteY25" fmla="*/ 1305 h 170864"/>
              <a:gd name="connsiteX0" fmla="*/ 27364 w 191390"/>
              <a:gd name="connsiteY0" fmla="*/ 1305 h 171279"/>
              <a:gd name="connsiteX1" fmla="*/ 48795 w 191390"/>
              <a:gd name="connsiteY1" fmla="*/ 8449 h 171279"/>
              <a:gd name="connsiteX2" fmla="*/ 51176 w 191390"/>
              <a:gd name="connsiteY2" fmla="*/ 37024 h 171279"/>
              <a:gd name="connsiteX3" fmla="*/ 56593 w 191390"/>
              <a:gd name="connsiteY3" fmla="*/ 57847 h 171279"/>
              <a:gd name="connsiteX4" fmla="*/ 84514 w 191390"/>
              <a:gd name="connsiteY4" fmla="*/ 65599 h 171279"/>
              <a:gd name="connsiteX5" fmla="*/ 108326 w 191390"/>
              <a:gd name="connsiteY5" fmla="*/ 65599 h 171279"/>
              <a:gd name="connsiteX6" fmla="*/ 155951 w 191390"/>
              <a:gd name="connsiteY6" fmla="*/ 60836 h 171279"/>
              <a:gd name="connsiteX7" fmla="*/ 191390 w 191390"/>
              <a:gd name="connsiteY7" fmla="*/ 67373 h 171279"/>
              <a:gd name="connsiteX8" fmla="*/ 158285 w 191390"/>
              <a:gd name="connsiteY8" fmla="*/ 85956 h 171279"/>
              <a:gd name="connsiteX9" fmla="*/ 124995 w 191390"/>
              <a:gd name="connsiteY9" fmla="*/ 89411 h 171279"/>
              <a:gd name="connsiteX10" fmla="*/ 139358 w 191390"/>
              <a:gd name="connsiteY10" fmla="*/ 103569 h 171279"/>
              <a:gd name="connsiteX11" fmla="*/ 129758 w 191390"/>
              <a:gd name="connsiteY11" fmla="*/ 115605 h 171279"/>
              <a:gd name="connsiteX12" fmla="*/ 139618 w 191390"/>
              <a:gd name="connsiteY12" fmla="*/ 128226 h 171279"/>
              <a:gd name="connsiteX13" fmla="*/ 129758 w 191390"/>
              <a:gd name="connsiteY13" fmla="*/ 139418 h 171279"/>
              <a:gd name="connsiteX14" fmla="*/ 137846 w 191390"/>
              <a:gd name="connsiteY14" fmla="*/ 151673 h 171279"/>
              <a:gd name="connsiteX15" fmla="*/ 119030 w 191390"/>
              <a:gd name="connsiteY15" fmla="*/ 170864 h 171279"/>
              <a:gd name="connsiteX16" fmla="*/ 94039 w 191390"/>
              <a:gd name="connsiteY16" fmla="*/ 170374 h 171279"/>
              <a:gd name="connsiteX17" fmla="*/ 29745 w 191390"/>
              <a:gd name="connsiteY17" fmla="*/ 167993 h 171279"/>
              <a:gd name="connsiteX18" fmla="*/ 1170 w 191390"/>
              <a:gd name="connsiteY18" fmla="*/ 134655 h 171279"/>
              <a:gd name="connsiteX19" fmla="*/ 8314 w 191390"/>
              <a:gd name="connsiteY19" fmla="*/ 96555 h 171279"/>
              <a:gd name="connsiteX20" fmla="*/ 13076 w 191390"/>
              <a:gd name="connsiteY20" fmla="*/ 89411 h 171279"/>
              <a:gd name="connsiteX21" fmla="*/ 15458 w 191390"/>
              <a:gd name="connsiteY21" fmla="*/ 79886 h 171279"/>
              <a:gd name="connsiteX22" fmla="*/ 19566 w 191390"/>
              <a:gd name="connsiteY22" fmla="*/ 51359 h 171279"/>
              <a:gd name="connsiteX23" fmla="*/ 27598 w 191390"/>
              <a:gd name="connsiteY23" fmla="*/ 31141 h 171279"/>
              <a:gd name="connsiteX24" fmla="*/ 27364 w 191390"/>
              <a:gd name="connsiteY24" fmla="*/ 1305 h 171279"/>
              <a:gd name="connsiteX0" fmla="*/ 23256 w 187282"/>
              <a:gd name="connsiteY0" fmla="*/ 1305 h 171071"/>
              <a:gd name="connsiteX1" fmla="*/ 44687 w 187282"/>
              <a:gd name="connsiteY1" fmla="*/ 8449 h 171071"/>
              <a:gd name="connsiteX2" fmla="*/ 47068 w 187282"/>
              <a:gd name="connsiteY2" fmla="*/ 37024 h 171071"/>
              <a:gd name="connsiteX3" fmla="*/ 52485 w 187282"/>
              <a:gd name="connsiteY3" fmla="*/ 57847 h 171071"/>
              <a:gd name="connsiteX4" fmla="*/ 80406 w 187282"/>
              <a:gd name="connsiteY4" fmla="*/ 65599 h 171071"/>
              <a:gd name="connsiteX5" fmla="*/ 104218 w 187282"/>
              <a:gd name="connsiteY5" fmla="*/ 65599 h 171071"/>
              <a:gd name="connsiteX6" fmla="*/ 151843 w 187282"/>
              <a:gd name="connsiteY6" fmla="*/ 60836 h 171071"/>
              <a:gd name="connsiteX7" fmla="*/ 187282 w 187282"/>
              <a:gd name="connsiteY7" fmla="*/ 67373 h 171071"/>
              <a:gd name="connsiteX8" fmla="*/ 154177 w 187282"/>
              <a:gd name="connsiteY8" fmla="*/ 85956 h 171071"/>
              <a:gd name="connsiteX9" fmla="*/ 120887 w 187282"/>
              <a:gd name="connsiteY9" fmla="*/ 89411 h 171071"/>
              <a:gd name="connsiteX10" fmla="*/ 135250 w 187282"/>
              <a:gd name="connsiteY10" fmla="*/ 103569 h 171071"/>
              <a:gd name="connsiteX11" fmla="*/ 125650 w 187282"/>
              <a:gd name="connsiteY11" fmla="*/ 115605 h 171071"/>
              <a:gd name="connsiteX12" fmla="*/ 135510 w 187282"/>
              <a:gd name="connsiteY12" fmla="*/ 128226 h 171071"/>
              <a:gd name="connsiteX13" fmla="*/ 125650 w 187282"/>
              <a:gd name="connsiteY13" fmla="*/ 139418 h 171071"/>
              <a:gd name="connsiteX14" fmla="*/ 133738 w 187282"/>
              <a:gd name="connsiteY14" fmla="*/ 151673 h 171071"/>
              <a:gd name="connsiteX15" fmla="*/ 114922 w 187282"/>
              <a:gd name="connsiteY15" fmla="*/ 170864 h 171071"/>
              <a:gd name="connsiteX16" fmla="*/ 89931 w 187282"/>
              <a:gd name="connsiteY16" fmla="*/ 170374 h 171071"/>
              <a:gd name="connsiteX17" fmla="*/ 25637 w 187282"/>
              <a:gd name="connsiteY17" fmla="*/ 167993 h 171071"/>
              <a:gd name="connsiteX18" fmla="*/ 1223 w 187282"/>
              <a:gd name="connsiteY18" fmla="*/ 137681 h 171071"/>
              <a:gd name="connsiteX19" fmla="*/ 4206 w 187282"/>
              <a:gd name="connsiteY19" fmla="*/ 96555 h 171071"/>
              <a:gd name="connsiteX20" fmla="*/ 8968 w 187282"/>
              <a:gd name="connsiteY20" fmla="*/ 89411 h 171071"/>
              <a:gd name="connsiteX21" fmla="*/ 11350 w 187282"/>
              <a:gd name="connsiteY21" fmla="*/ 79886 h 171071"/>
              <a:gd name="connsiteX22" fmla="*/ 15458 w 187282"/>
              <a:gd name="connsiteY22" fmla="*/ 51359 h 171071"/>
              <a:gd name="connsiteX23" fmla="*/ 23490 w 187282"/>
              <a:gd name="connsiteY23" fmla="*/ 31141 h 171071"/>
              <a:gd name="connsiteX24" fmla="*/ 23256 w 187282"/>
              <a:gd name="connsiteY24" fmla="*/ 1305 h 171071"/>
              <a:gd name="connsiteX0" fmla="*/ 22570 w 186596"/>
              <a:gd name="connsiteY0" fmla="*/ 1305 h 171071"/>
              <a:gd name="connsiteX1" fmla="*/ 44001 w 186596"/>
              <a:gd name="connsiteY1" fmla="*/ 8449 h 171071"/>
              <a:gd name="connsiteX2" fmla="*/ 46382 w 186596"/>
              <a:gd name="connsiteY2" fmla="*/ 37024 h 171071"/>
              <a:gd name="connsiteX3" fmla="*/ 51799 w 186596"/>
              <a:gd name="connsiteY3" fmla="*/ 57847 h 171071"/>
              <a:gd name="connsiteX4" fmla="*/ 79720 w 186596"/>
              <a:gd name="connsiteY4" fmla="*/ 65599 h 171071"/>
              <a:gd name="connsiteX5" fmla="*/ 103532 w 186596"/>
              <a:gd name="connsiteY5" fmla="*/ 65599 h 171071"/>
              <a:gd name="connsiteX6" fmla="*/ 151157 w 186596"/>
              <a:gd name="connsiteY6" fmla="*/ 60836 h 171071"/>
              <a:gd name="connsiteX7" fmla="*/ 186596 w 186596"/>
              <a:gd name="connsiteY7" fmla="*/ 67373 h 171071"/>
              <a:gd name="connsiteX8" fmla="*/ 153491 w 186596"/>
              <a:gd name="connsiteY8" fmla="*/ 85956 h 171071"/>
              <a:gd name="connsiteX9" fmla="*/ 120201 w 186596"/>
              <a:gd name="connsiteY9" fmla="*/ 89411 h 171071"/>
              <a:gd name="connsiteX10" fmla="*/ 134564 w 186596"/>
              <a:gd name="connsiteY10" fmla="*/ 103569 h 171071"/>
              <a:gd name="connsiteX11" fmla="*/ 124964 w 186596"/>
              <a:gd name="connsiteY11" fmla="*/ 115605 h 171071"/>
              <a:gd name="connsiteX12" fmla="*/ 134824 w 186596"/>
              <a:gd name="connsiteY12" fmla="*/ 128226 h 171071"/>
              <a:gd name="connsiteX13" fmla="*/ 124964 w 186596"/>
              <a:gd name="connsiteY13" fmla="*/ 139418 h 171071"/>
              <a:gd name="connsiteX14" fmla="*/ 133052 w 186596"/>
              <a:gd name="connsiteY14" fmla="*/ 151673 h 171071"/>
              <a:gd name="connsiteX15" fmla="*/ 114236 w 186596"/>
              <a:gd name="connsiteY15" fmla="*/ 170864 h 171071"/>
              <a:gd name="connsiteX16" fmla="*/ 89245 w 186596"/>
              <a:gd name="connsiteY16" fmla="*/ 170374 h 171071"/>
              <a:gd name="connsiteX17" fmla="*/ 24951 w 186596"/>
              <a:gd name="connsiteY17" fmla="*/ 167993 h 171071"/>
              <a:gd name="connsiteX18" fmla="*/ 537 w 186596"/>
              <a:gd name="connsiteY18" fmla="*/ 137681 h 171071"/>
              <a:gd name="connsiteX19" fmla="*/ 8282 w 186596"/>
              <a:gd name="connsiteY19" fmla="*/ 89411 h 171071"/>
              <a:gd name="connsiteX20" fmla="*/ 10664 w 186596"/>
              <a:gd name="connsiteY20" fmla="*/ 79886 h 171071"/>
              <a:gd name="connsiteX21" fmla="*/ 14772 w 186596"/>
              <a:gd name="connsiteY21" fmla="*/ 51359 h 171071"/>
              <a:gd name="connsiteX22" fmla="*/ 22804 w 186596"/>
              <a:gd name="connsiteY22" fmla="*/ 31141 h 171071"/>
              <a:gd name="connsiteX23" fmla="*/ 22570 w 186596"/>
              <a:gd name="connsiteY23" fmla="*/ 1305 h 171071"/>
              <a:gd name="connsiteX0" fmla="*/ 22603 w 186629"/>
              <a:gd name="connsiteY0" fmla="*/ 1305 h 171071"/>
              <a:gd name="connsiteX1" fmla="*/ 44034 w 186629"/>
              <a:gd name="connsiteY1" fmla="*/ 8449 h 171071"/>
              <a:gd name="connsiteX2" fmla="*/ 46415 w 186629"/>
              <a:gd name="connsiteY2" fmla="*/ 37024 h 171071"/>
              <a:gd name="connsiteX3" fmla="*/ 51832 w 186629"/>
              <a:gd name="connsiteY3" fmla="*/ 57847 h 171071"/>
              <a:gd name="connsiteX4" fmla="*/ 79753 w 186629"/>
              <a:gd name="connsiteY4" fmla="*/ 65599 h 171071"/>
              <a:gd name="connsiteX5" fmla="*/ 103565 w 186629"/>
              <a:gd name="connsiteY5" fmla="*/ 65599 h 171071"/>
              <a:gd name="connsiteX6" fmla="*/ 151190 w 186629"/>
              <a:gd name="connsiteY6" fmla="*/ 60836 h 171071"/>
              <a:gd name="connsiteX7" fmla="*/ 186629 w 186629"/>
              <a:gd name="connsiteY7" fmla="*/ 67373 h 171071"/>
              <a:gd name="connsiteX8" fmla="*/ 153524 w 186629"/>
              <a:gd name="connsiteY8" fmla="*/ 85956 h 171071"/>
              <a:gd name="connsiteX9" fmla="*/ 120234 w 186629"/>
              <a:gd name="connsiteY9" fmla="*/ 89411 h 171071"/>
              <a:gd name="connsiteX10" fmla="*/ 134597 w 186629"/>
              <a:gd name="connsiteY10" fmla="*/ 103569 h 171071"/>
              <a:gd name="connsiteX11" fmla="*/ 124997 w 186629"/>
              <a:gd name="connsiteY11" fmla="*/ 115605 h 171071"/>
              <a:gd name="connsiteX12" fmla="*/ 134857 w 186629"/>
              <a:gd name="connsiteY12" fmla="*/ 128226 h 171071"/>
              <a:gd name="connsiteX13" fmla="*/ 124997 w 186629"/>
              <a:gd name="connsiteY13" fmla="*/ 139418 h 171071"/>
              <a:gd name="connsiteX14" fmla="*/ 133085 w 186629"/>
              <a:gd name="connsiteY14" fmla="*/ 151673 h 171071"/>
              <a:gd name="connsiteX15" fmla="*/ 114269 w 186629"/>
              <a:gd name="connsiteY15" fmla="*/ 170864 h 171071"/>
              <a:gd name="connsiteX16" fmla="*/ 89278 w 186629"/>
              <a:gd name="connsiteY16" fmla="*/ 170374 h 171071"/>
              <a:gd name="connsiteX17" fmla="*/ 24984 w 186629"/>
              <a:gd name="connsiteY17" fmla="*/ 167993 h 171071"/>
              <a:gd name="connsiteX18" fmla="*/ 570 w 186629"/>
              <a:gd name="connsiteY18" fmla="*/ 137681 h 171071"/>
              <a:gd name="connsiteX19" fmla="*/ 8315 w 186629"/>
              <a:gd name="connsiteY19" fmla="*/ 89411 h 171071"/>
              <a:gd name="connsiteX20" fmla="*/ 14805 w 186629"/>
              <a:gd name="connsiteY20" fmla="*/ 51359 h 171071"/>
              <a:gd name="connsiteX21" fmla="*/ 22837 w 186629"/>
              <a:gd name="connsiteY21" fmla="*/ 31141 h 171071"/>
              <a:gd name="connsiteX22" fmla="*/ 22603 w 186629"/>
              <a:gd name="connsiteY22" fmla="*/ 1305 h 171071"/>
              <a:gd name="connsiteX0" fmla="*/ 23021 w 187047"/>
              <a:gd name="connsiteY0" fmla="*/ 1305 h 171071"/>
              <a:gd name="connsiteX1" fmla="*/ 44452 w 187047"/>
              <a:gd name="connsiteY1" fmla="*/ 8449 h 171071"/>
              <a:gd name="connsiteX2" fmla="*/ 46833 w 187047"/>
              <a:gd name="connsiteY2" fmla="*/ 37024 h 171071"/>
              <a:gd name="connsiteX3" fmla="*/ 52250 w 187047"/>
              <a:gd name="connsiteY3" fmla="*/ 57847 h 171071"/>
              <a:gd name="connsiteX4" fmla="*/ 80171 w 187047"/>
              <a:gd name="connsiteY4" fmla="*/ 65599 h 171071"/>
              <a:gd name="connsiteX5" fmla="*/ 103983 w 187047"/>
              <a:gd name="connsiteY5" fmla="*/ 65599 h 171071"/>
              <a:gd name="connsiteX6" fmla="*/ 151608 w 187047"/>
              <a:gd name="connsiteY6" fmla="*/ 60836 h 171071"/>
              <a:gd name="connsiteX7" fmla="*/ 187047 w 187047"/>
              <a:gd name="connsiteY7" fmla="*/ 67373 h 171071"/>
              <a:gd name="connsiteX8" fmla="*/ 153942 w 187047"/>
              <a:gd name="connsiteY8" fmla="*/ 85956 h 171071"/>
              <a:gd name="connsiteX9" fmla="*/ 120652 w 187047"/>
              <a:gd name="connsiteY9" fmla="*/ 89411 h 171071"/>
              <a:gd name="connsiteX10" fmla="*/ 135015 w 187047"/>
              <a:gd name="connsiteY10" fmla="*/ 103569 h 171071"/>
              <a:gd name="connsiteX11" fmla="*/ 125415 w 187047"/>
              <a:gd name="connsiteY11" fmla="*/ 115605 h 171071"/>
              <a:gd name="connsiteX12" fmla="*/ 135275 w 187047"/>
              <a:gd name="connsiteY12" fmla="*/ 128226 h 171071"/>
              <a:gd name="connsiteX13" fmla="*/ 125415 w 187047"/>
              <a:gd name="connsiteY13" fmla="*/ 139418 h 171071"/>
              <a:gd name="connsiteX14" fmla="*/ 133503 w 187047"/>
              <a:gd name="connsiteY14" fmla="*/ 151673 h 171071"/>
              <a:gd name="connsiteX15" fmla="*/ 114687 w 187047"/>
              <a:gd name="connsiteY15" fmla="*/ 170864 h 171071"/>
              <a:gd name="connsiteX16" fmla="*/ 89696 w 187047"/>
              <a:gd name="connsiteY16" fmla="*/ 170374 h 171071"/>
              <a:gd name="connsiteX17" fmla="*/ 25402 w 187047"/>
              <a:gd name="connsiteY17" fmla="*/ 167993 h 171071"/>
              <a:gd name="connsiteX18" fmla="*/ 988 w 187047"/>
              <a:gd name="connsiteY18" fmla="*/ 137681 h 171071"/>
              <a:gd name="connsiteX19" fmla="*/ 8733 w 187047"/>
              <a:gd name="connsiteY19" fmla="*/ 89411 h 171071"/>
              <a:gd name="connsiteX20" fmla="*/ 15223 w 187047"/>
              <a:gd name="connsiteY20" fmla="*/ 51359 h 171071"/>
              <a:gd name="connsiteX21" fmla="*/ 23255 w 187047"/>
              <a:gd name="connsiteY21" fmla="*/ 31141 h 171071"/>
              <a:gd name="connsiteX22" fmla="*/ 23021 w 187047"/>
              <a:gd name="connsiteY22" fmla="*/ 1305 h 171071"/>
              <a:gd name="connsiteX0" fmla="*/ 23021 w 187047"/>
              <a:gd name="connsiteY0" fmla="*/ 1305 h 171071"/>
              <a:gd name="connsiteX1" fmla="*/ 44452 w 187047"/>
              <a:gd name="connsiteY1" fmla="*/ 8449 h 171071"/>
              <a:gd name="connsiteX2" fmla="*/ 46833 w 187047"/>
              <a:gd name="connsiteY2" fmla="*/ 37024 h 171071"/>
              <a:gd name="connsiteX3" fmla="*/ 52250 w 187047"/>
              <a:gd name="connsiteY3" fmla="*/ 57847 h 171071"/>
              <a:gd name="connsiteX4" fmla="*/ 80171 w 187047"/>
              <a:gd name="connsiteY4" fmla="*/ 65599 h 171071"/>
              <a:gd name="connsiteX5" fmla="*/ 103983 w 187047"/>
              <a:gd name="connsiteY5" fmla="*/ 65599 h 171071"/>
              <a:gd name="connsiteX6" fmla="*/ 151608 w 187047"/>
              <a:gd name="connsiteY6" fmla="*/ 60836 h 171071"/>
              <a:gd name="connsiteX7" fmla="*/ 187047 w 187047"/>
              <a:gd name="connsiteY7" fmla="*/ 67373 h 171071"/>
              <a:gd name="connsiteX8" fmla="*/ 153942 w 187047"/>
              <a:gd name="connsiteY8" fmla="*/ 85956 h 171071"/>
              <a:gd name="connsiteX9" fmla="*/ 120652 w 187047"/>
              <a:gd name="connsiteY9" fmla="*/ 89411 h 171071"/>
              <a:gd name="connsiteX10" fmla="*/ 135015 w 187047"/>
              <a:gd name="connsiteY10" fmla="*/ 103569 h 171071"/>
              <a:gd name="connsiteX11" fmla="*/ 125415 w 187047"/>
              <a:gd name="connsiteY11" fmla="*/ 115605 h 171071"/>
              <a:gd name="connsiteX12" fmla="*/ 135275 w 187047"/>
              <a:gd name="connsiteY12" fmla="*/ 128226 h 171071"/>
              <a:gd name="connsiteX13" fmla="*/ 125415 w 187047"/>
              <a:gd name="connsiteY13" fmla="*/ 139418 h 171071"/>
              <a:gd name="connsiteX14" fmla="*/ 133503 w 187047"/>
              <a:gd name="connsiteY14" fmla="*/ 151673 h 171071"/>
              <a:gd name="connsiteX15" fmla="*/ 114687 w 187047"/>
              <a:gd name="connsiteY15" fmla="*/ 170864 h 171071"/>
              <a:gd name="connsiteX16" fmla="*/ 89696 w 187047"/>
              <a:gd name="connsiteY16" fmla="*/ 170374 h 171071"/>
              <a:gd name="connsiteX17" fmla="*/ 25402 w 187047"/>
              <a:gd name="connsiteY17" fmla="*/ 167993 h 171071"/>
              <a:gd name="connsiteX18" fmla="*/ 988 w 187047"/>
              <a:gd name="connsiteY18" fmla="*/ 137681 h 171071"/>
              <a:gd name="connsiteX19" fmla="*/ 8733 w 187047"/>
              <a:gd name="connsiteY19" fmla="*/ 89411 h 171071"/>
              <a:gd name="connsiteX20" fmla="*/ 15223 w 187047"/>
              <a:gd name="connsiteY20" fmla="*/ 51359 h 171071"/>
              <a:gd name="connsiteX21" fmla="*/ 23021 w 187047"/>
              <a:gd name="connsiteY21" fmla="*/ 1305 h 171071"/>
              <a:gd name="connsiteX0" fmla="*/ 23021 w 187047"/>
              <a:gd name="connsiteY0" fmla="*/ 2150 h 171916"/>
              <a:gd name="connsiteX1" fmla="*/ 44452 w 187047"/>
              <a:gd name="connsiteY1" fmla="*/ 9294 h 171916"/>
              <a:gd name="connsiteX2" fmla="*/ 46833 w 187047"/>
              <a:gd name="connsiteY2" fmla="*/ 37869 h 171916"/>
              <a:gd name="connsiteX3" fmla="*/ 52250 w 187047"/>
              <a:gd name="connsiteY3" fmla="*/ 58692 h 171916"/>
              <a:gd name="connsiteX4" fmla="*/ 80171 w 187047"/>
              <a:gd name="connsiteY4" fmla="*/ 66444 h 171916"/>
              <a:gd name="connsiteX5" fmla="*/ 103983 w 187047"/>
              <a:gd name="connsiteY5" fmla="*/ 66444 h 171916"/>
              <a:gd name="connsiteX6" fmla="*/ 151608 w 187047"/>
              <a:gd name="connsiteY6" fmla="*/ 61681 h 171916"/>
              <a:gd name="connsiteX7" fmla="*/ 187047 w 187047"/>
              <a:gd name="connsiteY7" fmla="*/ 68218 h 171916"/>
              <a:gd name="connsiteX8" fmla="*/ 153942 w 187047"/>
              <a:gd name="connsiteY8" fmla="*/ 86801 h 171916"/>
              <a:gd name="connsiteX9" fmla="*/ 120652 w 187047"/>
              <a:gd name="connsiteY9" fmla="*/ 90256 h 171916"/>
              <a:gd name="connsiteX10" fmla="*/ 135015 w 187047"/>
              <a:gd name="connsiteY10" fmla="*/ 104414 h 171916"/>
              <a:gd name="connsiteX11" fmla="*/ 125415 w 187047"/>
              <a:gd name="connsiteY11" fmla="*/ 116450 h 171916"/>
              <a:gd name="connsiteX12" fmla="*/ 135275 w 187047"/>
              <a:gd name="connsiteY12" fmla="*/ 129071 h 171916"/>
              <a:gd name="connsiteX13" fmla="*/ 125415 w 187047"/>
              <a:gd name="connsiteY13" fmla="*/ 140263 h 171916"/>
              <a:gd name="connsiteX14" fmla="*/ 133503 w 187047"/>
              <a:gd name="connsiteY14" fmla="*/ 152518 h 171916"/>
              <a:gd name="connsiteX15" fmla="*/ 114687 w 187047"/>
              <a:gd name="connsiteY15" fmla="*/ 171709 h 171916"/>
              <a:gd name="connsiteX16" fmla="*/ 89696 w 187047"/>
              <a:gd name="connsiteY16" fmla="*/ 171219 h 171916"/>
              <a:gd name="connsiteX17" fmla="*/ 25402 w 187047"/>
              <a:gd name="connsiteY17" fmla="*/ 168838 h 171916"/>
              <a:gd name="connsiteX18" fmla="*/ 988 w 187047"/>
              <a:gd name="connsiteY18" fmla="*/ 138526 h 171916"/>
              <a:gd name="connsiteX19" fmla="*/ 8733 w 187047"/>
              <a:gd name="connsiteY19" fmla="*/ 90256 h 171916"/>
              <a:gd name="connsiteX20" fmla="*/ 15223 w 187047"/>
              <a:gd name="connsiteY20" fmla="*/ 52204 h 171916"/>
              <a:gd name="connsiteX21" fmla="*/ 23021 w 187047"/>
              <a:gd name="connsiteY21" fmla="*/ 2150 h 171916"/>
              <a:gd name="connsiteX0" fmla="*/ 23021 w 187047"/>
              <a:gd name="connsiteY0" fmla="*/ 2107 h 171873"/>
              <a:gd name="connsiteX1" fmla="*/ 44452 w 187047"/>
              <a:gd name="connsiteY1" fmla="*/ 9251 h 171873"/>
              <a:gd name="connsiteX2" fmla="*/ 46833 w 187047"/>
              <a:gd name="connsiteY2" fmla="*/ 37826 h 171873"/>
              <a:gd name="connsiteX3" fmla="*/ 52250 w 187047"/>
              <a:gd name="connsiteY3" fmla="*/ 58649 h 171873"/>
              <a:gd name="connsiteX4" fmla="*/ 80171 w 187047"/>
              <a:gd name="connsiteY4" fmla="*/ 66401 h 171873"/>
              <a:gd name="connsiteX5" fmla="*/ 103983 w 187047"/>
              <a:gd name="connsiteY5" fmla="*/ 66401 h 171873"/>
              <a:gd name="connsiteX6" fmla="*/ 151608 w 187047"/>
              <a:gd name="connsiteY6" fmla="*/ 61638 h 171873"/>
              <a:gd name="connsiteX7" fmla="*/ 187047 w 187047"/>
              <a:gd name="connsiteY7" fmla="*/ 68175 h 171873"/>
              <a:gd name="connsiteX8" fmla="*/ 153942 w 187047"/>
              <a:gd name="connsiteY8" fmla="*/ 86758 h 171873"/>
              <a:gd name="connsiteX9" fmla="*/ 120652 w 187047"/>
              <a:gd name="connsiteY9" fmla="*/ 90213 h 171873"/>
              <a:gd name="connsiteX10" fmla="*/ 135015 w 187047"/>
              <a:gd name="connsiteY10" fmla="*/ 104371 h 171873"/>
              <a:gd name="connsiteX11" fmla="*/ 125415 w 187047"/>
              <a:gd name="connsiteY11" fmla="*/ 116407 h 171873"/>
              <a:gd name="connsiteX12" fmla="*/ 135275 w 187047"/>
              <a:gd name="connsiteY12" fmla="*/ 129028 h 171873"/>
              <a:gd name="connsiteX13" fmla="*/ 125415 w 187047"/>
              <a:gd name="connsiteY13" fmla="*/ 140220 h 171873"/>
              <a:gd name="connsiteX14" fmla="*/ 133503 w 187047"/>
              <a:gd name="connsiteY14" fmla="*/ 152475 h 171873"/>
              <a:gd name="connsiteX15" fmla="*/ 114687 w 187047"/>
              <a:gd name="connsiteY15" fmla="*/ 171666 h 171873"/>
              <a:gd name="connsiteX16" fmla="*/ 89696 w 187047"/>
              <a:gd name="connsiteY16" fmla="*/ 171176 h 171873"/>
              <a:gd name="connsiteX17" fmla="*/ 25402 w 187047"/>
              <a:gd name="connsiteY17" fmla="*/ 168795 h 171873"/>
              <a:gd name="connsiteX18" fmla="*/ 988 w 187047"/>
              <a:gd name="connsiteY18" fmla="*/ 138483 h 171873"/>
              <a:gd name="connsiteX19" fmla="*/ 8733 w 187047"/>
              <a:gd name="connsiteY19" fmla="*/ 90213 h 171873"/>
              <a:gd name="connsiteX20" fmla="*/ 21276 w 187047"/>
              <a:gd name="connsiteY20" fmla="*/ 31355 h 171873"/>
              <a:gd name="connsiteX21" fmla="*/ 23021 w 187047"/>
              <a:gd name="connsiteY21" fmla="*/ 2107 h 171873"/>
              <a:gd name="connsiteX0" fmla="*/ 23021 w 187047"/>
              <a:gd name="connsiteY0" fmla="*/ 2107 h 171873"/>
              <a:gd name="connsiteX1" fmla="*/ 44452 w 187047"/>
              <a:gd name="connsiteY1" fmla="*/ 9251 h 171873"/>
              <a:gd name="connsiteX2" fmla="*/ 46833 w 187047"/>
              <a:gd name="connsiteY2" fmla="*/ 37826 h 171873"/>
              <a:gd name="connsiteX3" fmla="*/ 52250 w 187047"/>
              <a:gd name="connsiteY3" fmla="*/ 58649 h 171873"/>
              <a:gd name="connsiteX4" fmla="*/ 80171 w 187047"/>
              <a:gd name="connsiteY4" fmla="*/ 66401 h 171873"/>
              <a:gd name="connsiteX5" fmla="*/ 103983 w 187047"/>
              <a:gd name="connsiteY5" fmla="*/ 66401 h 171873"/>
              <a:gd name="connsiteX6" fmla="*/ 151608 w 187047"/>
              <a:gd name="connsiteY6" fmla="*/ 61638 h 171873"/>
              <a:gd name="connsiteX7" fmla="*/ 187047 w 187047"/>
              <a:gd name="connsiteY7" fmla="*/ 68175 h 171873"/>
              <a:gd name="connsiteX8" fmla="*/ 153942 w 187047"/>
              <a:gd name="connsiteY8" fmla="*/ 86758 h 171873"/>
              <a:gd name="connsiteX9" fmla="*/ 120652 w 187047"/>
              <a:gd name="connsiteY9" fmla="*/ 90213 h 171873"/>
              <a:gd name="connsiteX10" fmla="*/ 135015 w 187047"/>
              <a:gd name="connsiteY10" fmla="*/ 104371 h 171873"/>
              <a:gd name="connsiteX11" fmla="*/ 125415 w 187047"/>
              <a:gd name="connsiteY11" fmla="*/ 116407 h 171873"/>
              <a:gd name="connsiteX12" fmla="*/ 135275 w 187047"/>
              <a:gd name="connsiteY12" fmla="*/ 129028 h 171873"/>
              <a:gd name="connsiteX13" fmla="*/ 125415 w 187047"/>
              <a:gd name="connsiteY13" fmla="*/ 140220 h 171873"/>
              <a:gd name="connsiteX14" fmla="*/ 133503 w 187047"/>
              <a:gd name="connsiteY14" fmla="*/ 152475 h 171873"/>
              <a:gd name="connsiteX15" fmla="*/ 114687 w 187047"/>
              <a:gd name="connsiteY15" fmla="*/ 171666 h 171873"/>
              <a:gd name="connsiteX16" fmla="*/ 89696 w 187047"/>
              <a:gd name="connsiteY16" fmla="*/ 171176 h 171873"/>
              <a:gd name="connsiteX17" fmla="*/ 25402 w 187047"/>
              <a:gd name="connsiteY17" fmla="*/ 168795 h 171873"/>
              <a:gd name="connsiteX18" fmla="*/ 988 w 187047"/>
              <a:gd name="connsiteY18" fmla="*/ 138483 h 171873"/>
              <a:gd name="connsiteX19" fmla="*/ 8733 w 187047"/>
              <a:gd name="connsiteY19" fmla="*/ 90213 h 171873"/>
              <a:gd name="connsiteX20" fmla="*/ 21276 w 187047"/>
              <a:gd name="connsiteY20" fmla="*/ 31355 h 171873"/>
              <a:gd name="connsiteX21" fmla="*/ 23021 w 187047"/>
              <a:gd name="connsiteY21" fmla="*/ 2107 h 171873"/>
              <a:gd name="connsiteX0" fmla="*/ 23021 w 187047"/>
              <a:gd name="connsiteY0" fmla="*/ 2107 h 171873"/>
              <a:gd name="connsiteX1" fmla="*/ 44452 w 187047"/>
              <a:gd name="connsiteY1" fmla="*/ 9251 h 171873"/>
              <a:gd name="connsiteX2" fmla="*/ 46833 w 187047"/>
              <a:gd name="connsiteY2" fmla="*/ 37826 h 171873"/>
              <a:gd name="connsiteX3" fmla="*/ 52250 w 187047"/>
              <a:gd name="connsiteY3" fmla="*/ 58649 h 171873"/>
              <a:gd name="connsiteX4" fmla="*/ 80171 w 187047"/>
              <a:gd name="connsiteY4" fmla="*/ 66401 h 171873"/>
              <a:gd name="connsiteX5" fmla="*/ 103983 w 187047"/>
              <a:gd name="connsiteY5" fmla="*/ 66401 h 171873"/>
              <a:gd name="connsiteX6" fmla="*/ 151608 w 187047"/>
              <a:gd name="connsiteY6" fmla="*/ 61638 h 171873"/>
              <a:gd name="connsiteX7" fmla="*/ 187047 w 187047"/>
              <a:gd name="connsiteY7" fmla="*/ 68175 h 171873"/>
              <a:gd name="connsiteX8" fmla="*/ 153942 w 187047"/>
              <a:gd name="connsiteY8" fmla="*/ 86758 h 171873"/>
              <a:gd name="connsiteX9" fmla="*/ 120652 w 187047"/>
              <a:gd name="connsiteY9" fmla="*/ 90213 h 171873"/>
              <a:gd name="connsiteX10" fmla="*/ 135015 w 187047"/>
              <a:gd name="connsiteY10" fmla="*/ 104371 h 171873"/>
              <a:gd name="connsiteX11" fmla="*/ 125415 w 187047"/>
              <a:gd name="connsiteY11" fmla="*/ 116407 h 171873"/>
              <a:gd name="connsiteX12" fmla="*/ 135275 w 187047"/>
              <a:gd name="connsiteY12" fmla="*/ 129028 h 171873"/>
              <a:gd name="connsiteX13" fmla="*/ 125415 w 187047"/>
              <a:gd name="connsiteY13" fmla="*/ 140220 h 171873"/>
              <a:gd name="connsiteX14" fmla="*/ 133503 w 187047"/>
              <a:gd name="connsiteY14" fmla="*/ 152475 h 171873"/>
              <a:gd name="connsiteX15" fmla="*/ 114687 w 187047"/>
              <a:gd name="connsiteY15" fmla="*/ 171666 h 171873"/>
              <a:gd name="connsiteX16" fmla="*/ 89696 w 187047"/>
              <a:gd name="connsiteY16" fmla="*/ 171176 h 171873"/>
              <a:gd name="connsiteX17" fmla="*/ 25402 w 187047"/>
              <a:gd name="connsiteY17" fmla="*/ 168795 h 171873"/>
              <a:gd name="connsiteX18" fmla="*/ 988 w 187047"/>
              <a:gd name="connsiteY18" fmla="*/ 138483 h 171873"/>
              <a:gd name="connsiteX19" fmla="*/ 8733 w 187047"/>
              <a:gd name="connsiteY19" fmla="*/ 90213 h 171873"/>
              <a:gd name="connsiteX20" fmla="*/ 21276 w 187047"/>
              <a:gd name="connsiteY20" fmla="*/ 31355 h 171873"/>
              <a:gd name="connsiteX21" fmla="*/ 23021 w 187047"/>
              <a:gd name="connsiteY21" fmla="*/ 2107 h 171873"/>
              <a:gd name="connsiteX0" fmla="*/ 22053 w 186079"/>
              <a:gd name="connsiteY0" fmla="*/ 2107 h 171873"/>
              <a:gd name="connsiteX1" fmla="*/ 43484 w 186079"/>
              <a:gd name="connsiteY1" fmla="*/ 9251 h 171873"/>
              <a:gd name="connsiteX2" fmla="*/ 45865 w 186079"/>
              <a:gd name="connsiteY2" fmla="*/ 37826 h 171873"/>
              <a:gd name="connsiteX3" fmla="*/ 51282 w 186079"/>
              <a:gd name="connsiteY3" fmla="*/ 58649 h 171873"/>
              <a:gd name="connsiteX4" fmla="*/ 79203 w 186079"/>
              <a:gd name="connsiteY4" fmla="*/ 66401 h 171873"/>
              <a:gd name="connsiteX5" fmla="*/ 103015 w 186079"/>
              <a:gd name="connsiteY5" fmla="*/ 66401 h 171873"/>
              <a:gd name="connsiteX6" fmla="*/ 150640 w 186079"/>
              <a:gd name="connsiteY6" fmla="*/ 61638 h 171873"/>
              <a:gd name="connsiteX7" fmla="*/ 186079 w 186079"/>
              <a:gd name="connsiteY7" fmla="*/ 68175 h 171873"/>
              <a:gd name="connsiteX8" fmla="*/ 152974 w 186079"/>
              <a:gd name="connsiteY8" fmla="*/ 86758 h 171873"/>
              <a:gd name="connsiteX9" fmla="*/ 119684 w 186079"/>
              <a:gd name="connsiteY9" fmla="*/ 90213 h 171873"/>
              <a:gd name="connsiteX10" fmla="*/ 134047 w 186079"/>
              <a:gd name="connsiteY10" fmla="*/ 104371 h 171873"/>
              <a:gd name="connsiteX11" fmla="*/ 124447 w 186079"/>
              <a:gd name="connsiteY11" fmla="*/ 116407 h 171873"/>
              <a:gd name="connsiteX12" fmla="*/ 134307 w 186079"/>
              <a:gd name="connsiteY12" fmla="*/ 129028 h 171873"/>
              <a:gd name="connsiteX13" fmla="*/ 124447 w 186079"/>
              <a:gd name="connsiteY13" fmla="*/ 140220 h 171873"/>
              <a:gd name="connsiteX14" fmla="*/ 132535 w 186079"/>
              <a:gd name="connsiteY14" fmla="*/ 152475 h 171873"/>
              <a:gd name="connsiteX15" fmla="*/ 113719 w 186079"/>
              <a:gd name="connsiteY15" fmla="*/ 171666 h 171873"/>
              <a:gd name="connsiteX16" fmla="*/ 88728 w 186079"/>
              <a:gd name="connsiteY16" fmla="*/ 171176 h 171873"/>
              <a:gd name="connsiteX17" fmla="*/ 24434 w 186079"/>
              <a:gd name="connsiteY17" fmla="*/ 168795 h 171873"/>
              <a:gd name="connsiteX18" fmla="*/ 20 w 186079"/>
              <a:gd name="connsiteY18" fmla="*/ 138483 h 171873"/>
              <a:gd name="connsiteX19" fmla="*/ 20308 w 186079"/>
              <a:gd name="connsiteY19" fmla="*/ 31355 h 171873"/>
              <a:gd name="connsiteX20" fmla="*/ 22053 w 186079"/>
              <a:gd name="connsiteY20" fmla="*/ 2107 h 171873"/>
              <a:gd name="connsiteX0" fmla="*/ 22484 w 186510"/>
              <a:gd name="connsiteY0" fmla="*/ 2107 h 171873"/>
              <a:gd name="connsiteX1" fmla="*/ 43915 w 186510"/>
              <a:gd name="connsiteY1" fmla="*/ 9251 h 171873"/>
              <a:gd name="connsiteX2" fmla="*/ 46296 w 186510"/>
              <a:gd name="connsiteY2" fmla="*/ 37826 h 171873"/>
              <a:gd name="connsiteX3" fmla="*/ 51713 w 186510"/>
              <a:gd name="connsiteY3" fmla="*/ 58649 h 171873"/>
              <a:gd name="connsiteX4" fmla="*/ 79634 w 186510"/>
              <a:gd name="connsiteY4" fmla="*/ 66401 h 171873"/>
              <a:gd name="connsiteX5" fmla="*/ 103446 w 186510"/>
              <a:gd name="connsiteY5" fmla="*/ 66401 h 171873"/>
              <a:gd name="connsiteX6" fmla="*/ 151071 w 186510"/>
              <a:gd name="connsiteY6" fmla="*/ 61638 h 171873"/>
              <a:gd name="connsiteX7" fmla="*/ 186510 w 186510"/>
              <a:gd name="connsiteY7" fmla="*/ 68175 h 171873"/>
              <a:gd name="connsiteX8" fmla="*/ 153405 w 186510"/>
              <a:gd name="connsiteY8" fmla="*/ 86758 h 171873"/>
              <a:gd name="connsiteX9" fmla="*/ 120115 w 186510"/>
              <a:gd name="connsiteY9" fmla="*/ 90213 h 171873"/>
              <a:gd name="connsiteX10" fmla="*/ 134478 w 186510"/>
              <a:gd name="connsiteY10" fmla="*/ 104371 h 171873"/>
              <a:gd name="connsiteX11" fmla="*/ 124878 w 186510"/>
              <a:gd name="connsiteY11" fmla="*/ 116407 h 171873"/>
              <a:gd name="connsiteX12" fmla="*/ 134738 w 186510"/>
              <a:gd name="connsiteY12" fmla="*/ 129028 h 171873"/>
              <a:gd name="connsiteX13" fmla="*/ 124878 w 186510"/>
              <a:gd name="connsiteY13" fmla="*/ 140220 h 171873"/>
              <a:gd name="connsiteX14" fmla="*/ 132966 w 186510"/>
              <a:gd name="connsiteY14" fmla="*/ 152475 h 171873"/>
              <a:gd name="connsiteX15" fmla="*/ 114150 w 186510"/>
              <a:gd name="connsiteY15" fmla="*/ 171666 h 171873"/>
              <a:gd name="connsiteX16" fmla="*/ 89159 w 186510"/>
              <a:gd name="connsiteY16" fmla="*/ 171176 h 171873"/>
              <a:gd name="connsiteX17" fmla="*/ 24865 w 186510"/>
              <a:gd name="connsiteY17" fmla="*/ 168795 h 171873"/>
              <a:gd name="connsiteX18" fmla="*/ 451 w 186510"/>
              <a:gd name="connsiteY18" fmla="*/ 138483 h 171873"/>
              <a:gd name="connsiteX19" fmla="*/ 20739 w 186510"/>
              <a:gd name="connsiteY19" fmla="*/ 31355 h 171873"/>
              <a:gd name="connsiteX20" fmla="*/ 22484 w 186510"/>
              <a:gd name="connsiteY20" fmla="*/ 2107 h 171873"/>
              <a:gd name="connsiteX0" fmla="*/ 22484 w 186510"/>
              <a:gd name="connsiteY0" fmla="*/ 2107 h 171873"/>
              <a:gd name="connsiteX1" fmla="*/ 43915 w 186510"/>
              <a:gd name="connsiteY1" fmla="*/ 9251 h 171873"/>
              <a:gd name="connsiteX2" fmla="*/ 46296 w 186510"/>
              <a:gd name="connsiteY2" fmla="*/ 37826 h 171873"/>
              <a:gd name="connsiteX3" fmla="*/ 51713 w 186510"/>
              <a:gd name="connsiteY3" fmla="*/ 58649 h 171873"/>
              <a:gd name="connsiteX4" fmla="*/ 103446 w 186510"/>
              <a:gd name="connsiteY4" fmla="*/ 66401 h 171873"/>
              <a:gd name="connsiteX5" fmla="*/ 151071 w 186510"/>
              <a:gd name="connsiteY5" fmla="*/ 61638 h 171873"/>
              <a:gd name="connsiteX6" fmla="*/ 186510 w 186510"/>
              <a:gd name="connsiteY6" fmla="*/ 68175 h 171873"/>
              <a:gd name="connsiteX7" fmla="*/ 153405 w 186510"/>
              <a:gd name="connsiteY7" fmla="*/ 86758 h 171873"/>
              <a:gd name="connsiteX8" fmla="*/ 120115 w 186510"/>
              <a:gd name="connsiteY8" fmla="*/ 90213 h 171873"/>
              <a:gd name="connsiteX9" fmla="*/ 134478 w 186510"/>
              <a:gd name="connsiteY9" fmla="*/ 104371 h 171873"/>
              <a:gd name="connsiteX10" fmla="*/ 124878 w 186510"/>
              <a:gd name="connsiteY10" fmla="*/ 116407 h 171873"/>
              <a:gd name="connsiteX11" fmla="*/ 134738 w 186510"/>
              <a:gd name="connsiteY11" fmla="*/ 129028 h 171873"/>
              <a:gd name="connsiteX12" fmla="*/ 124878 w 186510"/>
              <a:gd name="connsiteY12" fmla="*/ 140220 h 171873"/>
              <a:gd name="connsiteX13" fmla="*/ 132966 w 186510"/>
              <a:gd name="connsiteY13" fmla="*/ 152475 h 171873"/>
              <a:gd name="connsiteX14" fmla="*/ 114150 w 186510"/>
              <a:gd name="connsiteY14" fmla="*/ 171666 h 171873"/>
              <a:gd name="connsiteX15" fmla="*/ 89159 w 186510"/>
              <a:gd name="connsiteY15" fmla="*/ 171176 h 171873"/>
              <a:gd name="connsiteX16" fmla="*/ 24865 w 186510"/>
              <a:gd name="connsiteY16" fmla="*/ 168795 h 171873"/>
              <a:gd name="connsiteX17" fmla="*/ 451 w 186510"/>
              <a:gd name="connsiteY17" fmla="*/ 138483 h 171873"/>
              <a:gd name="connsiteX18" fmla="*/ 20739 w 186510"/>
              <a:gd name="connsiteY18" fmla="*/ 31355 h 171873"/>
              <a:gd name="connsiteX19" fmla="*/ 22484 w 186510"/>
              <a:gd name="connsiteY19" fmla="*/ 2107 h 171873"/>
              <a:gd name="connsiteX0" fmla="*/ 22484 w 186510"/>
              <a:gd name="connsiteY0" fmla="*/ 2107 h 171873"/>
              <a:gd name="connsiteX1" fmla="*/ 43915 w 186510"/>
              <a:gd name="connsiteY1" fmla="*/ 9251 h 171873"/>
              <a:gd name="connsiteX2" fmla="*/ 46296 w 186510"/>
              <a:gd name="connsiteY2" fmla="*/ 37826 h 171873"/>
              <a:gd name="connsiteX3" fmla="*/ 51713 w 186510"/>
              <a:gd name="connsiteY3" fmla="*/ 58649 h 171873"/>
              <a:gd name="connsiteX4" fmla="*/ 103446 w 186510"/>
              <a:gd name="connsiteY4" fmla="*/ 66401 h 171873"/>
              <a:gd name="connsiteX5" fmla="*/ 151071 w 186510"/>
              <a:gd name="connsiteY5" fmla="*/ 61638 h 171873"/>
              <a:gd name="connsiteX6" fmla="*/ 186510 w 186510"/>
              <a:gd name="connsiteY6" fmla="*/ 68175 h 171873"/>
              <a:gd name="connsiteX7" fmla="*/ 153405 w 186510"/>
              <a:gd name="connsiteY7" fmla="*/ 86758 h 171873"/>
              <a:gd name="connsiteX8" fmla="*/ 120115 w 186510"/>
              <a:gd name="connsiteY8" fmla="*/ 90213 h 171873"/>
              <a:gd name="connsiteX9" fmla="*/ 134478 w 186510"/>
              <a:gd name="connsiteY9" fmla="*/ 104371 h 171873"/>
              <a:gd name="connsiteX10" fmla="*/ 124878 w 186510"/>
              <a:gd name="connsiteY10" fmla="*/ 116407 h 171873"/>
              <a:gd name="connsiteX11" fmla="*/ 134738 w 186510"/>
              <a:gd name="connsiteY11" fmla="*/ 129028 h 171873"/>
              <a:gd name="connsiteX12" fmla="*/ 124878 w 186510"/>
              <a:gd name="connsiteY12" fmla="*/ 140220 h 171873"/>
              <a:gd name="connsiteX13" fmla="*/ 132966 w 186510"/>
              <a:gd name="connsiteY13" fmla="*/ 152475 h 171873"/>
              <a:gd name="connsiteX14" fmla="*/ 114150 w 186510"/>
              <a:gd name="connsiteY14" fmla="*/ 171666 h 171873"/>
              <a:gd name="connsiteX15" fmla="*/ 89159 w 186510"/>
              <a:gd name="connsiteY15" fmla="*/ 171176 h 171873"/>
              <a:gd name="connsiteX16" fmla="*/ 24865 w 186510"/>
              <a:gd name="connsiteY16" fmla="*/ 168795 h 171873"/>
              <a:gd name="connsiteX17" fmla="*/ 451 w 186510"/>
              <a:gd name="connsiteY17" fmla="*/ 138483 h 171873"/>
              <a:gd name="connsiteX18" fmla="*/ 20739 w 186510"/>
              <a:gd name="connsiteY18" fmla="*/ 31355 h 171873"/>
              <a:gd name="connsiteX19" fmla="*/ 22484 w 186510"/>
              <a:gd name="connsiteY19" fmla="*/ 2107 h 171873"/>
              <a:gd name="connsiteX0" fmla="*/ 22484 w 186510"/>
              <a:gd name="connsiteY0" fmla="*/ 2107 h 171873"/>
              <a:gd name="connsiteX1" fmla="*/ 43915 w 186510"/>
              <a:gd name="connsiteY1" fmla="*/ 9251 h 171873"/>
              <a:gd name="connsiteX2" fmla="*/ 46296 w 186510"/>
              <a:gd name="connsiteY2" fmla="*/ 37826 h 171873"/>
              <a:gd name="connsiteX3" fmla="*/ 51713 w 186510"/>
              <a:gd name="connsiteY3" fmla="*/ 58649 h 171873"/>
              <a:gd name="connsiteX4" fmla="*/ 103446 w 186510"/>
              <a:gd name="connsiteY4" fmla="*/ 66401 h 171873"/>
              <a:gd name="connsiteX5" fmla="*/ 151071 w 186510"/>
              <a:gd name="connsiteY5" fmla="*/ 61638 h 171873"/>
              <a:gd name="connsiteX6" fmla="*/ 186510 w 186510"/>
              <a:gd name="connsiteY6" fmla="*/ 68175 h 171873"/>
              <a:gd name="connsiteX7" fmla="*/ 153405 w 186510"/>
              <a:gd name="connsiteY7" fmla="*/ 86758 h 171873"/>
              <a:gd name="connsiteX8" fmla="*/ 120115 w 186510"/>
              <a:gd name="connsiteY8" fmla="*/ 90213 h 171873"/>
              <a:gd name="connsiteX9" fmla="*/ 134478 w 186510"/>
              <a:gd name="connsiteY9" fmla="*/ 104371 h 171873"/>
              <a:gd name="connsiteX10" fmla="*/ 124878 w 186510"/>
              <a:gd name="connsiteY10" fmla="*/ 116407 h 171873"/>
              <a:gd name="connsiteX11" fmla="*/ 134738 w 186510"/>
              <a:gd name="connsiteY11" fmla="*/ 129028 h 171873"/>
              <a:gd name="connsiteX12" fmla="*/ 124878 w 186510"/>
              <a:gd name="connsiteY12" fmla="*/ 140220 h 171873"/>
              <a:gd name="connsiteX13" fmla="*/ 132966 w 186510"/>
              <a:gd name="connsiteY13" fmla="*/ 152475 h 171873"/>
              <a:gd name="connsiteX14" fmla="*/ 114150 w 186510"/>
              <a:gd name="connsiteY14" fmla="*/ 171666 h 171873"/>
              <a:gd name="connsiteX15" fmla="*/ 89159 w 186510"/>
              <a:gd name="connsiteY15" fmla="*/ 171176 h 171873"/>
              <a:gd name="connsiteX16" fmla="*/ 24865 w 186510"/>
              <a:gd name="connsiteY16" fmla="*/ 168795 h 171873"/>
              <a:gd name="connsiteX17" fmla="*/ 451 w 186510"/>
              <a:gd name="connsiteY17" fmla="*/ 138483 h 171873"/>
              <a:gd name="connsiteX18" fmla="*/ 20739 w 186510"/>
              <a:gd name="connsiteY18" fmla="*/ 31355 h 171873"/>
              <a:gd name="connsiteX19" fmla="*/ 22484 w 186510"/>
              <a:gd name="connsiteY19" fmla="*/ 2107 h 171873"/>
              <a:gd name="connsiteX0" fmla="*/ 22484 w 186510"/>
              <a:gd name="connsiteY0" fmla="*/ 2107 h 177243"/>
              <a:gd name="connsiteX1" fmla="*/ 43915 w 186510"/>
              <a:gd name="connsiteY1" fmla="*/ 9251 h 177243"/>
              <a:gd name="connsiteX2" fmla="*/ 46296 w 186510"/>
              <a:gd name="connsiteY2" fmla="*/ 37826 h 177243"/>
              <a:gd name="connsiteX3" fmla="*/ 51713 w 186510"/>
              <a:gd name="connsiteY3" fmla="*/ 58649 h 177243"/>
              <a:gd name="connsiteX4" fmla="*/ 103446 w 186510"/>
              <a:gd name="connsiteY4" fmla="*/ 66401 h 177243"/>
              <a:gd name="connsiteX5" fmla="*/ 151071 w 186510"/>
              <a:gd name="connsiteY5" fmla="*/ 61638 h 177243"/>
              <a:gd name="connsiteX6" fmla="*/ 186510 w 186510"/>
              <a:gd name="connsiteY6" fmla="*/ 68175 h 177243"/>
              <a:gd name="connsiteX7" fmla="*/ 153405 w 186510"/>
              <a:gd name="connsiteY7" fmla="*/ 86758 h 177243"/>
              <a:gd name="connsiteX8" fmla="*/ 120115 w 186510"/>
              <a:gd name="connsiteY8" fmla="*/ 90213 h 177243"/>
              <a:gd name="connsiteX9" fmla="*/ 134478 w 186510"/>
              <a:gd name="connsiteY9" fmla="*/ 104371 h 177243"/>
              <a:gd name="connsiteX10" fmla="*/ 124878 w 186510"/>
              <a:gd name="connsiteY10" fmla="*/ 116407 h 177243"/>
              <a:gd name="connsiteX11" fmla="*/ 134738 w 186510"/>
              <a:gd name="connsiteY11" fmla="*/ 129028 h 177243"/>
              <a:gd name="connsiteX12" fmla="*/ 124878 w 186510"/>
              <a:gd name="connsiteY12" fmla="*/ 140220 h 177243"/>
              <a:gd name="connsiteX13" fmla="*/ 132966 w 186510"/>
              <a:gd name="connsiteY13" fmla="*/ 152475 h 177243"/>
              <a:gd name="connsiteX14" fmla="*/ 114150 w 186510"/>
              <a:gd name="connsiteY14" fmla="*/ 171666 h 177243"/>
              <a:gd name="connsiteX15" fmla="*/ 59701 w 186510"/>
              <a:gd name="connsiteY15" fmla="*/ 177219 h 177243"/>
              <a:gd name="connsiteX16" fmla="*/ 24865 w 186510"/>
              <a:gd name="connsiteY16" fmla="*/ 168795 h 177243"/>
              <a:gd name="connsiteX17" fmla="*/ 451 w 186510"/>
              <a:gd name="connsiteY17" fmla="*/ 138483 h 177243"/>
              <a:gd name="connsiteX18" fmla="*/ 20739 w 186510"/>
              <a:gd name="connsiteY18" fmla="*/ 31355 h 177243"/>
              <a:gd name="connsiteX19" fmla="*/ 22484 w 186510"/>
              <a:gd name="connsiteY19" fmla="*/ 2107 h 177243"/>
              <a:gd name="connsiteX0" fmla="*/ 22484 w 186510"/>
              <a:gd name="connsiteY0" fmla="*/ 2107 h 177260"/>
              <a:gd name="connsiteX1" fmla="*/ 43915 w 186510"/>
              <a:gd name="connsiteY1" fmla="*/ 9251 h 177260"/>
              <a:gd name="connsiteX2" fmla="*/ 46296 w 186510"/>
              <a:gd name="connsiteY2" fmla="*/ 37826 h 177260"/>
              <a:gd name="connsiteX3" fmla="*/ 51713 w 186510"/>
              <a:gd name="connsiteY3" fmla="*/ 58649 h 177260"/>
              <a:gd name="connsiteX4" fmla="*/ 103446 w 186510"/>
              <a:gd name="connsiteY4" fmla="*/ 66401 h 177260"/>
              <a:gd name="connsiteX5" fmla="*/ 151071 w 186510"/>
              <a:gd name="connsiteY5" fmla="*/ 61638 h 177260"/>
              <a:gd name="connsiteX6" fmla="*/ 186510 w 186510"/>
              <a:gd name="connsiteY6" fmla="*/ 68175 h 177260"/>
              <a:gd name="connsiteX7" fmla="*/ 153405 w 186510"/>
              <a:gd name="connsiteY7" fmla="*/ 86758 h 177260"/>
              <a:gd name="connsiteX8" fmla="*/ 120115 w 186510"/>
              <a:gd name="connsiteY8" fmla="*/ 90213 h 177260"/>
              <a:gd name="connsiteX9" fmla="*/ 134478 w 186510"/>
              <a:gd name="connsiteY9" fmla="*/ 104371 h 177260"/>
              <a:gd name="connsiteX10" fmla="*/ 124878 w 186510"/>
              <a:gd name="connsiteY10" fmla="*/ 116407 h 177260"/>
              <a:gd name="connsiteX11" fmla="*/ 134738 w 186510"/>
              <a:gd name="connsiteY11" fmla="*/ 129028 h 177260"/>
              <a:gd name="connsiteX12" fmla="*/ 124878 w 186510"/>
              <a:gd name="connsiteY12" fmla="*/ 140220 h 177260"/>
              <a:gd name="connsiteX13" fmla="*/ 132966 w 186510"/>
              <a:gd name="connsiteY13" fmla="*/ 152475 h 177260"/>
              <a:gd name="connsiteX14" fmla="*/ 113394 w 186510"/>
              <a:gd name="connsiteY14" fmla="*/ 172421 h 177260"/>
              <a:gd name="connsiteX15" fmla="*/ 59701 w 186510"/>
              <a:gd name="connsiteY15" fmla="*/ 177219 h 177260"/>
              <a:gd name="connsiteX16" fmla="*/ 24865 w 186510"/>
              <a:gd name="connsiteY16" fmla="*/ 168795 h 177260"/>
              <a:gd name="connsiteX17" fmla="*/ 451 w 186510"/>
              <a:gd name="connsiteY17" fmla="*/ 138483 h 177260"/>
              <a:gd name="connsiteX18" fmla="*/ 20739 w 186510"/>
              <a:gd name="connsiteY18" fmla="*/ 31355 h 177260"/>
              <a:gd name="connsiteX19" fmla="*/ 22484 w 186510"/>
              <a:gd name="connsiteY19" fmla="*/ 2107 h 177260"/>
              <a:gd name="connsiteX0" fmla="*/ 22484 w 186510"/>
              <a:gd name="connsiteY0" fmla="*/ 2107 h 178007"/>
              <a:gd name="connsiteX1" fmla="*/ 43915 w 186510"/>
              <a:gd name="connsiteY1" fmla="*/ 9251 h 178007"/>
              <a:gd name="connsiteX2" fmla="*/ 46296 w 186510"/>
              <a:gd name="connsiteY2" fmla="*/ 37826 h 178007"/>
              <a:gd name="connsiteX3" fmla="*/ 51713 w 186510"/>
              <a:gd name="connsiteY3" fmla="*/ 58649 h 178007"/>
              <a:gd name="connsiteX4" fmla="*/ 103446 w 186510"/>
              <a:gd name="connsiteY4" fmla="*/ 66401 h 178007"/>
              <a:gd name="connsiteX5" fmla="*/ 151071 w 186510"/>
              <a:gd name="connsiteY5" fmla="*/ 61638 h 178007"/>
              <a:gd name="connsiteX6" fmla="*/ 186510 w 186510"/>
              <a:gd name="connsiteY6" fmla="*/ 68175 h 178007"/>
              <a:gd name="connsiteX7" fmla="*/ 153405 w 186510"/>
              <a:gd name="connsiteY7" fmla="*/ 86758 h 178007"/>
              <a:gd name="connsiteX8" fmla="*/ 120115 w 186510"/>
              <a:gd name="connsiteY8" fmla="*/ 90213 h 178007"/>
              <a:gd name="connsiteX9" fmla="*/ 134478 w 186510"/>
              <a:gd name="connsiteY9" fmla="*/ 104371 h 178007"/>
              <a:gd name="connsiteX10" fmla="*/ 124878 w 186510"/>
              <a:gd name="connsiteY10" fmla="*/ 116407 h 178007"/>
              <a:gd name="connsiteX11" fmla="*/ 134738 w 186510"/>
              <a:gd name="connsiteY11" fmla="*/ 129028 h 178007"/>
              <a:gd name="connsiteX12" fmla="*/ 124878 w 186510"/>
              <a:gd name="connsiteY12" fmla="*/ 140220 h 178007"/>
              <a:gd name="connsiteX13" fmla="*/ 132966 w 186510"/>
              <a:gd name="connsiteY13" fmla="*/ 152475 h 178007"/>
              <a:gd name="connsiteX14" fmla="*/ 59701 w 186510"/>
              <a:gd name="connsiteY14" fmla="*/ 177219 h 178007"/>
              <a:gd name="connsiteX15" fmla="*/ 24865 w 186510"/>
              <a:gd name="connsiteY15" fmla="*/ 168795 h 178007"/>
              <a:gd name="connsiteX16" fmla="*/ 451 w 186510"/>
              <a:gd name="connsiteY16" fmla="*/ 138483 h 178007"/>
              <a:gd name="connsiteX17" fmla="*/ 20739 w 186510"/>
              <a:gd name="connsiteY17" fmla="*/ 31355 h 178007"/>
              <a:gd name="connsiteX18" fmla="*/ 22484 w 186510"/>
              <a:gd name="connsiteY18" fmla="*/ 2107 h 178007"/>
              <a:gd name="connsiteX0" fmla="*/ 22484 w 186510"/>
              <a:gd name="connsiteY0" fmla="*/ 2107 h 177778"/>
              <a:gd name="connsiteX1" fmla="*/ 43915 w 186510"/>
              <a:gd name="connsiteY1" fmla="*/ 9251 h 177778"/>
              <a:gd name="connsiteX2" fmla="*/ 46296 w 186510"/>
              <a:gd name="connsiteY2" fmla="*/ 37826 h 177778"/>
              <a:gd name="connsiteX3" fmla="*/ 51713 w 186510"/>
              <a:gd name="connsiteY3" fmla="*/ 58649 h 177778"/>
              <a:gd name="connsiteX4" fmla="*/ 103446 w 186510"/>
              <a:gd name="connsiteY4" fmla="*/ 66401 h 177778"/>
              <a:gd name="connsiteX5" fmla="*/ 151071 w 186510"/>
              <a:gd name="connsiteY5" fmla="*/ 61638 h 177778"/>
              <a:gd name="connsiteX6" fmla="*/ 186510 w 186510"/>
              <a:gd name="connsiteY6" fmla="*/ 68175 h 177778"/>
              <a:gd name="connsiteX7" fmla="*/ 153405 w 186510"/>
              <a:gd name="connsiteY7" fmla="*/ 86758 h 177778"/>
              <a:gd name="connsiteX8" fmla="*/ 120115 w 186510"/>
              <a:gd name="connsiteY8" fmla="*/ 90213 h 177778"/>
              <a:gd name="connsiteX9" fmla="*/ 134478 w 186510"/>
              <a:gd name="connsiteY9" fmla="*/ 104371 h 177778"/>
              <a:gd name="connsiteX10" fmla="*/ 124878 w 186510"/>
              <a:gd name="connsiteY10" fmla="*/ 116407 h 177778"/>
              <a:gd name="connsiteX11" fmla="*/ 134738 w 186510"/>
              <a:gd name="connsiteY11" fmla="*/ 129028 h 177778"/>
              <a:gd name="connsiteX12" fmla="*/ 124878 w 186510"/>
              <a:gd name="connsiteY12" fmla="*/ 140220 h 177778"/>
              <a:gd name="connsiteX13" fmla="*/ 132966 w 186510"/>
              <a:gd name="connsiteY13" fmla="*/ 152475 h 177778"/>
              <a:gd name="connsiteX14" fmla="*/ 59701 w 186510"/>
              <a:gd name="connsiteY14" fmla="*/ 177219 h 177778"/>
              <a:gd name="connsiteX15" fmla="*/ 24865 w 186510"/>
              <a:gd name="connsiteY15" fmla="*/ 168795 h 177778"/>
              <a:gd name="connsiteX16" fmla="*/ 451 w 186510"/>
              <a:gd name="connsiteY16" fmla="*/ 138483 h 177778"/>
              <a:gd name="connsiteX17" fmla="*/ 20739 w 186510"/>
              <a:gd name="connsiteY17" fmla="*/ 31355 h 177778"/>
              <a:gd name="connsiteX18" fmla="*/ 22484 w 186510"/>
              <a:gd name="connsiteY18" fmla="*/ 2107 h 177778"/>
              <a:gd name="connsiteX0" fmla="*/ 22484 w 186510"/>
              <a:gd name="connsiteY0" fmla="*/ 2107 h 177778"/>
              <a:gd name="connsiteX1" fmla="*/ 43915 w 186510"/>
              <a:gd name="connsiteY1" fmla="*/ 9251 h 177778"/>
              <a:gd name="connsiteX2" fmla="*/ 46296 w 186510"/>
              <a:gd name="connsiteY2" fmla="*/ 37826 h 177778"/>
              <a:gd name="connsiteX3" fmla="*/ 51713 w 186510"/>
              <a:gd name="connsiteY3" fmla="*/ 58649 h 177778"/>
              <a:gd name="connsiteX4" fmla="*/ 103446 w 186510"/>
              <a:gd name="connsiteY4" fmla="*/ 66401 h 177778"/>
              <a:gd name="connsiteX5" fmla="*/ 151071 w 186510"/>
              <a:gd name="connsiteY5" fmla="*/ 61638 h 177778"/>
              <a:gd name="connsiteX6" fmla="*/ 186510 w 186510"/>
              <a:gd name="connsiteY6" fmla="*/ 68175 h 177778"/>
              <a:gd name="connsiteX7" fmla="*/ 153405 w 186510"/>
              <a:gd name="connsiteY7" fmla="*/ 86758 h 177778"/>
              <a:gd name="connsiteX8" fmla="*/ 120115 w 186510"/>
              <a:gd name="connsiteY8" fmla="*/ 90213 h 177778"/>
              <a:gd name="connsiteX9" fmla="*/ 134478 w 186510"/>
              <a:gd name="connsiteY9" fmla="*/ 104371 h 177778"/>
              <a:gd name="connsiteX10" fmla="*/ 124878 w 186510"/>
              <a:gd name="connsiteY10" fmla="*/ 116407 h 177778"/>
              <a:gd name="connsiteX11" fmla="*/ 134738 w 186510"/>
              <a:gd name="connsiteY11" fmla="*/ 129028 h 177778"/>
              <a:gd name="connsiteX12" fmla="*/ 124878 w 186510"/>
              <a:gd name="connsiteY12" fmla="*/ 140220 h 177778"/>
              <a:gd name="connsiteX13" fmla="*/ 132966 w 186510"/>
              <a:gd name="connsiteY13" fmla="*/ 152475 h 177778"/>
              <a:gd name="connsiteX14" fmla="*/ 59701 w 186510"/>
              <a:gd name="connsiteY14" fmla="*/ 177219 h 177778"/>
              <a:gd name="connsiteX15" fmla="*/ 24865 w 186510"/>
              <a:gd name="connsiteY15" fmla="*/ 168795 h 177778"/>
              <a:gd name="connsiteX16" fmla="*/ 451 w 186510"/>
              <a:gd name="connsiteY16" fmla="*/ 138483 h 177778"/>
              <a:gd name="connsiteX17" fmla="*/ 20739 w 186510"/>
              <a:gd name="connsiteY17" fmla="*/ 31355 h 177778"/>
              <a:gd name="connsiteX18" fmla="*/ 22484 w 186510"/>
              <a:gd name="connsiteY18" fmla="*/ 2107 h 177778"/>
              <a:gd name="connsiteX0" fmla="*/ 22484 w 186510"/>
              <a:gd name="connsiteY0" fmla="*/ 2107 h 177778"/>
              <a:gd name="connsiteX1" fmla="*/ 43915 w 186510"/>
              <a:gd name="connsiteY1" fmla="*/ 9251 h 177778"/>
              <a:gd name="connsiteX2" fmla="*/ 46296 w 186510"/>
              <a:gd name="connsiteY2" fmla="*/ 37826 h 177778"/>
              <a:gd name="connsiteX3" fmla="*/ 51713 w 186510"/>
              <a:gd name="connsiteY3" fmla="*/ 58649 h 177778"/>
              <a:gd name="connsiteX4" fmla="*/ 103446 w 186510"/>
              <a:gd name="connsiteY4" fmla="*/ 66401 h 177778"/>
              <a:gd name="connsiteX5" fmla="*/ 151071 w 186510"/>
              <a:gd name="connsiteY5" fmla="*/ 61638 h 177778"/>
              <a:gd name="connsiteX6" fmla="*/ 186510 w 186510"/>
              <a:gd name="connsiteY6" fmla="*/ 68175 h 177778"/>
              <a:gd name="connsiteX7" fmla="*/ 153405 w 186510"/>
              <a:gd name="connsiteY7" fmla="*/ 86758 h 177778"/>
              <a:gd name="connsiteX8" fmla="*/ 120115 w 186510"/>
              <a:gd name="connsiteY8" fmla="*/ 90213 h 177778"/>
              <a:gd name="connsiteX9" fmla="*/ 134478 w 186510"/>
              <a:gd name="connsiteY9" fmla="*/ 104371 h 177778"/>
              <a:gd name="connsiteX10" fmla="*/ 124878 w 186510"/>
              <a:gd name="connsiteY10" fmla="*/ 116407 h 177778"/>
              <a:gd name="connsiteX11" fmla="*/ 134738 w 186510"/>
              <a:gd name="connsiteY11" fmla="*/ 129028 h 177778"/>
              <a:gd name="connsiteX12" fmla="*/ 124878 w 186510"/>
              <a:gd name="connsiteY12" fmla="*/ 140220 h 177778"/>
              <a:gd name="connsiteX13" fmla="*/ 132966 w 186510"/>
              <a:gd name="connsiteY13" fmla="*/ 152475 h 177778"/>
              <a:gd name="connsiteX14" fmla="*/ 59701 w 186510"/>
              <a:gd name="connsiteY14" fmla="*/ 177219 h 177778"/>
              <a:gd name="connsiteX15" fmla="*/ 24865 w 186510"/>
              <a:gd name="connsiteY15" fmla="*/ 168795 h 177778"/>
              <a:gd name="connsiteX16" fmla="*/ 451 w 186510"/>
              <a:gd name="connsiteY16" fmla="*/ 138483 h 177778"/>
              <a:gd name="connsiteX17" fmla="*/ 20739 w 186510"/>
              <a:gd name="connsiteY17" fmla="*/ 31355 h 177778"/>
              <a:gd name="connsiteX18" fmla="*/ 22484 w 186510"/>
              <a:gd name="connsiteY18" fmla="*/ 2107 h 177778"/>
              <a:gd name="connsiteX0" fmla="*/ 22484 w 186510"/>
              <a:gd name="connsiteY0" fmla="*/ 2107 h 177726"/>
              <a:gd name="connsiteX1" fmla="*/ 43915 w 186510"/>
              <a:gd name="connsiteY1" fmla="*/ 9251 h 177726"/>
              <a:gd name="connsiteX2" fmla="*/ 46296 w 186510"/>
              <a:gd name="connsiteY2" fmla="*/ 37826 h 177726"/>
              <a:gd name="connsiteX3" fmla="*/ 51713 w 186510"/>
              <a:gd name="connsiteY3" fmla="*/ 58649 h 177726"/>
              <a:gd name="connsiteX4" fmla="*/ 103446 w 186510"/>
              <a:gd name="connsiteY4" fmla="*/ 66401 h 177726"/>
              <a:gd name="connsiteX5" fmla="*/ 151071 w 186510"/>
              <a:gd name="connsiteY5" fmla="*/ 61638 h 177726"/>
              <a:gd name="connsiteX6" fmla="*/ 186510 w 186510"/>
              <a:gd name="connsiteY6" fmla="*/ 68175 h 177726"/>
              <a:gd name="connsiteX7" fmla="*/ 153405 w 186510"/>
              <a:gd name="connsiteY7" fmla="*/ 86758 h 177726"/>
              <a:gd name="connsiteX8" fmla="*/ 120115 w 186510"/>
              <a:gd name="connsiteY8" fmla="*/ 90213 h 177726"/>
              <a:gd name="connsiteX9" fmla="*/ 134478 w 186510"/>
              <a:gd name="connsiteY9" fmla="*/ 104371 h 177726"/>
              <a:gd name="connsiteX10" fmla="*/ 124878 w 186510"/>
              <a:gd name="connsiteY10" fmla="*/ 116407 h 177726"/>
              <a:gd name="connsiteX11" fmla="*/ 134738 w 186510"/>
              <a:gd name="connsiteY11" fmla="*/ 129028 h 177726"/>
              <a:gd name="connsiteX12" fmla="*/ 124878 w 186510"/>
              <a:gd name="connsiteY12" fmla="*/ 140220 h 177726"/>
              <a:gd name="connsiteX13" fmla="*/ 136743 w 186510"/>
              <a:gd name="connsiteY13" fmla="*/ 157007 h 177726"/>
              <a:gd name="connsiteX14" fmla="*/ 59701 w 186510"/>
              <a:gd name="connsiteY14" fmla="*/ 177219 h 177726"/>
              <a:gd name="connsiteX15" fmla="*/ 24865 w 186510"/>
              <a:gd name="connsiteY15" fmla="*/ 168795 h 177726"/>
              <a:gd name="connsiteX16" fmla="*/ 451 w 186510"/>
              <a:gd name="connsiteY16" fmla="*/ 138483 h 177726"/>
              <a:gd name="connsiteX17" fmla="*/ 20739 w 186510"/>
              <a:gd name="connsiteY17" fmla="*/ 31355 h 177726"/>
              <a:gd name="connsiteX18" fmla="*/ 22484 w 186510"/>
              <a:gd name="connsiteY18" fmla="*/ 2107 h 177726"/>
              <a:gd name="connsiteX0" fmla="*/ 22484 w 186510"/>
              <a:gd name="connsiteY0" fmla="*/ 2107 h 178434"/>
              <a:gd name="connsiteX1" fmla="*/ 43915 w 186510"/>
              <a:gd name="connsiteY1" fmla="*/ 9251 h 178434"/>
              <a:gd name="connsiteX2" fmla="*/ 46296 w 186510"/>
              <a:gd name="connsiteY2" fmla="*/ 37826 h 178434"/>
              <a:gd name="connsiteX3" fmla="*/ 51713 w 186510"/>
              <a:gd name="connsiteY3" fmla="*/ 58649 h 178434"/>
              <a:gd name="connsiteX4" fmla="*/ 103446 w 186510"/>
              <a:gd name="connsiteY4" fmla="*/ 66401 h 178434"/>
              <a:gd name="connsiteX5" fmla="*/ 151071 w 186510"/>
              <a:gd name="connsiteY5" fmla="*/ 61638 h 178434"/>
              <a:gd name="connsiteX6" fmla="*/ 186510 w 186510"/>
              <a:gd name="connsiteY6" fmla="*/ 68175 h 178434"/>
              <a:gd name="connsiteX7" fmla="*/ 153405 w 186510"/>
              <a:gd name="connsiteY7" fmla="*/ 86758 h 178434"/>
              <a:gd name="connsiteX8" fmla="*/ 120115 w 186510"/>
              <a:gd name="connsiteY8" fmla="*/ 90213 h 178434"/>
              <a:gd name="connsiteX9" fmla="*/ 134478 w 186510"/>
              <a:gd name="connsiteY9" fmla="*/ 104371 h 178434"/>
              <a:gd name="connsiteX10" fmla="*/ 124878 w 186510"/>
              <a:gd name="connsiteY10" fmla="*/ 116407 h 178434"/>
              <a:gd name="connsiteX11" fmla="*/ 134738 w 186510"/>
              <a:gd name="connsiteY11" fmla="*/ 129028 h 178434"/>
              <a:gd name="connsiteX12" fmla="*/ 124878 w 186510"/>
              <a:gd name="connsiteY12" fmla="*/ 140220 h 178434"/>
              <a:gd name="connsiteX13" fmla="*/ 136743 w 186510"/>
              <a:gd name="connsiteY13" fmla="*/ 157007 h 178434"/>
              <a:gd name="connsiteX14" fmla="*/ 63478 w 186510"/>
              <a:gd name="connsiteY14" fmla="*/ 177974 h 178434"/>
              <a:gd name="connsiteX15" fmla="*/ 24865 w 186510"/>
              <a:gd name="connsiteY15" fmla="*/ 168795 h 178434"/>
              <a:gd name="connsiteX16" fmla="*/ 451 w 186510"/>
              <a:gd name="connsiteY16" fmla="*/ 138483 h 178434"/>
              <a:gd name="connsiteX17" fmla="*/ 20739 w 186510"/>
              <a:gd name="connsiteY17" fmla="*/ 31355 h 178434"/>
              <a:gd name="connsiteX18" fmla="*/ 22484 w 186510"/>
              <a:gd name="connsiteY18" fmla="*/ 2107 h 178434"/>
              <a:gd name="connsiteX0" fmla="*/ 22484 w 186510"/>
              <a:gd name="connsiteY0" fmla="*/ 2107 h 178232"/>
              <a:gd name="connsiteX1" fmla="*/ 43915 w 186510"/>
              <a:gd name="connsiteY1" fmla="*/ 9251 h 178232"/>
              <a:gd name="connsiteX2" fmla="*/ 46296 w 186510"/>
              <a:gd name="connsiteY2" fmla="*/ 37826 h 178232"/>
              <a:gd name="connsiteX3" fmla="*/ 51713 w 186510"/>
              <a:gd name="connsiteY3" fmla="*/ 58649 h 178232"/>
              <a:gd name="connsiteX4" fmla="*/ 103446 w 186510"/>
              <a:gd name="connsiteY4" fmla="*/ 66401 h 178232"/>
              <a:gd name="connsiteX5" fmla="*/ 151071 w 186510"/>
              <a:gd name="connsiteY5" fmla="*/ 61638 h 178232"/>
              <a:gd name="connsiteX6" fmla="*/ 186510 w 186510"/>
              <a:gd name="connsiteY6" fmla="*/ 68175 h 178232"/>
              <a:gd name="connsiteX7" fmla="*/ 153405 w 186510"/>
              <a:gd name="connsiteY7" fmla="*/ 86758 h 178232"/>
              <a:gd name="connsiteX8" fmla="*/ 120115 w 186510"/>
              <a:gd name="connsiteY8" fmla="*/ 90213 h 178232"/>
              <a:gd name="connsiteX9" fmla="*/ 134478 w 186510"/>
              <a:gd name="connsiteY9" fmla="*/ 104371 h 178232"/>
              <a:gd name="connsiteX10" fmla="*/ 124878 w 186510"/>
              <a:gd name="connsiteY10" fmla="*/ 116407 h 178232"/>
              <a:gd name="connsiteX11" fmla="*/ 134738 w 186510"/>
              <a:gd name="connsiteY11" fmla="*/ 129028 h 178232"/>
              <a:gd name="connsiteX12" fmla="*/ 124878 w 186510"/>
              <a:gd name="connsiteY12" fmla="*/ 140220 h 178232"/>
              <a:gd name="connsiteX13" fmla="*/ 136743 w 186510"/>
              <a:gd name="connsiteY13" fmla="*/ 157007 h 178232"/>
              <a:gd name="connsiteX14" fmla="*/ 63478 w 186510"/>
              <a:gd name="connsiteY14" fmla="*/ 177974 h 178232"/>
              <a:gd name="connsiteX15" fmla="*/ 24865 w 186510"/>
              <a:gd name="connsiteY15" fmla="*/ 168795 h 178232"/>
              <a:gd name="connsiteX16" fmla="*/ 451 w 186510"/>
              <a:gd name="connsiteY16" fmla="*/ 138483 h 178232"/>
              <a:gd name="connsiteX17" fmla="*/ 20739 w 186510"/>
              <a:gd name="connsiteY17" fmla="*/ 31355 h 178232"/>
              <a:gd name="connsiteX18" fmla="*/ 22484 w 186510"/>
              <a:gd name="connsiteY18" fmla="*/ 2107 h 178232"/>
              <a:gd name="connsiteX0" fmla="*/ 22484 w 186510"/>
              <a:gd name="connsiteY0" fmla="*/ 2107 h 178232"/>
              <a:gd name="connsiteX1" fmla="*/ 43915 w 186510"/>
              <a:gd name="connsiteY1" fmla="*/ 9251 h 178232"/>
              <a:gd name="connsiteX2" fmla="*/ 46296 w 186510"/>
              <a:gd name="connsiteY2" fmla="*/ 37826 h 178232"/>
              <a:gd name="connsiteX3" fmla="*/ 51713 w 186510"/>
              <a:gd name="connsiteY3" fmla="*/ 58649 h 178232"/>
              <a:gd name="connsiteX4" fmla="*/ 103446 w 186510"/>
              <a:gd name="connsiteY4" fmla="*/ 66401 h 178232"/>
              <a:gd name="connsiteX5" fmla="*/ 151071 w 186510"/>
              <a:gd name="connsiteY5" fmla="*/ 61638 h 178232"/>
              <a:gd name="connsiteX6" fmla="*/ 186510 w 186510"/>
              <a:gd name="connsiteY6" fmla="*/ 68175 h 178232"/>
              <a:gd name="connsiteX7" fmla="*/ 153405 w 186510"/>
              <a:gd name="connsiteY7" fmla="*/ 86758 h 178232"/>
              <a:gd name="connsiteX8" fmla="*/ 120115 w 186510"/>
              <a:gd name="connsiteY8" fmla="*/ 90213 h 178232"/>
              <a:gd name="connsiteX9" fmla="*/ 134478 w 186510"/>
              <a:gd name="connsiteY9" fmla="*/ 104371 h 178232"/>
              <a:gd name="connsiteX10" fmla="*/ 124878 w 186510"/>
              <a:gd name="connsiteY10" fmla="*/ 116407 h 178232"/>
              <a:gd name="connsiteX11" fmla="*/ 134738 w 186510"/>
              <a:gd name="connsiteY11" fmla="*/ 129028 h 178232"/>
              <a:gd name="connsiteX12" fmla="*/ 124878 w 186510"/>
              <a:gd name="connsiteY12" fmla="*/ 140220 h 178232"/>
              <a:gd name="connsiteX13" fmla="*/ 136743 w 186510"/>
              <a:gd name="connsiteY13" fmla="*/ 157007 h 178232"/>
              <a:gd name="connsiteX14" fmla="*/ 63478 w 186510"/>
              <a:gd name="connsiteY14" fmla="*/ 177974 h 178232"/>
              <a:gd name="connsiteX15" fmla="*/ 24865 w 186510"/>
              <a:gd name="connsiteY15" fmla="*/ 168795 h 178232"/>
              <a:gd name="connsiteX16" fmla="*/ 451 w 186510"/>
              <a:gd name="connsiteY16" fmla="*/ 138483 h 178232"/>
              <a:gd name="connsiteX17" fmla="*/ 20739 w 186510"/>
              <a:gd name="connsiteY17" fmla="*/ 31355 h 178232"/>
              <a:gd name="connsiteX18" fmla="*/ 22484 w 186510"/>
              <a:gd name="connsiteY18" fmla="*/ 2107 h 178232"/>
              <a:gd name="connsiteX0" fmla="*/ 22484 w 186510"/>
              <a:gd name="connsiteY0" fmla="*/ 2107 h 178232"/>
              <a:gd name="connsiteX1" fmla="*/ 43915 w 186510"/>
              <a:gd name="connsiteY1" fmla="*/ 9251 h 178232"/>
              <a:gd name="connsiteX2" fmla="*/ 46296 w 186510"/>
              <a:gd name="connsiteY2" fmla="*/ 37826 h 178232"/>
              <a:gd name="connsiteX3" fmla="*/ 51713 w 186510"/>
              <a:gd name="connsiteY3" fmla="*/ 58649 h 178232"/>
              <a:gd name="connsiteX4" fmla="*/ 103446 w 186510"/>
              <a:gd name="connsiteY4" fmla="*/ 66401 h 178232"/>
              <a:gd name="connsiteX5" fmla="*/ 151071 w 186510"/>
              <a:gd name="connsiteY5" fmla="*/ 61638 h 178232"/>
              <a:gd name="connsiteX6" fmla="*/ 186510 w 186510"/>
              <a:gd name="connsiteY6" fmla="*/ 68175 h 178232"/>
              <a:gd name="connsiteX7" fmla="*/ 153405 w 186510"/>
              <a:gd name="connsiteY7" fmla="*/ 86758 h 178232"/>
              <a:gd name="connsiteX8" fmla="*/ 120115 w 186510"/>
              <a:gd name="connsiteY8" fmla="*/ 90213 h 178232"/>
              <a:gd name="connsiteX9" fmla="*/ 134478 w 186510"/>
              <a:gd name="connsiteY9" fmla="*/ 104371 h 178232"/>
              <a:gd name="connsiteX10" fmla="*/ 124878 w 186510"/>
              <a:gd name="connsiteY10" fmla="*/ 116407 h 178232"/>
              <a:gd name="connsiteX11" fmla="*/ 134738 w 186510"/>
              <a:gd name="connsiteY11" fmla="*/ 129028 h 178232"/>
              <a:gd name="connsiteX12" fmla="*/ 124878 w 186510"/>
              <a:gd name="connsiteY12" fmla="*/ 140220 h 178232"/>
              <a:gd name="connsiteX13" fmla="*/ 136743 w 186510"/>
              <a:gd name="connsiteY13" fmla="*/ 157007 h 178232"/>
              <a:gd name="connsiteX14" fmla="*/ 63478 w 186510"/>
              <a:gd name="connsiteY14" fmla="*/ 177974 h 178232"/>
              <a:gd name="connsiteX15" fmla="*/ 24865 w 186510"/>
              <a:gd name="connsiteY15" fmla="*/ 168795 h 178232"/>
              <a:gd name="connsiteX16" fmla="*/ 451 w 186510"/>
              <a:gd name="connsiteY16" fmla="*/ 138483 h 178232"/>
              <a:gd name="connsiteX17" fmla="*/ 20739 w 186510"/>
              <a:gd name="connsiteY17" fmla="*/ 31355 h 178232"/>
              <a:gd name="connsiteX18" fmla="*/ 22484 w 186510"/>
              <a:gd name="connsiteY18" fmla="*/ 2107 h 178232"/>
              <a:gd name="connsiteX0" fmla="*/ 22484 w 186510"/>
              <a:gd name="connsiteY0" fmla="*/ 2107 h 178047"/>
              <a:gd name="connsiteX1" fmla="*/ 43915 w 186510"/>
              <a:gd name="connsiteY1" fmla="*/ 9251 h 178047"/>
              <a:gd name="connsiteX2" fmla="*/ 46296 w 186510"/>
              <a:gd name="connsiteY2" fmla="*/ 37826 h 178047"/>
              <a:gd name="connsiteX3" fmla="*/ 51713 w 186510"/>
              <a:gd name="connsiteY3" fmla="*/ 58649 h 178047"/>
              <a:gd name="connsiteX4" fmla="*/ 103446 w 186510"/>
              <a:gd name="connsiteY4" fmla="*/ 66401 h 178047"/>
              <a:gd name="connsiteX5" fmla="*/ 151071 w 186510"/>
              <a:gd name="connsiteY5" fmla="*/ 61638 h 178047"/>
              <a:gd name="connsiteX6" fmla="*/ 186510 w 186510"/>
              <a:gd name="connsiteY6" fmla="*/ 68175 h 178047"/>
              <a:gd name="connsiteX7" fmla="*/ 153405 w 186510"/>
              <a:gd name="connsiteY7" fmla="*/ 86758 h 178047"/>
              <a:gd name="connsiteX8" fmla="*/ 120115 w 186510"/>
              <a:gd name="connsiteY8" fmla="*/ 90213 h 178047"/>
              <a:gd name="connsiteX9" fmla="*/ 134478 w 186510"/>
              <a:gd name="connsiteY9" fmla="*/ 104371 h 178047"/>
              <a:gd name="connsiteX10" fmla="*/ 124878 w 186510"/>
              <a:gd name="connsiteY10" fmla="*/ 116407 h 178047"/>
              <a:gd name="connsiteX11" fmla="*/ 134738 w 186510"/>
              <a:gd name="connsiteY11" fmla="*/ 129028 h 178047"/>
              <a:gd name="connsiteX12" fmla="*/ 124878 w 186510"/>
              <a:gd name="connsiteY12" fmla="*/ 140220 h 178047"/>
              <a:gd name="connsiteX13" fmla="*/ 136743 w 186510"/>
              <a:gd name="connsiteY13" fmla="*/ 157007 h 178047"/>
              <a:gd name="connsiteX14" fmla="*/ 63478 w 186510"/>
              <a:gd name="connsiteY14" fmla="*/ 177974 h 178047"/>
              <a:gd name="connsiteX15" fmla="*/ 24865 w 186510"/>
              <a:gd name="connsiteY15" fmla="*/ 168795 h 178047"/>
              <a:gd name="connsiteX16" fmla="*/ 451 w 186510"/>
              <a:gd name="connsiteY16" fmla="*/ 138483 h 178047"/>
              <a:gd name="connsiteX17" fmla="*/ 20739 w 186510"/>
              <a:gd name="connsiteY17" fmla="*/ 31355 h 178047"/>
              <a:gd name="connsiteX18" fmla="*/ 22484 w 186510"/>
              <a:gd name="connsiteY18" fmla="*/ 2107 h 178047"/>
              <a:gd name="connsiteX0" fmla="*/ 22484 w 186510"/>
              <a:gd name="connsiteY0" fmla="*/ 2107 h 180285"/>
              <a:gd name="connsiteX1" fmla="*/ 43915 w 186510"/>
              <a:gd name="connsiteY1" fmla="*/ 9251 h 180285"/>
              <a:gd name="connsiteX2" fmla="*/ 46296 w 186510"/>
              <a:gd name="connsiteY2" fmla="*/ 37826 h 180285"/>
              <a:gd name="connsiteX3" fmla="*/ 51713 w 186510"/>
              <a:gd name="connsiteY3" fmla="*/ 58649 h 180285"/>
              <a:gd name="connsiteX4" fmla="*/ 103446 w 186510"/>
              <a:gd name="connsiteY4" fmla="*/ 66401 h 180285"/>
              <a:gd name="connsiteX5" fmla="*/ 151071 w 186510"/>
              <a:gd name="connsiteY5" fmla="*/ 61638 h 180285"/>
              <a:gd name="connsiteX6" fmla="*/ 186510 w 186510"/>
              <a:gd name="connsiteY6" fmla="*/ 68175 h 180285"/>
              <a:gd name="connsiteX7" fmla="*/ 153405 w 186510"/>
              <a:gd name="connsiteY7" fmla="*/ 86758 h 180285"/>
              <a:gd name="connsiteX8" fmla="*/ 120115 w 186510"/>
              <a:gd name="connsiteY8" fmla="*/ 90213 h 180285"/>
              <a:gd name="connsiteX9" fmla="*/ 134478 w 186510"/>
              <a:gd name="connsiteY9" fmla="*/ 104371 h 180285"/>
              <a:gd name="connsiteX10" fmla="*/ 124878 w 186510"/>
              <a:gd name="connsiteY10" fmla="*/ 116407 h 180285"/>
              <a:gd name="connsiteX11" fmla="*/ 134738 w 186510"/>
              <a:gd name="connsiteY11" fmla="*/ 129028 h 180285"/>
              <a:gd name="connsiteX12" fmla="*/ 124878 w 186510"/>
              <a:gd name="connsiteY12" fmla="*/ 140220 h 180285"/>
              <a:gd name="connsiteX13" fmla="*/ 136743 w 186510"/>
              <a:gd name="connsiteY13" fmla="*/ 157007 h 180285"/>
              <a:gd name="connsiteX14" fmla="*/ 63478 w 186510"/>
              <a:gd name="connsiteY14" fmla="*/ 180240 h 180285"/>
              <a:gd name="connsiteX15" fmla="*/ 24865 w 186510"/>
              <a:gd name="connsiteY15" fmla="*/ 168795 h 180285"/>
              <a:gd name="connsiteX16" fmla="*/ 451 w 186510"/>
              <a:gd name="connsiteY16" fmla="*/ 138483 h 180285"/>
              <a:gd name="connsiteX17" fmla="*/ 20739 w 186510"/>
              <a:gd name="connsiteY17" fmla="*/ 31355 h 180285"/>
              <a:gd name="connsiteX18" fmla="*/ 22484 w 186510"/>
              <a:gd name="connsiteY18" fmla="*/ 2107 h 180285"/>
              <a:gd name="connsiteX0" fmla="*/ 22484 w 186510"/>
              <a:gd name="connsiteY0" fmla="*/ 2107 h 180294"/>
              <a:gd name="connsiteX1" fmla="*/ 43915 w 186510"/>
              <a:gd name="connsiteY1" fmla="*/ 9251 h 180294"/>
              <a:gd name="connsiteX2" fmla="*/ 46296 w 186510"/>
              <a:gd name="connsiteY2" fmla="*/ 37826 h 180294"/>
              <a:gd name="connsiteX3" fmla="*/ 51713 w 186510"/>
              <a:gd name="connsiteY3" fmla="*/ 58649 h 180294"/>
              <a:gd name="connsiteX4" fmla="*/ 103446 w 186510"/>
              <a:gd name="connsiteY4" fmla="*/ 66401 h 180294"/>
              <a:gd name="connsiteX5" fmla="*/ 151071 w 186510"/>
              <a:gd name="connsiteY5" fmla="*/ 61638 h 180294"/>
              <a:gd name="connsiteX6" fmla="*/ 186510 w 186510"/>
              <a:gd name="connsiteY6" fmla="*/ 68175 h 180294"/>
              <a:gd name="connsiteX7" fmla="*/ 153405 w 186510"/>
              <a:gd name="connsiteY7" fmla="*/ 86758 h 180294"/>
              <a:gd name="connsiteX8" fmla="*/ 120115 w 186510"/>
              <a:gd name="connsiteY8" fmla="*/ 90213 h 180294"/>
              <a:gd name="connsiteX9" fmla="*/ 134478 w 186510"/>
              <a:gd name="connsiteY9" fmla="*/ 104371 h 180294"/>
              <a:gd name="connsiteX10" fmla="*/ 124878 w 186510"/>
              <a:gd name="connsiteY10" fmla="*/ 116407 h 180294"/>
              <a:gd name="connsiteX11" fmla="*/ 134738 w 186510"/>
              <a:gd name="connsiteY11" fmla="*/ 129028 h 180294"/>
              <a:gd name="connsiteX12" fmla="*/ 124878 w 186510"/>
              <a:gd name="connsiteY12" fmla="*/ 140220 h 180294"/>
              <a:gd name="connsiteX13" fmla="*/ 136743 w 186510"/>
              <a:gd name="connsiteY13" fmla="*/ 157007 h 180294"/>
              <a:gd name="connsiteX14" fmla="*/ 63478 w 186510"/>
              <a:gd name="connsiteY14" fmla="*/ 180240 h 180294"/>
              <a:gd name="connsiteX15" fmla="*/ 24865 w 186510"/>
              <a:gd name="connsiteY15" fmla="*/ 168795 h 180294"/>
              <a:gd name="connsiteX16" fmla="*/ 451 w 186510"/>
              <a:gd name="connsiteY16" fmla="*/ 138483 h 180294"/>
              <a:gd name="connsiteX17" fmla="*/ 20739 w 186510"/>
              <a:gd name="connsiteY17" fmla="*/ 31355 h 180294"/>
              <a:gd name="connsiteX18" fmla="*/ 22484 w 186510"/>
              <a:gd name="connsiteY18" fmla="*/ 2107 h 180294"/>
              <a:gd name="connsiteX0" fmla="*/ 23358 w 187384"/>
              <a:gd name="connsiteY0" fmla="*/ 2107 h 180616"/>
              <a:gd name="connsiteX1" fmla="*/ 44789 w 187384"/>
              <a:gd name="connsiteY1" fmla="*/ 9251 h 180616"/>
              <a:gd name="connsiteX2" fmla="*/ 47170 w 187384"/>
              <a:gd name="connsiteY2" fmla="*/ 37826 h 180616"/>
              <a:gd name="connsiteX3" fmla="*/ 52587 w 187384"/>
              <a:gd name="connsiteY3" fmla="*/ 58649 h 180616"/>
              <a:gd name="connsiteX4" fmla="*/ 104320 w 187384"/>
              <a:gd name="connsiteY4" fmla="*/ 66401 h 180616"/>
              <a:gd name="connsiteX5" fmla="*/ 151945 w 187384"/>
              <a:gd name="connsiteY5" fmla="*/ 61638 h 180616"/>
              <a:gd name="connsiteX6" fmla="*/ 187384 w 187384"/>
              <a:gd name="connsiteY6" fmla="*/ 68175 h 180616"/>
              <a:gd name="connsiteX7" fmla="*/ 154279 w 187384"/>
              <a:gd name="connsiteY7" fmla="*/ 86758 h 180616"/>
              <a:gd name="connsiteX8" fmla="*/ 120989 w 187384"/>
              <a:gd name="connsiteY8" fmla="*/ 90213 h 180616"/>
              <a:gd name="connsiteX9" fmla="*/ 135352 w 187384"/>
              <a:gd name="connsiteY9" fmla="*/ 104371 h 180616"/>
              <a:gd name="connsiteX10" fmla="*/ 125752 w 187384"/>
              <a:gd name="connsiteY10" fmla="*/ 116407 h 180616"/>
              <a:gd name="connsiteX11" fmla="*/ 135612 w 187384"/>
              <a:gd name="connsiteY11" fmla="*/ 129028 h 180616"/>
              <a:gd name="connsiteX12" fmla="*/ 125752 w 187384"/>
              <a:gd name="connsiteY12" fmla="*/ 140220 h 180616"/>
              <a:gd name="connsiteX13" fmla="*/ 137617 w 187384"/>
              <a:gd name="connsiteY13" fmla="*/ 157007 h 180616"/>
              <a:gd name="connsiteX14" fmla="*/ 64352 w 187384"/>
              <a:gd name="connsiteY14" fmla="*/ 180240 h 180616"/>
              <a:gd name="connsiteX15" fmla="*/ 1325 w 187384"/>
              <a:gd name="connsiteY15" fmla="*/ 138483 h 180616"/>
              <a:gd name="connsiteX16" fmla="*/ 21613 w 187384"/>
              <a:gd name="connsiteY16" fmla="*/ 31355 h 180616"/>
              <a:gd name="connsiteX17" fmla="*/ 23358 w 187384"/>
              <a:gd name="connsiteY17" fmla="*/ 2107 h 180616"/>
              <a:gd name="connsiteX0" fmla="*/ 23358 w 187384"/>
              <a:gd name="connsiteY0" fmla="*/ 2107 h 180450"/>
              <a:gd name="connsiteX1" fmla="*/ 44789 w 187384"/>
              <a:gd name="connsiteY1" fmla="*/ 9251 h 180450"/>
              <a:gd name="connsiteX2" fmla="*/ 47170 w 187384"/>
              <a:gd name="connsiteY2" fmla="*/ 37826 h 180450"/>
              <a:gd name="connsiteX3" fmla="*/ 52587 w 187384"/>
              <a:gd name="connsiteY3" fmla="*/ 58649 h 180450"/>
              <a:gd name="connsiteX4" fmla="*/ 104320 w 187384"/>
              <a:gd name="connsiteY4" fmla="*/ 66401 h 180450"/>
              <a:gd name="connsiteX5" fmla="*/ 151945 w 187384"/>
              <a:gd name="connsiteY5" fmla="*/ 61638 h 180450"/>
              <a:gd name="connsiteX6" fmla="*/ 187384 w 187384"/>
              <a:gd name="connsiteY6" fmla="*/ 68175 h 180450"/>
              <a:gd name="connsiteX7" fmla="*/ 154279 w 187384"/>
              <a:gd name="connsiteY7" fmla="*/ 86758 h 180450"/>
              <a:gd name="connsiteX8" fmla="*/ 120989 w 187384"/>
              <a:gd name="connsiteY8" fmla="*/ 90213 h 180450"/>
              <a:gd name="connsiteX9" fmla="*/ 135352 w 187384"/>
              <a:gd name="connsiteY9" fmla="*/ 104371 h 180450"/>
              <a:gd name="connsiteX10" fmla="*/ 125752 w 187384"/>
              <a:gd name="connsiteY10" fmla="*/ 116407 h 180450"/>
              <a:gd name="connsiteX11" fmla="*/ 135612 w 187384"/>
              <a:gd name="connsiteY11" fmla="*/ 129028 h 180450"/>
              <a:gd name="connsiteX12" fmla="*/ 125752 w 187384"/>
              <a:gd name="connsiteY12" fmla="*/ 140220 h 180450"/>
              <a:gd name="connsiteX13" fmla="*/ 137617 w 187384"/>
              <a:gd name="connsiteY13" fmla="*/ 157007 h 180450"/>
              <a:gd name="connsiteX14" fmla="*/ 64352 w 187384"/>
              <a:gd name="connsiteY14" fmla="*/ 180240 h 180450"/>
              <a:gd name="connsiteX15" fmla="*/ 1325 w 187384"/>
              <a:gd name="connsiteY15" fmla="*/ 138483 h 180450"/>
              <a:gd name="connsiteX16" fmla="*/ 21613 w 187384"/>
              <a:gd name="connsiteY16" fmla="*/ 31355 h 180450"/>
              <a:gd name="connsiteX17" fmla="*/ 23358 w 187384"/>
              <a:gd name="connsiteY17" fmla="*/ 2107 h 180450"/>
              <a:gd name="connsiteX0" fmla="*/ 23358 w 187384"/>
              <a:gd name="connsiteY0" fmla="*/ 2107 h 180293"/>
              <a:gd name="connsiteX1" fmla="*/ 44789 w 187384"/>
              <a:gd name="connsiteY1" fmla="*/ 9251 h 180293"/>
              <a:gd name="connsiteX2" fmla="*/ 47170 w 187384"/>
              <a:gd name="connsiteY2" fmla="*/ 37826 h 180293"/>
              <a:gd name="connsiteX3" fmla="*/ 52587 w 187384"/>
              <a:gd name="connsiteY3" fmla="*/ 58649 h 180293"/>
              <a:gd name="connsiteX4" fmla="*/ 104320 w 187384"/>
              <a:gd name="connsiteY4" fmla="*/ 66401 h 180293"/>
              <a:gd name="connsiteX5" fmla="*/ 151945 w 187384"/>
              <a:gd name="connsiteY5" fmla="*/ 61638 h 180293"/>
              <a:gd name="connsiteX6" fmla="*/ 187384 w 187384"/>
              <a:gd name="connsiteY6" fmla="*/ 68175 h 180293"/>
              <a:gd name="connsiteX7" fmla="*/ 154279 w 187384"/>
              <a:gd name="connsiteY7" fmla="*/ 86758 h 180293"/>
              <a:gd name="connsiteX8" fmla="*/ 120989 w 187384"/>
              <a:gd name="connsiteY8" fmla="*/ 90213 h 180293"/>
              <a:gd name="connsiteX9" fmla="*/ 135352 w 187384"/>
              <a:gd name="connsiteY9" fmla="*/ 104371 h 180293"/>
              <a:gd name="connsiteX10" fmla="*/ 125752 w 187384"/>
              <a:gd name="connsiteY10" fmla="*/ 116407 h 180293"/>
              <a:gd name="connsiteX11" fmla="*/ 135612 w 187384"/>
              <a:gd name="connsiteY11" fmla="*/ 129028 h 180293"/>
              <a:gd name="connsiteX12" fmla="*/ 125752 w 187384"/>
              <a:gd name="connsiteY12" fmla="*/ 140220 h 180293"/>
              <a:gd name="connsiteX13" fmla="*/ 137617 w 187384"/>
              <a:gd name="connsiteY13" fmla="*/ 157007 h 180293"/>
              <a:gd name="connsiteX14" fmla="*/ 64352 w 187384"/>
              <a:gd name="connsiteY14" fmla="*/ 180240 h 180293"/>
              <a:gd name="connsiteX15" fmla="*/ 1325 w 187384"/>
              <a:gd name="connsiteY15" fmla="*/ 138483 h 180293"/>
              <a:gd name="connsiteX16" fmla="*/ 21613 w 187384"/>
              <a:gd name="connsiteY16" fmla="*/ 31355 h 180293"/>
              <a:gd name="connsiteX17" fmla="*/ 23358 w 187384"/>
              <a:gd name="connsiteY17" fmla="*/ 2107 h 180293"/>
              <a:gd name="connsiteX0" fmla="*/ 22103 w 186129"/>
              <a:gd name="connsiteY0" fmla="*/ 2107 h 180293"/>
              <a:gd name="connsiteX1" fmla="*/ 43534 w 186129"/>
              <a:gd name="connsiteY1" fmla="*/ 9251 h 180293"/>
              <a:gd name="connsiteX2" fmla="*/ 45915 w 186129"/>
              <a:gd name="connsiteY2" fmla="*/ 37826 h 180293"/>
              <a:gd name="connsiteX3" fmla="*/ 51332 w 186129"/>
              <a:gd name="connsiteY3" fmla="*/ 58649 h 180293"/>
              <a:gd name="connsiteX4" fmla="*/ 103065 w 186129"/>
              <a:gd name="connsiteY4" fmla="*/ 66401 h 180293"/>
              <a:gd name="connsiteX5" fmla="*/ 150690 w 186129"/>
              <a:gd name="connsiteY5" fmla="*/ 61638 h 180293"/>
              <a:gd name="connsiteX6" fmla="*/ 186129 w 186129"/>
              <a:gd name="connsiteY6" fmla="*/ 68175 h 180293"/>
              <a:gd name="connsiteX7" fmla="*/ 153024 w 186129"/>
              <a:gd name="connsiteY7" fmla="*/ 86758 h 180293"/>
              <a:gd name="connsiteX8" fmla="*/ 119734 w 186129"/>
              <a:gd name="connsiteY8" fmla="*/ 90213 h 180293"/>
              <a:gd name="connsiteX9" fmla="*/ 134097 w 186129"/>
              <a:gd name="connsiteY9" fmla="*/ 104371 h 180293"/>
              <a:gd name="connsiteX10" fmla="*/ 124497 w 186129"/>
              <a:gd name="connsiteY10" fmla="*/ 116407 h 180293"/>
              <a:gd name="connsiteX11" fmla="*/ 134357 w 186129"/>
              <a:gd name="connsiteY11" fmla="*/ 129028 h 180293"/>
              <a:gd name="connsiteX12" fmla="*/ 124497 w 186129"/>
              <a:gd name="connsiteY12" fmla="*/ 140220 h 180293"/>
              <a:gd name="connsiteX13" fmla="*/ 136362 w 186129"/>
              <a:gd name="connsiteY13" fmla="*/ 157007 h 180293"/>
              <a:gd name="connsiteX14" fmla="*/ 63097 w 186129"/>
              <a:gd name="connsiteY14" fmla="*/ 180240 h 180293"/>
              <a:gd name="connsiteX15" fmla="*/ 70 w 186129"/>
              <a:gd name="connsiteY15" fmla="*/ 138483 h 180293"/>
              <a:gd name="connsiteX16" fmla="*/ 20358 w 186129"/>
              <a:gd name="connsiteY16" fmla="*/ 31355 h 180293"/>
              <a:gd name="connsiteX17" fmla="*/ 22103 w 186129"/>
              <a:gd name="connsiteY17" fmla="*/ 2107 h 180293"/>
              <a:gd name="connsiteX0" fmla="*/ 22458 w 186484"/>
              <a:gd name="connsiteY0" fmla="*/ 2107 h 180293"/>
              <a:gd name="connsiteX1" fmla="*/ 43889 w 186484"/>
              <a:gd name="connsiteY1" fmla="*/ 9251 h 180293"/>
              <a:gd name="connsiteX2" fmla="*/ 46270 w 186484"/>
              <a:gd name="connsiteY2" fmla="*/ 37826 h 180293"/>
              <a:gd name="connsiteX3" fmla="*/ 51687 w 186484"/>
              <a:gd name="connsiteY3" fmla="*/ 58649 h 180293"/>
              <a:gd name="connsiteX4" fmla="*/ 103420 w 186484"/>
              <a:gd name="connsiteY4" fmla="*/ 66401 h 180293"/>
              <a:gd name="connsiteX5" fmla="*/ 151045 w 186484"/>
              <a:gd name="connsiteY5" fmla="*/ 61638 h 180293"/>
              <a:gd name="connsiteX6" fmla="*/ 186484 w 186484"/>
              <a:gd name="connsiteY6" fmla="*/ 68175 h 180293"/>
              <a:gd name="connsiteX7" fmla="*/ 153379 w 186484"/>
              <a:gd name="connsiteY7" fmla="*/ 86758 h 180293"/>
              <a:gd name="connsiteX8" fmla="*/ 120089 w 186484"/>
              <a:gd name="connsiteY8" fmla="*/ 90213 h 180293"/>
              <a:gd name="connsiteX9" fmla="*/ 134452 w 186484"/>
              <a:gd name="connsiteY9" fmla="*/ 104371 h 180293"/>
              <a:gd name="connsiteX10" fmla="*/ 124852 w 186484"/>
              <a:gd name="connsiteY10" fmla="*/ 116407 h 180293"/>
              <a:gd name="connsiteX11" fmla="*/ 134712 w 186484"/>
              <a:gd name="connsiteY11" fmla="*/ 129028 h 180293"/>
              <a:gd name="connsiteX12" fmla="*/ 124852 w 186484"/>
              <a:gd name="connsiteY12" fmla="*/ 140220 h 180293"/>
              <a:gd name="connsiteX13" fmla="*/ 136717 w 186484"/>
              <a:gd name="connsiteY13" fmla="*/ 157007 h 180293"/>
              <a:gd name="connsiteX14" fmla="*/ 63452 w 186484"/>
              <a:gd name="connsiteY14" fmla="*/ 180240 h 180293"/>
              <a:gd name="connsiteX15" fmla="*/ 425 w 186484"/>
              <a:gd name="connsiteY15" fmla="*/ 138483 h 180293"/>
              <a:gd name="connsiteX16" fmla="*/ 20713 w 186484"/>
              <a:gd name="connsiteY16" fmla="*/ 31355 h 180293"/>
              <a:gd name="connsiteX17" fmla="*/ 22458 w 186484"/>
              <a:gd name="connsiteY17" fmla="*/ 2107 h 180293"/>
              <a:gd name="connsiteX0" fmla="*/ 22458 w 186484"/>
              <a:gd name="connsiteY0" fmla="*/ 2107 h 180341"/>
              <a:gd name="connsiteX1" fmla="*/ 43889 w 186484"/>
              <a:gd name="connsiteY1" fmla="*/ 9251 h 180341"/>
              <a:gd name="connsiteX2" fmla="*/ 46270 w 186484"/>
              <a:gd name="connsiteY2" fmla="*/ 37826 h 180341"/>
              <a:gd name="connsiteX3" fmla="*/ 51687 w 186484"/>
              <a:gd name="connsiteY3" fmla="*/ 58649 h 180341"/>
              <a:gd name="connsiteX4" fmla="*/ 103420 w 186484"/>
              <a:gd name="connsiteY4" fmla="*/ 66401 h 180341"/>
              <a:gd name="connsiteX5" fmla="*/ 151045 w 186484"/>
              <a:gd name="connsiteY5" fmla="*/ 61638 h 180341"/>
              <a:gd name="connsiteX6" fmla="*/ 186484 w 186484"/>
              <a:gd name="connsiteY6" fmla="*/ 68175 h 180341"/>
              <a:gd name="connsiteX7" fmla="*/ 153379 w 186484"/>
              <a:gd name="connsiteY7" fmla="*/ 86758 h 180341"/>
              <a:gd name="connsiteX8" fmla="*/ 120089 w 186484"/>
              <a:gd name="connsiteY8" fmla="*/ 90213 h 180341"/>
              <a:gd name="connsiteX9" fmla="*/ 134452 w 186484"/>
              <a:gd name="connsiteY9" fmla="*/ 104371 h 180341"/>
              <a:gd name="connsiteX10" fmla="*/ 124852 w 186484"/>
              <a:gd name="connsiteY10" fmla="*/ 116407 h 180341"/>
              <a:gd name="connsiteX11" fmla="*/ 134712 w 186484"/>
              <a:gd name="connsiteY11" fmla="*/ 129028 h 180341"/>
              <a:gd name="connsiteX12" fmla="*/ 124852 w 186484"/>
              <a:gd name="connsiteY12" fmla="*/ 140220 h 180341"/>
              <a:gd name="connsiteX13" fmla="*/ 136717 w 186484"/>
              <a:gd name="connsiteY13" fmla="*/ 157007 h 180341"/>
              <a:gd name="connsiteX14" fmla="*/ 63452 w 186484"/>
              <a:gd name="connsiteY14" fmla="*/ 180240 h 180341"/>
              <a:gd name="connsiteX15" fmla="*/ 425 w 186484"/>
              <a:gd name="connsiteY15" fmla="*/ 138483 h 180341"/>
              <a:gd name="connsiteX16" fmla="*/ 20713 w 186484"/>
              <a:gd name="connsiteY16" fmla="*/ 31355 h 180341"/>
              <a:gd name="connsiteX17" fmla="*/ 22458 w 186484"/>
              <a:gd name="connsiteY17" fmla="*/ 2107 h 180341"/>
              <a:gd name="connsiteX0" fmla="*/ 22458 w 186484"/>
              <a:gd name="connsiteY0" fmla="*/ 2107 h 180341"/>
              <a:gd name="connsiteX1" fmla="*/ 43889 w 186484"/>
              <a:gd name="connsiteY1" fmla="*/ 9251 h 180341"/>
              <a:gd name="connsiteX2" fmla="*/ 46270 w 186484"/>
              <a:gd name="connsiteY2" fmla="*/ 37826 h 180341"/>
              <a:gd name="connsiteX3" fmla="*/ 51687 w 186484"/>
              <a:gd name="connsiteY3" fmla="*/ 58649 h 180341"/>
              <a:gd name="connsiteX4" fmla="*/ 103420 w 186484"/>
              <a:gd name="connsiteY4" fmla="*/ 66401 h 180341"/>
              <a:gd name="connsiteX5" fmla="*/ 151045 w 186484"/>
              <a:gd name="connsiteY5" fmla="*/ 61638 h 180341"/>
              <a:gd name="connsiteX6" fmla="*/ 186484 w 186484"/>
              <a:gd name="connsiteY6" fmla="*/ 68175 h 180341"/>
              <a:gd name="connsiteX7" fmla="*/ 153379 w 186484"/>
              <a:gd name="connsiteY7" fmla="*/ 86758 h 180341"/>
              <a:gd name="connsiteX8" fmla="*/ 120089 w 186484"/>
              <a:gd name="connsiteY8" fmla="*/ 90213 h 180341"/>
              <a:gd name="connsiteX9" fmla="*/ 134452 w 186484"/>
              <a:gd name="connsiteY9" fmla="*/ 104371 h 180341"/>
              <a:gd name="connsiteX10" fmla="*/ 124852 w 186484"/>
              <a:gd name="connsiteY10" fmla="*/ 116407 h 180341"/>
              <a:gd name="connsiteX11" fmla="*/ 134712 w 186484"/>
              <a:gd name="connsiteY11" fmla="*/ 129028 h 180341"/>
              <a:gd name="connsiteX12" fmla="*/ 124852 w 186484"/>
              <a:gd name="connsiteY12" fmla="*/ 140220 h 180341"/>
              <a:gd name="connsiteX13" fmla="*/ 136717 w 186484"/>
              <a:gd name="connsiteY13" fmla="*/ 157007 h 180341"/>
              <a:gd name="connsiteX14" fmla="*/ 63452 w 186484"/>
              <a:gd name="connsiteY14" fmla="*/ 180240 h 180341"/>
              <a:gd name="connsiteX15" fmla="*/ 425 w 186484"/>
              <a:gd name="connsiteY15" fmla="*/ 138483 h 180341"/>
              <a:gd name="connsiteX16" fmla="*/ 20713 w 186484"/>
              <a:gd name="connsiteY16" fmla="*/ 31355 h 180341"/>
              <a:gd name="connsiteX17" fmla="*/ 22458 w 186484"/>
              <a:gd name="connsiteY17" fmla="*/ 2107 h 18034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Lst>
            <a:rect l="l" t="t" r="r" b="b"/>
            <a:pathLst>
              <a:path w="186484" h="180341">
                <a:moveTo>
                  <a:pt x="22458" y="2107"/>
                </a:moveTo>
                <a:cubicBezTo>
                  <a:pt x="26321" y="-1577"/>
                  <a:pt x="39945" y="-1149"/>
                  <a:pt x="43889" y="9251"/>
                </a:cubicBezTo>
                <a:cubicBezTo>
                  <a:pt x="47278" y="18188"/>
                  <a:pt x="44970" y="29593"/>
                  <a:pt x="46270" y="37826"/>
                </a:cubicBezTo>
                <a:cubicBezTo>
                  <a:pt x="47570" y="46059"/>
                  <a:pt x="48064" y="52782"/>
                  <a:pt x="51687" y="58649"/>
                </a:cubicBezTo>
                <a:cubicBezTo>
                  <a:pt x="60901" y="73571"/>
                  <a:pt x="86860" y="65903"/>
                  <a:pt x="103420" y="66401"/>
                </a:cubicBezTo>
                <a:cubicBezTo>
                  <a:pt x="119980" y="66899"/>
                  <a:pt x="136003" y="62759"/>
                  <a:pt x="151045" y="61638"/>
                </a:cubicBezTo>
                <a:cubicBezTo>
                  <a:pt x="166087" y="60517"/>
                  <a:pt x="179224" y="55732"/>
                  <a:pt x="186484" y="68175"/>
                </a:cubicBezTo>
                <a:cubicBezTo>
                  <a:pt x="186111" y="83910"/>
                  <a:pt x="170982" y="84392"/>
                  <a:pt x="153379" y="86758"/>
                </a:cubicBezTo>
                <a:cubicBezTo>
                  <a:pt x="141824" y="88311"/>
                  <a:pt x="124249" y="89751"/>
                  <a:pt x="120089" y="90213"/>
                </a:cubicBezTo>
                <a:cubicBezTo>
                  <a:pt x="116120" y="93785"/>
                  <a:pt x="133210" y="86792"/>
                  <a:pt x="134452" y="104371"/>
                </a:cubicBezTo>
                <a:cubicBezTo>
                  <a:pt x="133978" y="120179"/>
                  <a:pt x="125254" y="115982"/>
                  <a:pt x="124852" y="116407"/>
                </a:cubicBezTo>
                <a:cubicBezTo>
                  <a:pt x="124054" y="117251"/>
                  <a:pt x="134211" y="113322"/>
                  <a:pt x="134712" y="129028"/>
                </a:cubicBezTo>
                <a:cubicBezTo>
                  <a:pt x="135060" y="139932"/>
                  <a:pt x="127233" y="139426"/>
                  <a:pt x="124852" y="140220"/>
                </a:cubicBezTo>
                <a:cubicBezTo>
                  <a:pt x="124671" y="140122"/>
                  <a:pt x="137764" y="141019"/>
                  <a:pt x="136717" y="157007"/>
                </a:cubicBezTo>
                <a:cubicBezTo>
                  <a:pt x="135590" y="174219"/>
                  <a:pt x="86352" y="181291"/>
                  <a:pt x="63452" y="180240"/>
                </a:cubicBezTo>
                <a:cubicBezTo>
                  <a:pt x="-3827" y="177153"/>
                  <a:pt x="2902" y="159402"/>
                  <a:pt x="425" y="138483"/>
                </a:cubicBezTo>
                <a:cubicBezTo>
                  <a:pt x="-3165" y="108169"/>
                  <a:pt x="17041" y="54084"/>
                  <a:pt x="20713" y="31355"/>
                </a:cubicBezTo>
                <a:cubicBezTo>
                  <a:pt x="24385" y="8626"/>
                  <a:pt x="18595" y="5791"/>
                  <a:pt x="22458" y="2107"/>
                </a:cubicBezTo>
                <a:close/>
              </a:path>
            </a:pathLst>
          </a:custGeom>
          <a:gradFill>
            <a:gsLst>
              <a:gs pos="0">
                <a:srgbClr val="FF0000"/>
              </a:gs>
              <a:gs pos="100000">
                <a:srgbClr val="FFC000"/>
              </a:gs>
            </a:gsLst>
            <a:lin ang="16200000" scaled="1"/>
          </a:gradFill>
          <a:ln>
            <a:noFill/>
          </a:ln>
          <a:effectLst>
            <a:outerShdw blurRad="25400" sx="97000" sy="97000" algn="ctr" rotWithShape="0">
              <a:prstClr val="black">
                <a:alpha val="84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grpSp>
    <xdr:clientData/>
  </xdr:twoCellAnchor>
  <xdr:twoCellAnchor>
    <xdr:from>
      <xdr:col>8</xdr:col>
      <xdr:colOff>263979</xdr:colOff>
      <xdr:row>2</xdr:row>
      <xdr:rowOff>57725</xdr:rowOff>
    </xdr:from>
    <xdr:to>
      <xdr:col>11</xdr:col>
      <xdr:colOff>61176</xdr:colOff>
      <xdr:row>4</xdr:row>
      <xdr:rowOff>133698</xdr:rowOff>
    </xdr:to>
    <xdr:grpSp>
      <xdr:nvGrpSpPr>
        <xdr:cNvPr id="4101" name="img_aguardando">
          <a:extLst>
            <a:ext uri="{FF2B5EF4-FFF2-40B4-BE49-F238E27FC236}">
              <a16:creationId xmlns:a16="http://schemas.microsoft.com/office/drawing/2014/main" id="{FFB6A344-2E28-4223-9CB0-8FC11DEE52C1}"/>
            </a:ext>
          </a:extLst>
        </xdr:cNvPr>
        <xdr:cNvGrpSpPr/>
      </xdr:nvGrpSpPr>
      <xdr:grpSpPr>
        <a:xfrm>
          <a:off x="5140779" y="267275"/>
          <a:ext cx="1625997" cy="456973"/>
          <a:chOff x="5067509" y="266245"/>
          <a:chExt cx="1624645" cy="456973"/>
        </a:xfrm>
      </xdr:grpSpPr>
      <xdr:sp macro="" textlink="">
        <xdr:nvSpPr>
          <xdr:cNvPr id="39" name="Elipse 38">
            <a:extLst>
              <a:ext uri="{FF2B5EF4-FFF2-40B4-BE49-F238E27FC236}">
                <a16:creationId xmlns:a16="http://schemas.microsoft.com/office/drawing/2014/main" id="{1F9CCC83-79AC-4491-8E20-996C13E8B8EE}"/>
              </a:ext>
            </a:extLst>
          </xdr:cNvPr>
          <xdr:cNvSpPr/>
        </xdr:nvSpPr>
        <xdr:spPr>
          <a:xfrm>
            <a:off x="5067509" y="266245"/>
            <a:ext cx="409539" cy="400051"/>
          </a:xfrm>
          <a:prstGeom prst="ellipse">
            <a:avLst/>
          </a:prstGeom>
          <a:gradFill>
            <a:gsLst>
              <a:gs pos="0">
                <a:schemeClr val="tx1">
                  <a:lumMod val="85000"/>
                  <a:lumOff val="15000"/>
                </a:schemeClr>
              </a:gs>
              <a:gs pos="100000">
                <a:schemeClr val="bg1">
                  <a:lumMod val="85000"/>
                </a:schemeClr>
              </a:gs>
            </a:gsLst>
            <a:lin ang="16200000" scaled="1"/>
          </a:gradFill>
          <a:ln>
            <a:noFill/>
          </a:ln>
          <a:effectLst>
            <a:innerShdw blurRad="63500">
              <a:schemeClr val="tx1"/>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000" rtlCol="0" anchor="t"/>
          <a:lstStyle/>
          <a:p>
            <a:pPr algn="l"/>
            <a:endParaRPr lang="pt-BR" sz="1100"/>
          </a:p>
        </xdr:txBody>
      </xdr:sp>
      <xdr:sp macro="" textlink="">
        <xdr:nvSpPr>
          <xdr:cNvPr id="40" name="Balão de Fala: Retângulo com Cantos Arredondados 39">
            <a:extLst>
              <a:ext uri="{FF2B5EF4-FFF2-40B4-BE49-F238E27FC236}">
                <a16:creationId xmlns:a16="http://schemas.microsoft.com/office/drawing/2014/main" id="{CAAE614E-F53F-4CE9-9278-B490B250407B}"/>
              </a:ext>
            </a:extLst>
          </xdr:cNvPr>
          <xdr:cNvSpPr/>
        </xdr:nvSpPr>
        <xdr:spPr>
          <a:xfrm>
            <a:off x="5622157" y="293761"/>
            <a:ext cx="1069997" cy="344192"/>
          </a:xfrm>
          <a:prstGeom prst="wedgeRoundRectCallout">
            <a:avLst>
              <a:gd name="adj1" fmla="val -61587"/>
              <a:gd name="adj2" fmla="val 31712"/>
              <a:gd name="adj3" fmla="val 16667"/>
            </a:avLst>
          </a:prstGeom>
          <a:solidFill>
            <a:schemeClr val="bg1"/>
          </a:solidFill>
          <a:ln w="19050">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wrap="square" lIns="18000" tIns="0" rIns="36000" bIns="0" rtlCol="0" anchor="t">
            <a:noAutofit/>
          </a:bodyPr>
          <a:lstStyle/>
          <a:p>
            <a:pPr algn="l"/>
            <a:r>
              <a:rPr lang="pt-BR" sz="800" b="1">
                <a:solidFill>
                  <a:schemeClr val="tx1">
                    <a:lumMod val="95000"/>
                    <a:lumOff val="5000"/>
                  </a:schemeClr>
                </a:solidFill>
              </a:rPr>
              <a:t>Atividade aguardando desenvolvimento.</a:t>
            </a:r>
          </a:p>
        </xdr:txBody>
      </xdr:sp>
      <xdr:sp macro="" textlink="">
        <xdr:nvSpPr>
          <xdr:cNvPr id="41" name="Elipse 40">
            <a:extLst>
              <a:ext uri="{FF2B5EF4-FFF2-40B4-BE49-F238E27FC236}">
                <a16:creationId xmlns:a16="http://schemas.microsoft.com/office/drawing/2014/main" id="{97197255-45E6-4207-8610-F29948F9452F}"/>
              </a:ext>
            </a:extLst>
          </xdr:cNvPr>
          <xdr:cNvSpPr/>
        </xdr:nvSpPr>
        <xdr:spPr>
          <a:xfrm rot="623400">
            <a:off x="5178450" y="377430"/>
            <a:ext cx="46836" cy="71941"/>
          </a:xfrm>
          <a:prstGeom prst="ellipse">
            <a:avLst/>
          </a:prstGeom>
          <a:solidFill>
            <a:schemeClr val="bg1">
              <a:lumMod val="85000"/>
            </a:schemeClr>
          </a:solidFill>
          <a:ln>
            <a:noFill/>
          </a:ln>
          <a:effectLst>
            <a:innerShdw blurRad="114300">
              <a:schemeClr val="tx1">
                <a:lumMod val="95000"/>
                <a:lumOff val="5000"/>
              </a:scheme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000" rtlCol="0" anchor="t"/>
          <a:lstStyle/>
          <a:p>
            <a:pPr algn="l"/>
            <a:endParaRPr lang="pt-BR" sz="1100"/>
          </a:p>
        </xdr:txBody>
      </xdr:sp>
      <xdr:sp macro="" textlink="">
        <xdr:nvSpPr>
          <xdr:cNvPr id="42" name="Elipse 41">
            <a:extLst>
              <a:ext uri="{FF2B5EF4-FFF2-40B4-BE49-F238E27FC236}">
                <a16:creationId xmlns:a16="http://schemas.microsoft.com/office/drawing/2014/main" id="{4CF7F4A4-888E-4D21-B81D-3C15E3091B6A}"/>
              </a:ext>
            </a:extLst>
          </xdr:cNvPr>
          <xdr:cNvSpPr/>
        </xdr:nvSpPr>
        <xdr:spPr>
          <a:xfrm rot="623400">
            <a:off x="5294687" y="387116"/>
            <a:ext cx="46836" cy="71941"/>
          </a:xfrm>
          <a:prstGeom prst="ellipse">
            <a:avLst/>
          </a:prstGeom>
          <a:solidFill>
            <a:schemeClr val="bg1">
              <a:lumMod val="85000"/>
            </a:schemeClr>
          </a:solidFill>
          <a:ln>
            <a:noFill/>
          </a:ln>
          <a:effectLst>
            <a:innerShdw blurRad="114300">
              <a:schemeClr val="tx1">
                <a:lumMod val="95000"/>
                <a:lumOff val="5000"/>
              </a:scheme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000" rtlCol="0" anchor="t"/>
          <a:lstStyle/>
          <a:p>
            <a:pPr algn="l"/>
            <a:endParaRPr lang="pt-BR" sz="1100"/>
          </a:p>
        </xdr:txBody>
      </xdr:sp>
      <xdr:sp macro="" textlink="">
        <xdr:nvSpPr>
          <xdr:cNvPr id="44" name="Elipse 7">
            <a:extLst>
              <a:ext uri="{FF2B5EF4-FFF2-40B4-BE49-F238E27FC236}">
                <a16:creationId xmlns:a16="http://schemas.microsoft.com/office/drawing/2014/main" id="{264D9A10-F763-4CA5-900B-D18F2871D862}"/>
              </a:ext>
            </a:extLst>
          </xdr:cNvPr>
          <xdr:cNvSpPr/>
        </xdr:nvSpPr>
        <xdr:spPr>
          <a:xfrm rot="21406954" flipH="1">
            <a:off x="5136697" y="330240"/>
            <a:ext cx="92750" cy="47164"/>
          </a:xfrm>
          <a:custGeom>
            <a:avLst/>
            <a:gdLst>
              <a:gd name="connsiteX0" fmla="*/ 0 w 148167"/>
              <a:gd name="connsiteY0" fmla="*/ 29104 h 58208"/>
              <a:gd name="connsiteX1" fmla="*/ 74084 w 148167"/>
              <a:gd name="connsiteY1" fmla="*/ 0 h 58208"/>
              <a:gd name="connsiteX2" fmla="*/ 148168 w 148167"/>
              <a:gd name="connsiteY2" fmla="*/ 29104 h 58208"/>
              <a:gd name="connsiteX3" fmla="*/ 74084 w 148167"/>
              <a:gd name="connsiteY3" fmla="*/ 58208 h 58208"/>
              <a:gd name="connsiteX4" fmla="*/ 0 w 148167"/>
              <a:gd name="connsiteY4" fmla="*/ 29104 h 58208"/>
              <a:gd name="connsiteX0" fmla="*/ 150 w 148318"/>
              <a:gd name="connsiteY0" fmla="*/ 29104 h 34644"/>
              <a:gd name="connsiteX1" fmla="*/ 74234 w 148318"/>
              <a:gd name="connsiteY1" fmla="*/ 0 h 34644"/>
              <a:gd name="connsiteX2" fmla="*/ 148318 w 148318"/>
              <a:gd name="connsiteY2" fmla="*/ 29104 h 34644"/>
              <a:gd name="connsiteX3" fmla="*/ 61005 w 148318"/>
              <a:gd name="connsiteY3" fmla="*/ 21166 h 34644"/>
              <a:gd name="connsiteX4" fmla="*/ 150 w 148318"/>
              <a:gd name="connsiteY4" fmla="*/ 29104 h 34644"/>
              <a:gd name="connsiteX0" fmla="*/ 22 w 148190"/>
              <a:gd name="connsiteY0" fmla="*/ 29104 h 34050"/>
              <a:gd name="connsiteX1" fmla="*/ 74106 w 148190"/>
              <a:gd name="connsiteY1" fmla="*/ 0 h 34050"/>
              <a:gd name="connsiteX2" fmla="*/ 148190 w 148190"/>
              <a:gd name="connsiteY2" fmla="*/ 29104 h 34050"/>
              <a:gd name="connsiteX3" fmla="*/ 80056 w 148190"/>
              <a:gd name="connsiteY3" fmla="*/ 16934 h 34050"/>
              <a:gd name="connsiteX4" fmla="*/ 22 w 148190"/>
              <a:gd name="connsiteY4" fmla="*/ 29104 h 3405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48190" h="34050">
                <a:moveTo>
                  <a:pt x="22" y="29104"/>
                </a:moveTo>
                <a:cubicBezTo>
                  <a:pt x="-970" y="26282"/>
                  <a:pt x="33191" y="0"/>
                  <a:pt x="74106" y="0"/>
                </a:cubicBezTo>
                <a:cubicBezTo>
                  <a:pt x="115021" y="0"/>
                  <a:pt x="148190" y="13030"/>
                  <a:pt x="148190" y="29104"/>
                </a:cubicBezTo>
                <a:cubicBezTo>
                  <a:pt x="148190" y="45178"/>
                  <a:pt x="120971" y="16934"/>
                  <a:pt x="80056" y="16934"/>
                </a:cubicBezTo>
                <a:cubicBezTo>
                  <a:pt x="39141" y="16934"/>
                  <a:pt x="1014" y="31926"/>
                  <a:pt x="22" y="29104"/>
                </a:cubicBezTo>
                <a:close/>
              </a:path>
            </a:pathLst>
          </a:custGeom>
          <a:solidFill>
            <a:schemeClr val="bg1">
              <a:lumMod val="85000"/>
            </a:schemeClr>
          </a:solidFill>
          <a:ln>
            <a:noFill/>
          </a:ln>
          <a:effectLst>
            <a:innerShdw blurRad="114300">
              <a:schemeClr val="tx1">
                <a:lumMod val="95000"/>
                <a:lumOff val="5000"/>
              </a:scheme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000" rtlCol="0" anchor="t"/>
          <a:lstStyle/>
          <a:p>
            <a:pPr algn="l"/>
            <a:endParaRPr lang="pt-BR" sz="1100"/>
          </a:p>
        </xdr:txBody>
      </xdr:sp>
      <xdr:sp macro="" textlink="">
        <xdr:nvSpPr>
          <xdr:cNvPr id="45" name="Forma Livre: Forma 44">
            <a:extLst>
              <a:ext uri="{FF2B5EF4-FFF2-40B4-BE49-F238E27FC236}">
                <a16:creationId xmlns:a16="http://schemas.microsoft.com/office/drawing/2014/main" id="{C8C7F1E2-4330-429E-920F-6E091AEC4E43}"/>
              </a:ext>
            </a:extLst>
          </xdr:cNvPr>
          <xdr:cNvSpPr/>
        </xdr:nvSpPr>
        <xdr:spPr>
          <a:xfrm>
            <a:off x="5192862" y="512436"/>
            <a:ext cx="121443" cy="31839"/>
          </a:xfrm>
          <a:custGeom>
            <a:avLst/>
            <a:gdLst>
              <a:gd name="connsiteX0" fmla="*/ 0 w 145256"/>
              <a:gd name="connsiteY0" fmla="*/ 0 h 59532"/>
              <a:gd name="connsiteX1" fmla="*/ 104775 w 145256"/>
              <a:gd name="connsiteY1" fmla="*/ 11907 h 59532"/>
              <a:gd name="connsiteX2" fmla="*/ 138112 w 145256"/>
              <a:gd name="connsiteY2" fmla="*/ 50007 h 59532"/>
              <a:gd name="connsiteX3" fmla="*/ 145256 w 145256"/>
              <a:gd name="connsiteY3" fmla="*/ 59532 h 59532"/>
              <a:gd name="connsiteX0" fmla="*/ 0 w 146114"/>
              <a:gd name="connsiteY0" fmla="*/ 0 h 59532"/>
              <a:gd name="connsiteX1" fmla="*/ 73819 w 146114"/>
              <a:gd name="connsiteY1" fmla="*/ 7144 h 59532"/>
              <a:gd name="connsiteX2" fmla="*/ 138112 w 146114"/>
              <a:gd name="connsiteY2" fmla="*/ 50007 h 59532"/>
              <a:gd name="connsiteX3" fmla="*/ 145256 w 146114"/>
              <a:gd name="connsiteY3" fmla="*/ 59532 h 59532"/>
              <a:gd name="connsiteX0" fmla="*/ 0 w 146386"/>
              <a:gd name="connsiteY0" fmla="*/ 0 h 59532"/>
              <a:gd name="connsiteX1" fmla="*/ 69057 w 146386"/>
              <a:gd name="connsiteY1" fmla="*/ 7144 h 59532"/>
              <a:gd name="connsiteX2" fmla="*/ 138112 w 146386"/>
              <a:gd name="connsiteY2" fmla="*/ 50007 h 59532"/>
              <a:gd name="connsiteX3" fmla="*/ 145256 w 146386"/>
              <a:gd name="connsiteY3" fmla="*/ 59532 h 59532"/>
              <a:gd name="connsiteX0" fmla="*/ 0 w 146386"/>
              <a:gd name="connsiteY0" fmla="*/ 0 h 59532"/>
              <a:gd name="connsiteX1" fmla="*/ 69057 w 146386"/>
              <a:gd name="connsiteY1" fmla="*/ 7144 h 59532"/>
              <a:gd name="connsiteX2" fmla="*/ 138112 w 146386"/>
              <a:gd name="connsiteY2" fmla="*/ 50007 h 59532"/>
              <a:gd name="connsiteX3" fmla="*/ 145256 w 146386"/>
              <a:gd name="connsiteY3" fmla="*/ 59532 h 59532"/>
              <a:gd name="connsiteX0" fmla="*/ 0 w 146386"/>
              <a:gd name="connsiteY0" fmla="*/ 0 h 59532"/>
              <a:gd name="connsiteX1" fmla="*/ 138112 w 146386"/>
              <a:gd name="connsiteY1" fmla="*/ 50007 h 59532"/>
              <a:gd name="connsiteX2" fmla="*/ 145256 w 146386"/>
              <a:gd name="connsiteY2" fmla="*/ 59532 h 59532"/>
              <a:gd name="connsiteX0" fmla="*/ 0 w 145256"/>
              <a:gd name="connsiteY0" fmla="*/ 0 h 59532"/>
              <a:gd name="connsiteX1" fmla="*/ 97631 w 145256"/>
              <a:gd name="connsiteY1" fmla="*/ 4763 h 59532"/>
              <a:gd name="connsiteX2" fmla="*/ 145256 w 145256"/>
              <a:gd name="connsiteY2" fmla="*/ 59532 h 59532"/>
              <a:gd name="connsiteX0" fmla="*/ 0 w 123824"/>
              <a:gd name="connsiteY0" fmla="*/ 0 h 28576"/>
              <a:gd name="connsiteX1" fmla="*/ 97631 w 123824"/>
              <a:gd name="connsiteY1" fmla="*/ 4763 h 28576"/>
              <a:gd name="connsiteX2" fmla="*/ 123824 w 123824"/>
              <a:gd name="connsiteY2" fmla="*/ 28576 h 28576"/>
              <a:gd name="connsiteX0" fmla="*/ 0 w 123824"/>
              <a:gd name="connsiteY0" fmla="*/ 7819 h 36395"/>
              <a:gd name="connsiteX1" fmla="*/ 64293 w 123824"/>
              <a:gd name="connsiteY1" fmla="*/ 676 h 36395"/>
              <a:gd name="connsiteX2" fmla="*/ 123824 w 123824"/>
              <a:gd name="connsiteY2" fmla="*/ 36395 h 36395"/>
              <a:gd name="connsiteX0" fmla="*/ 0 w 123824"/>
              <a:gd name="connsiteY0" fmla="*/ 9209 h 37785"/>
              <a:gd name="connsiteX1" fmla="*/ 64293 w 123824"/>
              <a:gd name="connsiteY1" fmla="*/ 2066 h 37785"/>
              <a:gd name="connsiteX2" fmla="*/ 123824 w 123824"/>
              <a:gd name="connsiteY2" fmla="*/ 37785 h 37785"/>
              <a:gd name="connsiteX0" fmla="*/ 0 w 123824"/>
              <a:gd name="connsiteY0" fmla="*/ 15741 h 44317"/>
              <a:gd name="connsiteX1" fmla="*/ 64293 w 123824"/>
              <a:gd name="connsiteY1" fmla="*/ 8598 h 44317"/>
              <a:gd name="connsiteX2" fmla="*/ 123824 w 123824"/>
              <a:gd name="connsiteY2" fmla="*/ 44317 h 44317"/>
              <a:gd name="connsiteX0" fmla="*/ 0 w 142874"/>
              <a:gd name="connsiteY0" fmla="*/ 12340 h 45679"/>
              <a:gd name="connsiteX1" fmla="*/ 83343 w 142874"/>
              <a:gd name="connsiteY1" fmla="*/ 9960 h 45679"/>
              <a:gd name="connsiteX2" fmla="*/ 142874 w 142874"/>
              <a:gd name="connsiteY2" fmla="*/ 45679 h 45679"/>
              <a:gd name="connsiteX0" fmla="*/ 0 w 142874"/>
              <a:gd name="connsiteY0" fmla="*/ 12340 h 45679"/>
              <a:gd name="connsiteX1" fmla="*/ 83343 w 142874"/>
              <a:gd name="connsiteY1" fmla="*/ 9960 h 45679"/>
              <a:gd name="connsiteX2" fmla="*/ 142874 w 142874"/>
              <a:gd name="connsiteY2" fmla="*/ 45679 h 45679"/>
              <a:gd name="connsiteX0" fmla="*/ 0 w 142874"/>
              <a:gd name="connsiteY0" fmla="*/ 12340 h 45679"/>
              <a:gd name="connsiteX1" fmla="*/ 83343 w 142874"/>
              <a:gd name="connsiteY1" fmla="*/ 9960 h 45679"/>
              <a:gd name="connsiteX2" fmla="*/ 142874 w 142874"/>
              <a:gd name="connsiteY2" fmla="*/ 45679 h 45679"/>
              <a:gd name="connsiteX0" fmla="*/ 0 w 142874"/>
              <a:gd name="connsiteY0" fmla="*/ 0 h 33339"/>
              <a:gd name="connsiteX1" fmla="*/ 142874 w 142874"/>
              <a:gd name="connsiteY1" fmla="*/ 33339 h 33339"/>
              <a:gd name="connsiteX0" fmla="*/ 0 w 142874"/>
              <a:gd name="connsiteY0" fmla="*/ 7979 h 41318"/>
              <a:gd name="connsiteX1" fmla="*/ 142874 w 142874"/>
              <a:gd name="connsiteY1" fmla="*/ 41318 h 41318"/>
              <a:gd name="connsiteX0" fmla="*/ 0 w 142874"/>
              <a:gd name="connsiteY0" fmla="*/ 11307 h 44646"/>
              <a:gd name="connsiteX1" fmla="*/ 142874 w 142874"/>
              <a:gd name="connsiteY1" fmla="*/ 44646 h 44646"/>
              <a:gd name="connsiteX0" fmla="*/ 0 w 121443"/>
              <a:gd name="connsiteY0" fmla="*/ 12964 h 39159"/>
              <a:gd name="connsiteX1" fmla="*/ 121443 w 121443"/>
              <a:gd name="connsiteY1" fmla="*/ 39159 h 39159"/>
              <a:gd name="connsiteX0" fmla="*/ 0 w 121443"/>
              <a:gd name="connsiteY0" fmla="*/ 9526 h 35721"/>
              <a:gd name="connsiteX1" fmla="*/ 121443 w 121443"/>
              <a:gd name="connsiteY1" fmla="*/ 35721 h 35721"/>
              <a:gd name="connsiteX0" fmla="*/ 0 w 121443"/>
              <a:gd name="connsiteY0" fmla="*/ 3677 h 29872"/>
              <a:gd name="connsiteX1" fmla="*/ 121443 w 121443"/>
              <a:gd name="connsiteY1" fmla="*/ 29872 h 29872"/>
              <a:gd name="connsiteX0" fmla="*/ 0 w 121443"/>
              <a:gd name="connsiteY0" fmla="*/ 5644 h 31839"/>
              <a:gd name="connsiteX1" fmla="*/ 121443 w 121443"/>
              <a:gd name="connsiteY1" fmla="*/ 31839 h 31839"/>
            </a:gdLst>
            <a:ahLst/>
            <a:cxnLst>
              <a:cxn ang="0">
                <a:pos x="connsiteX0" y="connsiteY0"/>
              </a:cxn>
              <a:cxn ang="0">
                <a:pos x="connsiteX1" y="connsiteY1"/>
              </a:cxn>
            </a:cxnLst>
            <a:rect l="l" t="t" r="r" b="b"/>
            <a:pathLst>
              <a:path w="121443" h="31839">
                <a:moveTo>
                  <a:pt x="0" y="5644"/>
                </a:moveTo>
                <a:cubicBezTo>
                  <a:pt x="61913" y="-7056"/>
                  <a:pt x="107155" y="1676"/>
                  <a:pt x="121443" y="31839"/>
                </a:cubicBezTo>
              </a:path>
            </a:pathLst>
          </a:custGeom>
          <a:solidFill>
            <a:schemeClr val="bg1">
              <a:lumMod val="85000"/>
            </a:schemeClr>
          </a:solidFill>
          <a:ln>
            <a:noFill/>
          </a:ln>
          <a:effectLst>
            <a:innerShdw blurRad="114300">
              <a:schemeClr val="tx1">
                <a:lumMod val="95000"/>
                <a:lumOff val="5000"/>
              </a:scheme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sp macro="" textlink="">
        <xdr:nvSpPr>
          <xdr:cNvPr id="49" name="Elipse 7">
            <a:extLst>
              <a:ext uri="{FF2B5EF4-FFF2-40B4-BE49-F238E27FC236}">
                <a16:creationId xmlns:a16="http://schemas.microsoft.com/office/drawing/2014/main" id="{4A4741BB-65F0-4CE0-A7B4-C322E5213CCC}"/>
              </a:ext>
            </a:extLst>
          </xdr:cNvPr>
          <xdr:cNvSpPr/>
        </xdr:nvSpPr>
        <xdr:spPr>
          <a:xfrm rot="21134297">
            <a:off x="5274511" y="312951"/>
            <a:ext cx="113012" cy="47430"/>
          </a:xfrm>
          <a:custGeom>
            <a:avLst/>
            <a:gdLst>
              <a:gd name="connsiteX0" fmla="*/ 0 w 148167"/>
              <a:gd name="connsiteY0" fmla="*/ 29104 h 58208"/>
              <a:gd name="connsiteX1" fmla="*/ 74084 w 148167"/>
              <a:gd name="connsiteY1" fmla="*/ 0 h 58208"/>
              <a:gd name="connsiteX2" fmla="*/ 148168 w 148167"/>
              <a:gd name="connsiteY2" fmla="*/ 29104 h 58208"/>
              <a:gd name="connsiteX3" fmla="*/ 74084 w 148167"/>
              <a:gd name="connsiteY3" fmla="*/ 58208 h 58208"/>
              <a:gd name="connsiteX4" fmla="*/ 0 w 148167"/>
              <a:gd name="connsiteY4" fmla="*/ 29104 h 58208"/>
              <a:gd name="connsiteX0" fmla="*/ 150 w 148318"/>
              <a:gd name="connsiteY0" fmla="*/ 29104 h 34644"/>
              <a:gd name="connsiteX1" fmla="*/ 74234 w 148318"/>
              <a:gd name="connsiteY1" fmla="*/ 0 h 34644"/>
              <a:gd name="connsiteX2" fmla="*/ 148318 w 148318"/>
              <a:gd name="connsiteY2" fmla="*/ 29104 h 34644"/>
              <a:gd name="connsiteX3" fmla="*/ 61005 w 148318"/>
              <a:gd name="connsiteY3" fmla="*/ 21166 h 34644"/>
              <a:gd name="connsiteX4" fmla="*/ 150 w 148318"/>
              <a:gd name="connsiteY4" fmla="*/ 29104 h 34644"/>
              <a:gd name="connsiteX0" fmla="*/ 22 w 148190"/>
              <a:gd name="connsiteY0" fmla="*/ 29104 h 34050"/>
              <a:gd name="connsiteX1" fmla="*/ 74106 w 148190"/>
              <a:gd name="connsiteY1" fmla="*/ 0 h 34050"/>
              <a:gd name="connsiteX2" fmla="*/ 148190 w 148190"/>
              <a:gd name="connsiteY2" fmla="*/ 29104 h 34050"/>
              <a:gd name="connsiteX3" fmla="*/ 80056 w 148190"/>
              <a:gd name="connsiteY3" fmla="*/ 16934 h 34050"/>
              <a:gd name="connsiteX4" fmla="*/ 22 w 148190"/>
              <a:gd name="connsiteY4" fmla="*/ 29104 h 34050"/>
              <a:gd name="connsiteX0" fmla="*/ 9 w 180563"/>
              <a:gd name="connsiteY0" fmla="*/ 21955 h 34242"/>
              <a:gd name="connsiteX1" fmla="*/ 106479 w 180563"/>
              <a:gd name="connsiteY1" fmla="*/ 51 h 34242"/>
              <a:gd name="connsiteX2" fmla="*/ 180563 w 180563"/>
              <a:gd name="connsiteY2" fmla="*/ 29155 h 34242"/>
              <a:gd name="connsiteX3" fmla="*/ 112429 w 180563"/>
              <a:gd name="connsiteY3" fmla="*/ 16985 h 34242"/>
              <a:gd name="connsiteX4" fmla="*/ 9 w 180563"/>
              <a:gd name="connsiteY4" fmla="*/ 21955 h 3424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80563" h="34242">
                <a:moveTo>
                  <a:pt x="9" y="21955"/>
                </a:moveTo>
                <a:cubicBezTo>
                  <a:pt x="-983" y="19133"/>
                  <a:pt x="76387" y="-1149"/>
                  <a:pt x="106479" y="51"/>
                </a:cubicBezTo>
                <a:cubicBezTo>
                  <a:pt x="136571" y="1251"/>
                  <a:pt x="180563" y="13081"/>
                  <a:pt x="180563" y="29155"/>
                </a:cubicBezTo>
                <a:cubicBezTo>
                  <a:pt x="180563" y="45229"/>
                  <a:pt x="142521" y="18185"/>
                  <a:pt x="112429" y="16985"/>
                </a:cubicBezTo>
                <a:cubicBezTo>
                  <a:pt x="82337" y="15785"/>
                  <a:pt x="1001" y="24777"/>
                  <a:pt x="9" y="21955"/>
                </a:cubicBezTo>
                <a:close/>
              </a:path>
            </a:pathLst>
          </a:custGeom>
          <a:solidFill>
            <a:schemeClr val="bg1">
              <a:lumMod val="85000"/>
            </a:schemeClr>
          </a:solidFill>
          <a:ln>
            <a:noFill/>
          </a:ln>
          <a:effectLst>
            <a:innerShdw blurRad="114300">
              <a:schemeClr val="tx1">
                <a:lumMod val="95000"/>
                <a:lumOff val="5000"/>
              </a:scheme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000" rtlCol="0" anchor="t"/>
          <a:lstStyle/>
          <a:p>
            <a:pPr algn="l"/>
            <a:endParaRPr lang="pt-BR" sz="1100"/>
          </a:p>
        </xdr:txBody>
      </xdr:sp>
      <xdr:sp macro="" textlink="">
        <xdr:nvSpPr>
          <xdr:cNvPr id="37" name="Elipse 36">
            <a:extLst>
              <a:ext uri="{FF2B5EF4-FFF2-40B4-BE49-F238E27FC236}">
                <a16:creationId xmlns:a16="http://schemas.microsoft.com/office/drawing/2014/main" id="{8E8C3B13-37E2-4350-B4ED-156DF7076A86}"/>
              </a:ext>
            </a:extLst>
          </xdr:cNvPr>
          <xdr:cNvSpPr/>
        </xdr:nvSpPr>
        <xdr:spPr>
          <a:xfrm>
            <a:off x="5266563" y="333971"/>
            <a:ext cx="157976" cy="157976"/>
          </a:xfrm>
          <a:prstGeom prst="ellipse">
            <a:avLst/>
          </a:prstGeom>
          <a:gradFill>
            <a:gsLst>
              <a:gs pos="0">
                <a:schemeClr val="bg1">
                  <a:alpha val="0"/>
                </a:schemeClr>
              </a:gs>
              <a:gs pos="100000">
                <a:schemeClr val="bg1"/>
              </a:gs>
            </a:gsLst>
            <a:lin ang="16200000" scaled="1"/>
          </a:gradFill>
          <a:ln w="9525">
            <a:solidFill>
              <a:schemeClr val="tx1">
                <a:lumMod val="85000"/>
                <a:lumOff val="1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sp macro="" textlink="">
        <xdr:nvSpPr>
          <xdr:cNvPr id="51" name="Semicírculo 50">
            <a:extLst>
              <a:ext uri="{FF2B5EF4-FFF2-40B4-BE49-F238E27FC236}">
                <a16:creationId xmlns:a16="http://schemas.microsoft.com/office/drawing/2014/main" id="{950D02AC-2755-445E-9FF1-A9CA2A8BBB99}"/>
              </a:ext>
            </a:extLst>
          </xdr:cNvPr>
          <xdr:cNvSpPr/>
        </xdr:nvSpPr>
        <xdr:spPr>
          <a:xfrm rot="9078783">
            <a:off x="5283992" y="334989"/>
            <a:ext cx="164748" cy="164748"/>
          </a:xfrm>
          <a:prstGeom prst="blockArc">
            <a:avLst>
              <a:gd name="adj1" fmla="val 10800000"/>
              <a:gd name="adj2" fmla="val 14737232"/>
              <a:gd name="adj3" fmla="val 15287"/>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solidFill>
                <a:schemeClr val="tx1"/>
              </a:solidFill>
            </a:endParaRPr>
          </a:p>
        </xdr:txBody>
      </xdr:sp>
      <xdr:sp macro="" textlink="">
        <xdr:nvSpPr>
          <xdr:cNvPr id="63" name="Forma Livre: Forma 62">
            <a:extLst>
              <a:ext uri="{FF2B5EF4-FFF2-40B4-BE49-F238E27FC236}">
                <a16:creationId xmlns:a16="http://schemas.microsoft.com/office/drawing/2014/main" id="{623FC54D-8173-44AC-B2BF-67CA79B8C81E}"/>
              </a:ext>
            </a:extLst>
          </xdr:cNvPr>
          <xdr:cNvSpPr/>
        </xdr:nvSpPr>
        <xdr:spPr>
          <a:xfrm>
            <a:off x="5431597" y="426898"/>
            <a:ext cx="81038" cy="296320"/>
          </a:xfrm>
          <a:custGeom>
            <a:avLst/>
            <a:gdLst>
              <a:gd name="connsiteX0" fmla="*/ 0 w 139390"/>
              <a:gd name="connsiteY0" fmla="*/ 0 h 339238"/>
              <a:gd name="connsiteX1" fmla="*/ 41817 w 139390"/>
              <a:gd name="connsiteY1" fmla="*/ 41817 h 339238"/>
              <a:gd name="connsiteX2" fmla="*/ 51110 w 139390"/>
              <a:gd name="connsiteY2" fmla="*/ 55757 h 339238"/>
              <a:gd name="connsiteX3" fmla="*/ 55756 w 139390"/>
              <a:gd name="connsiteY3" fmla="*/ 190500 h 339238"/>
              <a:gd name="connsiteX4" fmla="*/ 60402 w 139390"/>
              <a:gd name="connsiteY4" fmla="*/ 283427 h 339238"/>
              <a:gd name="connsiteX5" fmla="*/ 69695 w 139390"/>
              <a:gd name="connsiteY5" fmla="*/ 297366 h 339238"/>
              <a:gd name="connsiteX6" fmla="*/ 88280 w 139390"/>
              <a:gd name="connsiteY6" fmla="*/ 329891 h 339238"/>
              <a:gd name="connsiteX7" fmla="*/ 102219 w 139390"/>
              <a:gd name="connsiteY7" fmla="*/ 334537 h 339238"/>
              <a:gd name="connsiteX8" fmla="*/ 139390 w 139390"/>
              <a:gd name="connsiteY8" fmla="*/ 339183 h 339238"/>
              <a:gd name="connsiteX0" fmla="*/ 0 w 139390"/>
              <a:gd name="connsiteY0" fmla="*/ 0 h 339238"/>
              <a:gd name="connsiteX1" fmla="*/ 41817 w 139390"/>
              <a:gd name="connsiteY1" fmla="*/ 41817 h 339238"/>
              <a:gd name="connsiteX2" fmla="*/ 51110 w 139390"/>
              <a:gd name="connsiteY2" fmla="*/ 55757 h 339238"/>
              <a:gd name="connsiteX3" fmla="*/ 60402 w 139390"/>
              <a:gd name="connsiteY3" fmla="*/ 283427 h 339238"/>
              <a:gd name="connsiteX4" fmla="*/ 69695 w 139390"/>
              <a:gd name="connsiteY4" fmla="*/ 297366 h 339238"/>
              <a:gd name="connsiteX5" fmla="*/ 88280 w 139390"/>
              <a:gd name="connsiteY5" fmla="*/ 329891 h 339238"/>
              <a:gd name="connsiteX6" fmla="*/ 102219 w 139390"/>
              <a:gd name="connsiteY6" fmla="*/ 334537 h 339238"/>
              <a:gd name="connsiteX7" fmla="*/ 139390 w 139390"/>
              <a:gd name="connsiteY7" fmla="*/ 339183 h 339238"/>
              <a:gd name="connsiteX0" fmla="*/ 0 w 139390"/>
              <a:gd name="connsiteY0" fmla="*/ 0 h 339183"/>
              <a:gd name="connsiteX1" fmla="*/ 41817 w 139390"/>
              <a:gd name="connsiteY1" fmla="*/ 41817 h 339183"/>
              <a:gd name="connsiteX2" fmla="*/ 51110 w 139390"/>
              <a:gd name="connsiteY2" fmla="*/ 55757 h 339183"/>
              <a:gd name="connsiteX3" fmla="*/ 60402 w 139390"/>
              <a:gd name="connsiteY3" fmla="*/ 283427 h 339183"/>
              <a:gd name="connsiteX4" fmla="*/ 69695 w 139390"/>
              <a:gd name="connsiteY4" fmla="*/ 297366 h 339183"/>
              <a:gd name="connsiteX5" fmla="*/ 88280 w 139390"/>
              <a:gd name="connsiteY5" fmla="*/ 329891 h 339183"/>
              <a:gd name="connsiteX6" fmla="*/ 102219 w 139390"/>
              <a:gd name="connsiteY6" fmla="*/ 334537 h 339183"/>
              <a:gd name="connsiteX7" fmla="*/ 139390 w 139390"/>
              <a:gd name="connsiteY7" fmla="*/ 339183 h 339183"/>
              <a:gd name="connsiteX0" fmla="*/ 0 w 139390"/>
              <a:gd name="connsiteY0" fmla="*/ 0 h 339554"/>
              <a:gd name="connsiteX1" fmla="*/ 41817 w 139390"/>
              <a:gd name="connsiteY1" fmla="*/ 41817 h 339554"/>
              <a:gd name="connsiteX2" fmla="*/ 51110 w 139390"/>
              <a:gd name="connsiteY2" fmla="*/ 55757 h 339554"/>
              <a:gd name="connsiteX3" fmla="*/ 60402 w 139390"/>
              <a:gd name="connsiteY3" fmla="*/ 283427 h 339554"/>
              <a:gd name="connsiteX4" fmla="*/ 69695 w 139390"/>
              <a:gd name="connsiteY4" fmla="*/ 297366 h 339554"/>
              <a:gd name="connsiteX5" fmla="*/ 102219 w 139390"/>
              <a:gd name="connsiteY5" fmla="*/ 334537 h 339554"/>
              <a:gd name="connsiteX6" fmla="*/ 139390 w 139390"/>
              <a:gd name="connsiteY6" fmla="*/ 339183 h 339554"/>
              <a:gd name="connsiteX0" fmla="*/ 0 w 139390"/>
              <a:gd name="connsiteY0" fmla="*/ 0 h 339183"/>
              <a:gd name="connsiteX1" fmla="*/ 41817 w 139390"/>
              <a:gd name="connsiteY1" fmla="*/ 41817 h 339183"/>
              <a:gd name="connsiteX2" fmla="*/ 51110 w 139390"/>
              <a:gd name="connsiteY2" fmla="*/ 55757 h 339183"/>
              <a:gd name="connsiteX3" fmla="*/ 60402 w 139390"/>
              <a:gd name="connsiteY3" fmla="*/ 283427 h 339183"/>
              <a:gd name="connsiteX4" fmla="*/ 69695 w 139390"/>
              <a:gd name="connsiteY4" fmla="*/ 297366 h 339183"/>
              <a:gd name="connsiteX5" fmla="*/ 139390 w 139390"/>
              <a:gd name="connsiteY5" fmla="*/ 339183 h 339183"/>
              <a:gd name="connsiteX0" fmla="*/ 0 w 139390"/>
              <a:gd name="connsiteY0" fmla="*/ 0 h 339183"/>
              <a:gd name="connsiteX1" fmla="*/ 41817 w 139390"/>
              <a:gd name="connsiteY1" fmla="*/ 41817 h 339183"/>
              <a:gd name="connsiteX2" fmla="*/ 51110 w 139390"/>
              <a:gd name="connsiteY2" fmla="*/ 55757 h 339183"/>
              <a:gd name="connsiteX3" fmla="*/ 60402 w 139390"/>
              <a:gd name="connsiteY3" fmla="*/ 283427 h 339183"/>
              <a:gd name="connsiteX4" fmla="*/ 69695 w 139390"/>
              <a:gd name="connsiteY4" fmla="*/ 297366 h 339183"/>
              <a:gd name="connsiteX5" fmla="*/ 139390 w 139390"/>
              <a:gd name="connsiteY5" fmla="*/ 339183 h 339183"/>
              <a:gd name="connsiteX0" fmla="*/ 0 w 139390"/>
              <a:gd name="connsiteY0" fmla="*/ 0 h 339183"/>
              <a:gd name="connsiteX1" fmla="*/ 41817 w 139390"/>
              <a:gd name="connsiteY1" fmla="*/ 41817 h 339183"/>
              <a:gd name="connsiteX2" fmla="*/ 51110 w 139390"/>
              <a:gd name="connsiteY2" fmla="*/ 55757 h 339183"/>
              <a:gd name="connsiteX3" fmla="*/ 60402 w 139390"/>
              <a:gd name="connsiteY3" fmla="*/ 283427 h 339183"/>
              <a:gd name="connsiteX4" fmla="*/ 139390 w 139390"/>
              <a:gd name="connsiteY4" fmla="*/ 339183 h 339183"/>
              <a:gd name="connsiteX0" fmla="*/ 0 w 139390"/>
              <a:gd name="connsiteY0" fmla="*/ 0 h 339183"/>
              <a:gd name="connsiteX1" fmla="*/ 41817 w 139390"/>
              <a:gd name="connsiteY1" fmla="*/ 41817 h 339183"/>
              <a:gd name="connsiteX2" fmla="*/ 51110 w 139390"/>
              <a:gd name="connsiteY2" fmla="*/ 55757 h 339183"/>
              <a:gd name="connsiteX3" fmla="*/ 51110 w 139390"/>
              <a:gd name="connsiteY3" fmla="*/ 204439 h 339183"/>
              <a:gd name="connsiteX4" fmla="*/ 139390 w 139390"/>
              <a:gd name="connsiteY4" fmla="*/ 339183 h 339183"/>
              <a:gd name="connsiteX0" fmla="*/ 0 w 139390"/>
              <a:gd name="connsiteY0" fmla="*/ 0 h 339183"/>
              <a:gd name="connsiteX1" fmla="*/ 41817 w 139390"/>
              <a:gd name="connsiteY1" fmla="*/ 41817 h 339183"/>
              <a:gd name="connsiteX2" fmla="*/ 51110 w 139390"/>
              <a:gd name="connsiteY2" fmla="*/ 55757 h 339183"/>
              <a:gd name="connsiteX3" fmla="*/ 51110 w 139390"/>
              <a:gd name="connsiteY3" fmla="*/ 204439 h 339183"/>
              <a:gd name="connsiteX4" fmla="*/ 139390 w 139390"/>
              <a:gd name="connsiteY4" fmla="*/ 339183 h 339183"/>
              <a:gd name="connsiteX0" fmla="*/ 0 w 139390"/>
              <a:gd name="connsiteY0" fmla="*/ 0 h 339183"/>
              <a:gd name="connsiteX1" fmla="*/ 41817 w 139390"/>
              <a:gd name="connsiteY1" fmla="*/ 41817 h 339183"/>
              <a:gd name="connsiteX2" fmla="*/ 51110 w 139390"/>
              <a:gd name="connsiteY2" fmla="*/ 204439 h 339183"/>
              <a:gd name="connsiteX3" fmla="*/ 139390 w 139390"/>
              <a:gd name="connsiteY3" fmla="*/ 339183 h 339183"/>
              <a:gd name="connsiteX0" fmla="*/ 0 w 139390"/>
              <a:gd name="connsiteY0" fmla="*/ 0 h 339183"/>
              <a:gd name="connsiteX1" fmla="*/ 74342 w 139390"/>
              <a:gd name="connsiteY1" fmla="*/ 60403 h 339183"/>
              <a:gd name="connsiteX2" fmla="*/ 51110 w 139390"/>
              <a:gd name="connsiteY2" fmla="*/ 204439 h 339183"/>
              <a:gd name="connsiteX3" fmla="*/ 139390 w 139390"/>
              <a:gd name="connsiteY3" fmla="*/ 339183 h 339183"/>
              <a:gd name="connsiteX0" fmla="*/ 0 w 139390"/>
              <a:gd name="connsiteY0" fmla="*/ 0 h 339183"/>
              <a:gd name="connsiteX1" fmla="*/ 36494 w 139390"/>
              <a:gd name="connsiteY1" fmla="*/ 55640 h 339183"/>
              <a:gd name="connsiteX2" fmla="*/ 51110 w 139390"/>
              <a:gd name="connsiteY2" fmla="*/ 204439 h 339183"/>
              <a:gd name="connsiteX3" fmla="*/ 139390 w 139390"/>
              <a:gd name="connsiteY3" fmla="*/ 339183 h 339183"/>
              <a:gd name="connsiteX0" fmla="*/ 6539 w 145929"/>
              <a:gd name="connsiteY0" fmla="*/ 0 h 339183"/>
              <a:gd name="connsiteX1" fmla="*/ 43033 w 145929"/>
              <a:gd name="connsiteY1" fmla="*/ 55640 h 339183"/>
              <a:gd name="connsiteX2" fmla="*/ 3244 w 145929"/>
              <a:gd name="connsiteY2" fmla="*/ 209201 h 339183"/>
              <a:gd name="connsiteX3" fmla="*/ 145929 w 145929"/>
              <a:gd name="connsiteY3" fmla="*/ 339183 h 339183"/>
              <a:gd name="connsiteX0" fmla="*/ 4071 w 84324"/>
              <a:gd name="connsiteY0" fmla="*/ 0 h 270127"/>
              <a:gd name="connsiteX1" fmla="*/ 40565 w 84324"/>
              <a:gd name="connsiteY1" fmla="*/ 55640 h 270127"/>
              <a:gd name="connsiteX2" fmla="*/ 776 w 84324"/>
              <a:gd name="connsiteY2" fmla="*/ 209201 h 270127"/>
              <a:gd name="connsiteX3" fmla="*/ 84323 w 84324"/>
              <a:gd name="connsiteY3" fmla="*/ 270127 h 270127"/>
              <a:gd name="connsiteX0" fmla="*/ 4071 w 84323"/>
              <a:gd name="connsiteY0" fmla="*/ 0 h 270304"/>
              <a:gd name="connsiteX1" fmla="*/ 40565 w 84323"/>
              <a:gd name="connsiteY1" fmla="*/ 55640 h 270304"/>
              <a:gd name="connsiteX2" fmla="*/ 776 w 84323"/>
              <a:gd name="connsiteY2" fmla="*/ 209201 h 270304"/>
              <a:gd name="connsiteX3" fmla="*/ 84323 w 84323"/>
              <a:gd name="connsiteY3" fmla="*/ 270127 h 270304"/>
              <a:gd name="connsiteX0" fmla="*/ 3862 w 77019"/>
              <a:gd name="connsiteY0" fmla="*/ 0 h 296423"/>
              <a:gd name="connsiteX1" fmla="*/ 40356 w 77019"/>
              <a:gd name="connsiteY1" fmla="*/ 55640 h 296423"/>
              <a:gd name="connsiteX2" fmla="*/ 567 w 77019"/>
              <a:gd name="connsiteY2" fmla="*/ 209201 h 296423"/>
              <a:gd name="connsiteX3" fmla="*/ 77018 w 77019"/>
              <a:gd name="connsiteY3" fmla="*/ 296320 h 296423"/>
              <a:gd name="connsiteX0" fmla="*/ 3862 w 77018"/>
              <a:gd name="connsiteY0" fmla="*/ 0 h 296320"/>
              <a:gd name="connsiteX1" fmla="*/ 40356 w 77018"/>
              <a:gd name="connsiteY1" fmla="*/ 55640 h 296320"/>
              <a:gd name="connsiteX2" fmla="*/ 567 w 77018"/>
              <a:gd name="connsiteY2" fmla="*/ 209201 h 296320"/>
              <a:gd name="connsiteX3" fmla="*/ 77018 w 77018"/>
              <a:gd name="connsiteY3" fmla="*/ 296320 h 296320"/>
              <a:gd name="connsiteX0" fmla="*/ 3862 w 77018"/>
              <a:gd name="connsiteY0" fmla="*/ 0 h 296320"/>
              <a:gd name="connsiteX1" fmla="*/ 40356 w 77018"/>
              <a:gd name="connsiteY1" fmla="*/ 55640 h 296320"/>
              <a:gd name="connsiteX2" fmla="*/ 567 w 77018"/>
              <a:gd name="connsiteY2" fmla="*/ 194913 h 296320"/>
              <a:gd name="connsiteX3" fmla="*/ 77018 w 77018"/>
              <a:gd name="connsiteY3" fmla="*/ 296320 h 296320"/>
              <a:gd name="connsiteX0" fmla="*/ 6024 w 79180"/>
              <a:gd name="connsiteY0" fmla="*/ 0 h 296320"/>
              <a:gd name="connsiteX1" fmla="*/ 16025 w 79180"/>
              <a:gd name="connsiteY1" fmla="*/ 70880 h 296320"/>
              <a:gd name="connsiteX2" fmla="*/ 2729 w 79180"/>
              <a:gd name="connsiteY2" fmla="*/ 194913 h 296320"/>
              <a:gd name="connsiteX3" fmla="*/ 79180 w 79180"/>
              <a:gd name="connsiteY3" fmla="*/ 296320 h 296320"/>
              <a:gd name="connsiteX0" fmla="*/ 6024 w 79180"/>
              <a:gd name="connsiteY0" fmla="*/ 0 h 296320"/>
              <a:gd name="connsiteX1" fmla="*/ 16025 w 79180"/>
              <a:gd name="connsiteY1" fmla="*/ 70880 h 296320"/>
              <a:gd name="connsiteX2" fmla="*/ 2729 w 79180"/>
              <a:gd name="connsiteY2" fmla="*/ 194913 h 296320"/>
              <a:gd name="connsiteX3" fmla="*/ 79180 w 79180"/>
              <a:gd name="connsiteY3" fmla="*/ 296320 h 296320"/>
              <a:gd name="connsiteX0" fmla="*/ 8094 w 81250"/>
              <a:gd name="connsiteY0" fmla="*/ 0 h 296320"/>
              <a:gd name="connsiteX1" fmla="*/ 4799 w 81250"/>
              <a:gd name="connsiteY1" fmla="*/ 194913 h 296320"/>
              <a:gd name="connsiteX2" fmla="*/ 81250 w 81250"/>
              <a:gd name="connsiteY2" fmla="*/ 296320 h 296320"/>
              <a:gd name="connsiteX0" fmla="*/ 8882 w 82038"/>
              <a:gd name="connsiteY0" fmla="*/ 0 h 296320"/>
              <a:gd name="connsiteX1" fmla="*/ 5587 w 82038"/>
              <a:gd name="connsiteY1" fmla="*/ 194913 h 296320"/>
              <a:gd name="connsiteX2" fmla="*/ 82038 w 82038"/>
              <a:gd name="connsiteY2" fmla="*/ 296320 h 296320"/>
              <a:gd name="connsiteX0" fmla="*/ 6835 w 79991"/>
              <a:gd name="connsiteY0" fmla="*/ 0 h 296320"/>
              <a:gd name="connsiteX1" fmla="*/ 3540 w 79991"/>
              <a:gd name="connsiteY1" fmla="*/ 194913 h 296320"/>
              <a:gd name="connsiteX2" fmla="*/ 79991 w 79991"/>
              <a:gd name="connsiteY2" fmla="*/ 296320 h 296320"/>
            </a:gdLst>
            <a:ahLst/>
            <a:cxnLst>
              <a:cxn ang="0">
                <a:pos x="connsiteX0" y="connsiteY0"/>
              </a:cxn>
              <a:cxn ang="0">
                <a:pos x="connsiteX1" y="connsiteY1"/>
              </a:cxn>
              <a:cxn ang="0">
                <a:pos x="connsiteX2" y="connsiteY2"/>
              </a:cxn>
            </a:cxnLst>
            <a:rect l="l" t="t" r="r" b="b"/>
            <a:pathLst>
              <a:path w="79991" h="296320">
                <a:moveTo>
                  <a:pt x="6835" y="0"/>
                </a:moveTo>
                <a:cubicBezTo>
                  <a:pt x="6149" y="40607"/>
                  <a:pt x="63258" y="-3064"/>
                  <a:pt x="3540" y="194913"/>
                </a:cubicBezTo>
                <a:cubicBezTo>
                  <a:pt x="-11151" y="243615"/>
                  <a:pt x="20955" y="275179"/>
                  <a:pt x="79991" y="296320"/>
                </a:cubicBezTo>
              </a:path>
            </a:pathLst>
          </a:cu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grpSp>
    <xdr:clientData/>
  </xdr:twoCellAnchor>
  <mc:AlternateContent xmlns:mc="http://schemas.openxmlformats.org/markup-compatibility/2006">
    <mc:Choice xmlns:a14="http://schemas.microsoft.com/office/drawing/2010/main" Requires="a14">
      <xdr:twoCellAnchor editAs="oneCell">
        <xdr:from>
          <xdr:col>4</xdr:col>
          <xdr:colOff>226219</xdr:colOff>
          <xdr:row>8</xdr:row>
          <xdr:rowOff>11908</xdr:rowOff>
        </xdr:from>
        <xdr:to>
          <xdr:col>8</xdr:col>
          <xdr:colOff>235744</xdr:colOff>
          <xdr:row>11</xdr:row>
          <xdr:rowOff>21433</xdr:rowOff>
        </xdr:to>
        <xdr:pic>
          <xdr:nvPicPr>
            <xdr:cNvPr id="81" name="img_status">
              <a:extLst>
                <a:ext uri="{FF2B5EF4-FFF2-40B4-BE49-F238E27FC236}">
                  <a16:creationId xmlns:a16="http://schemas.microsoft.com/office/drawing/2014/main" id="{299437F4-6286-474B-9B03-F42C83C93EEC}"/>
                </a:ext>
              </a:extLst>
            </xdr:cNvPr>
            <xdr:cNvPicPr>
              <a:picLocks noChangeAspect="1" noChangeArrowheads="1"/>
              <a:extLst>
                <a:ext uri="{84589F7E-364E-4C9E-8A38-B11213B215E9}">
                  <a14:cameraTool cellRange="Resultado" spid="_x0000_s4181"/>
                </a:ext>
              </a:extLst>
            </xdr:cNvPicPr>
          </xdr:nvPicPr>
          <xdr:blipFill>
            <a:blip xmlns:r="http://schemas.openxmlformats.org/officeDocument/2006/relationships" r:embed="rId1"/>
            <a:srcRect/>
            <a:stretch>
              <a:fillRect/>
            </a:stretch>
          </xdr:blipFill>
          <xdr:spPr bwMode="auto">
            <a:xfrm>
              <a:off x="2655094" y="1363267"/>
              <a:ext cx="2438400" cy="581025"/>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92FC6C-7702-4369-9286-B6E7ED928DE2}" name="Tabela1" displayName="Tabela1" ref="B7:D18" totalsRowShown="0" headerRowDxfId="4" dataDxfId="3">
  <autoFilter ref="B7:D18" xr:uid="{2D72C48A-3F46-47CA-9B9B-990C0CD50B22}"/>
  <tableColumns count="3">
    <tableColumn id="1" xr3:uid="{50DB9F44-AF8E-4D8C-B26C-2309F5C57FC4}" name="ALUNO" dataDxfId="2"/>
    <tableColumn id="2" xr3:uid="{818F8C15-FE34-4067-82FE-8E97FF44AA9D}" name="E-MAIL" dataDxfId="1" dataCellStyle="Hiperlink"/>
    <tableColumn id="3" xr3:uid="{7305240D-FBDB-48C5-8540-51161A97DB04}" name="TELEFONE" dataDxfId="0"/>
  </tableColumns>
  <tableStyleInfo name="TableStyleMedium1"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pedro@pedro.com" TargetMode="External"/><Relationship Id="rId7" Type="http://schemas.openxmlformats.org/officeDocument/2006/relationships/table" Target="../tables/table1.xml"/><Relationship Id="rId2" Type="http://schemas.openxmlformats.org/officeDocument/2006/relationships/hyperlink" Target="mailto:teste@teste" TargetMode="External"/><Relationship Id="rId1" Type="http://schemas.openxmlformats.org/officeDocument/2006/relationships/hyperlink" Target="mailto:teste@teste" TargetMode="External"/><Relationship Id="rId6" Type="http://schemas.openxmlformats.org/officeDocument/2006/relationships/image" Target="../media/image3.png"/><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www.twitter.com/designado" TargetMode="External"/><Relationship Id="rId7" Type="http://schemas.openxmlformats.org/officeDocument/2006/relationships/image" Target="../media/image3.png"/><Relationship Id="rId2" Type="http://schemas.openxmlformats.org/officeDocument/2006/relationships/hyperlink" Target="http://www.facebook.com/designado" TargetMode="External"/><Relationship Id="rId1" Type="http://schemas.openxmlformats.org/officeDocument/2006/relationships/hyperlink" Target="mailto:professor.vagneraugusto@gmail.com" TargetMode="External"/><Relationship Id="rId6" Type="http://schemas.openxmlformats.org/officeDocument/2006/relationships/drawing" Target="../drawings/drawing4.xml"/><Relationship Id="rId5" Type="http://schemas.openxmlformats.org/officeDocument/2006/relationships/printerSettings" Target="../printerSettings/printerSettings4.bin"/><Relationship Id="rId4" Type="http://schemas.openxmlformats.org/officeDocument/2006/relationships/hyperlink" Target="http://www.instagram.com/designado" TargetMode="Externa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tabColor rgb="FF002060"/>
    <pageSetUpPr autoPageBreaks="0"/>
  </sheetPr>
  <dimension ref="B1:T54"/>
  <sheetViews>
    <sheetView showGridLines="0" zoomScaleNormal="100" workbookViewId="0">
      <pane ySplit="1" topLeftCell="A2" activePane="bottomLeft" state="frozen"/>
      <selection pane="bottomLeft" activeCell="I8" sqref="I8"/>
    </sheetView>
  </sheetViews>
  <sheetFormatPr defaultRowHeight="15" x14ac:dyDescent="0.25"/>
  <cols>
    <col min="1" max="1" width="2" style="1" customWidth="1"/>
    <col min="2" max="6" width="9.140625" style="19" customWidth="1"/>
    <col min="7" max="7" width="18.5703125" style="19" customWidth="1"/>
    <col min="8" max="8" width="1.42578125" style="1" customWidth="1"/>
    <col min="9" max="9" width="45.28515625" style="1" customWidth="1"/>
    <col min="10" max="10" width="2.5703125" style="1" customWidth="1"/>
    <col min="11" max="20" width="9.140625" style="1" customWidth="1"/>
    <col min="21" max="16384" width="9.140625" style="1"/>
  </cols>
  <sheetData>
    <row r="1" spans="2:20" x14ac:dyDescent="0.25">
      <c r="B1" s="1"/>
      <c r="C1" s="1"/>
      <c r="D1" s="1"/>
      <c r="E1" s="1"/>
      <c r="F1" s="1"/>
      <c r="G1" s="1"/>
    </row>
    <row r="2" spans="2:20" x14ac:dyDescent="0.25">
      <c r="B2" s="1"/>
      <c r="C2" s="1"/>
      <c r="D2" s="1"/>
      <c r="E2" s="1"/>
      <c r="F2" s="1"/>
      <c r="G2" s="1"/>
    </row>
    <row r="3" spans="2:20" x14ac:dyDescent="0.25">
      <c r="B3" s="1"/>
      <c r="C3" s="1"/>
      <c r="D3" s="1"/>
      <c r="E3" s="1"/>
      <c r="F3" s="1"/>
      <c r="G3" s="1"/>
    </row>
    <row r="4" spans="2:20" ht="15" customHeight="1" x14ac:dyDescent="0.25">
      <c r="B4" s="17"/>
      <c r="C4" s="17"/>
      <c r="D4" s="17"/>
      <c r="E4" s="17"/>
      <c r="F4" s="18"/>
      <c r="G4" s="36" t="s">
        <v>0</v>
      </c>
      <c r="H4" s="36"/>
      <c r="I4" s="36"/>
      <c r="J4" s="36"/>
    </row>
    <row r="5" spans="2:20" ht="15" customHeight="1" x14ac:dyDescent="0.25">
      <c r="B5" s="17"/>
      <c r="C5" s="17"/>
      <c r="D5" s="17"/>
      <c r="E5" s="17"/>
      <c r="F5" s="18"/>
      <c r="G5" s="36"/>
      <c r="H5" s="36"/>
      <c r="I5" s="36"/>
      <c r="J5" s="36"/>
    </row>
    <row r="6" spans="2:20" ht="15" customHeight="1" x14ac:dyDescent="0.25">
      <c r="B6" s="17"/>
      <c r="C6" s="17"/>
      <c r="D6" s="17"/>
      <c r="E6" s="17"/>
      <c r="F6" s="18"/>
      <c r="G6" s="36"/>
      <c r="H6" s="36"/>
      <c r="I6" s="36"/>
      <c r="J6" s="36"/>
    </row>
    <row r="7" spans="2:20" x14ac:dyDescent="0.25">
      <c r="B7" s="17"/>
      <c r="C7" s="17"/>
      <c r="D7" s="17"/>
      <c r="E7" s="17"/>
      <c r="F7" s="18"/>
      <c r="G7" s="21"/>
      <c r="H7" s="22"/>
      <c r="I7" s="22"/>
      <c r="J7" s="23"/>
    </row>
    <row r="8" spans="2:20" x14ac:dyDescent="0.25">
      <c r="B8" s="17"/>
      <c r="C8" s="17"/>
      <c r="D8" s="17"/>
      <c r="E8" s="17"/>
      <c r="F8" s="18"/>
      <c r="G8" s="24" t="s">
        <v>1</v>
      </c>
      <c r="H8" s="25"/>
      <c r="I8" s="33"/>
      <c r="J8" s="26"/>
    </row>
    <row r="9" spans="2:20" x14ac:dyDescent="0.25">
      <c r="B9" s="17"/>
      <c r="C9" s="17"/>
      <c r="D9" s="17"/>
      <c r="E9" s="17"/>
      <c r="F9" s="18"/>
      <c r="G9" s="27"/>
      <c r="H9" s="25"/>
      <c r="I9" s="25"/>
      <c r="J9" s="26"/>
    </row>
    <row r="10" spans="2:20" x14ac:dyDescent="0.25">
      <c r="B10" s="17"/>
      <c r="C10" s="17"/>
      <c r="D10" s="17"/>
      <c r="E10" s="17"/>
      <c r="F10" s="18"/>
      <c r="G10" s="24" t="s">
        <v>2</v>
      </c>
      <c r="H10" s="25"/>
      <c r="I10" s="46"/>
      <c r="J10" s="26"/>
    </row>
    <row r="11" spans="2:20" x14ac:dyDescent="0.25">
      <c r="B11" s="17"/>
      <c r="C11" s="17"/>
      <c r="D11" s="17"/>
      <c r="E11" s="17"/>
      <c r="F11" s="18"/>
      <c r="G11" s="24"/>
      <c r="H11" s="25"/>
      <c r="I11" s="25"/>
      <c r="J11" s="26"/>
      <c r="K11" s="20"/>
      <c r="L11" s="20"/>
      <c r="M11" s="20"/>
      <c r="N11" s="20"/>
      <c r="O11" s="20"/>
      <c r="P11" s="20"/>
      <c r="Q11" s="20"/>
      <c r="R11" s="20"/>
      <c r="S11" s="20"/>
      <c r="T11" s="20"/>
    </row>
    <row r="12" spans="2:20" x14ac:dyDescent="0.25">
      <c r="B12" s="17"/>
      <c r="C12" s="17"/>
      <c r="D12" s="17"/>
      <c r="E12" s="17"/>
      <c r="F12" s="18"/>
      <c r="G12" s="24" t="s">
        <v>3</v>
      </c>
      <c r="H12" s="25"/>
      <c r="I12" s="33"/>
      <c r="J12" s="26"/>
      <c r="K12" s="20"/>
      <c r="L12" s="20"/>
      <c r="M12" s="20"/>
      <c r="N12" s="20"/>
      <c r="O12" s="20"/>
      <c r="P12" s="20"/>
      <c r="Q12" s="20"/>
      <c r="R12" s="20"/>
      <c r="S12" s="20"/>
      <c r="T12" s="20"/>
    </row>
    <row r="13" spans="2:20" x14ac:dyDescent="0.25">
      <c r="B13" s="17"/>
      <c r="C13" s="17"/>
      <c r="D13" s="17"/>
      <c r="E13" s="17"/>
      <c r="F13" s="18"/>
      <c r="G13" s="24"/>
      <c r="H13" s="25"/>
      <c r="I13" s="25"/>
      <c r="J13" s="26"/>
      <c r="K13" s="20"/>
      <c r="L13" s="20"/>
      <c r="M13" s="20"/>
      <c r="N13" s="20"/>
      <c r="O13" s="20"/>
      <c r="P13" s="20"/>
      <c r="Q13" s="20"/>
      <c r="R13" s="20"/>
      <c r="S13" s="20"/>
      <c r="T13" s="20"/>
    </row>
    <row r="14" spans="2:20" x14ac:dyDescent="0.25">
      <c r="B14" s="17"/>
      <c r="C14" s="17"/>
      <c r="D14" s="17"/>
      <c r="E14" s="17"/>
      <c r="F14" s="18"/>
      <c r="G14" s="28"/>
      <c r="H14" s="25"/>
      <c r="I14" s="25"/>
      <c r="J14" s="26"/>
      <c r="K14" s="20"/>
      <c r="L14" s="20"/>
      <c r="M14" s="20"/>
      <c r="N14" s="20"/>
      <c r="O14" s="20"/>
      <c r="P14" s="20"/>
      <c r="Q14" s="20"/>
      <c r="R14" s="20"/>
      <c r="S14" s="20"/>
      <c r="T14" s="20"/>
    </row>
    <row r="15" spans="2:20" ht="15.75" customHeight="1" x14ac:dyDescent="0.25">
      <c r="B15" s="17"/>
      <c r="C15" s="17"/>
      <c r="D15" s="17"/>
      <c r="E15" s="17"/>
      <c r="F15" s="18"/>
      <c r="G15" s="29"/>
      <c r="H15" s="30"/>
      <c r="I15" s="30"/>
      <c r="J15" s="31"/>
      <c r="K15" s="20"/>
      <c r="L15" s="20"/>
      <c r="M15" s="20"/>
      <c r="N15" s="20"/>
      <c r="O15" s="20"/>
      <c r="P15" s="20"/>
      <c r="Q15" s="20"/>
      <c r="R15" s="20"/>
      <c r="S15" s="20"/>
      <c r="T15" s="20"/>
    </row>
    <row r="16" spans="2:20" x14ac:dyDescent="0.25">
      <c r="B16" s="17"/>
      <c r="C16" s="17"/>
      <c r="D16" s="17"/>
      <c r="E16" s="17"/>
      <c r="F16" s="18"/>
      <c r="G16" s="17"/>
      <c r="H16" s="20"/>
      <c r="I16" s="20"/>
      <c r="J16" s="20"/>
      <c r="K16" s="20"/>
      <c r="L16" s="20"/>
      <c r="M16" s="20"/>
      <c r="N16" s="20"/>
      <c r="O16" s="20"/>
      <c r="P16" s="20"/>
      <c r="Q16" s="20"/>
      <c r="R16" s="20"/>
      <c r="S16" s="20"/>
      <c r="T16" s="20"/>
    </row>
    <row r="17" spans="2:20" x14ac:dyDescent="0.25">
      <c r="B17" s="17"/>
      <c r="C17" s="17"/>
      <c r="D17" s="17"/>
      <c r="E17" s="17"/>
      <c r="F17" s="18"/>
      <c r="G17" s="17"/>
      <c r="H17" s="20"/>
      <c r="I17" s="20"/>
      <c r="J17" s="20"/>
      <c r="K17" s="20"/>
      <c r="L17" s="20"/>
      <c r="M17" s="20"/>
      <c r="N17" s="20"/>
      <c r="O17" s="20"/>
      <c r="P17" s="20"/>
      <c r="Q17" s="20"/>
      <c r="R17" s="20"/>
      <c r="S17" s="20"/>
      <c r="T17" s="20"/>
    </row>
    <row r="18" spans="2:20" x14ac:dyDescent="0.25">
      <c r="B18" s="17"/>
      <c r="C18" s="17"/>
      <c r="D18" s="17"/>
      <c r="E18" s="17"/>
      <c r="F18" s="18"/>
      <c r="G18" s="17"/>
      <c r="H18" s="20"/>
      <c r="I18" s="20"/>
      <c r="J18" s="20"/>
      <c r="K18" s="20"/>
      <c r="L18" s="20"/>
      <c r="M18" s="20"/>
      <c r="N18" s="20"/>
      <c r="O18" s="20"/>
      <c r="P18" s="20"/>
      <c r="Q18" s="20"/>
      <c r="R18" s="20"/>
      <c r="S18" s="20"/>
      <c r="T18" s="20"/>
    </row>
    <row r="19" spans="2:20" x14ac:dyDescent="0.25">
      <c r="B19" s="17"/>
      <c r="C19" s="17"/>
      <c r="D19" s="17"/>
      <c r="E19" s="17"/>
      <c r="F19" s="18"/>
      <c r="G19" s="17"/>
      <c r="H19" s="20"/>
      <c r="I19" s="20"/>
      <c r="J19" s="20"/>
      <c r="K19" s="20"/>
      <c r="L19" s="20"/>
      <c r="M19" s="20"/>
      <c r="N19" s="20"/>
      <c r="O19" s="20"/>
      <c r="P19" s="20"/>
      <c r="Q19" s="20"/>
      <c r="R19" s="20"/>
      <c r="S19" s="20"/>
      <c r="T19" s="20"/>
    </row>
    <row r="20" spans="2:20" x14ac:dyDescent="0.25">
      <c r="B20" s="17"/>
      <c r="C20" s="17"/>
      <c r="D20" s="17"/>
      <c r="E20" s="17"/>
      <c r="F20" s="18"/>
      <c r="G20" s="17"/>
      <c r="H20" s="20"/>
      <c r="I20" s="20"/>
      <c r="J20" s="20"/>
      <c r="K20" s="20"/>
      <c r="L20" s="20"/>
      <c r="M20" s="20"/>
      <c r="N20" s="20"/>
      <c r="O20" s="20"/>
      <c r="P20" s="20"/>
      <c r="Q20" s="20"/>
      <c r="R20" s="20"/>
      <c r="S20" s="20"/>
      <c r="T20" s="20"/>
    </row>
    <row r="21" spans="2:20" x14ac:dyDescent="0.25">
      <c r="B21" s="17"/>
      <c r="C21" s="17"/>
      <c r="D21" s="17"/>
      <c r="E21" s="17"/>
      <c r="F21" s="18"/>
      <c r="G21" s="17"/>
      <c r="H21" s="20"/>
      <c r="I21" s="20"/>
      <c r="J21" s="20"/>
      <c r="K21" s="20"/>
      <c r="L21" s="20"/>
      <c r="M21" s="20"/>
      <c r="N21" s="20"/>
      <c r="O21" s="20"/>
      <c r="P21" s="20"/>
      <c r="Q21" s="20"/>
      <c r="R21" s="20"/>
      <c r="S21" s="20"/>
      <c r="T21" s="20"/>
    </row>
    <row r="22" spans="2:20" x14ac:dyDescent="0.25">
      <c r="B22" s="17"/>
      <c r="C22" s="17"/>
      <c r="D22" s="17"/>
      <c r="E22" s="17"/>
      <c r="F22" s="18"/>
      <c r="G22" s="17"/>
      <c r="H22" s="20"/>
      <c r="I22" s="20"/>
      <c r="J22" s="20"/>
      <c r="K22" s="20"/>
      <c r="L22" s="20"/>
      <c r="M22" s="20"/>
      <c r="N22" s="20"/>
      <c r="O22" s="20"/>
      <c r="P22" s="20"/>
      <c r="Q22" s="20"/>
      <c r="R22" s="20"/>
      <c r="S22" s="20"/>
      <c r="T22" s="20"/>
    </row>
    <row r="23" spans="2:20" x14ac:dyDescent="0.25">
      <c r="B23" s="17"/>
      <c r="C23" s="17"/>
      <c r="D23" s="17"/>
      <c r="E23" s="17"/>
      <c r="F23" s="18"/>
      <c r="G23" s="17"/>
      <c r="H23" s="20"/>
      <c r="I23" s="20"/>
      <c r="J23" s="20"/>
      <c r="K23" s="20"/>
      <c r="L23" s="20"/>
      <c r="M23" s="20"/>
      <c r="N23" s="20"/>
      <c r="O23" s="20"/>
      <c r="P23" s="20"/>
      <c r="Q23" s="20"/>
      <c r="R23" s="20"/>
      <c r="S23" s="20"/>
      <c r="T23" s="20"/>
    </row>
    <row r="24" spans="2:20" x14ac:dyDescent="0.25">
      <c r="B24" s="17"/>
      <c r="C24" s="17"/>
      <c r="D24" s="17"/>
      <c r="E24" s="17"/>
      <c r="F24" s="18"/>
      <c r="G24" s="17"/>
      <c r="H24" s="20"/>
      <c r="I24" s="20"/>
      <c r="J24" s="20"/>
      <c r="K24" s="20"/>
      <c r="L24" s="20"/>
      <c r="M24" s="20"/>
      <c r="N24" s="20"/>
      <c r="O24" s="20"/>
      <c r="P24" s="20"/>
      <c r="Q24" s="20"/>
      <c r="R24" s="20"/>
      <c r="S24" s="20"/>
      <c r="T24" s="20"/>
    </row>
    <row r="25" spans="2:20" x14ac:dyDescent="0.25">
      <c r="B25" s="17"/>
      <c r="C25" s="17"/>
      <c r="D25" s="17"/>
      <c r="E25" s="17"/>
      <c r="F25" s="18"/>
      <c r="G25" s="17"/>
      <c r="H25" s="20"/>
      <c r="I25" s="20"/>
      <c r="J25" s="20"/>
      <c r="K25" s="20"/>
      <c r="L25" s="20"/>
      <c r="M25" s="20"/>
      <c r="N25" s="20"/>
      <c r="O25" s="20"/>
      <c r="P25" s="20"/>
      <c r="Q25" s="20"/>
      <c r="R25" s="20"/>
      <c r="S25" s="20"/>
      <c r="T25" s="20"/>
    </row>
    <row r="26" spans="2:20" x14ac:dyDescent="0.25">
      <c r="B26" s="17"/>
      <c r="C26" s="17"/>
      <c r="D26" s="17"/>
      <c r="E26" s="17"/>
      <c r="F26" s="18"/>
      <c r="G26" s="17"/>
      <c r="H26" s="20"/>
      <c r="I26" s="20"/>
      <c r="J26" s="20"/>
      <c r="K26" s="20"/>
      <c r="L26" s="20"/>
      <c r="M26" s="20"/>
      <c r="N26" s="20"/>
      <c r="O26" s="20"/>
      <c r="P26" s="20"/>
      <c r="Q26" s="20"/>
      <c r="R26" s="20"/>
      <c r="S26" s="20"/>
      <c r="T26" s="20"/>
    </row>
    <row r="27" spans="2:20" x14ac:dyDescent="0.25">
      <c r="B27" s="17"/>
      <c r="C27" s="17"/>
      <c r="D27" s="17"/>
      <c r="E27" s="17"/>
      <c r="F27" s="18"/>
      <c r="G27" s="17"/>
      <c r="H27" s="20"/>
      <c r="I27" s="20"/>
      <c r="J27" s="20"/>
      <c r="K27" s="20"/>
      <c r="L27" s="20"/>
      <c r="M27" s="20"/>
      <c r="N27" s="20"/>
      <c r="O27" s="20"/>
      <c r="P27" s="20"/>
      <c r="Q27" s="20"/>
      <c r="R27" s="20"/>
      <c r="S27" s="20"/>
      <c r="T27" s="20"/>
    </row>
    <row r="28" spans="2:20" x14ac:dyDescent="0.25">
      <c r="B28" s="17"/>
      <c r="C28" s="17"/>
      <c r="D28" s="17"/>
      <c r="E28" s="17"/>
      <c r="F28" s="18"/>
      <c r="G28" s="17"/>
      <c r="H28" s="20"/>
      <c r="I28" s="20"/>
      <c r="J28" s="20"/>
      <c r="K28" s="20"/>
      <c r="L28" s="20"/>
      <c r="M28" s="20"/>
      <c r="N28" s="20"/>
      <c r="O28" s="20"/>
      <c r="P28" s="20"/>
      <c r="Q28" s="20"/>
      <c r="R28" s="20"/>
      <c r="S28" s="20"/>
      <c r="T28" s="20"/>
    </row>
    <row r="29" spans="2:20" x14ac:dyDescent="0.25">
      <c r="B29" s="17"/>
      <c r="C29" s="17"/>
      <c r="D29" s="17"/>
      <c r="E29" s="17"/>
      <c r="F29" s="18"/>
      <c r="G29" s="17"/>
      <c r="H29" s="20"/>
      <c r="I29" s="20"/>
      <c r="J29" s="20"/>
      <c r="K29" s="20"/>
      <c r="L29" s="20"/>
      <c r="M29" s="20"/>
      <c r="N29" s="20"/>
      <c r="O29" s="20"/>
      <c r="P29" s="20"/>
      <c r="Q29" s="20"/>
      <c r="R29" s="20"/>
      <c r="S29" s="20"/>
      <c r="T29" s="20"/>
    </row>
    <row r="30" spans="2:20" x14ac:dyDescent="0.25">
      <c r="B30" s="17"/>
      <c r="C30" s="17"/>
      <c r="D30" s="17"/>
      <c r="E30" s="17"/>
      <c r="F30" s="18"/>
      <c r="G30" s="17"/>
      <c r="H30" s="20"/>
      <c r="I30" s="20"/>
      <c r="J30" s="20"/>
      <c r="K30" s="20"/>
      <c r="L30" s="20"/>
      <c r="M30" s="20"/>
      <c r="N30" s="20"/>
      <c r="O30" s="20"/>
      <c r="P30" s="20"/>
      <c r="Q30" s="20"/>
      <c r="R30" s="20"/>
      <c r="S30" s="20"/>
      <c r="T30" s="20"/>
    </row>
    <row r="31" spans="2:20" x14ac:dyDescent="0.25">
      <c r="B31" s="17"/>
      <c r="C31" s="17"/>
      <c r="D31" s="17"/>
      <c r="E31" s="17"/>
      <c r="F31" s="18"/>
      <c r="G31" s="17"/>
      <c r="H31" s="20"/>
      <c r="I31" s="20"/>
      <c r="J31" s="20"/>
      <c r="K31" s="20"/>
      <c r="L31" s="20"/>
      <c r="M31" s="20"/>
      <c r="N31" s="20"/>
      <c r="O31" s="20"/>
      <c r="P31" s="20"/>
      <c r="Q31" s="20"/>
      <c r="R31" s="20"/>
      <c r="S31" s="20"/>
      <c r="T31" s="20"/>
    </row>
    <row r="32" spans="2:20" x14ac:dyDescent="0.25">
      <c r="B32" s="17"/>
      <c r="C32" s="17"/>
      <c r="D32" s="17"/>
      <c r="E32" s="17"/>
      <c r="F32" s="18"/>
      <c r="G32" s="17"/>
      <c r="H32" s="20"/>
      <c r="I32" s="20"/>
      <c r="J32" s="20"/>
      <c r="K32" s="20"/>
      <c r="L32" s="20"/>
      <c r="M32" s="20"/>
      <c r="N32" s="20"/>
      <c r="O32" s="20"/>
      <c r="P32" s="20"/>
      <c r="Q32" s="20"/>
      <c r="R32" s="20"/>
      <c r="S32" s="20"/>
      <c r="T32" s="20"/>
    </row>
    <row r="33" spans="2:20" x14ac:dyDescent="0.25">
      <c r="B33" s="17"/>
      <c r="C33" s="17"/>
      <c r="D33" s="17"/>
      <c r="E33" s="17"/>
      <c r="F33" s="18"/>
      <c r="G33" s="17"/>
      <c r="H33" s="20"/>
      <c r="I33" s="20"/>
      <c r="J33" s="20"/>
      <c r="K33" s="20"/>
      <c r="L33" s="20"/>
      <c r="M33" s="20"/>
      <c r="N33" s="20"/>
      <c r="O33" s="20"/>
      <c r="P33" s="20"/>
      <c r="Q33" s="20"/>
      <c r="R33" s="20"/>
      <c r="S33" s="20"/>
      <c r="T33" s="20"/>
    </row>
    <row r="34" spans="2:20" x14ac:dyDescent="0.25">
      <c r="B34" s="17"/>
      <c r="C34" s="17"/>
      <c r="D34" s="17"/>
      <c r="E34" s="17"/>
      <c r="F34" s="18"/>
    </row>
    <row r="35" spans="2:20" x14ac:dyDescent="0.25">
      <c r="B35" s="17"/>
      <c r="C35" s="17"/>
      <c r="D35" s="17"/>
      <c r="E35" s="17"/>
      <c r="F35" s="18"/>
    </row>
    <row r="36" spans="2:20" x14ac:dyDescent="0.25">
      <c r="B36" s="17"/>
      <c r="C36" s="17"/>
      <c r="D36" s="17"/>
      <c r="E36" s="17"/>
      <c r="F36" s="18"/>
    </row>
    <row r="37" spans="2:20" x14ac:dyDescent="0.25">
      <c r="B37" s="17"/>
      <c r="C37" s="17"/>
      <c r="D37" s="17"/>
      <c r="E37" s="17"/>
      <c r="F37" s="18"/>
    </row>
    <row r="38" spans="2:20" x14ac:dyDescent="0.25">
      <c r="B38" s="17"/>
      <c r="C38" s="17"/>
      <c r="D38" s="17"/>
      <c r="E38" s="17"/>
      <c r="F38" s="18"/>
    </row>
    <row r="39" spans="2:20" x14ac:dyDescent="0.25">
      <c r="B39" s="17"/>
      <c r="C39" s="17"/>
      <c r="D39" s="17"/>
      <c r="E39" s="17"/>
      <c r="F39" s="18"/>
    </row>
    <row r="40" spans="2:20" x14ac:dyDescent="0.25">
      <c r="B40" s="17"/>
      <c r="C40" s="17"/>
      <c r="D40" s="17"/>
      <c r="E40" s="17"/>
      <c r="F40" s="18"/>
    </row>
    <row r="41" spans="2:20" x14ac:dyDescent="0.25">
      <c r="B41" s="17"/>
      <c r="C41" s="17"/>
      <c r="D41" s="17"/>
      <c r="E41" s="17"/>
      <c r="F41" s="18"/>
    </row>
    <row r="42" spans="2:20" x14ac:dyDescent="0.25">
      <c r="B42" s="17"/>
      <c r="C42" s="17"/>
      <c r="D42" s="17"/>
      <c r="E42" s="17"/>
      <c r="F42" s="18"/>
    </row>
    <row r="43" spans="2:20" x14ac:dyDescent="0.25">
      <c r="B43" s="17"/>
      <c r="C43" s="17"/>
      <c r="D43" s="17"/>
      <c r="E43" s="17"/>
      <c r="F43" s="18"/>
    </row>
    <row r="44" spans="2:20" x14ac:dyDescent="0.25">
      <c r="B44" s="17"/>
      <c r="C44" s="17"/>
      <c r="D44" s="17"/>
      <c r="E44" s="17"/>
      <c r="F44" s="18"/>
    </row>
    <row r="45" spans="2:20" x14ac:dyDescent="0.25">
      <c r="B45" s="17"/>
      <c r="C45" s="17"/>
      <c r="D45" s="17"/>
      <c r="E45" s="17"/>
      <c r="F45" s="18"/>
    </row>
    <row r="46" spans="2:20" x14ac:dyDescent="0.25">
      <c r="B46" s="17"/>
      <c r="C46" s="17"/>
      <c r="D46" s="17"/>
      <c r="E46" s="17"/>
      <c r="F46" s="18"/>
    </row>
    <row r="47" spans="2:20" x14ac:dyDescent="0.25">
      <c r="B47" s="17"/>
      <c r="C47" s="17"/>
      <c r="D47" s="17"/>
      <c r="E47" s="17"/>
      <c r="F47" s="18"/>
    </row>
    <row r="48" spans="2:20" x14ac:dyDescent="0.25">
      <c r="B48" s="17"/>
      <c r="C48" s="17"/>
      <c r="D48" s="17"/>
      <c r="E48" s="17"/>
      <c r="F48" s="18"/>
    </row>
    <row r="49" spans="2:6" x14ac:dyDescent="0.25">
      <c r="B49" s="17"/>
      <c r="C49" s="17"/>
      <c r="D49" s="17"/>
      <c r="E49" s="17"/>
      <c r="F49" s="18"/>
    </row>
    <row r="50" spans="2:6" x14ac:dyDescent="0.25">
      <c r="B50" s="17"/>
      <c r="C50" s="17"/>
      <c r="D50" s="17"/>
      <c r="E50" s="17"/>
      <c r="F50" s="18"/>
    </row>
    <row r="51" spans="2:6" x14ac:dyDescent="0.25">
      <c r="B51" s="17"/>
      <c r="C51" s="17"/>
      <c r="D51" s="17"/>
      <c r="E51" s="17"/>
      <c r="F51" s="18"/>
    </row>
    <row r="52" spans="2:6" x14ac:dyDescent="0.25">
      <c r="B52" s="17"/>
      <c r="C52" s="17"/>
      <c r="D52" s="17"/>
      <c r="E52" s="17"/>
      <c r="F52" s="18"/>
    </row>
    <row r="53" spans="2:6" x14ac:dyDescent="0.25">
      <c r="B53" s="17"/>
      <c r="C53" s="17"/>
      <c r="D53" s="17"/>
      <c r="E53" s="17"/>
      <c r="F53" s="18"/>
    </row>
    <row r="54" spans="2:6" x14ac:dyDescent="0.25">
      <c r="B54" s="17"/>
      <c r="C54" s="17"/>
      <c r="D54" s="17"/>
      <c r="E54" s="17"/>
      <c r="F54" s="18"/>
    </row>
  </sheetData>
  <mergeCells count="1">
    <mergeCell ref="G4:J6"/>
  </mergeCells>
  <pageMargins left="0.511811024" right="0.511811024" top="0.78740157499999996" bottom="0.78740157499999996" header="0.31496062000000002" footer="0.31496062000000002"/>
  <pageSetup paperSize="9" orientation="portrait" r:id="rId1"/>
  <drawing r:id="rId2"/>
  <picture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51C92-0A80-4C21-8940-9D908A9C7991}">
  <sheetPr>
    <tabColor rgb="FF002060"/>
    <pageSetUpPr autoPageBreaks="0"/>
  </sheetPr>
  <dimension ref="B1:T49"/>
  <sheetViews>
    <sheetView showGridLines="0" tabSelected="1" zoomScaleNormal="100" workbookViewId="0">
      <pane ySplit="5" topLeftCell="A6" activePane="bottomLeft" state="frozen"/>
      <selection pane="bottomLeft" activeCell="B31" sqref="B31"/>
    </sheetView>
  </sheetViews>
  <sheetFormatPr defaultRowHeight="15" x14ac:dyDescent="0.25"/>
  <cols>
    <col min="1" max="1" width="2" style="1" customWidth="1"/>
    <col min="2" max="2" width="40.42578125" style="19" customWidth="1"/>
    <col min="3" max="3" width="39.85546875" style="19" customWidth="1"/>
    <col min="4" max="4" width="29" style="19" customWidth="1"/>
    <col min="5" max="6" width="9.140625" style="19" customWidth="1"/>
    <col min="7" max="7" width="18.5703125" style="19" customWidth="1"/>
    <col min="8" max="8" width="1.42578125" style="1" customWidth="1"/>
    <col min="9" max="9" width="45.28515625" style="1" customWidth="1"/>
    <col min="10" max="10" width="2.5703125" style="1" customWidth="1"/>
    <col min="11" max="20" width="9.140625" style="1" customWidth="1"/>
    <col min="21" max="16384" width="9.140625" style="1"/>
  </cols>
  <sheetData>
    <row r="1" spans="2:20" x14ac:dyDescent="0.25">
      <c r="B1" s="1"/>
      <c r="C1" s="1"/>
      <c r="D1" s="1"/>
      <c r="E1" s="1"/>
      <c r="F1" s="1"/>
      <c r="G1" s="1"/>
    </row>
    <row r="2" spans="2:20" x14ac:dyDescent="0.25">
      <c r="B2" s="1"/>
      <c r="C2" s="1"/>
      <c r="D2" s="1"/>
      <c r="E2" s="1"/>
      <c r="F2" s="1"/>
      <c r="G2" s="1"/>
    </row>
    <row r="3" spans="2:20" x14ac:dyDescent="0.25">
      <c r="B3" s="1"/>
      <c r="C3" s="1"/>
      <c r="D3" s="1"/>
      <c r="E3" s="1"/>
      <c r="F3" s="1"/>
      <c r="G3" s="1"/>
      <c r="T3" s="2"/>
    </row>
    <row r="4" spans="2:20" x14ac:dyDescent="0.25">
      <c r="B4" s="1"/>
      <c r="C4" s="1"/>
      <c r="D4" s="1"/>
      <c r="E4" s="1"/>
      <c r="F4" s="1"/>
      <c r="G4" s="1"/>
      <c r="T4" s="2"/>
    </row>
    <row r="5" spans="2:20" x14ac:dyDescent="0.25">
      <c r="B5" s="1"/>
      <c r="C5" s="1"/>
      <c r="D5" s="1"/>
      <c r="E5" s="1"/>
      <c r="F5" s="1"/>
      <c r="G5" s="1"/>
    </row>
    <row r="6" spans="2:20" x14ac:dyDescent="0.25">
      <c r="B6" s="1"/>
      <c r="C6" s="1"/>
      <c r="D6" s="1"/>
      <c r="E6" s="1"/>
      <c r="F6" s="1"/>
      <c r="G6" s="1"/>
    </row>
    <row r="7" spans="2:20" x14ac:dyDescent="0.25">
      <c r="B7" s="32" t="s">
        <v>4</v>
      </c>
      <c r="C7" s="32" t="s">
        <v>5</v>
      </c>
      <c r="D7" s="32" t="s">
        <v>6</v>
      </c>
      <c r="E7" s="1"/>
      <c r="F7" s="1"/>
      <c r="G7" s="1"/>
    </row>
    <row r="8" spans="2:20" x14ac:dyDescent="0.25">
      <c r="B8" s="33" t="s">
        <v>27</v>
      </c>
      <c r="C8" s="34" t="s">
        <v>28</v>
      </c>
      <c r="D8" s="33">
        <v>11977808675</v>
      </c>
      <c r="E8" s="1"/>
      <c r="F8" s="1"/>
      <c r="G8" s="1"/>
    </row>
    <row r="9" spans="2:20" x14ac:dyDescent="0.25">
      <c r="B9" s="33" t="s">
        <v>29</v>
      </c>
      <c r="C9" s="46" t="s">
        <v>30</v>
      </c>
      <c r="D9" s="33">
        <v>118787778</v>
      </c>
      <c r="E9" s="1"/>
      <c r="F9" s="1"/>
      <c r="G9" s="1"/>
    </row>
    <row r="10" spans="2:20" x14ac:dyDescent="0.25">
      <c r="B10" s="33" t="s">
        <v>31</v>
      </c>
      <c r="C10" s="46" t="s">
        <v>30</v>
      </c>
      <c r="D10" s="33">
        <v>11877474747</v>
      </c>
      <c r="E10" s="17"/>
      <c r="F10" s="18"/>
    </row>
    <row r="11" spans="2:20" x14ac:dyDescent="0.25">
      <c r="B11" s="33" t="s">
        <v>32</v>
      </c>
      <c r="C11" s="46" t="s">
        <v>33</v>
      </c>
      <c r="D11" s="33">
        <v>1199494903</v>
      </c>
      <c r="E11" s="17"/>
      <c r="F11" s="18"/>
      <c r="G11" s="17"/>
      <c r="H11" s="20"/>
      <c r="I11" s="20"/>
      <c r="J11" s="20"/>
      <c r="K11" s="20"/>
      <c r="L11" s="20"/>
      <c r="M11" s="20"/>
      <c r="N11" s="20"/>
      <c r="O11" s="20"/>
      <c r="P11" s="20"/>
      <c r="Q11" s="20"/>
      <c r="R11" s="20"/>
      <c r="S11" s="20"/>
      <c r="T11" s="20"/>
    </row>
    <row r="12" spans="2:20" x14ac:dyDescent="0.25">
      <c r="B12" s="41"/>
      <c r="C12" s="42"/>
      <c r="D12" s="43"/>
      <c r="E12" s="17"/>
      <c r="F12" s="18"/>
      <c r="G12" s="17"/>
      <c r="H12" s="20"/>
      <c r="I12" s="20"/>
      <c r="J12" s="20"/>
      <c r="K12" s="20"/>
      <c r="L12" s="20"/>
      <c r="M12" s="20"/>
      <c r="N12" s="20"/>
      <c r="O12" s="20"/>
      <c r="P12" s="20"/>
      <c r="Q12" s="20"/>
      <c r="R12" s="20"/>
      <c r="S12" s="20"/>
      <c r="T12" s="20"/>
    </row>
    <row r="13" spans="2:20" x14ac:dyDescent="0.25">
      <c r="B13" s="41"/>
      <c r="C13" s="42"/>
      <c r="D13" s="43"/>
      <c r="E13" s="17"/>
      <c r="F13" s="18"/>
      <c r="G13" s="17"/>
      <c r="H13" s="20"/>
      <c r="I13" s="20"/>
      <c r="J13" s="20"/>
      <c r="K13" s="20"/>
      <c r="L13" s="20"/>
      <c r="M13" s="20"/>
      <c r="N13" s="20"/>
      <c r="O13" s="20"/>
      <c r="P13" s="20"/>
      <c r="Q13" s="20"/>
      <c r="R13" s="20"/>
      <c r="S13" s="20"/>
      <c r="T13" s="20"/>
    </row>
    <row r="14" spans="2:20" x14ac:dyDescent="0.25">
      <c r="B14" s="41"/>
      <c r="C14" s="42"/>
      <c r="D14" s="43"/>
      <c r="E14" s="17"/>
      <c r="F14" s="18"/>
      <c r="G14" s="17"/>
      <c r="H14" s="20"/>
      <c r="I14" s="20"/>
      <c r="J14" s="20"/>
      <c r="K14" s="20"/>
      <c r="L14" s="20"/>
      <c r="M14" s="20"/>
      <c r="N14" s="20"/>
      <c r="O14" s="20"/>
      <c r="P14" s="20"/>
      <c r="Q14" s="20"/>
      <c r="R14" s="20"/>
      <c r="S14" s="20"/>
      <c r="T14" s="20"/>
    </row>
    <row r="15" spans="2:20" x14ac:dyDescent="0.25">
      <c r="B15" s="41"/>
      <c r="C15" s="42"/>
      <c r="D15" s="43"/>
      <c r="E15" s="17"/>
      <c r="F15" s="18"/>
      <c r="G15" s="17"/>
      <c r="H15" s="20"/>
      <c r="I15" s="20"/>
      <c r="J15" s="20"/>
      <c r="K15" s="20"/>
      <c r="L15" s="20"/>
      <c r="M15" s="20"/>
      <c r="N15" s="20"/>
      <c r="O15" s="20"/>
      <c r="P15" s="20"/>
      <c r="Q15" s="20"/>
      <c r="R15" s="20"/>
      <c r="S15" s="20"/>
      <c r="T15" s="20"/>
    </row>
    <row r="16" spans="2:20" x14ac:dyDescent="0.25">
      <c r="B16" s="41"/>
      <c r="C16" s="42"/>
      <c r="D16" s="43"/>
      <c r="E16" s="17"/>
      <c r="F16" s="18"/>
      <c r="G16" s="17"/>
      <c r="H16" s="20"/>
      <c r="I16" s="20"/>
      <c r="J16" s="20"/>
      <c r="K16" s="20"/>
      <c r="L16" s="20"/>
      <c r="M16" s="20"/>
      <c r="N16" s="20"/>
      <c r="O16" s="20"/>
      <c r="P16" s="20"/>
      <c r="Q16" s="20"/>
      <c r="R16" s="20"/>
      <c r="S16" s="20"/>
      <c r="T16" s="20"/>
    </row>
    <row r="17" spans="2:20" x14ac:dyDescent="0.25">
      <c r="B17" s="41"/>
      <c r="C17" s="42"/>
      <c r="D17" s="43"/>
      <c r="E17" s="17"/>
      <c r="F17" s="18"/>
      <c r="G17" s="17"/>
      <c r="H17" s="20"/>
      <c r="I17" s="20"/>
      <c r="J17" s="20"/>
      <c r="K17" s="20"/>
      <c r="L17" s="20"/>
      <c r="M17" s="20"/>
      <c r="N17" s="20"/>
      <c r="O17" s="20"/>
      <c r="P17" s="20"/>
      <c r="Q17" s="20"/>
      <c r="R17" s="20"/>
      <c r="S17" s="20"/>
      <c r="T17" s="20"/>
    </row>
    <row r="18" spans="2:20" x14ac:dyDescent="0.25">
      <c r="B18" s="44"/>
      <c r="C18" s="42"/>
      <c r="D18" s="45"/>
      <c r="E18" s="17"/>
      <c r="F18" s="18"/>
      <c r="G18" s="17"/>
      <c r="H18" s="20"/>
      <c r="I18" s="20"/>
      <c r="J18" s="20"/>
      <c r="K18" s="20"/>
      <c r="L18" s="20"/>
      <c r="M18" s="20"/>
      <c r="N18" s="20"/>
      <c r="O18" s="20"/>
      <c r="P18" s="20"/>
      <c r="Q18" s="20"/>
      <c r="R18" s="20"/>
      <c r="S18" s="20"/>
      <c r="T18" s="20"/>
    </row>
    <row r="19" spans="2:20" x14ac:dyDescent="0.25">
      <c r="B19" s="17"/>
      <c r="C19" s="17"/>
      <c r="D19" s="17"/>
      <c r="E19" s="17"/>
      <c r="F19" s="18"/>
      <c r="G19" s="17"/>
      <c r="H19" s="20"/>
      <c r="I19" s="20"/>
      <c r="J19" s="20"/>
      <c r="K19" s="20"/>
      <c r="L19" s="20"/>
      <c r="M19" s="20"/>
      <c r="N19" s="20"/>
      <c r="O19" s="20"/>
      <c r="P19" s="20"/>
      <c r="Q19" s="20"/>
      <c r="R19" s="20"/>
      <c r="S19" s="20"/>
      <c r="T19" s="20"/>
    </row>
    <row r="20" spans="2:20" x14ac:dyDescent="0.25">
      <c r="B20" s="17"/>
      <c r="C20" s="17"/>
      <c r="D20" s="17"/>
      <c r="E20" s="17"/>
      <c r="F20" s="18"/>
      <c r="G20" s="17"/>
      <c r="H20" s="20"/>
      <c r="I20" s="20"/>
      <c r="J20" s="20"/>
      <c r="K20" s="20"/>
      <c r="L20" s="20"/>
      <c r="M20" s="20"/>
      <c r="N20" s="20"/>
      <c r="O20" s="20"/>
      <c r="P20" s="20"/>
      <c r="Q20" s="20"/>
      <c r="R20" s="20"/>
      <c r="S20" s="20"/>
      <c r="T20" s="20"/>
    </row>
    <row r="21" spans="2:20" x14ac:dyDescent="0.25">
      <c r="B21" s="17"/>
      <c r="C21" s="17"/>
      <c r="D21" s="17"/>
      <c r="E21" s="17"/>
      <c r="F21" s="18"/>
      <c r="G21" s="17"/>
      <c r="H21" s="20"/>
      <c r="I21" s="20"/>
      <c r="J21" s="20"/>
      <c r="K21" s="20"/>
      <c r="L21" s="20"/>
      <c r="M21" s="20"/>
      <c r="N21" s="20"/>
      <c r="O21" s="20"/>
      <c r="P21" s="20"/>
      <c r="Q21" s="20"/>
      <c r="R21" s="20"/>
      <c r="S21" s="20"/>
      <c r="T21" s="20"/>
    </row>
    <row r="22" spans="2:20" x14ac:dyDescent="0.25">
      <c r="B22" s="17"/>
      <c r="C22" s="17"/>
      <c r="D22" s="17"/>
      <c r="E22" s="17"/>
      <c r="F22" s="18"/>
      <c r="G22" s="17"/>
      <c r="H22" s="20"/>
      <c r="I22" s="20"/>
      <c r="J22" s="20"/>
      <c r="K22" s="20"/>
      <c r="L22" s="20"/>
      <c r="M22" s="20"/>
      <c r="N22" s="20"/>
      <c r="O22" s="20"/>
      <c r="P22" s="20"/>
      <c r="Q22" s="20"/>
      <c r="R22" s="20"/>
      <c r="S22" s="20"/>
      <c r="T22" s="20"/>
    </row>
    <row r="23" spans="2:20" x14ac:dyDescent="0.25">
      <c r="B23" s="17"/>
      <c r="C23" s="17"/>
      <c r="D23" s="17"/>
      <c r="E23" s="17"/>
      <c r="F23" s="18"/>
      <c r="G23" s="17"/>
      <c r="H23" s="20"/>
      <c r="I23" s="20"/>
      <c r="J23" s="20"/>
      <c r="K23" s="20"/>
      <c r="L23" s="20"/>
      <c r="M23" s="20"/>
      <c r="N23" s="20"/>
      <c r="O23" s="20"/>
      <c r="P23" s="20"/>
      <c r="Q23" s="20"/>
      <c r="R23" s="20"/>
      <c r="S23" s="20"/>
      <c r="T23" s="20"/>
    </row>
    <row r="24" spans="2:20" x14ac:dyDescent="0.25">
      <c r="B24" s="17"/>
      <c r="C24" s="17"/>
      <c r="D24" s="17"/>
      <c r="E24" s="17"/>
      <c r="F24" s="18"/>
      <c r="G24" s="17"/>
      <c r="H24" s="20"/>
      <c r="I24" s="20"/>
      <c r="J24" s="20"/>
      <c r="K24" s="20"/>
      <c r="L24" s="20"/>
      <c r="M24" s="20"/>
      <c r="N24" s="20"/>
      <c r="O24" s="20"/>
      <c r="P24" s="20"/>
      <c r="Q24" s="20"/>
      <c r="R24" s="20"/>
      <c r="S24" s="20"/>
      <c r="T24" s="20"/>
    </row>
    <row r="25" spans="2:20" x14ac:dyDescent="0.25">
      <c r="B25" s="17"/>
      <c r="C25" s="17"/>
      <c r="D25" s="17"/>
      <c r="E25" s="17"/>
      <c r="F25" s="18"/>
      <c r="G25" s="17"/>
      <c r="H25" s="20"/>
      <c r="I25" s="20"/>
      <c r="J25" s="20"/>
      <c r="K25" s="20"/>
      <c r="L25" s="20"/>
      <c r="M25" s="20"/>
      <c r="N25" s="20"/>
      <c r="O25" s="20"/>
      <c r="P25" s="20"/>
      <c r="Q25" s="20"/>
      <c r="R25" s="20"/>
      <c r="S25" s="20"/>
      <c r="T25" s="20"/>
    </row>
    <row r="26" spans="2:20" x14ac:dyDescent="0.25">
      <c r="B26" s="17"/>
      <c r="C26" s="17"/>
      <c r="D26" s="17"/>
      <c r="E26" s="17"/>
      <c r="F26" s="18"/>
      <c r="G26" s="17"/>
      <c r="H26" s="20"/>
      <c r="I26" s="20"/>
      <c r="J26" s="20"/>
      <c r="K26" s="20"/>
      <c r="L26" s="20"/>
      <c r="M26" s="20"/>
      <c r="N26" s="20"/>
      <c r="O26" s="20"/>
      <c r="P26" s="20"/>
      <c r="Q26" s="20"/>
      <c r="R26" s="20"/>
      <c r="S26" s="20"/>
      <c r="T26" s="20"/>
    </row>
    <row r="27" spans="2:20" x14ac:dyDescent="0.25">
      <c r="B27" s="17"/>
      <c r="C27" s="17"/>
      <c r="D27" s="17"/>
      <c r="E27" s="17"/>
      <c r="F27" s="18"/>
      <c r="G27" s="17"/>
      <c r="H27" s="20"/>
      <c r="I27" s="20"/>
      <c r="J27" s="20"/>
      <c r="K27" s="20"/>
      <c r="L27" s="20"/>
      <c r="M27" s="20"/>
      <c r="N27" s="20"/>
      <c r="O27" s="20"/>
      <c r="P27" s="20"/>
      <c r="Q27" s="20"/>
      <c r="R27" s="20"/>
      <c r="S27" s="20"/>
      <c r="T27" s="20"/>
    </row>
    <row r="28" spans="2:20" x14ac:dyDescent="0.25">
      <c r="B28" s="17"/>
      <c r="C28" s="17"/>
      <c r="D28" s="17"/>
      <c r="E28" s="17"/>
      <c r="F28" s="18"/>
      <c r="G28" s="17"/>
      <c r="H28" s="20"/>
      <c r="I28" s="20"/>
      <c r="J28" s="20"/>
      <c r="K28" s="20"/>
      <c r="L28" s="20"/>
      <c r="M28" s="20"/>
      <c r="N28" s="20"/>
      <c r="O28" s="20"/>
      <c r="P28" s="20"/>
      <c r="Q28" s="20"/>
      <c r="R28" s="20"/>
      <c r="S28" s="20"/>
      <c r="T28" s="20"/>
    </row>
    <row r="29" spans="2:20" x14ac:dyDescent="0.25">
      <c r="B29" s="17"/>
      <c r="C29" s="17"/>
      <c r="D29" s="17"/>
      <c r="E29" s="17"/>
      <c r="F29" s="18"/>
    </row>
    <row r="30" spans="2:20" x14ac:dyDescent="0.25">
      <c r="B30" s="17"/>
      <c r="C30" s="17"/>
      <c r="D30" s="17"/>
      <c r="E30" s="17"/>
      <c r="F30" s="18"/>
    </row>
    <row r="31" spans="2:20" x14ac:dyDescent="0.25">
      <c r="B31" s="17"/>
      <c r="C31" s="17"/>
      <c r="D31" s="17"/>
      <c r="E31" s="17"/>
      <c r="F31" s="18"/>
    </row>
    <row r="32" spans="2:20" x14ac:dyDescent="0.25">
      <c r="B32" s="17"/>
      <c r="C32" s="17"/>
      <c r="D32" s="17"/>
      <c r="E32" s="17"/>
      <c r="F32" s="18"/>
    </row>
    <row r="33" spans="2:6" x14ac:dyDescent="0.25">
      <c r="B33" s="17"/>
      <c r="C33" s="17"/>
      <c r="D33" s="17"/>
      <c r="E33" s="17"/>
      <c r="F33" s="18"/>
    </row>
    <row r="34" spans="2:6" x14ac:dyDescent="0.25">
      <c r="B34" s="17"/>
      <c r="C34" s="17"/>
      <c r="D34" s="17"/>
      <c r="E34" s="17"/>
      <c r="F34" s="18"/>
    </row>
    <row r="35" spans="2:6" x14ac:dyDescent="0.25">
      <c r="B35" s="17"/>
      <c r="C35" s="17"/>
      <c r="D35" s="17"/>
      <c r="E35" s="17"/>
      <c r="F35" s="18"/>
    </row>
    <row r="36" spans="2:6" x14ac:dyDescent="0.25">
      <c r="B36" s="17"/>
      <c r="C36" s="17"/>
      <c r="D36" s="17"/>
      <c r="E36" s="17"/>
      <c r="F36" s="18"/>
    </row>
    <row r="37" spans="2:6" x14ac:dyDescent="0.25">
      <c r="B37" s="17"/>
      <c r="C37" s="17"/>
      <c r="D37" s="17"/>
      <c r="E37" s="17"/>
      <c r="F37" s="18"/>
    </row>
    <row r="38" spans="2:6" x14ac:dyDescent="0.25">
      <c r="B38" s="17"/>
      <c r="C38" s="17"/>
      <c r="D38" s="17"/>
      <c r="E38" s="17"/>
      <c r="F38" s="18"/>
    </row>
    <row r="39" spans="2:6" x14ac:dyDescent="0.25">
      <c r="B39" s="17"/>
      <c r="C39" s="17"/>
      <c r="D39" s="17"/>
      <c r="E39" s="17"/>
      <c r="F39" s="18"/>
    </row>
    <row r="40" spans="2:6" x14ac:dyDescent="0.25">
      <c r="B40" s="17"/>
      <c r="C40" s="17"/>
      <c r="D40" s="17"/>
      <c r="E40" s="17"/>
      <c r="F40" s="18"/>
    </row>
    <row r="41" spans="2:6" x14ac:dyDescent="0.25">
      <c r="B41" s="17"/>
      <c r="C41" s="17"/>
      <c r="D41" s="17"/>
      <c r="E41" s="17"/>
      <c r="F41" s="18"/>
    </row>
    <row r="42" spans="2:6" x14ac:dyDescent="0.25">
      <c r="B42" s="17"/>
      <c r="C42" s="17"/>
      <c r="D42" s="17"/>
      <c r="E42" s="17"/>
      <c r="F42" s="18"/>
    </row>
    <row r="43" spans="2:6" x14ac:dyDescent="0.25">
      <c r="B43" s="17"/>
      <c r="C43" s="17"/>
      <c r="D43" s="17"/>
      <c r="E43" s="17"/>
      <c r="F43" s="18"/>
    </row>
    <row r="44" spans="2:6" x14ac:dyDescent="0.25">
      <c r="B44" s="17"/>
      <c r="C44" s="17"/>
      <c r="D44" s="17"/>
      <c r="E44" s="17"/>
      <c r="F44" s="18"/>
    </row>
    <row r="45" spans="2:6" x14ac:dyDescent="0.25">
      <c r="B45" s="17"/>
      <c r="C45" s="17"/>
      <c r="D45" s="17"/>
      <c r="E45" s="17"/>
      <c r="F45" s="18"/>
    </row>
    <row r="46" spans="2:6" x14ac:dyDescent="0.25">
      <c r="B46" s="17"/>
      <c r="C46" s="17"/>
      <c r="D46" s="17"/>
      <c r="E46" s="17"/>
      <c r="F46" s="18"/>
    </row>
    <row r="47" spans="2:6" x14ac:dyDescent="0.25">
      <c r="B47" s="17"/>
      <c r="C47" s="17"/>
      <c r="D47" s="17"/>
      <c r="E47" s="17"/>
      <c r="F47" s="18"/>
    </row>
    <row r="48" spans="2:6" x14ac:dyDescent="0.25">
      <c r="B48" s="17"/>
      <c r="C48" s="17"/>
      <c r="D48" s="17"/>
      <c r="E48" s="17"/>
      <c r="F48" s="18"/>
    </row>
    <row r="49" spans="2:6" x14ac:dyDescent="0.25">
      <c r="B49" s="17"/>
      <c r="C49" s="17"/>
      <c r="D49" s="17"/>
      <c r="E49" s="17"/>
      <c r="F49" s="18"/>
    </row>
  </sheetData>
  <hyperlinks>
    <hyperlink ref="C9" r:id="rId1" xr:uid="{83D412DE-22C5-4586-AC2B-5595374B6B66}"/>
    <hyperlink ref="C10" r:id="rId2" xr:uid="{26D01FC9-38C2-46A5-AC04-939796F8EF84}"/>
    <hyperlink ref="C11" r:id="rId3" xr:uid="{D4903A37-46E3-4E9D-8111-630626994F04}"/>
  </hyperlinks>
  <pageMargins left="0.511811024" right="0.511811024" top="0.78740157499999996" bottom="0.78740157499999996" header="0.31496062000000002" footer="0.31496062000000002"/>
  <pageSetup paperSize="9" orientation="portrait" r:id="rId4"/>
  <drawing r:id="rId5"/>
  <picture r:id="rId6"/>
  <tableParts count="1">
    <tablePart r:id="rId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940EA-71A4-45A5-A165-33DF7D3B9044}">
  <sheetPr codeName="Planilha2">
    <tabColor rgb="FF002060"/>
    <pageSetUpPr autoPageBreaks="0"/>
  </sheetPr>
  <dimension ref="A1:T4"/>
  <sheetViews>
    <sheetView showGridLines="0" showRowColHeaders="0" zoomScaleNormal="100" workbookViewId="0"/>
  </sheetViews>
  <sheetFormatPr defaultRowHeight="15" x14ac:dyDescent="0.25"/>
  <cols>
    <col min="1" max="1" width="2" style="1" customWidth="1"/>
    <col min="2" max="9" width="9.140625" style="1" customWidth="1"/>
    <col min="10" max="13" width="9.140625" style="1"/>
    <col min="14" max="16" width="9.140625" style="1" customWidth="1"/>
    <col min="17" max="16384" width="9.140625" style="1"/>
  </cols>
  <sheetData>
    <row r="1" spans="1:20" x14ac:dyDescent="0.25">
      <c r="A1"/>
    </row>
    <row r="3" spans="1:20" x14ac:dyDescent="0.25">
      <c r="T3" s="2"/>
    </row>
    <row r="4" spans="1:20" x14ac:dyDescent="0.25">
      <c r="T4" s="2"/>
    </row>
  </sheetData>
  <pageMargins left="0.511811024" right="0.511811024" top="0.78740157499999996" bottom="0.78740157499999996" header="0.31496062000000002" footer="0.31496062000000002"/>
  <pageSetup paperSize="9" orientation="portrait" r:id="rId1"/>
  <drawing r:id="rId2"/>
  <picture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D3615-6237-42AB-99E9-E7EF998A69A4}">
  <sheetPr codeName="Planilha2">
    <tabColor rgb="FF002060"/>
    <pageSetUpPr autoPageBreaks="0"/>
  </sheetPr>
  <dimension ref="B3:T48"/>
  <sheetViews>
    <sheetView showGridLines="0" showRowColHeaders="0" topLeftCell="A10" zoomScaleNormal="100" workbookViewId="0">
      <selection activeCell="F11" sqref="F11"/>
    </sheetView>
  </sheetViews>
  <sheetFormatPr defaultRowHeight="15" x14ac:dyDescent="0.25"/>
  <cols>
    <col min="1" max="1" width="2" customWidth="1"/>
    <col min="2" max="9" width="9.140625" customWidth="1"/>
    <col min="14" max="16" width="9.140625" customWidth="1"/>
  </cols>
  <sheetData>
    <row r="3" spans="6:20" x14ac:dyDescent="0.25">
      <c r="T3" s="12"/>
    </row>
    <row r="4" spans="6:20" x14ac:dyDescent="0.25">
      <c r="T4" s="12"/>
    </row>
    <row r="11" spans="6:20" ht="15" customHeight="1" x14ac:dyDescent="0.25"/>
    <row r="12" spans="6:20" ht="15" customHeight="1" x14ac:dyDescent="0.25"/>
    <row r="13" spans="6:20" ht="15" customHeight="1" x14ac:dyDescent="0.3">
      <c r="F13" s="13" t="s">
        <v>7</v>
      </c>
      <c r="G13" s="4"/>
      <c r="H13" s="4"/>
      <c r="I13" s="4"/>
      <c r="J13" s="4"/>
    </row>
    <row r="14" spans="6:20" ht="15" customHeight="1" x14ac:dyDescent="0.25"/>
    <row r="15" spans="6:20" ht="15" customHeight="1" x14ac:dyDescent="0.25">
      <c r="F15" s="3" t="s">
        <v>8</v>
      </c>
      <c r="G15" s="14" t="s">
        <v>9</v>
      </c>
    </row>
    <row r="16" spans="6:20" ht="15" customHeight="1" x14ac:dyDescent="0.25">
      <c r="F16" s="3" t="s">
        <v>10</v>
      </c>
      <c r="G16" s="14" t="s">
        <v>11</v>
      </c>
    </row>
    <row r="17" spans="2:11" ht="15" customHeight="1" x14ac:dyDescent="0.25">
      <c r="F17" s="3" t="s">
        <v>12</v>
      </c>
      <c r="G17" s="14" t="s">
        <v>13</v>
      </c>
    </row>
    <row r="18" spans="2:11" ht="15" customHeight="1" x14ac:dyDescent="0.25">
      <c r="F18" s="3" t="s">
        <v>14</v>
      </c>
      <c r="G18" s="14" t="s">
        <v>15</v>
      </c>
    </row>
    <row r="19" spans="2:11" ht="15" customHeight="1" x14ac:dyDescent="0.25"/>
    <row r="20" spans="2:11" ht="15" customHeight="1" x14ac:dyDescent="0.25"/>
    <row r="21" spans="2:11" ht="15" customHeight="1" x14ac:dyDescent="0.25"/>
    <row r="22" spans="2:11" ht="15" customHeight="1" x14ac:dyDescent="0.25"/>
    <row r="23" spans="2:11" ht="15" customHeight="1" x14ac:dyDescent="0.25">
      <c r="J23" s="15"/>
      <c r="K23" s="15"/>
    </row>
    <row r="24" spans="2:11" ht="15" customHeight="1" x14ac:dyDescent="0.25">
      <c r="B24" s="16"/>
      <c r="C24" s="16"/>
      <c r="D24" s="16"/>
      <c r="E24" s="16"/>
      <c r="F24" s="16"/>
      <c r="G24" s="16"/>
      <c r="H24" s="16"/>
      <c r="I24" s="16"/>
    </row>
    <row r="25" spans="2:11" ht="15" customHeight="1" x14ac:dyDescent="0.25"/>
    <row r="26" spans="2:11" ht="15" customHeight="1" x14ac:dyDescent="0.25"/>
    <row r="27" spans="2:11" ht="15" customHeight="1" x14ac:dyDescent="0.25"/>
    <row r="28" spans="2:11" ht="15" customHeight="1" x14ac:dyDescent="0.25">
      <c r="G28" s="14"/>
    </row>
    <row r="29" spans="2:11" ht="15" customHeight="1" x14ac:dyDescent="0.25">
      <c r="F29" s="35" t="s">
        <v>16</v>
      </c>
      <c r="G29" s="14"/>
    </row>
    <row r="30" spans="2:11" ht="15" customHeight="1" x14ac:dyDescent="0.3">
      <c r="F30" s="13" t="s">
        <v>17</v>
      </c>
      <c r="G30" s="14"/>
    </row>
    <row r="31" spans="2:11" ht="15" customHeight="1" x14ac:dyDescent="0.25"/>
    <row r="32" spans="2:11"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sheetData>
  <sheetProtection algorithmName="SHA-512" hashValue="LQr726GBaVXYm4t6ZGyoyTDKJLKASgaDAOWDyb+5Tt8PXGMO5jO7NFsXkwhc1f65PRgVhI6Om/Koi9F/wsLj6g==" saltValue="7SNZTDAOiZqVMPY8telMAQ==" spinCount="100000" sheet="1" objects="1" scenarios="1"/>
  <hyperlinks>
    <hyperlink ref="G15" r:id="rId1" xr:uid="{8983519E-41C4-499E-A9BA-177B14731C29}"/>
    <hyperlink ref="G16" r:id="rId2" xr:uid="{06A0B598-4B0D-4B35-9DF8-EE2942CF26C5}"/>
    <hyperlink ref="G17" r:id="rId3" xr:uid="{8AEE776F-90A0-4D1F-8805-151CF359572D}"/>
    <hyperlink ref="G18" r:id="rId4" xr:uid="{3D332CD9-830A-4EEA-833A-1DFDBC3CFA96}"/>
  </hyperlinks>
  <pageMargins left="0.511811024" right="0.511811024" top="0.78740157499999996" bottom="0.78740157499999996" header="0.31496062000000002" footer="0.31496062000000002"/>
  <pageSetup paperSize="9" orientation="portrait" r:id="rId5"/>
  <drawing r:id="rId6"/>
  <picture r:id="rId7"/>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6F91D-9C26-4502-BDF7-1EAF2CB8744D}">
  <sheetPr codeName="Planilha4">
    <tabColor rgb="FF002060"/>
  </sheetPr>
  <dimension ref="A1:Q23"/>
  <sheetViews>
    <sheetView showGridLines="0" zoomScale="160" zoomScaleNormal="160" workbookViewId="0">
      <selection activeCell="C8" sqref="C8"/>
    </sheetView>
  </sheetViews>
  <sheetFormatPr defaultRowHeight="15" x14ac:dyDescent="0.25"/>
  <cols>
    <col min="1" max="1" width="9.140625" customWidth="1"/>
    <col min="13" max="13" width="13.140625" customWidth="1"/>
  </cols>
  <sheetData>
    <row r="1" spans="1:17" x14ac:dyDescent="0.25">
      <c r="A1" s="37" t="s">
        <v>18</v>
      </c>
      <c r="B1" s="37"/>
      <c r="C1" s="37"/>
      <c r="D1" s="37"/>
      <c r="E1" s="37" t="s">
        <v>19</v>
      </c>
      <c r="F1" s="37"/>
      <c r="G1" s="37"/>
      <c r="H1" s="37"/>
      <c r="I1" s="37" t="s">
        <v>20</v>
      </c>
      <c r="J1" s="37"/>
      <c r="K1" s="37"/>
      <c r="L1" s="37"/>
    </row>
    <row r="2" spans="1:17" ht="1.5" customHeight="1" x14ac:dyDescent="0.25">
      <c r="A2" s="7"/>
      <c r="B2" s="7"/>
      <c r="C2" s="7"/>
      <c r="D2" s="7"/>
      <c r="E2" s="6"/>
      <c r="F2" s="6"/>
      <c r="G2" s="6"/>
      <c r="H2" s="6"/>
      <c r="I2" s="8"/>
      <c r="J2" s="8"/>
      <c r="K2" s="8"/>
      <c r="L2" s="8"/>
      <c r="M2" s="5"/>
    </row>
    <row r="3" spans="1:17" x14ac:dyDescent="0.25">
      <c r="A3" s="37"/>
      <c r="B3" s="37"/>
      <c r="C3" s="37"/>
      <c r="D3" s="37"/>
      <c r="E3" s="37"/>
      <c r="F3" s="37"/>
      <c r="G3" s="37"/>
      <c r="H3" s="37"/>
      <c r="I3" s="37"/>
      <c r="J3" s="37"/>
      <c r="K3" s="37"/>
      <c r="L3" s="37"/>
      <c r="M3" s="5"/>
    </row>
    <row r="4" spans="1:17" x14ac:dyDescent="0.25">
      <c r="A4" s="37"/>
      <c r="B4" s="37"/>
      <c r="C4" s="37"/>
      <c r="D4" s="37"/>
      <c r="E4" s="37"/>
      <c r="F4" s="37"/>
      <c r="G4" s="37"/>
      <c r="H4" s="37"/>
      <c r="I4" s="37"/>
      <c r="J4" s="37"/>
      <c r="K4" s="37"/>
      <c r="L4" s="37"/>
      <c r="M4" s="5"/>
      <c r="N4" s="5"/>
      <c r="O4" s="5"/>
      <c r="P4" s="5"/>
      <c r="Q4" s="5"/>
    </row>
    <row r="5" spans="1:17" x14ac:dyDescent="0.25">
      <c r="A5" s="37"/>
      <c r="B5" s="37"/>
      <c r="C5" s="37"/>
      <c r="D5" s="37"/>
      <c r="E5" s="37"/>
      <c r="F5" s="37"/>
      <c r="G5" s="37"/>
      <c r="H5" s="37"/>
      <c r="I5" s="37"/>
      <c r="J5" s="37"/>
      <c r="K5" s="37"/>
      <c r="L5" s="37"/>
      <c r="M5" s="5"/>
      <c r="N5" s="5"/>
      <c r="O5" s="5"/>
      <c r="P5" s="5"/>
      <c r="Q5" s="5"/>
    </row>
    <row r="6" spans="1:17" x14ac:dyDescent="0.25">
      <c r="A6" s="5"/>
      <c r="B6" s="5"/>
      <c r="C6" s="5"/>
      <c r="D6" s="5"/>
      <c r="E6" s="5"/>
      <c r="F6" s="5"/>
      <c r="G6" s="5"/>
      <c r="H6" s="5"/>
      <c r="I6" s="5"/>
      <c r="J6" s="5"/>
      <c r="K6" s="5"/>
      <c r="L6" s="5"/>
      <c r="M6" s="5"/>
      <c r="N6" s="5"/>
      <c r="O6" s="5"/>
      <c r="P6" s="5"/>
      <c r="Q6" s="5"/>
    </row>
    <row r="7" spans="1:17" x14ac:dyDescent="0.25">
      <c r="A7" s="39" t="s">
        <v>21</v>
      </c>
      <c r="B7" s="39"/>
      <c r="C7" s="39"/>
      <c r="D7" s="5"/>
      <c r="E7" s="5"/>
      <c r="F7" s="5"/>
      <c r="H7" s="5"/>
      <c r="I7" s="5"/>
      <c r="J7" s="5"/>
      <c r="K7" s="5"/>
      <c r="L7" s="5"/>
      <c r="M7" s="5"/>
      <c r="N7" s="5"/>
      <c r="O7" s="5"/>
      <c r="P7" s="5"/>
      <c r="Q7" s="5"/>
    </row>
    <row r="8" spans="1:17" x14ac:dyDescent="0.25">
      <c r="A8" s="38" t="s">
        <v>22</v>
      </c>
      <c r="B8" s="38"/>
      <c r="C8" s="11">
        <v>562486.08000000007</v>
      </c>
      <c r="D8" s="5"/>
      <c r="E8" s="5"/>
      <c r="F8" s="5"/>
      <c r="G8" s="5"/>
      <c r="H8" s="5"/>
      <c r="I8" s="5"/>
      <c r="J8" s="5"/>
      <c r="K8" s="5"/>
      <c r="L8" s="5"/>
      <c r="M8" s="5"/>
      <c r="N8" s="5"/>
      <c r="O8" s="5"/>
      <c r="P8" s="5"/>
      <c r="Q8" s="5"/>
    </row>
    <row r="9" spans="1:17" x14ac:dyDescent="0.25">
      <c r="A9" s="38" t="s">
        <v>23</v>
      </c>
      <c r="B9" s="38"/>
      <c r="C9" s="9" t="e">
        <f>SUM(FORMULÁRIO!#REF!)</f>
        <v>#REF!</v>
      </c>
      <c r="D9" s="5"/>
      <c r="E9" s="5"/>
      <c r="F9" s="5"/>
      <c r="G9" s="5"/>
      <c r="H9" s="5"/>
      <c r="I9" s="5"/>
      <c r="J9" s="5"/>
      <c r="K9" s="5"/>
      <c r="L9" s="5"/>
      <c r="M9" s="5"/>
      <c r="N9" s="5"/>
      <c r="O9" s="5"/>
      <c r="P9" s="5"/>
      <c r="Q9" s="5"/>
    </row>
    <row r="10" spans="1:17" x14ac:dyDescent="0.25">
      <c r="A10" s="38" t="s">
        <v>24</v>
      </c>
      <c r="B10" s="38"/>
      <c r="C10" s="10">
        <v>10</v>
      </c>
      <c r="D10" s="5"/>
      <c r="E10" s="5"/>
      <c r="F10" s="5"/>
      <c r="G10" s="5"/>
      <c r="H10" s="5"/>
      <c r="I10" s="5"/>
      <c r="J10" s="5"/>
      <c r="K10" s="5"/>
      <c r="L10" s="5"/>
      <c r="M10" s="5"/>
      <c r="N10" s="5"/>
      <c r="O10" s="5"/>
      <c r="P10" s="5"/>
      <c r="Q10" s="5"/>
    </row>
    <row r="11" spans="1:17" x14ac:dyDescent="0.25">
      <c r="A11" s="38" t="s">
        <v>25</v>
      </c>
      <c r="B11" s="38"/>
      <c r="C11" s="10">
        <f>COUNTA(FORMULÁRIO!#REF!)</f>
        <v>1</v>
      </c>
      <c r="D11" s="5"/>
      <c r="E11" s="5"/>
      <c r="F11" s="5"/>
      <c r="G11" s="5"/>
      <c r="H11" s="5"/>
      <c r="I11" s="5"/>
      <c r="J11" s="5"/>
      <c r="K11" s="5"/>
      <c r="L11" s="5"/>
      <c r="M11" s="5"/>
      <c r="N11" s="5"/>
      <c r="O11" s="5"/>
      <c r="P11" s="5"/>
      <c r="Q11" s="5"/>
    </row>
    <row r="12" spans="1:17" x14ac:dyDescent="0.25">
      <c r="A12" s="38" t="s">
        <v>26</v>
      </c>
      <c r="B12" s="38"/>
      <c r="C12" s="10" t="str">
        <f>IFERROR(IF(C10&lt;&gt;C11,"aguardando",IF(AND(C8=C9,C10=C11),"correta","incorreta")),"incorreta")</f>
        <v>aguardando</v>
      </c>
      <c r="D12" s="5"/>
      <c r="E12" s="5"/>
      <c r="F12" s="5"/>
      <c r="G12" s="5"/>
      <c r="H12" s="5"/>
      <c r="I12" s="5"/>
      <c r="J12" s="5"/>
      <c r="K12" s="5"/>
      <c r="L12" s="5"/>
      <c r="M12" s="5"/>
      <c r="N12" s="5"/>
      <c r="O12" s="5"/>
      <c r="P12" s="5"/>
      <c r="Q12" s="5"/>
    </row>
    <row r="13" spans="1:17" x14ac:dyDescent="0.25">
      <c r="A13" s="40"/>
      <c r="B13" s="40"/>
      <c r="C13" s="5"/>
      <c r="D13" s="5"/>
      <c r="E13" s="5"/>
      <c r="F13" s="5"/>
      <c r="G13" s="5"/>
      <c r="H13" s="5"/>
      <c r="I13" s="5"/>
      <c r="J13" s="5"/>
      <c r="K13" s="5"/>
      <c r="L13" s="5"/>
      <c r="M13" s="5"/>
      <c r="N13" s="5"/>
      <c r="O13" s="5"/>
      <c r="P13" s="5"/>
      <c r="Q13" s="5"/>
    </row>
    <row r="14" spans="1:17" x14ac:dyDescent="0.25">
      <c r="A14" s="5"/>
      <c r="B14" s="5"/>
      <c r="C14" s="5"/>
      <c r="D14" s="5"/>
      <c r="E14" s="5"/>
      <c r="F14" s="5"/>
      <c r="G14" s="5"/>
      <c r="H14" s="5"/>
      <c r="I14" s="5"/>
      <c r="J14" s="5"/>
      <c r="K14" s="5"/>
      <c r="L14" s="5"/>
      <c r="M14" s="5"/>
      <c r="N14" s="5"/>
      <c r="O14" s="5"/>
      <c r="P14" s="5"/>
      <c r="Q14" s="5"/>
    </row>
    <row r="15" spans="1:17" x14ac:dyDescent="0.25">
      <c r="A15" s="5"/>
      <c r="B15" s="5"/>
      <c r="C15" s="5"/>
      <c r="D15" s="5"/>
      <c r="E15" s="5"/>
      <c r="F15" s="5"/>
      <c r="G15" s="5"/>
      <c r="H15" s="5"/>
      <c r="I15" s="5"/>
      <c r="J15" s="5"/>
      <c r="K15" s="5"/>
      <c r="L15" s="5"/>
      <c r="M15" s="5"/>
      <c r="N15" s="5"/>
      <c r="O15" s="5"/>
      <c r="P15" s="5"/>
      <c r="Q15" s="5"/>
    </row>
    <row r="16" spans="1:17" x14ac:dyDescent="0.25">
      <c r="A16" s="5"/>
      <c r="B16" s="5"/>
      <c r="C16" s="5"/>
      <c r="D16" s="5"/>
      <c r="E16" s="5"/>
      <c r="F16" s="5"/>
      <c r="G16" s="5"/>
      <c r="H16" s="5"/>
      <c r="I16" s="5"/>
      <c r="J16" s="5"/>
      <c r="K16" s="5"/>
      <c r="L16" s="5"/>
      <c r="M16" s="5"/>
      <c r="N16" s="5"/>
      <c r="O16" s="5"/>
      <c r="P16" s="5"/>
      <c r="Q16" s="5"/>
    </row>
    <row r="17" spans="1:17" x14ac:dyDescent="0.25">
      <c r="A17" s="5"/>
      <c r="B17" s="5"/>
      <c r="C17" s="5"/>
      <c r="D17" s="5"/>
      <c r="E17" s="5"/>
      <c r="F17" s="5"/>
      <c r="G17" s="5"/>
      <c r="H17" s="5"/>
      <c r="I17" s="5"/>
      <c r="J17" s="5"/>
      <c r="K17" s="5"/>
      <c r="L17" s="5"/>
      <c r="M17" s="5"/>
      <c r="N17" s="5"/>
      <c r="O17" s="5"/>
      <c r="P17" s="5"/>
      <c r="Q17" s="5"/>
    </row>
    <row r="18" spans="1:17" x14ac:dyDescent="0.25">
      <c r="A18" s="5"/>
      <c r="B18" s="5"/>
      <c r="C18" s="5"/>
      <c r="D18" s="5"/>
      <c r="E18" s="5"/>
      <c r="F18" s="5"/>
      <c r="G18" s="5"/>
      <c r="H18" s="5"/>
      <c r="I18" s="5"/>
      <c r="J18" s="5"/>
      <c r="K18" s="5"/>
      <c r="L18" s="5"/>
      <c r="M18" s="5"/>
      <c r="N18" s="5"/>
      <c r="O18" s="5"/>
      <c r="P18" s="5"/>
      <c r="Q18" s="5"/>
    </row>
    <row r="19" spans="1:17" x14ac:dyDescent="0.25">
      <c r="A19" s="5"/>
      <c r="B19" s="5"/>
      <c r="C19" s="5"/>
      <c r="D19" s="5"/>
      <c r="E19" s="5"/>
      <c r="F19" s="5"/>
      <c r="G19" s="5"/>
      <c r="H19" s="5"/>
      <c r="I19" s="5"/>
      <c r="J19" s="5"/>
      <c r="K19" s="5"/>
      <c r="L19" s="5"/>
      <c r="M19" s="5"/>
      <c r="N19" s="5"/>
      <c r="O19" s="5"/>
      <c r="P19" s="5"/>
      <c r="Q19" s="5"/>
    </row>
    <row r="20" spans="1:17" x14ac:dyDescent="0.25">
      <c r="A20" s="5"/>
      <c r="B20" s="5"/>
      <c r="C20" s="5"/>
      <c r="D20" s="5"/>
      <c r="E20" s="5"/>
      <c r="F20" s="5"/>
      <c r="G20" s="5"/>
      <c r="H20" s="5"/>
      <c r="I20" s="5"/>
      <c r="J20" s="5"/>
      <c r="K20" s="5"/>
      <c r="L20" s="5"/>
      <c r="M20" s="5"/>
      <c r="N20" s="5"/>
      <c r="O20" s="5"/>
      <c r="P20" s="5"/>
      <c r="Q20" s="5"/>
    </row>
    <row r="21" spans="1:17" x14ac:dyDescent="0.25">
      <c r="A21" s="5"/>
      <c r="B21" s="5"/>
      <c r="C21" s="5"/>
      <c r="D21" s="5"/>
      <c r="E21" s="5"/>
      <c r="F21" s="5"/>
      <c r="G21" s="5"/>
      <c r="H21" s="5"/>
      <c r="I21" s="5"/>
      <c r="J21" s="5"/>
      <c r="K21" s="5"/>
      <c r="L21" s="5"/>
      <c r="M21" s="5"/>
      <c r="N21" s="5"/>
      <c r="O21" s="5"/>
      <c r="P21" s="5"/>
      <c r="Q21" s="5"/>
    </row>
    <row r="22" spans="1:17" x14ac:dyDescent="0.25">
      <c r="A22" s="5"/>
      <c r="B22" s="5"/>
      <c r="C22" s="5"/>
      <c r="D22" s="5"/>
      <c r="E22" s="5"/>
      <c r="F22" s="5"/>
      <c r="G22" s="5"/>
      <c r="H22" s="5"/>
      <c r="I22" s="5"/>
      <c r="J22" s="5"/>
      <c r="K22" s="5"/>
      <c r="L22" s="5"/>
      <c r="M22" s="5"/>
      <c r="N22" s="5"/>
      <c r="O22" s="5"/>
      <c r="P22" s="5"/>
      <c r="Q22" s="5"/>
    </row>
    <row r="23" spans="1:17" x14ac:dyDescent="0.25">
      <c r="A23" s="5"/>
      <c r="B23" s="5"/>
      <c r="C23" s="5"/>
      <c r="D23" s="5"/>
      <c r="E23" s="5"/>
      <c r="F23" s="5"/>
      <c r="G23" s="5"/>
      <c r="H23" s="5"/>
      <c r="I23" s="5"/>
      <c r="J23" s="5"/>
      <c r="K23" s="5"/>
      <c r="L23" s="5"/>
      <c r="M23" s="5"/>
      <c r="N23" s="5"/>
      <c r="O23" s="5"/>
      <c r="P23" s="5"/>
      <c r="Q23" s="5"/>
    </row>
  </sheetData>
  <mergeCells count="13">
    <mergeCell ref="A11:B11"/>
    <mergeCell ref="A12:B12"/>
    <mergeCell ref="A7:C7"/>
    <mergeCell ref="A13:B13"/>
    <mergeCell ref="A10:B10"/>
    <mergeCell ref="A8:B8"/>
    <mergeCell ref="A9:B9"/>
    <mergeCell ref="A3:D5"/>
    <mergeCell ref="A1:D1"/>
    <mergeCell ref="E1:H1"/>
    <mergeCell ref="E3:H5"/>
    <mergeCell ref="I1:L1"/>
    <mergeCell ref="I3:L5"/>
  </mergeCells>
  <pageMargins left="0.511811024" right="0.511811024" top="0.78740157499999996" bottom="0.78740157499999996" header="0.31496062000000002" footer="0.31496062000000002"/>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vt:i4>
      </vt:variant>
      <vt:variant>
        <vt:lpstr>Intervalos Nomeados</vt:lpstr>
      </vt:variant>
      <vt:variant>
        <vt:i4>3</vt:i4>
      </vt:variant>
    </vt:vector>
  </HeadingPairs>
  <TitlesOfParts>
    <vt:vector size="8" baseType="lpstr">
      <vt:lpstr>FORMULÁRIO</vt:lpstr>
      <vt:lpstr>BASE DE DADOS</vt:lpstr>
      <vt:lpstr>ANOTAÇÕES</vt:lpstr>
      <vt:lpstr>CRÉDITOS</vt:lpstr>
      <vt:lpstr>RESPOSTAS</vt:lpstr>
      <vt:lpstr>aguardando</vt:lpstr>
      <vt:lpstr>correta</vt:lpstr>
      <vt:lpstr>incorreta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Vagner Augusto Lima</dc:creator>
  <cp:keywords/>
  <dc:description/>
  <cp:lastModifiedBy>ISRAEL MAGALHÃES DOS SANTOS JUNIOR</cp:lastModifiedBy>
  <cp:revision/>
  <dcterms:created xsi:type="dcterms:W3CDTF">2014-05-12T18:09:28Z</dcterms:created>
  <dcterms:modified xsi:type="dcterms:W3CDTF">2024-11-06T18:00:03Z</dcterms:modified>
  <cp:category/>
  <cp:contentStatus/>
</cp:coreProperties>
</file>